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432" tabRatio="867" activeTab="0"/>
  </bookViews>
  <sheets>
    <sheet name="WNIOSKI O NADANIE ST. UCH. " sheetId="1" r:id="rId1"/>
    <sheet name="DEC. I INST. - STATUS UCHODŹCY" sheetId="2" r:id="rId2"/>
    <sheet name="ODWOŁANIA DO RADY UCH." sheetId="3" r:id="rId3"/>
    <sheet name="DEC. RADA DO SPR. UCHODŹCÓW" sheetId="4" r:id="rId4"/>
    <sheet name="WNIOSKI ZAMIE. NA CZ. OZNACZ." sheetId="5" r:id="rId5"/>
    <sheet name="DEC. - ZAMIE. NA CZ. OZNACZ." sheetId="6" r:id="rId6"/>
    <sheet name="WNIOSKI OSIEDLENIE SIĘ" sheetId="7" r:id="rId7"/>
    <sheet name="DEC. - OSIEDLENIE SIĘ" sheetId="8" r:id="rId8"/>
    <sheet name="WNIOKSI POBYT REZYDENTA" sheetId="9" r:id="rId9"/>
    <sheet name="DEC. - POBYT REZYDENTA UE" sheetId="10" r:id="rId10"/>
    <sheet name="WNIOSKI POBYT CZASOWY" sheetId="11" r:id="rId11"/>
    <sheet name="DEC. - POBYT CZASOWY" sheetId="12" r:id="rId12"/>
    <sheet name="WNIOSKI POBYT STAŁY" sheetId="13" r:id="rId13"/>
    <sheet name="DEC. - POBYT STAŁY" sheetId="14" r:id="rId14"/>
    <sheet name="WNIOSKI - POBYT TOLEROWANY" sheetId="15" r:id="rId15"/>
    <sheet name="DEC. - POBYT TOLEROWANY" sheetId="16" r:id="rId16"/>
    <sheet name="WIZY" sheetId="17" r:id="rId17"/>
    <sheet name="WN. O WPIS ZAPRO. DO EWID." sheetId="18" r:id="rId18"/>
    <sheet name="WNIOSKI - ZAREJ. POB. OB. UE." sheetId="19" r:id="rId19"/>
    <sheet name="WNIOKSI - POB. ST. OB. UE." sheetId="20" r:id="rId20"/>
    <sheet name="WNIOSKI - POB. CZŁ. RODZ. UE" sheetId="21" r:id="rId21"/>
    <sheet name="DEC. - POB. CZŁ. RODZ. UE" sheetId="22" r:id="rId22"/>
    <sheet name="WNIOSKI - ST. POB. RODZ. UE." sheetId="23" r:id="rId23"/>
    <sheet name="DEC. - PR. ST. POB. RODZ. UE" sheetId="24" r:id="rId24"/>
    <sheet name="DEC. - ZOBOW DO OPUSZCZ." sheetId="25" r:id="rId25"/>
    <sheet name="DEC. - ZOBOW DO POWROTU" sheetId="26" r:id="rId26"/>
    <sheet name="WYDALENIA" sheetId="27" r:id="rId27"/>
    <sheet name="ODWOŁANIA - LEGALIZACJA" sheetId="28" r:id="rId28"/>
  </sheets>
  <definedNames>
    <definedName name="_xlnm.Print_Titles" localSheetId="7">'DEC. - OSIEDLENIE SIĘ'!$3:$4</definedName>
    <definedName name="_xlnm.Print_Titles" localSheetId="11">'DEC. - POBYT CZASOWY'!$3:$4</definedName>
    <definedName name="_xlnm.Print_Titles" localSheetId="9">'DEC. - POBYT REZYDENTA UE'!$3:$4</definedName>
    <definedName name="_xlnm.Print_Titles" localSheetId="13">'DEC. - POBYT STAŁY'!$3:$4</definedName>
    <definedName name="_xlnm.Print_Titles" localSheetId="5">'DEC. - ZAMIE. NA CZ. OZNACZ.'!$3:$4</definedName>
    <definedName name="_xlnm.Print_Titles" localSheetId="24">'DEC. - ZOBOW DO OPUSZCZ.'!$2:$2</definedName>
    <definedName name="_xlnm.Print_Titles" localSheetId="25">'DEC. - ZOBOW DO POWROTU'!$2:$2</definedName>
    <definedName name="_xlnm.Print_Titles" localSheetId="1">'DEC. I INST. - STATUS UCHODŹCY'!$3:$3</definedName>
    <definedName name="_xlnm.Print_Titles" localSheetId="16">'WIZY'!$3:$4</definedName>
    <definedName name="_xlnm.Print_Titles" localSheetId="17">'WN. O WPIS ZAPRO. DO EWID.'!$3:$3</definedName>
    <definedName name="_xlnm.Print_Titles" localSheetId="19">'WNIOKSI - POB. ST. OB. UE.'!$3:$3</definedName>
    <definedName name="_xlnm.Print_Titles" localSheetId="8">'WNIOKSI POBYT REZYDENTA'!$3:$3</definedName>
    <definedName name="_xlnm.Print_Titles" localSheetId="20">'WNIOSKI - POB. CZŁ. RODZ. UE'!$3:$3</definedName>
    <definedName name="_xlnm.Print_Titles" localSheetId="18">'WNIOSKI - ZAREJ. POB. OB. UE.'!$3:$3</definedName>
    <definedName name="_xlnm.Print_Titles" localSheetId="0">'WNIOSKI O NADANIE ST. UCH. '!$3:$3</definedName>
    <definedName name="_xlnm.Print_Titles" localSheetId="6">'WNIOSKI OSIEDLENIE SIĘ'!$3:$3</definedName>
    <definedName name="_xlnm.Print_Titles" localSheetId="10">'WNIOSKI POBYT CZASOWY'!$3:$3</definedName>
    <definedName name="_xlnm.Print_Titles" localSheetId="12">'WNIOSKI POBYT STAŁY'!$3:$3</definedName>
    <definedName name="_xlnm.Print_Titles" localSheetId="4">'WNIOSKI ZAMIE. NA CZ. OZNACZ.'!$3:$3</definedName>
    <definedName name="_xlnm.Print_Titles" localSheetId="26">'WYDALENIA'!$3:$3</definedName>
  </definedNames>
  <calcPr fullCalcOnLoad="1"/>
</workbook>
</file>

<file path=xl/sharedStrings.xml><?xml version="1.0" encoding="utf-8"?>
<sst xmlns="http://schemas.openxmlformats.org/spreadsheetml/2006/main" count="2865" uniqueCount="371">
  <si>
    <t xml:space="preserve">BIAŁYSTOK - PODLASKI ODDZIAŁ SG                   </t>
  </si>
  <si>
    <t xml:space="preserve">BIELSKO-BIAŁA PSG                                 </t>
  </si>
  <si>
    <t xml:space="preserve">BOBROWNIKI PSG                                    </t>
  </si>
  <si>
    <t xml:space="preserve">BRANIEWO PSG                                      </t>
  </si>
  <si>
    <t xml:space="preserve">CHEŁM - NADBUŻAŃSKI ODDZIAŁ SG                    </t>
  </si>
  <si>
    <t xml:space="preserve">CZARNA GÓRNA PSG                                  </t>
  </si>
  <si>
    <t xml:space="preserve">DOROHUSK PSG                                      </t>
  </si>
  <si>
    <t xml:space="preserve">GDAŃSK - RĘBIECHOWO PSG                           </t>
  </si>
  <si>
    <t xml:space="preserve">HREBENNE PSG                                      </t>
  </si>
  <si>
    <t xml:space="preserve">HRUBIESZÓW PSG                                    </t>
  </si>
  <si>
    <t xml:space="preserve">HUWNIKI PSG                                       </t>
  </si>
  <si>
    <t xml:space="preserve">KĘTRZYN - WARMIŃKO-MAZURSKI ODDZIAŁ SG            </t>
  </si>
  <si>
    <t xml:space="preserve">KOMENDANT NADWIŚLAŃSKIEGO OSG                     </t>
  </si>
  <si>
    <t xml:space="preserve">KORCZOWA PSG                                      </t>
  </si>
  <si>
    <t xml:space="preserve">KRAKÓW-BALICE PSG                                 </t>
  </si>
  <si>
    <t xml:space="preserve">KROSNO ODRZAŃSKIE - NADODRZAŃSKI ODDZIAŁ SG       </t>
  </si>
  <si>
    <t xml:space="preserve">KUŹNICA PSG                                       </t>
  </si>
  <si>
    <t xml:space="preserve">LUBACZÓW PSG                                      </t>
  </si>
  <si>
    <t xml:space="preserve">MEDYKA PSG                                        </t>
  </si>
  <si>
    <t xml:space="preserve">PRZEMYŚL - BIESZCZADZKI ODDZIAŁ SG                </t>
  </si>
  <si>
    <t xml:space="preserve">STUPOSIANY PSG                                    </t>
  </si>
  <si>
    <t xml:space="preserve">SZCZECIN PSG                                      </t>
  </si>
  <si>
    <t xml:space="preserve">ŚWIECKO PSG                                       </t>
  </si>
  <si>
    <t xml:space="preserve">TERESPOL PSG                                      </t>
  </si>
  <si>
    <t xml:space="preserve">TUPLICE PSG                                       </t>
  </si>
  <si>
    <t xml:space="preserve">WARSZAWA-OKĘCIE PSG                               </t>
  </si>
  <si>
    <t xml:space="preserve">ZGORZELEC PSG                                     </t>
  </si>
  <si>
    <t>Suma końcowa</t>
  </si>
  <si>
    <t>AFGANISTAN</t>
  </si>
  <si>
    <t>ALBANIA</t>
  </si>
  <si>
    <t>ALGIERIA</t>
  </si>
  <si>
    <t>ARMENIA</t>
  </si>
  <si>
    <t>BANGLADESZ</t>
  </si>
  <si>
    <t>BEZ OBYWATELSTWA</t>
  </si>
  <si>
    <t>BIAŁORUŚ</t>
  </si>
  <si>
    <t>CHINY</t>
  </si>
  <si>
    <t>DEMOKRATYCZNA REPUBLIKA KONGA</t>
  </si>
  <si>
    <t>EGIPT</t>
  </si>
  <si>
    <t>ERYTREA</t>
  </si>
  <si>
    <t>ETIOPIA</t>
  </si>
  <si>
    <t>GRUZJA</t>
  </si>
  <si>
    <t>GWINEA</t>
  </si>
  <si>
    <t>INDIE</t>
  </si>
  <si>
    <t>IRAK</t>
  </si>
  <si>
    <t>IRAN</t>
  </si>
  <si>
    <t>JORDANIA</t>
  </si>
  <si>
    <t>KANADA</t>
  </si>
  <si>
    <t>KAZACHSTAN</t>
  </si>
  <si>
    <t>KIRGISTAN</t>
  </si>
  <si>
    <t>KONGO</t>
  </si>
  <si>
    <t>KOREA POŁUDNIOWA</t>
  </si>
  <si>
    <t>LIBAN</t>
  </si>
  <si>
    <t>LIBERIA</t>
  </si>
  <si>
    <t>LIBIA</t>
  </si>
  <si>
    <t>LITWA</t>
  </si>
  <si>
    <t>MAROKO</t>
  </si>
  <si>
    <t>MONGOLIA</t>
  </si>
  <si>
    <t>NEPAL</t>
  </si>
  <si>
    <t>NIEMCY</t>
  </si>
  <si>
    <t>NIGERIA</t>
  </si>
  <si>
    <t>PAKISTAN</t>
  </si>
  <si>
    <t>PALESTYNA</t>
  </si>
  <si>
    <t>REPUBLIKA ŚRODKOWOAFRYKAŃSKA</t>
  </si>
  <si>
    <t>ROSJA</t>
  </si>
  <si>
    <t>RWANDA</t>
  </si>
  <si>
    <t>SERBIA</t>
  </si>
  <si>
    <t>SOMALIA</t>
  </si>
  <si>
    <t>SRI LANKA</t>
  </si>
  <si>
    <t>SUDAN</t>
  </si>
  <si>
    <t>SYRIA</t>
  </si>
  <si>
    <t>TADŻYKISTAN</t>
  </si>
  <si>
    <t>TUNEZJA</t>
  </si>
  <si>
    <t>TURCJA</t>
  </si>
  <si>
    <t>TURKMENISTAN</t>
  </si>
  <si>
    <t>UGANDA</t>
  </si>
  <si>
    <t>UKRAINA</t>
  </si>
  <si>
    <t>UZBEKISTAN</t>
  </si>
  <si>
    <t>WIETNAM</t>
  </si>
  <si>
    <t>PŁEĆ</t>
  </si>
  <si>
    <t>OBYWATELSTWO</t>
  </si>
  <si>
    <t>RAZEM</t>
  </si>
  <si>
    <t>Suma</t>
  </si>
  <si>
    <t>KOBIETY</t>
  </si>
  <si>
    <t>MĘŻCZYŹNI</t>
  </si>
  <si>
    <t xml:space="preserve">WOJEWODA DOLNOŚLĄSKI                              </t>
  </si>
  <si>
    <t xml:space="preserve">WOJEWODA KUJAWSKO-POMORSKI                        </t>
  </si>
  <si>
    <t xml:space="preserve">WOJEWODA LUBELSKI                                 </t>
  </si>
  <si>
    <t xml:space="preserve">WOJEWODA LUBUSKI                                  </t>
  </si>
  <si>
    <t xml:space="preserve">WOJEWODA ŁÓDZKI                                   </t>
  </si>
  <si>
    <t xml:space="preserve">WOJEWODA MAŁOPOLSKI                               </t>
  </si>
  <si>
    <t xml:space="preserve">WOJEWODA MAZOWIECKI                               </t>
  </si>
  <si>
    <t xml:space="preserve">WOJEWODA OPOLSKI                                  </t>
  </si>
  <si>
    <t xml:space="preserve">WOJEWODA PODKARPACKI                              </t>
  </si>
  <si>
    <t xml:space="preserve">WOJEWODA PODLASKI                                 </t>
  </si>
  <si>
    <t xml:space="preserve">WOJEWODA POMORSKI                                 </t>
  </si>
  <si>
    <t xml:space="preserve">WOJEWODA ŚLĄSKI                                   </t>
  </si>
  <si>
    <t xml:space="preserve">WOJEWODA ŚWIĘTOKRZYSKI                            </t>
  </si>
  <si>
    <t xml:space="preserve">WOJEWODA WARMIŃSKO-MAZURSKI                       </t>
  </si>
  <si>
    <t xml:space="preserve">WOJEWODA WIELKOPOLSKI                             </t>
  </si>
  <si>
    <t xml:space="preserve">WOJEWODA ZACHODNIOPOMORSKI                        </t>
  </si>
  <si>
    <t>ANDORA</t>
  </si>
  <si>
    <t>ANGOLA</t>
  </si>
  <si>
    <t>ARABIA SAUDYJSKA</t>
  </si>
  <si>
    <t>ARGENTYNA</t>
  </si>
  <si>
    <t>AUSTRALIA</t>
  </si>
  <si>
    <t>AZERBEJDŻAN</t>
  </si>
  <si>
    <t>BAHRAJN</t>
  </si>
  <si>
    <t>BARBADOS</t>
  </si>
  <si>
    <t>BOLIWIA</t>
  </si>
  <si>
    <t>BRAZYLIA</t>
  </si>
  <si>
    <t>CHILE</t>
  </si>
  <si>
    <t>DOMINIKANA</t>
  </si>
  <si>
    <t>FILIPINY</t>
  </si>
  <si>
    <t>GABON</t>
  </si>
  <si>
    <t>GHANA</t>
  </si>
  <si>
    <t>GUJANA</t>
  </si>
  <si>
    <t>HAITI</t>
  </si>
  <si>
    <t>HONGKONG</t>
  </si>
  <si>
    <t>INDONEZJA</t>
  </si>
  <si>
    <t>IZRAEL</t>
  </si>
  <si>
    <t>JAMAJKA</t>
  </si>
  <si>
    <t>JAPONIA</t>
  </si>
  <si>
    <t>KAMBODŻA</t>
  </si>
  <si>
    <t>KAMERUN</t>
  </si>
  <si>
    <t>KENIA</t>
  </si>
  <si>
    <t>KOLUMBIA</t>
  </si>
  <si>
    <t>KOMORY</t>
  </si>
  <si>
    <t>KOREA PÓŁNOCNA</t>
  </si>
  <si>
    <t>KOSOWO</t>
  </si>
  <si>
    <t>KOSTARYKA</t>
  </si>
  <si>
    <t>KUBA</t>
  </si>
  <si>
    <t>LAOS</t>
  </si>
  <si>
    <t>MADAGASKAR</t>
  </si>
  <si>
    <t>MALEZJA</t>
  </si>
  <si>
    <t>MALI</t>
  </si>
  <si>
    <t>MAURITIUS</t>
  </si>
  <si>
    <t>MEKSYK</t>
  </si>
  <si>
    <t>NIEOKREŚLONY</t>
  </si>
  <si>
    <t>NOWA ZELANDIA</t>
  </si>
  <si>
    <t>PANAMA</t>
  </si>
  <si>
    <t>PERU</t>
  </si>
  <si>
    <t>REPUBLIKA POŁUDNIOWEJ AFRYKI</t>
  </si>
  <si>
    <t>SENEGAL</t>
  </si>
  <si>
    <t>SIERRA LEONE</t>
  </si>
  <si>
    <t>SINGAPUR</t>
  </si>
  <si>
    <t>STANY ZJEDNOCZONE AMERYKI</t>
  </si>
  <si>
    <t>TAJLANDIA</t>
  </si>
  <si>
    <t>TAJWAN</t>
  </si>
  <si>
    <t>TANZANIA</t>
  </si>
  <si>
    <t>WENEZUELA</t>
  </si>
  <si>
    <t>ZAMBIA</t>
  </si>
  <si>
    <t>ZIMBABWE</t>
  </si>
  <si>
    <t>BELIZE</t>
  </si>
  <si>
    <t>BENIN</t>
  </si>
  <si>
    <t>BOŚNIA I HERCEGOWINA</t>
  </si>
  <si>
    <t>CZARNOGÓRA</t>
  </si>
  <si>
    <t>EKWADOR</t>
  </si>
  <si>
    <t>GAMBIA</t>
  </si>
  <si>
    <t>GWATEMALA</t>
  </si>
  <si>
    <t>GWINEA RÓWNIKOWA</t>
  </si>
  <si>
    <t>JEMEN</t>
  </si>
  <si>
    <t>KUWEJT</t>
  </si>
  <si>
    <t>MALAWI</t>
  </si>
  <si>
    <t>REPUBLIKA ZIELONEGO PRZYLĄDKA</t>
  </si>
  <si>
    <t>SALWADOR</t>
  </si>
  <si>
    <t>SURINAM</t>
  </si>
  <si>
    <t>TOGO</t>
  </si>
  <si>
    <t>WYBRZEŻE KOŚCI SŁONIOWEJ</t>
  </si>
  <si>
    <t>CZECHY</t>
  </si>
  <si>
    <t>AUSTRIA</t>
  </si>
  <si>
    <t>WĘGRY</t>
  </si>
  <si>
    <t>FRANCJA</t>
  </si>
  <si>
    <t>HONDURAS</t>
  </si>
  <si>
    <t>NAMIBIA</t>
  </si>
  <si>
    <t>PARAGWAJ</t>
  </si>
  <si>
    <t>URUGWAJ</t>
  </si>
  <si>
    <t>BURUNDI</t>
  </si>
  <si>
    <t>FIDŻI</t>
  </si>
  <si>
    <t>NIKARAGUA</t>
  </si>
  <si>
    <t>TRYNIDAD I TOBAGO</t>
  </si>
  <si>
    <t xml:space="preserve">SZEF URZĘDU DS. CUDZOZIEMCÓW                      </t>
  </si>
  <si>
    <t xml:space="preserve">DARŁOWO PSG                                       </t>
  </si>
  <si>
    <t xml:space="preserve">GDAŃSK PSG                                        </t>
  </si>
  <si>
    <t xml:space="preserve">GDYNIA PSG                                        </t>
  </si>
  <si>
    <t xml:space="preserve">GRZECHOTKI PSG                                    </t>
  </si>
  <si>
    <t xml:space="preserve">POZNAŃ-ŁAWICA PSG                                 </t>
  </si>
  <si>
    <t xml:space="preserve">ŚWINOUJŚCIE PSG                                   </t>
  </si>
  <si>
    <t xml:space="preserve">WROCŁAW - STRACHOWICE PSG                         </t>
  </si>
  <si>
    <t>BELGIA</t>
  </si>
  <si>
    <t>BUŁGARIA</t>
  </si>
  <si>
    <t>CHORWACJA</t>
  </si>
  <si>
    <t>CYPR</t>
  </si>
  <si>
    <t>DANIA</t>
  </si>
  <si>
    <t>ESTONIA</t>
  </si>
  <si>
    <t>FINLANDIA</t>
  </si>
  <si>
    <t>GRECJA</t>
  </si>
  <si>
    <t>HISZPANIA</t>
  </si>
  <si>
    <t>IRLANDIA</t>
  </si>
  <si>
    <t>ISLANDIA</t>
  </si>
  <si>
    <t>ŁOTWA</t>
  </si>
  <si>
    <t>MALTA</t>
  </si>
  <si>
    <t>NORWEGIA</t>
  </si>
  <si>
    <t>PORTUGALIA</t>
  </si>
  <si>
    <t>RUMUNIA</t>
  </si>
  <si>
    <t>SŁOWACJA</t>
  </si>
  <si>
    <t>SŁOWENIA</t>
  </si>
  <si>
    <t>SZWAJCARIA</t>
  </si>
  <si>
    <t>SZWECJA</t>
  </si>
  <si>
    <t>WIELKA BRYTANIA</t>
  </si>
  <si>
    <t>WŁOCHY</t>
  </si>
  <si>
    <t>OBYWTAELSTWO</t>
  </si>
  <si>
    <t xml:space="preserve"> Suma</t>
  </si>
  <si>
    <t>ARUBA</t>
  </si>
  <si>
    <t>NIGER</t>
  </si>
  <si>
    <t>NEGATYWNA</t>
  </si>
  <si>
    <t>OCHRONA UZUPEŁNIAJĄCA</t>
  </si>
  <si>
    <t>POBYT TOLEROWANY</t>
  </si>
  <si>
    <t>STATUS UCHODŹCY</t>
  </si>
  <si>
    <t>UMORZENIE</t>
  </si>
  <si>
    <t>LUKSEMBURG</t>
  </si>
  <si>
    <t>CZAD</t>
  </si>
  <si>
    <t>GEORGIA POŁUDNIOWA I SANDWICH POŁUDNIOWY</t>
  </si>
  <si>
    <t>NEGATYWNE</t>
  </si>
  <si>
    <t>POZYTYWNE</t>
  </si>
  <si>
    <t>UMORZENIA</t>
  </si>
  <si>
    <t>OBYWTELSTWO</t>
  </si>
  <si>
    <t>PŁEC</t>
  </si>
  <si>
    <t>MĘŻCZYZNY</t>
  </si>
  <si>
    <t>ZGODA NA POBYT TOLEROWNAY</t>
  </si>
  <si>
    <t xml:space="preserve">AUGUSTÓW PSG                                      </t>
  </si>
  <si>
    <t xml:space="preserve">BEZLEDY PSG                                       </t>
  </si>
  <si>
    <t xml:space="preserve">BIAŁA PODLASKA PSG                                </t>
  </si>
  <si>
    <t xml:space="preserve">ELBLĄG PSG                                        </t>
  </si>
  <si>
    <t xml:space="preserve">GOŁDAP PSG                                        </t>
  </si>
  <si>
    <t xml:space="preserve">GORZÓW WIELKOPOLSKI PSG                           </t>
  </si>
  <si>
    <t xml:space="preserve">GRODZISK MAZ. - KOM. POWIATOWY POLICJI            </t>
  </si>
  <si>
    <t xml:space="preserve">HERMANOWICE PSG                                   </t>
  </si>
  <si>
    <t xml:space="preserve">HORYNIEC-ZDRÓJ PSG                                </t>
  </si>
  <si>
    <t xml:space="preserve">JELENIA GÓRA PSG                                  </t>
  </si>
  <si>
    <t xml:space="preserve">KALISZ PSG                                        </t>
  </si>
  <si>
    <t xml:space="preserve">KATOWICE-PYRZOWICE PSG                            </t>
  </si>
  <si>
    <t xml:space="preserve">KIELCE PSG                                        </t>
  </si>
  <si>
    <t xml:space="preserve">KŁODZKO PSG                                       </t>
  </si>
  <si>
    <t xml:space="preserve">KROŚCIENKO PSG                                    </t>
  </si>
  <si>
    <t xml:space="preserve">LEGNICA PSG                                       </t>
  </si>
  <si>
    <t xml:space="preserve">LUBLIN PSG                                        </t>
  </si>
  <si>
    <t xml:space="preserve">ŁEBA PSG                                          </t>
  </si>
  <si>
    <t xml:space="preserve">ŁÓDŹ PSG                                          </t>
  </si>
  <si>
    <t xml:space="preserve">OLSZTYN PSG                                       </t>
  </si>
  <si>
    <t xml:space="preserve">OPOLE PSG                                         </t>
  </si>
  <si>
    <t xml:space="preserve">RACIBÓRZ - ŚLĄSKO-MAŁOPOLSKI ODDZIAŁ SG           </t>
  </si>
  <si>
    <t xml:space="preserve">REWAL PSG                                         </t>
  </si>
  <si>
    <t xml:space="preserve">RUDA ŚLĄSKA PSG                                   </t>
  </si>
  <si>
    <t xml:space="preserve">RUTKA TARTAK PSG                                  </t>
  </si>
  <si>
    <t xml:space="preserve">RZESZÓW-JASIONKA PSG                              </t>
  </si>
  <si>
    <t xml:space="preserve">SANOK PSG                                         </t>
  </si>
  <si>
    <t xml:space="preserve">SEJNY PSG                                         </t>
  </si>
  <si>
    <t xml:space="preserve">SŁAWATYCZE PSG                                    </t>
  </si>
  <si>
    <t xml:space="preserve">SZUDZIAŁOWO PSG                                   </t>
  </si>
  <si>
    <t xml:space="preserve">TARNÓW PSG                                        </t>
  </si>
  <si>
    <t xml:space="preserve">USTKA PSG                                         </t>
  </si>
  <si>
    <t xml:space="preserve">USTRZYKI GÓRNE PSG                                </t>
  </si>
  <si>
    <t xml:space="preserve">WARSZAWA I - KOM. REJONOWY POLICJI                </t>
  </si>
  <si>
    <t xml:space="preserve">WARSZAWA II - KOM. REJONOWY POLICJI               </t>
  </si>
  <si>
    <t xml:space="preserve">WARSZAWA III - KOM. REJONOWY POLICJI              </t>
  </si>
  <si>
    <t xml:space="preserve">WARSZAWA V - KOM. REJONOWY POLICJI                </t>
  </si>
  <si>
    <t xml:space="preserve">WARSZAWA VII - KOM. REJONOWY POLICJI              </t>
  </si>
  <si>
    <t xml:space="preserve">WARSZAWA-MODLIN PSG                               </t>
  </si>
  <si>
    <t xml:space="preserve">WETLINA PSG                                       </t>
  </si>
  <si>
    <t xml:space="preserve">WŁADYSŁAWOWO PSG                                  </t>
  </si>
  <si>
    <t xml:space="preserve">WŁODAWA PSG                                       </t>
  </si>
  <si>
    <t xml:space="preserve">WOJTKOWA PSG                                      </t>
  </si>
  <si>
    <t xml:space="preserve">WOŁOMIN - KOM. POWIATOWY POLICJI                  </t>
  </si>
  <si>
    <t xml:space="preserve">ZAKOPANE PSG                                      </t>
  </si>
  <si>
    <t xml:space="preserve">ZIELONA GÓRA - BABIMOST PSG                       </t>
  </si>
  <si>
    <t>BRYTYJSKIE TERYTORIUM OCEANU INDYJSKIEGO</t>
  </si>
  <si>
    <t xml:space="preserve">BYDGOSZCZ PSG                                     </t>
  </si>
  <si>
    <t xml:space="preserve">KODEŃ PSG                                         </t>
  </si>
  <si>
    <t>LICZBA OSÓB</t>
  </si>
  <si>
    <t>SPRAWA</t>
  </si>
  <si>
    <t>Odwołania / Wnioski - LICZBA OSÓB</t>
  </si>
  <si>
    <t>POBYT CZASOWY</t>
  </si>
  <si>
    <t>POBYT STAŁY</t>
  </si>
  <si>
    <t>ZAMIESZKANIE NA CZAS OZNACZONY</t>
  </si>
  <si>
    <t xml:space="preserve">OSIEDLENIE SIĘ </t>
  </si>
  <si>
    <t>POBYT REZYDENTA DŁ. UE</t>
  </si>
  <si>
    <t>PRAWO POBYTU OB. UE</t>
  </si>
  <si>
    <t>PRAWO ST. POB. UE</t>
  </si>
  <si>
    <t>PRAWO POBYTU CZŁ. RODZ. UE</t>
  </si>
  <si>
    <t>PR. ST. POBYTU CZŁ. RODZ. UE</t>
  </si>
  <si>
    <t>POBYT HUMANITARNY</t>
  </si>
  <si>
    <t>WYDALENIE</t>
  </si>
  <si>
    <t>ZOBOWIĄZANIE DO POWROTU</t>
  </si>
  <si>
    <t>COFNIĘCIE ZAKAZU WJAZDU</t>
  </si>
  <si>
    <t>ZAPROSZENIE</t>
  </si>
  <si>
    <t>POLSKI DOKUMENT PODRÓŻY</t>
  </si>
  <si>
    <t>POLSKI DOKUMENT TOŻS. CUDZ.</t>
  </si>
  <si>
    <t>WIZA (w tym Schengen)</t>
  </si>
  <si>
    <t>REPATRIACJA-POBYT STAŁY (WN,)</t>
  </si>
  <si>
    <t>Razem</t>
  </si>
  <si>
    <t>BHUTAN</t>
  </si>
  <si>
    <t>BOTSWANA</t>
  </si>
  <si>
    <t>GRENADA</t>
  </si>
  <si>
    <t>PAPUA - NOWA GWINEA</t>
  </si>
  <si>
    <t>ZJEDNOCZONE EMIRATY ARABSKIE</t>
  </si>
  <si>
    <t>DŻIBUTI</t>
  </si>
  <si>
    <t>MALEDIWY</t>
  </si>
  <si>
    <t>MAURETANIA</t>
  </si>
  <si>
    <t>MOZAMBIK</t>
  </si>
  <si>
    <t>OMAN</t>
  </si>
  <si>
    <t>SAINT VINCENT I GRENADYNY</t>
  </si>
  <si>
    <t>WOJEWODA LUBUSKI</t>
  </si>
  <si>
    <t>WOJEWODA MAZOWIECKI</t>
  </si>
  <si>
    <t>WOJEWODA WIELKOPOLSKI</t>
  </si>
  <si>
    <t>WIZY KRAJOWE</t>
  </si>
  <si>
    <t>WIZY SCHENGEN</t>
  </si>
  <si>
    <t>Status nadany zgodnie z Konwencją Genewską</t>
  </si>
  <si>
    <t>Ochrona uzupełniająca</t>
  </si>
  <si>
    <t>Zgoda na pobyt tolerowany</t>
  </si>
  <si>
    <t>Utrzymujące</t>
  </si>
  <si>
    <t>Umorzenie / pozostawienie bez rozp.</t>
  </si>
  <si>
    <t>Przekazane do ponownego rozpatrzenia</t>
  </si>
  <si>
    <t>MOŁDAWIA</t>
  </si>
  <si>
    <t>BIRMA</t>
  </si>
  <si>
    <t>MACEDONIA</t>
  </si>
  <si>
    <t>BURKINA FASO</t>
  </si>
  <si>
    <t>HOLANDIA</t>
  </si>
  <si>
    <t xml:space="preserve">      1) Dane dotyczą liczby wiz wydanych cudzoziemcom przez wojewodów oraz komendantów placówek Straży Granicznej    </t>
  </si>
  <si>
    <t xml:space="preserve">          i nie uwzględniają liczby wiz wydanych przez polskie przedstawicielstwa dyplomatyczne </t>
  </si>
  <si>
    <t xml:space="preserve">          lub urzędy konsularne poza granicami kraju </t>
  </si>
  <si>
    <t xml:space="preserve">      2)  Dane dotyczą wyłącznie pozytywnych decyzji wizowych i nie wskazują ogólnej liczby </t>
  </si>
  <si>
    <t xml:space="preserve">           złożonych wniosków o wydanie wizy.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</si>
  <si>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</si>
  <si>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>Liczba osób, które złożyły wniosek o nadanie statusu uchodźcy w RP, w okresie od 01.01 do 30.06.2014 r. (wg. organu, płci, obywatelstwa).</t>
  </si>
  <si>
    <t>Liczba osób, które złożyły wniosek o zezwolenie na zamieszkanie na czas oznaczony w okresie od 01.01 do 30.04.2014 r. (wg. organu, płci, obywatelstwa).</t>
  </si>
  <si>
    <t>Liczba osób, wobec których Wojewodowie wydali decyzje w sprawie o zezwolenie na zamieszkanie na czas oznaczony, w okresie od 01.01 do 30.06.2014 r. (wg. organu, rodzaju rozstrzygnięcia, płci, obywatelstwa).</t>
  </si>
  <si>
    <t>Liczba osób, które złożyły wniosek o zezwolenie na osiedlenie się, w okresie od 01.01 do 30.04.2014 r. (wg. organu, płci, obywatelstwa).</t>
  </si>
  <si>
    <t>Liczba osób, wobec których Wojewodowie wydali decyzje w sprawie o zezwolenie na osiedlenie się, w okresie od 01.01 do 30.06.2014 r. (wg. organu, rodzaju rozstrzygnięcia, płci, obywatelstwa).</t>
  </si>
  <si>
    <t>Liczba osób, wobec których Wojewodowie wydali decyzje w sprawie o zezwolenie na pobyt rezydenta długoterminowego UE, w okresie od 01.01 do 30.06.2014 r. (wg. organu, rodzaju rozstrzygnięcia, płci, obywatelstwa).</t>
  </si>
  <si>
    <t>Liczba wiz wydanych cudzoziemcom, w okresie od 01.01 do 30.06.2014 r. (wg. organu, płci, obywatelstwa).</t>
  </si>
  <si>
    <t>Liczba zaproszeń wpisanych do ewidencji w okresie od 01.01 do 30.06.2014 r. (wg. organu, płci, obywatelstwa).</t>
  </si>
  <si>
    <t>Liczba osób, w stosunku, do których komendant wojewódzki, powiatowy, miejski, rejonowy Policji lub komendant oddziału lub placówki Straży Granicznej wydał decyzje o zobowiązaniu cudzoziemca do opuszczenia terytorium RP w okresie od 01.01 do 30.06.2014 r. (wg. organu, płci, obywatelstwa).</t>
  </si>
  <si>
    <t>Liczba osób, w stosunku, do których wydano decyzje o zobowiązaniu cudzoziemca do powrotu w okresie od 01.05 do 30.06.2014 r. (wg. organu, płci, obywatelstwa).</t>
  </si>
  <si>
    <t xml:space="preserve">Liczba osób, wobec których Szef Urzędu do Spraw Cudzoziemców wydał decyzję w sprawie o nadanie statusu </t>
  </si>
  <si>
    <t>uchodźcy, w okresie od 01.01 do 30.06.2014 r. (wg. rodzaju rozstrzygnięcia, płci, obywatelstwa).</t>
  </si>
  <si>
    <t xml:space="preserve">Liczba osób, które odwołały się od decyzji Szefa UdSC do Rady do Spraw Uchodźców, </t>
  </si>
  <si>
    <t>w okresie od 01.01 do 30.06.2014 r. (wg. obywatelstwa).</t>
  </si>
  <si>
    <t xml:space="preserve">Liczba osób, wobec których Rada do Spraw Uchodźców wydała decyzje w sprawie o nadanie statusu </t>
  </si>
  <si>
    <t>uchodźcy, w okresie od 01.01 do 30.06.2014 r. (wg. rodzaju rozstrzygnięcia, obywatelstwa).</t>
  </si>
  <si>
    <t xml:space="preserve">Liczba osób, które złożyły wniosek o zezwolenie na pobyt rezydenta długoterminowego UE, </t>
  </si>
  <si>
    <t>w okresie od 01.01 do 30.06.2014 r. (wg. organu, płci, obywatelstwa).</t>
  </si>
  <si>
    <t>(wg. organu, płci, obywatelstwa).</t>
  </si>
  <si>
    <t>Liczba osób, które złożyły wniosek o zezwolenie na pobyt czasowy, w okresie od 01.05 do 30.06.2014 r.</t>
  </si>
  <si>
    <t xml:space="preserve">Liczba osób, wobec których Wojewodowie wydali decyzje w sprawie o zezwolenie na pobyt czasowy, w okresie od 01.05 do 30.06.2014 r. </t>
  </si>
  <si>
    <t>(wg. organu, rodzaju rozstrzygnięcia, płci, obywatelstwa).</t>
  </si>
  <si>
    <t xml:space="preserve">Liczba osób, które złożyły wniosek o zezwolenie na pobyt stały, w okresie od 01.05 do 30.06.2014 r. </t>
  </si>
  <si>
    <t>Liczba osób, wobec których Wojewodowie wydali decyzje w sprawie o zezwolenie na pobyt stały, w okresie od 01.05 do 30.06.2014 r.</t>
  </si>
  <si>
    <t xml:space="preserve">Liczba osób, które złożyły wniosek o zezwolenie na pobyt tolerowany, </t>
  </si>
  <si>
    <t xml:space="preserve">Liczba osób, wobec których Wojewodowie wydali decyzje w sprawie o zezwolenie na pobyt tolerowany, </t>
  </si>
  <si>
    <t>w okresie od 01.01 do 30.06.2014 r. (wg. organu, rodzaju rozstrzygnięcia, płci, obywatelstwa).</t>
  </si>
  <si>
    <t xml:space="preserve">Liczba ob. UE, którzy złożyły wniosek o wydanie dokumentu potwierdzającego prawo stałego pobytu </t>
  </si>
  <si>
    <t xml:space="preserve">Liczba członków rodzin obywateli UE, którzy złożyły wniosek o wydanie karty pobytu członka rodziny obywatela UE </t>
  </si>
  <si>
    <t xml:space="preserve">Liczba członków rodzin obywateli UE, wobec których Wojewodowie wydali decyzje w sprawie </t>
  </si>
  <si>
    <t xml:space="preserve">o zezwolenie na pobyt członka rodziny obywatela UE </t>
  </si>
  <si>
    <t xml:space="preserve">Liczba członków rodzin obywateli UE, którzy złożyły wniosek </t>
  </si>
  <si>
    <t xml:space="preserve">o wydanie karty stałego pobytu członka rodziny obywatela UE </t>
  </si>
  <si>
    <t xml:space="preserve">o zezwolenie na pobyt stały członka rodziny obywatela UE </t>
  </si>
  <si>
    <t xml:space="preserve">Liczba osób, wobec których Wojewodowie wydali decyzje o wydaleniu, </t>
  </si>
  <si>
    <t xml:space="preserve">Liczba osób, które złożyły odwołania </t>
  </si>
  <si>
    <t>w okresie od 01.01. do 30.06.2014 r. (wybrane sprawy)</t>
  </si>
  <si>
    <t xml:space="preserve">Liczba ob. UE, którzy złożyły wniosek o zarejestrowanie pobytu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</si>
</sst>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22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textRotation="90"/>
    </xf>
    <xf numFmtId="0" fontId="43" fillId="33" borderId="21" xfId="0" applyFont="1" applyFill="1" applyBorder="1" applyAlignment="1">
      <alignment horizontal="center" textRotation="90"/>
    </xf>
    <xf numFmtId="0" fontId="43" fillId="33" borderId="22" xfId="0" applyFont="1" applyFill="1" applyBorder="1" applyAlignment="1">
      <alignment horizontal="center" textRotation="90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/>
    </xf>
    <xf numFmtId="0" fontId="42" fillId="34" borderId="24" xfId="0" applyFont="1" applyFill="1" applyBorder="1" applyAlignment="1">
      <alignment/>
    </xf>
    <xf numFmtId="0" fontId="42" fillId="34" borderId="25" xfId="0" applyFont="1" applyFill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/>
    </xf>
    <xf numFmtId="0" fontId="43" fillId="34" borderId="24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3" fillId="35" borderId="19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/>
    </xf>
    <xf numFmtId="0" fontId="42" fillId="35" borderId="24" xfId="0" applyFont="1" applyFill="1" applyBorder="1" applyAlignment="1">
      <alignment/>
    </xf>
    <xf numFmtId="0" fontId="42" fillId="35" borderId="33" xfId="0" applyFont="1" applyFill="1" applyBorder="1" applyAlignment="1">
      <alignment/>
    </xf>
    <xf numFmtId="0" fontId="42" fillId="35" borderId="34" xfId="0" applyFont="1" applyFill="1" applyBorder="1" applyAlignment="1">
      <alignment/>
    </xf>
    <xf numFmtId="0" fontId="43" fillId="35" borderId="23" xfId="0" applyFont="1" applyFill="1" applyBorder="1" applyAlignment="1">
      <alignment/>
    </xf>
    <xf numFmtId="0" fontId="43" fillId="35" borderId="24" xfId="0" applyFont="1" applyFill="1" applyBorder="1" applyAlignment="1">
      <alignment/>
    </xf>
    <xf numFmtId="0" fontId="43" fillId="35" borderId="34" xfId="0" applyFont="1" applyFill="1" applyBorder="1" applyAlignment="1">
      <alignment/>
    </xf>
    <xf numFmtId="0" fontId="43" fillId="13" borderId="19" xfId="0" applyFont="1" applyFill="1" applyBorder="1" applyAlignment="1">
      <alignment horizontal="center" vertical="center"/>
    </xf>
    <xf numFmtId="0" fontId="43" fillId="13" borderId="20" xfId="0" applyFont="1" applyFill="1" applyBorder="1" applyAlignment="1">
      <alignment horizontal="center" textRotation="90"/>
    </xf>
    <xf numFmtId="0" fontId="43" fillId="13" borderId="21" xfId="0" applyFont="1" applyFill="1" applyBorder="1" applyAlignment="1">
      <alignment horizontal="center" textRotation="90"/>
    </xf>
    <xf numFmtId="0" fontId="43" fillId="13" borderId="22" xfId="0" applyFont="1" applyFill="1" applyBorder="1" applyAlignment="1">
      <alignment horizontal="center" textRotation="90"/>
    </xf>
    <xf numFmtId="0" fontId="43" fillId="36" borderId="19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textRotation="90"/>
    </xf>
    <xf numFmtId="0" fontId="43" fillId="36" borderId="21" xfId="0" applyFont="1" applyFill="1" applyBorder="1" applyAlignment="1">
      <alignment horizontal="center" textRotation="90"/>
    </xf>
    <xf numFmtId="0" fontId="43" fillId="36" borderId="22" xfId="0" applyFont="1" applyFill="1" applyBorder="1" applyAlignment="1">
      <alignment horizontal="center" textRotation="90"/>
    </xf>
    <xf numFmtId="0" fontId="43" fillId="37" borderId="19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center" textRotation="90"/>
    </xf>
    <xf numFmtId="0" fontId="43" fillId="37" borderId="21" xfId="0" applyFont="1" applyFill="1" applyBorder="1" applyAlignment="1">
      <alignment horizontal="center" textRotation="90"/>
    </xf>
    <xf numFmtId="0" fontId="43" fillId="37" borderId="22" xfId="0" applyFont="1" applyFill="1" applyBorder="1" applyAlignment="1">
      <alignment horizontal="center" textRotation="90"/>
    </xf>
    <xf numFmtId="0" fontId="43" fillId="13" borderId="35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/>
    </xf>
    <xf numFmtId="0" fontId="43" fillId="35" borderId="20" xfId="0" applyFont="1" applyFill="1" applyBorder="1" applyAlignment="1">
      <alignment horizontal="center" vertical="center"/>
    </xf>
    <xf numFmtId="0" fontId="43" fillId="13" borderId="20" xfId="0" applyFont="1" applyFill="1" applyBorder="1" applyAlignment="1">
      <alignment horizontal="center" vertical="center"/>
    </xf>
    <xf numFmtId="0" fontId="43" fillId="13" borderId="21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2" fillId="35" borderId="36" xfId="0" applyFont="1" applyFill="1" applyBorder="1" applyAlignment="1">
      <alignment/>
    </xf>
    <xf numFmtId="0" fontId="42" fillId="35" borderId="37" xfId="0" applyFont="1" applyFill="1" applyBorder="1" applyAlignment="1">
      <alignment/>
    </xf>
    <xf numFmtId="0" fontId="42" fillId="35" borderId="38" xfId="0" applyFont="1" applyFill="1" applyBorder="1" applyAlignment="1">
      <alignment/>
    </xf>
    <xf numFmtId="0" fontId="42" fillId="35" borderId="39" xfId="0" applyFont="1" applyFill="1" applyBorder="1" applyAlignment="1">
      <alignment/>
    </xf>
    <xf numFmtId="0" fontId="43" fillId="38" borderId="19" xfId="0" applyFont="1" applyFill="1" applyBorder="1" applyAlignment="1">
      <alignment horizontal="center" vertical="center"/>
    </xf>
    <xf numFmtId="0" fontId="43" fillId="38" borderId="20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43" fillId="38" borderId="35" xfId="0" applyFont="1" applyFill="1" applyBorder="1" applyAlignment="1">
      <alignment horizontal="center" vertical="center"/>
    </xf>
    <xf numFmtId="0" fontId="43" fillId="38" borderId="20" xfId="0" applyFont="1" applyFill="1" applyBorder="1" applyAlignment="1">
      <alignment horizontal="center" textRotation="90"/>
    </xf>
    <xf numFmtId="0" fontId="43" fillId="38" borderId="21" xfId="0" applyFont="1" applyFill="1" applyBorder="1" applyAlignment="1">
      <alignment horizontal="center" textRotation="90"/>
    </xf>
    <xf numFmtId="0" fontId="43" fillId="38" borderId="22" xfId="0" applyFont="1" applyFill="1" applyBorder="1" applyAlignment="1">
      <alignment horizontal="center" textRotation="90"/>
    </xf>
    <xf numFmtId="0" fontId="43" fillId="37" borderId="40" xfId="0" applyFont="1" applyFill="1" applyBorder="1" applyAlignment="1">
      <alignment horizontal="center" vertical="center"/>
    </xf>
    <xf numFmtId="0" fontId="43" fillId="37" borderId="41" xfId="0" applyFont="1" applyFill="1" applyBorder="1" applyAlignment="1">
      <alignment horizontal="center" vertical="center"/>
    </xf>
    <xf numFmtId="0" fontId="43" fillId="37" borderId="42" xfId="0" applyFont="1" applyFill="1" applyBorder="1" applyAlignment="1">
      <alignment horizontal="center" vertical="center"/>
    </xf>
    <xf numFmtId="0" fontId="43" fillId="39" borderId="19" xfId="0" applyFont="1" applyFill="1" applyBorder="1" applyAlignment="1">
      <alignment horizontal="center" vertical="center"/>
    </xf>
    <xf numFmtId="0" fontId="43" fillId="39" borderId="35" xfId="0" applyFont="1" applyFill="1" applyBorder="1" applyAlignment="1">
      <alignment horizontal="center" vertical="center"/>
    </xf>
    <xf numFmtId="0" fontId="43" fillId="39" borderId="20" xfId="0" applyFont="1" applyFill="1" applyBorder="1" applyAlignment="1">
      <alignment horizontal="center" textRotation="90"/>
    </xf>
    <xf numFmtId="0" fontId="43" fillId="39" borderId="21" xfId="0" applyFont="1" applyFill="1" applyBorder="1" applyAlignment="1">
      <alignment horizontal="center" textRotation="90"/>
    </xf>
    <xf numFmtId="0" fontId="43" fillId="39" borderId="22" xfId="0" applyFont="1" applyFill="1" applyBorder="1" applyAlignment="1">
      <alignment horizontal="center" textRotation="90"/>
    </xf>
    <xf numFmtId="0" fontId="43" fillId="39" borderId="21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/>
    </xf>
    <xf numFmtId="0" fontId="43" fillId="35" borderId="44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5" borderId="46" xfId="0" applyFont="1" applyFill="1" applyBorder="1" applyAlignment="1">
      <alignment horizontal="center" vertical="center"/>
    </xf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3" fillId="31" borderId="50" xfId="0" applyFont="1" applyFill="1" applyBorder="1" applyAlignment="1">
      <alignment horizontal="center" vertical="center"/>
    </xf>
    <xf numFmtId="0" fontId="43" fillId="31" borderId="51" xfId="0" applyFont="1" applyFill="1" applyBorder="1" applyAlignment="1">
      <alignment horizontal="center" vertical="center"/>
    </xf>
    <xf numFmtId="0" fontId="43" fillId="31" borderId="20" xfId="0" applyFont="1" applyFill="1" applyBorder="1" applyAlignment="1">
      <alignment horizontal="left" textRotation="90"/>
    </xf>
    <xf numFmtId="0" fontId="43" fillId="31" borderId="21" xfId="0" applyFont="1" applyFill="1" applyBorder="1" applyAlignment="1">
      <alignment horizontal="left" textRotation="90"/>
    </xf>
    <xf numFmtId="0" fontId="43" fillId="31" borderId="22" xfId="0" applyFont="1" applyFill="1" applyBorder="1" applyAlignment="1">
      <alignment horizontal="left" textRotation="90"/>
    </xf>
    <xf numFmtId="0" fontId="43" fillId="31" borderId="19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 textRotation="90" wrapText="1"/>
    </xf>
    <xf numFmtId="0" fontId="42" fillId="35" borderId="52" xfId="0" applyFont="1" applyFill="1" applyBorder="1" applyAlignment="1">
      <alignment horizontal="left" vertical="center"/>
    </xf>
    <xf numFmtId="0" fontId="43" fillId="35" borderId="53" xfId="0" applyFont="1" applyFill="1" applyBorder="1" applyAlignment="1">
      <alignment vertical="center"/>
    </xf>
    <xf numFmtId="0" fontId="43" fillId="35" borderId="19" xfId="0" applyFont="1" applyFill="1" applyBorder="1" applyAlignment="1">
      <alignment vertical="center"/>
    </xf>
    <xf numFmtId="0" fontId="43" fillId="35" borderId="20" xfId="0" applyFont="1" applyFill="1" applyBorder="1" applyAlignment="1">
      <alignment vertical="center"/>
    </xf>
    <xf numFmtId="0" fontId="43" fillId="35" borderId="22" xfId="0" applyFont="1" applyFill="1" applyBorder="1" applyAlignment="1">
      <alignment vertical="center"/>
    </xf>
    <xf numFmtId="0" fontId="43" fillId="35" borderId="20" xfId="0" applyFont="1" applyFill="1" applyBorder="1" applyAlignment="1">
      <alignment horizontal="center" vertical="center"/>
    </xf>
    <xf numFmtId="0" fontId="43" fillId="9" borderId="19" xfId="0" applyFont="1" applyFill="1" applyBorder="1" applyAlignment="1">
      <alignment horizontal="center" vertical="center"/>
    </xf>
    <xf numFmtId="0" fontId="43" fillId="9" borderId="20" xfId="0" applyFont="1" applyFill="1" applyBorder="1" applyAlignment="1">
      <alignment horizontal="center" textRotation="90"/>
    </xf>
    <xf numFmtId="0" fontId="43" fillId="9" borderId="21" xfId="0" applyFont="1" applyFill="1" applyBorder="1" applyAlignment="1">
      <alignment horizontal="center" textRotation="90"/>
    </xf>
    <xf numFmtId="0" fontId="43" fillId="9" borderId="22" xfId="0" applyFont="1" applyFill="1" applyBorder="1" applyAlignment="1">
      <alignment horizontal="center" textRotation="90"/>
    </xf>
    <xf numFmtId="0" fontId="43" fillId="40" borderId="19" xfId="0" applyFont="1" applyFill="1" applyBorder="1" applyAlignment="1">
      <alignment horizontal="center" vertical="center"/>
    </xf>
    <xf numFmtId="0" fontId="43" fillId="40" borderId="20" xfId="0" applyFont="1" applyFill="1" applyBorder="1" applyAlignment="1">
      <alignment horizontal="center" textRotation="90"/>
    </xf>
    <xf numFmtId="0" fontId="43" fillId="40" borderId="21" xfId="0" applyFont="1" applyFill="1" applyBorder="1" applyAlignment="1">
      <alignment horizontal="center" textRotation="90"/>
    </xf>
    <xf numFmtId="0" fontId="43" fillId="40" borderId="22" xfId="0" applyFont="1" applyFill="1" applyBorder="1" applyAlignment="1">
      <alignment horizontal="center" textRotation="90"/>
    </xf>
    <xf numFmtId="0" fontId="43" fillId="35" borderId="19" xfId="0" applyFont="1" applyFill="1" applyBorder="1" applyAlignment="1">
      <alignment/>
    </xf>
    <xf numFmtId="0" fontId="43" fillId="35" borderId="20" xfId="0" applyFont="1" applyFill="1" applyBorder="1" applyAlignment="1">
      <alignment/>
    </xf>
    <xf numFmtId="0" fontId="43" fillId="35" borderId="21" xfId="0" applyFont="1" applyFill="1" applyBorder="1" applyAlignment="1">
      <alignment/>
    </xf>
    <xf numFmtId="0" fontId="43" fillId="35" borderId="22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3" fillId="41" borderId="20" xfId="0" applyFont="1" applyFill="1" applyBorder="1" applyAlignment="1">
      <alignment horizontal="center" textRotation="90"/>
    </xf>
    <xf numFmtId="0" fontId="43" fillId="41" borderId="21" xfId="0" applyFont="1" applyFill="1" applyBorder="1" applyAlignment="1">
      <alignment horizontal="center" textRotation="90"/>
    </xf>
    <xf numFmtId="0" fontId="43" fillId="41" borderId="22" xfId="0" applyFont="1" applyFill="1" applyBorder="1" applyAlignment="1">
      <alignment horizontal="center" textRotation="90"/>
    </xf>
    <xf numFmtId="0" fontId="43" fillId="41" borderId="19" xfId="0" applyFont="1" applyFill="1" applyBorder="1" applyAlignment="1">
      <alignment horizontal="center" vertical="center"/>
    </xf>
    <xf numFmtId="0" fontId="43" fillId="41" borderId="54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/>
    </xf>
    <xf numFmtId="0" fontId="43" fillId="35" borderId="23" xfId="0" applyFont="1" applyFill="1" applyBorder="1" applyAlignment="1">
      <alignment horizontal="right" vertical="center"/>
    </xf>
    <xf numFmtId="0" fontId="43" fillId="35" borderId="24" xfId="0" applyFont="1" applyFill="1" applyBorder="1" applyAlignment="1">
      <alignment horizontal="right" vertical="center"/>
    </xf>
    <xf numFmtId="0" fontId="43" fillId="31" borderId="20" xfId="0" applyFont="1" applyFill="1" applyBorder="1" applyAlignment="1">
      <alignment horizontal="center" vertical="center"/>
    </xf>
    <xf numFmtId="0" fontId="43" fillId="31" borderId="21" xfId="0" applyFont="1" applyFill="1" applyBorder="1" applyAlignment="1">
      <alignment horizontal="center" vertical="center"/>
    </xf>
    <xf numFmtId="0" fontId="43" fillId="31" borderId="22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/>
    </xf>
    <xf numFmtId="0" fontId="43" fillId="9" borderId="2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35" borderId="46" xfId="0" applyFont="1" applyFill="1" applyBorder="1" applyAlignment="1">
      <alignment/>
    </xf>
    <xf numFmtId="0" fontId="43" fillId="35" borderId="44" xfId="0" applyFont="1" applyFill="1" applyBorder="1" applyAlignment="1">
      <alignment/>
    </xf>
    <xf numFmtId="0" fontId="42" fillId="0" borderId="55" xfId="0" applyFont="1" applyBorder="1" applyAlignment="1">
      <alignment/>
    </xf>
    <xf numFmtId="0" fontId="42" fillId="0" borderId="56" xfId="0" applyFont="1" applyBorder="1" applyAlignment="1">
      <alignment/>
    </xf>
    <xf numFmtId="0" fontId="42" fillId="0" borderId="57" xfId="0" applyFont="1" applyBorder="1" applyAlignment="1">
      <alignment/>
    </xf>
    <xf numFmtId="0" fontId="43" fillId="37" borderId="40" xfId="0" applyFont="1" applyFill="1" applyBorder="1" applyAlignment="1">
      <alignment textRotation="90"/>
    </xf>
    <xf numFmtId="0" fontId="43" fillId="37" borderId="41" xfId="0" applyFont="1" applyFill="1" applyBorder="1" applyAlignment="1">
      <alignment textRotation="90"/>
    </xf>
    <xf numFmtId="0" fontId="43" fillId="37" borderId="58" xfId="0" applyFont="1" applyFill="1" applyBorder="1" applyAlignment="1">
      <alignment textRotation="90"/>
    </xf>
    <xf numFmtId="0" fontId="43" fillId="35" borderId="20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 textRotation="90"/>
    </xf>
    <xf numFmtId="0" fontId="43" fillId="36" borderId="20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textRotation="90"/>
    </xf>
    <xf numFmtId="0" fontId="4" fillId="13" borderId="21" xfId="0" applyFont="1" applyFill="1" applyBorder="1" applyAlignment="1">
      <alignment textRotation="90"/>
    </xf>
    <xf numFmtId="0" fontId="4" fillId="13" borderId="22" xfId="0" applyFont="1" applyFill="1" applyBorder="1" applyAlignment="1">
      <alignment textRotation="90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textRotation="90"/>
    </xf>
    <xf numFmtId="0" fontId="43" fillId="13" borderId="41" xfId="0" applyFont="1" applyFill="1" applyBorder="1" applyAlignment="1">
      <alignment horizontal="center" vertical="center"/>
    </xf>
    <xf numFmtId="0" fontId="43" fillId="13" borderId="42" xfId="0" applyFont="1" applyFill="1" applyBorder="1" applyAlignment="1">
      <alignment horizontal="center" vertical="center"/>
    </xf>
    <xf numFmtId="0" fontId="43" fillId="13" borderId="59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8" borderId="59" xfId="0" applyFont="1" applyFill="1" applyBorder="1" applyAlignment="1">
      <alignment textRotation="90"/>
    </xf>
    <xf numFmtId="0" fontId="43" fillId="38" borderId="41" xfId="0" applyFont="1" applyFill="1" applyBorder="1" applyAlignment="1">
      <alignment textRotation="90"/>
    </xf>
    <xf numFmtId="0" fontId="43" fillId="38" borderId="58" xfId="0" applyFont="1" applyFill="1" applyBorder="1" applyAlignment="1">
      <alignment textRotation="90"/>
    </xf>
    <xf numFmtId="0" fontId="43" fillId="35" borderId="27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8" borderId="30" xfId="0" applyFont="1" applyFill="1" applyBorder="1" applyAlignment="1">
      <alignment horizontal="center" vertical="center"/>
    </xf>
    <xf numFmtId="0" fontId="43" fillId="38" borderId="33" xfId="0" applyFont="1" applyFill="1" applyBorder="1" applyAlignment="1">
      <alignment horizontal="center" vertical="center"/>
    </xf>
    <xf numFmtId="0" fontId="43" fillId="38" borderId="29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/>
    </xf>
    <xf numFmtId="0" fontId="43" fillId="39" borderId="59" xfId="0" applyFont="1" applyFill="1" applyBorder="1" applyAlignment="1">
      <alignment textRotation="90"/>
    </xf>
    <xf numFmtId="0" fontId="43" fillId="39" borderId="58" xfId="0" applyFont="1" applyFill="1" applyBorder="1" applyAlignment="1">
      <alignment textRotation="90"/>
    </xf>
    <xf numFmtId="0" fontId="43" fillId="39" borderId="41" xfId="0" applyFont="1" applyFill="1" applyBorder="1" applyAlignment="1">
      <alignment textRotation="90"/>
    </xf>
    <xf numFmtId="0" fontId="43" fillId="35" borderId="60" xfId="0" applyFont="1" applyFill="1" applyBorder="1" applyAlignment="1">
      <alignment horizontal="center" vertical="center"/>
    </xf>
    <xf numFmtId="0" fontId="43" fillId="39" borderId="59" xfId="0" applyFont="1" applyFill="1" applyBorder="1" applyAlignment="1">
      <alignment horizontal="center" vertical="center"/>
    </xf>
    <xf numFmtId="0" fontId="43" fillId="39" borderId="41" xfId="0" applyFont="1" applyFill="1" applyBorder="1" applyAlignment="1">
      <alignment horizontal="center" vertical="center"/>
    </xf>
    <xf numFmtId="0" fontId="43" fillId="39" borderId="58" xfId="0" applyFont="1" applyFill="1" applyBorder="1" applyAlignment="1">
      <alignment horizontal="center" vertical="center"/>
    </xf>
    <xf numFmtId="0" fontId="43" fillId="39" borderId="42" xfId="0" applyFont="1" applyFill="1" applyBorder="1" applyAlignment="1">
      <alignment horizontal="center" vertical="center"/>
    </xf>
    <xf numFmtId="0" fontId="43" fillId="36" borderId="59" xfId="0" applyFont="1" applyFill="1" applyBorder="1" applyAlignment="1">
      <alignment textRotation="90"/>
    </xf>
    <xf numFmtId="0" fontId="43" fillId="36" borderId="41" xfId="0" applyFont="1" applyFill="1" applyBorder="1" applyAlignment="1">
      <alignment textRotation="90"/>
    </xf>
    <xf numFmtId="0" fontId="43" fillId="36" borderId="58" xfId="0" applyFont="1" applyFill="1" applyBorder="1" applyAlignment="1">
      <alignment textRotation="90"/>
    </xf>
    <xf numFmtId="0" fontId="43" fillId="35" borderId="20" xfId="0" applyFont="1" applyFill="1" applyBorder="1" applyAlignment="1">
      <alignment horizontal="center" vertical="center"/>
    </xf>
    <xf numFmtId="0" fontId="43" fillId="35" borderId="60" xfId="0" applyFont="1" applyFill="1" applyBorder="1" applyAlignment="1">
      <alignment horizontal="center" vertical="center"/>
    </xf>
    <xf numFmtId="0" fontId="42" fillId="0" borderId="61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63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0" xfId="0" applyFont="1" applyBorder="1" applyAlignment="1">
      <alignment/>
    </xf>
    <xf numFmtId="0" fontId="4" fillId="31" borderId="59" xfId="0" applyFont="1" applyFill="1" applyBorder="1" applyAlignment="1">
      <alignment textRotation="90"/>
    </xf>
    <xf numFmtId="0" fontId="4" fillId="31" borderId="41" xfId="0" applyFont="1" applyFill="1" applyBorder="1" applyAlignment="1">
      <alignment textRotation="90"/>
    </xf>
    <xf numFmtId="0" fontId="4" fillId="31" borderId="58" xfId="0" applyFont="1" applyFill="1" applyBorder="1" applyAlignment="1">
      <alignment textRotation="90"/>
    </xf>
    <xf numFmtId="0" fontId="4" fillId="31" borderId="42" xfId="0" applyFont="1" applyFill="1" applyBorder="1" applyAlignment="1">
      <alignment horizontal="center" vertical="center"/>
    </xf>
    <xf numFmtId="0" fontId="4" fillId="31" borderId="64" xfId="0" applyFont="1" applyFill="1" applyBorder="1" applyAlignment="1">
      <alignment textRotation="90"/>
    </xf>
    <xf numFmtId="0" fontId="43" fillId="31" borderId="60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/>
    </xf>
    <xf numFmtId="0" fontId="43" fillId="35" borderId="53" xfId="0" applyFont="1" applyFill="1" applyBorder="1" applyAlignment="1">
      <alignment/>
    </xf>
    <xf numFmtId="0" fontId="42" fillId="35" borderId="65" xfId="0" applyFont="1" applyFill="1" applyBorder="1" applyAlignment="1">
      <alignment/>
    </xf>
    <xf numFmtId="0" fontId="43" fillId="35" borderId="60" xfId="0" applyFont="1" applyFill="1" applyBorder="1" applyAlignment="1">
      <alignment/>
    </xf>
    <xf numFmtId="0" fontId="43" fillId="42" borderId="19" xfId="0" applyFont="1" applyFill="1" applyBorder="1" applyAlignment="1">
      <alignment horizontal="center" vertical="center"/>
    </xf>
    <xf numFmtId="0" fontId="43" fillId="42" borderId="20" xfId="0" applyFont="1" applyFill="1" applyBorder="1" applyAlignment="1">
      <alignment textRotation="90"/>
    </xf>
    <xf numFmtId="0" fontId="43" fillId="42" borderId="21" xfId="0" applyFont="1" applyFill="1" applyBorder="1" applyAlignment="1">
      <alignment textRotation="90"/>
    </xf>
    <xf numFmtId="0" fontId="43" fillId="42" borderId="22" xfId="0" applyFont="1" applyFill="1" applyBorder="1" applyAlignment="1">
      <alignment textRotation="90"/>
    </xf>
    <xf numFmtId="0" fontId="43" fillId="42" borderId="20" xfId="0" applyFont="1" applyFill="1" applyBorder="1" applyAlignment="1">
      <alignment horizontal="center" vertical="center"/>
    </xf>
    <xf numFmtId="0" fontId="43" fillId="42" borderId="21" xfId="0" applyFont="1" applyFill="1" applyBorder="1" applyAlignment="1">
      <alignment horizontal="center" vertical="center"/>
    </xf>
    <xf numFmtId="0" fontId="43" fillId="42" borderId="59" xfId="0" applyFont="1" applyFill="1" applyBorder="1" applyAlignment="1">
      <alignment textRotation="90"/>
    </xf>
    <xf numFmtId="0" fontId="43" fillId="42" borderId="58" xfId="0" applyFont="1" applyFill="1" applyBorder="1" applyAlignment="1">
      <alignment textRotation="90"/>
    </xf>
    <xf numFmtId="0" fontId="43" fillId="42" borderId="42" xfId="0" applyFont="1" applyFill="1" applyBorder="1" applyAlignment="1">
      <alignment horizontal="center" vertical="center"/>
    </xf>
    <xf numFmtId="0" fontId="43" fillId="42" borderId="64" xfId="0" applyFont="1" applyFill="1" applyBorder="1" applyAlignment="1">
      <alignment textRotation="90"/>
    </xf>
    <xf numFmtId="0" fontId="43" fillId="42" borderId="59" xfId="0" applyFont="1" applyFill="1" applyBorder="1" applyAlignment="1">
      <alignment/>
    </xf>
    <xf numFmtId="0" fontId="43" fillId="42" borderId="58" xfId="0" applyFont="1" applyFill="1" applyBorder="1" applyAlignment="1">
      <alignment/>
    </xf>
    <xf numFmtId="0" fontId="43" fillId="42" borderId="42" xfId="0" applyFont="1" applyFill="1" applyBorder="1" applyAlignment="1">
      <alignment/>
    </xf>
    <xf numFmtId="0" fontId="43" fillId="42" borderId="64" xfId="0" applyFont="1" applyFill="1" applyBorder="1" applyAlignment="1">
      <alignment/>
    </xf>
    <xf numFmtId="0" fontId="43" fillId="35" borderId="60" xfId="0" applyFont="1" applyFill="1" applyBorder="1" applyAlignment="1">
      <alignment vertical="center"/>
    </xf>
    <xf numFmtId="0" fontId="42" fillId="0" borderId="23" xfId="0" applyFont="1" applyBorder="1" applyAlignment="1">
      <alignment/>
    </xf>
    <xf numFmtId="0" fontId="42" fillId="0" borderId="25" xfId="0" applyFont="1" applyBorder="1" applyAlignment="1">
      <alignment/>
    </xf>
    <xf numFmtId="0" fontId="43" fillId="9" borderId="60" xfId="0" applyFont="1" applyFill="1" applyBorder="1" applyAlignment="1">
      <alignment horizontal="center" vertical="center"/>
    </xf>
    <xf numFmtId="0" fontId="43" fillId="9" borderId="42" xfId="0" applyFont="1" applyFill="1" applyBorder="1" applyAlignment="1">
      <alignment horizontal="center" vertical="center"/>
    </xf>
    <xf numFmtId="0" fontId="43" fillId="9" borderId="64" xfId="0" applyFont="1" applyFill="1" applyBorder="1" applyAlignment="1">
      <alignment textRotation="90"/>
    </xf>
    <xf numFmtId="0" fontId="43" fillId="43" borderId="19" xfId="0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textRotation="90"/>
    </xf>
    <xf numFmtId="0" fontId="43" fillId="43" borderId="21" xfId="0" applyFont="1" applyFill="1" applyBorder="1" applyAlignment="1">
      <alignment textRotation="90"/>
    </xf>
    <xf numFmtId="0" fontId="43" fillId="44" borderId="19" xfId="0" applyFont="1" applyFill="1" applyBorder="1" applyAlignment="1">
      <alignment horizontal="center" vertical="center"/>
    </xf>
    <xf numFmtId="0" fontId="43" fillId="44" borderId="20" xfId="0" applyFont="1" applyFill="1" applyBorder="1" applyAlignment="1">
      <alignment textRotation="90"/>
    </xf>
    <xf numFmtId="0" fontId="43" fillId="44" borderId="21" xfId="0" applyFont="1" applyFill="1" applyBorder="1" applyAlignment="1">
      <alignment textRotation="90"/>
    </xf>
    <xf numFmtId="0" fontId="43" fillId="44" borderId="14" xfId="0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44" borderId="22" xfId="0" applyFont="1" applyFill="1" applyBorder="1" applyAlignment="1">
      <alignment textRotation="90"/>
    </xf>
    <xf numFmtId="0" fontId="42" fillId="0" borderId="24" xfId="0" applyFont="1" applyBorder="1" applyAlignment="1">
      <alignment/>
    </xf>
    <xf numFmtId="0" fontId="43" fillId="44" borderId="42" xfId="0" applyFont="1" applyFill="1" applyBorder="1" applyAlignment="1">
      <alignment horizontal="center" vertical="center"/>
    </xf>
    <xf numFmtId="0" fontId="43" fillId="43" borderId="21" xfId="0" applyFont="1" applyFill="1" applyBorder="1" applyAlignment="1">
      <alignment horizontal="center" vertical="center"/>
    </xf>
    <xf numFmtId="0" fontId="43" fillId="45" borderId="21" xfId="0" applyFont="1" applyFill="1" applyBorder="1" applyAlignment="1">
      <alignment horizontal="center" vertical="center"/>
    </xf>
    <xf numFmtId="0" fontId="43" fillId="45" borderId="21" xfId="0" applyFont="1" applyFill="1" applyBorder="1" applyAlignment="1">
      <alignment textRotation="90"/>
    </xf>
    <xf numFmtId="0" fontId="43" fillId="45" borderId="51" xfId="0" applyFont="1" applyFill="1" applyBorder="1" applyAlignment="1">
      <alignment horizontal="center" vertical="center"/>
    </xf>
    <xf numFmtId="0" fontId="43" fillId="45" borderId="22" xfId="0" applyFont="1" applyFill="1" applyBorder="1" applyAlignment="1">
      <alignment textRotation="90"/>
    </xf>
    <xf numFmtId="0" fontId="43" fillId="45" borderId="19" xfId="0" applyFont="1" applyFill="1" applyBorder="1" applyAlignment="1">
      <alignment horizontal="center" vertical="center"/>
    </xf>
    <xf numFmtId="0" fontId="43" fillId="45" borderId="20" xfId="0" applyFont="1" applyFill="1" applyBorder="1" applyAlignment="1">
      <alignment textRotation="90"/>
    </xf>
    <xf numFmtId="0" fontId="43" fillId="43" borderId="22" xfId="0" applyFont="1" applyFill="1" applyBorder="1" applyAlignment="1">
      <alignment textRotation="90"/>
    </xf>
    <xf numFmtId="0" fontId="43" fillId="46" borderId="19" xfId="0" applyFont="1" applyFill="1" applyBorder="1" applyAlignment="1">
      <alignment horizontal="center" vertical="center"/>
    </xf>
    <xf numFmtId="0" fontId="43" fillId="46" borderId="20" xfId="0" applyFont="1" applyFill="1" applyBorder="1" applyAlignment="1">
      <alignment textRotation="90"/>
    </xf>
    <xf numFmtId="0" fontId="43" fillId="46" borderId="21" xfId="0" applyFont="1" applyFill="1" applyBorder="1" applyAlignment="1">
      <alignment textRotation="90"/>
    </xf>
    <xf numFmtId="0" fontId="43" fillId="46" borderId="22" xfId="0" applyFont="1" applyFill="1" applyBorder="1" applyAlignment="1">
      <alignment textRotation="90"/>
    </xf>
    <xf numFmtId="0" fontId="43" fillId="46" borderId="2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/>
    </xf>
    <xf numFmtId="0" fontId="43" fillId="47" borderId="40" xfId="0" applyFont="1" applyFill="1" applyBorder="1" applyAlignment="1">
      <alignment horizontal="center" textRotation="90"/>
    </xf>
    <xf numFmtId="0" fontId="43" fillId="47" borderId="41" xfId="0" applyFont="1" applyFill="1" applyBorder="1" applyAlignment="1">
      <alignment horizontal="center" textRotation="90"/>
    </xf>
    <xf numFmtId="0" fontId="43" fillId="47" borderId="58" xfId="0" applyFont="1" applyFill="1" applyBorder="1" applyAlignment="1">
      <alignment horizontal="center" textRotation="90"/>
    </xf>
    <xf numFmtId="0" fontId="43" fillId="47" borderId="42" xfId="0" applyFont="1" applyFill="1" applyBorder="1" applyAlignment="1">
      <alignment horizontal="center" vertical="center"/>
    </xf>
    <xf numFmtId="0" fontId="43" fillId="47" borderId="19" xfId="0" applyFont="1" applyFill="1" applyBorder="1" applyAlignment="1">
      <alignment horizontal="center" vertical="center"/>
    </xf>
    <xf numFmtId="0" fontId="43" fillId="47" borderId="42" xfId="0" applyFont="1" applyFill="1" applyBorder="1" applyAlignment="1">
      <alignment/>
    </xf>
    <xf numFmtId="0" fontId="43" fillId="47" borderId="40" xfId="0" applyFont="1" applyFill="1" applyBorder="1" applyAlignment="1">
      <alignment/>
    </xf>
    <xf numFmtId="0" fontId="43" fillId="47" borderId="41" xfId="0" applyFont="1" applyFill="1" applyBorder="1" applyAlignment="1">
      <alignment/>
    </xf>
    <xf numFmtId="0" fontId="43" fillId="47" borderId="5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textRotation="90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22" xfId="0" applyFont="1" applyFill="1" applyBorder="1" applyAlignment="1">
      <alignment horizontal="center" textRotation="90" wrapText="1"/>
    </xf>
    <xf numFmtId="0" fontId="43" fillId="35" borderId="20" xfId="0" applyFont="1" applyFill="1" applyBorder="1" applyAlignment="1">
      <alignment horizontal="center" vertical="center"/>
    </xf>
    <xf numFmtId="0" fontId="43" fillId="9" borderId="35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46" borderId="20" xfId="0" applyFont="1" applyFill="1" applyBorder="1" applyAlignment="1">
      <alignment horizontal="center" vertical="center"/>
    </xf>
    <xf numFmtId="0" fontId="43" fillId="38" borderId="42" xfId="0" applyFont="1" applyFill="1" applyBorder="1" applyAlignment="1">
      <alignment horizontal="center" vertical="center"/>
    </xf>
    <xf numFmtId="0" fontId="4" fillId="48" borderId="66" xfId="0" applyFont="1" applyFill="1" applyBorder="1" applyAlignment="1">
      <alignment horizontal="center" vertical="center"/>
    </xf>
    <xf numFmtId="0" fontId="4" fillId="48" borderId="45" xfId="0" applyFont="1" applyFill="1" applyBorder="1" applyAlignment="1">
      <alignment horizontal="center" vertical="center" textRotation="90" wrapText="1"/>
    </xf>
    <xf numFmtId="0" fontId="6" fillId="34" borderId="67" xfId="0" applyFont="1" applyFill="1" applyBorder="1" applyAlignment="1">
      <alignment horizontal="left"/>
    </xf>
    <xf numFmtId="0" fontId="6" fillId="0" borderId="34" xfId="51" applyFont="1" applyBorder="1" applyAlignment="1">
      <alignment horizontal="right"/>
      <protection/>
    </xf>
    <xf numFmtId="0" fontId="6" fillId="34" borderId="68" xfId="0" applyFont="1" applyFill="1" applyBorder="1" applyAlignment="1">
      <alignment horizontal="left"/>
    </xf>
    <xf numFmtId="0" fontId="6" fillId="0" borderId="24" xfId="51" applyFont="1" applyBorder="1" applyAlignment="1">
      <alignment horizontal="right"/>
      <protection/>
    </xf>
    <xf numFmtId="0" fontId="6" fillId="34" borderId="69" xfId="0" applyFont="1" applyFill="1" applyBorder="1" applyAlignment="1">
      <alignment horizontal="left"/>
    </xf>
    <xf numFmtId="0" fontId="4" fillId="48" borderId="54" xfId="0" applyFont="1" applyFill="1" applyBorder="1" applyAlignment="1">
      <alignment horizontal="center"/>
    </xf>
    <xf numFmtId="3" fontId="4" fillId="48" borderId="19" xfId="0" applyNumberFormat="1" applyFont="1" applyFill="1" applyBorder="1" applyAlignment="1">
      <alignment horizontal="center"/>
    </xf>
    <xf numFmtId="0" fontId="43" fillId="35" borderId="53" xfId="0" applyFont="1" applyFill="1" applyBorder="1" applyAlignment="1">
      <alignment vertical="center" textRotation="90"/>
    </xf>
    <xf numFmtId="0" fontId="43" fillId="35" borderId="42" xfId="0" applyFont="1" applyFill="1" applyBorder="1" applyAlignment="1">
      <alignment vertical="center" textRotation="90"/>
    </xf>
    <xf numFmtId="0" fontId="43" fillId="35" borderId="20" xfId="0" applyFont="1" applyFill="1" applyBorder="1" applyAlignment="1">
      <alignment horizontal="center" vertical="center"/>
    </xf>
    <xf numFmtId="0" fontId="43" fillId="45" borderId="20" xfId="0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40" borderId="20" xfId="0" applyFont="1" applyFill="1" applyBorder="1" applyAlignment="1">
      <alignment horizontal="center" vertical="center"/>
    </xf>
    <xf numFmtId="0" fontId="43" fillId="40" borderId="21" xfId="0" applyFont="1" applyFill="1" applyBorder="1" applyAlignment="1">
      <alignment horizontal="center" vertical="center"/>
    </xf>
    <xf numFmtId="0" fontId="43" fillId="41" borderId="20" xfId="0" applyFont="1" applyFill="1" applyBorder="1" applyAlignment="1">
      <alignment horizontal="center" vertical="center"/>
    </xf>
    <xf numFmtId="0" fontId="43" fillId="41" borderId="21" xfId="0" applyFont="1" applyFill="1" applyBorder="1" applyAlignment="1">
      <alignment horizontal="center" vertical="center"/>
    </xf>
    <xf numFmtId="0" fontId="43" fillId="35" borderId="53" xfId="0" applyFont="1" applyFill="1" applyBorder="1" applyAlignment="1">
      <alignment horizontal="center" vertical="center" textRotation="90"/>
    </xf>
    <xf numFmtId="0" fontId="43" fillId="35" borderId="42" xfId="0" applyFont="1" applyFill="1" applyBorder="1" applyAlignment="1">
      <alignment horizontal="center" vertical="center" textRotation="90"/>
    </xf>
    <xf numFmtId="0" fontId="7" fillId="49" borderId="0" xfId="0" applyFont="1" applyFill="1" applyBorder="1" applyAlignment="1" quotePrefix="1">
      <alignment horizontal="left" vertical="center"/>
    </xf>
    <xf numFmtId="0" fontId="9" fillId="49" borderId="0" xfId="0" applyFont="1" applyFill="1" applyBorder="1" applyAlignment="1">
      <alignment vertical="center"/>
    </xf>
    <xf numFmtId="0" fontId="9" fillId="49" borderId="0" xfId="0" applyFont="1" applyFill="1" applyBorder="1" applyAlignment="1" quotePrefix="1">
      <alignment horizontal="left" vertical="center"/>
    </xf>
    <xf numFmtId="0" fontId="9" fillId="49" borderId="0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35" borderId="37" xfId="0" applyFont="1" applyFill="1" applyBorder="1" applyAlignment="1">
      <alignment horizontal="left" vertical="center"/>
    </xf>
    <xf numFmtId="0" fontId="42" fillId="35" borderId="38" xfId="0" applyFont="1" applyFill="1" applyBorder="1" applyAlignment="1">
      <alignment horizontal="left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3" fillId="34" borderId="54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 textRotation="90"/>
    </xf>
    <xf numFmtId="0" fontId="43" fillId="34" borderId="53" xfId="0" applyFont="1" applyFill="1" applyBorder="1" applyAlignment="1">
      <alignment horizontal="center" vertical="center" textRotation="90"/>
    </xf>
    <xf numFmtId="0" fontId="43" fillId="34" borderId="42" xfId="0" applyFont="1" applyFill="1" applyBorder="1" applyAlignment="1">
      <alignment horizontal="center" vertical="center" textRotation="90"/>
    </xf>
    <xf numFmtId="0" fontId="43" fillId="35" borderId="45" xfId="0" applyFont="1" applyFill="1" applyBorder="1" applyAlignment="1">
      <alignment horizontal="center" vertical="center" textRotation="90"/>
    </xf>
    <xf numFmtId="0" fontId="43" fillId="35" borderId="53" xfId="0" applyFont="1" applyFill="1" applyBorder="1" applyAlignment="1">
      <alignment horizontal="center" vertical="center" textRotation="90"/>
    </xf>
    <xf numFmtId="0" fontId="43" fillId="35" borderId="42" xfId="0" applyFont="1" applyFill="1" applyBorder="1" applyAlignment="1">
      <alignment horizontal="center" vertical="center" textRotation="90"/>
    </xf>
    <xf numFmtId="0" fontId="43" fillId="35" borderId="66" xfId="0" applyFont="1" applyFill="1" applyBorder="1" applyAlignment="1">
      <alignment horizontal="center" vertical="center"/>
    </xf>
    <xf numFmtId="0" fontId="43" fillId="35" borderId="65" xfId="0" applyFont="1" applyFill="1" applyBorder="1" applyAlignment="1">
      <alignment horizontal="center" vertical="center"/>
    </xf>
    <xf numFmtId="0" fontId="43" fillId="35" borderId="54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horizontal="center" vertical="center"/>
    </xf>
    <xf numFmtId="0" fontId="43" fillId="37" borderId="54" xfId="0" applyFont="1" applyFill="1" applyBorder="1" applyAlignment="1">
      <alignment horizontal="center"/>
    </xf>
    <xf numFmtId="0" fontId="43" fillId="37" borderId="35" xfId="0" applyFont="1" applyFill="1" applyBorder="1" applyAlignment="1">
      <alignment horizontal="center"/>
    </xf>
    <xf numFmtId="0" fontId="43" fillId="37" borderId="32" xfId="0" applyFont="1" applyFill="1" applyBorder="1" applyAlignment="1">
      <alignment horizontal="center"/>
    </xf>
    <xf numFmtId="0" fontId="43" fillId="37" borderId="21" xfId="0" applyFont="1" applyFill="1" applyBorder="1" applyAlignment="1">
      <alignment horizontal="center"/>
    </xf>
    <xf numFmtId="0" fontId="43" fillId="37" borderId="51" xfId="0" applyFont="1" applyFill="1" applyBorder="1" applyAlignment="1">
      <alignment horizontal="center"/>
    </xf>
    <xf numFmtId="0" fontId="43" fillId="37" borderId="70" xfId="0" applyFont="1" applyFill="1" applyBorder="1" applyAlignment="1">
      <alignment horizontal="center" vertical="center"/>
    </xf>
    <xf numFmtId="0" fontId="43" fillId="37" borderId="71" xfId="0" applyFont="1" applyFill="1" applyBorder="1" applyAlignment="1">
      <alignment horizontal="center" vertical="center"/>
    </xf>
    <xf numFmtId="0" fontId="43" fillId="37" borderId="34" xfId="0" applyFont="1" applyFill="1" applyBorder="1" applyAlignment="1">
      <alignment horizontal="center" vertical="center"/>
    </xf>
    <xf numFmtId="0" fontId="43" fillId="37" borderId="33" xfId="0" applyFont="1" applyFill="1" applyBorder="1" applyAlignment="1">
      <alignment horizontal="center" vertical="center"/>
    </xf>
    <xf numFmtId="0" fontId="43" fillId="37" borderId="36" xfId="0" applyFont="1" applyFill="1" applyBorder="1" applyAlignment="1">
      <alignment horizontal="center" vertical="center"/>
    </xf>
    <xf numFmtId="0" fontId="43" fillId="37" borderId="43" xfId="0" applyFont="1" applyFill="1" applyBorder="1" applyAlignment="1">
      <alignment horizontal="center" vertical="center"/>
    </xf>
    <xf numFmtId="0" fontId="43" fillId="35" borderId="54" xfId="0" applyFont="1" applyFill="1" applyBorder="1" applyAlignment="1">
      <alignment horizontal="center"/>
    </xf>
    <xf numFmtId="0" fontId="43" fillId="35" borderId="35" xfId="0" applyFont="1" applyFill="1" applyBorder="1" applyAlignment="1">
      <alignment horizontal="center"/>
    </xf>
    <xf numFmtId="0" fontId="43" fillId="13" borderId="54" xfId="0" applyFont="1" applyFill="1" applyBorder="1" applyAlignment="1">
      <alignment horizontal="center" vertical="center"/>
    </xf>
    <xf numFmtId="0" fontId="43" fillId="13" borderId="35" xfId="0" applyFont="1" applyFill="1" applyBorder="1" applyAlignment="1">
      <alignment horizontal="center" vertical="center"/>
    </xf>
    <xf numFmtId="0" fontId="43" fillId="13" borderId="70" xfId="0" applyFont="1" applyFill="1" applyBorder="1" applyAlignment="1">
      <alignment horizontal="center" vertical="center"/>
    </xf>
    <xf numFmtId="0" fontId="43" fillId="13" borderId="71" xfId="0" applyFont="1" applyFill="1" applyBorder="1" applyAlignment="1">
      <alignment horizontal="center" vertical="center"/>
    </xf>
    <xf numFmtId="0" fontId="4" fillId="13" borderId="45" xfId="0" applyFont="1" applyFill="1" applyBorder="1" applyAlignment="1">
      <alignment horizontal="center" vertical="center"/>
    </xf>
    <xf numFmtId="0" fontId="4" fillId="13" borderId="42" xfId="0" applyFont="1" applyFill="1" applyBorder="1" applyAlignment="1">
      <alignment horizontal="center" vertical="center"/>
    </xf>
    <xf numFmtId="0" fontId="4" fillId="13" borderId="60" xfId="0" applyFont="1" applyFill="1" applyBorder="1" applyAlignment="1">
      <alignment horizontal="center"/>
    </xf>
    <xf numFmtId="0" fontId="4" fillId="13" borderId="54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3" fillId="38" borderId="54" xfId="0" applyFont="1" applyFill="1" applyBorder="1" applyAlignment="1">
      <alignment horizontal="center"/>
    </xf>
    <xf numFmtId="0" fontId="43" fillId="38" borderId="35" xfId="0" applyFont="1" applyFill="1" applyBorder="1" applyAlignment="1">
      <alignment horizontal="center"/>
    </xf>
    <xf numFmtId="0" fontId="43" fillId="38" borderId="72" xfId="0" applyFont="1" applyFill="1" applyBorder="1" applyAlignment="1">
      <alignment horizontal="center" vertical="center"/>
    </xf>
    <xf numFmtId="0" fontId="43" fillId="38" borderId="29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8" borderId="45" xfId="0" applyFont="1" applyFill="1" applyBorder="1" applyAlignment="1">
      <alignment horizontal="center" vertical="center"/>
    </xf>
    <xf numFmtId="0" fontId="43" fillId="38" borderId="42" xfId="0" applyFont="1" applyFill="1" applyBorder="1" applyAlignment="1">
      <alignment horizontal="center" vertical="center"/>
    </xf>
    <xf numFmtId="0" fontId="43" fillId="38" borderId="54" xfId="0" applyFont="1" applyFill="1" applyBorder="1" applyAlignment="1">
      <alignment horizontal="center" vertical="center"/>
    </xf>
    <xf numFmtId="0" fontId="43" fillId="38" borderId="60" xfId="0" applyFont="1" applyFill="1" applyBorder="1" applyAlignment="1">
      <alignment horizontal="center" vertical="center"/>
    </xf>
    <xf numFmtId="0" fontId="43" fillId="38" borderId="35" xfId="0" applyFont="1" applyFill="1" applyBorder="1" applyAlignment="1">
      <alignment horizontal="center" vertical="center"/>
    </xf>
    <xf numFmtId="0" fontId="43" fillId="38" borderId="22" xfId="0" applyFont="1" applyFill="1" applyBorder="1" applyAlignment="1">
      <alignment horizontal="center" vertical="center"/>
    </xf>
    <xf numFmtId="0" fontId="43" fillId="38" borderId="20" xfId="0" applyFont="1" applyFill="1" applyBorder="1" applyAlignment="1">
      <alignment horizontal="center" vertical="center"/>
    </xf>
    <xf numFmtId="0" fontId="43" fillId="35" borderId="44" xfId="0" applyFont="1" applyFill="1" applyBorder="1" applyAlignment="1">
      <alignment horizontal="center" vertical="center" textRotation="90"/>
    </xf>
    <xf numFmtId="0" fontId="43" fillId="35" borderId="48" xfId="0" applyFont="1" applyFill="1" applyBorder="1" applyAlignment="1">
      <alignment horizontal="center" vertical="center" textRotation="90"/>
    </xf>
    <xf numFmtId="0" fontId="43" fillId="35" borderId="67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 textRotation="90"/>
    </xf>
    <xf numFmtId="0" fontId="43" fillId="39" borderId="54" xfId="0" applyFont="1" applyFill="1" applyBorder="1" applyAlignment="1">
      <alignment horizontal="center" vertical="center"/>
    </xf>
    <xf numFmtId="0" fontId="43" fillId="39" borderId="20" xfId="0" applyFont="1" applyFill="1" applyBorder="1" applyAlignment="1">
      <alignment horizontal="center" vertical="center"/>
    </xf>
    <xf numFmtId="0" fontId="43" fillId="35" borderId="60" xfId="0" applyFont="1" applyFill="1" applyBorder="1" applyAlignment="1">
      <alignment horizontal="center" vertical="center"/>
    </xf>
    <xf numFmtId="0" fontId="43" fillId="39" borderId="35" xfId="0" applyFont="1" applyFill="1" applyBorder="1" applyAlignment="1">
      <alignment horizontal="center" vertical="center"/>
    </xf>
    <xf numFmtId="0" fontId="43" fillId="39" borderId="45" xfId="0" applyFont="1" applyFill="1" applyBorder="1" applyAlignment="1">
      <alignment horizontal="center" vertical="center"/>
    </xf>
    <xf numFmtId="0" fontId="43" fillId="39" borderId="42" xfId="0" applyFont="1" applyFill="1" applyBorder="1" applyAlignment="1">
      <alignment horizontal="center" vertical="center"/>
    </xf>
    <xf numFmtId="0" fontId="43" fillId="39" borderId="60" xfId="0" applyFont="1" applyFill="1" applyBorder="1" applyAlignment="1">
      <alignment horizontal="center"/>
    </xf>
    <xf numFmtId="0" fontId="43" fillId="39" borderId="35" xfId="0" applyFont="1" applyFill="1" applyBorder="1" applyAlignment="1">
      <alignment horizontal="center"/>
    </xf>
    <xf numFmtId="0" fontId="43" fillId="39" borderId="54" xfId="0" applyFont="1" applyFill="1" applyBorder="1" applyAlignment="1">
      <alignment horizontal="center"/>
    </xf>
    <xf numFmtId="0" fontId="43" fillId="36" borderId="54" xfId="0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/>
    </xf>
    <xf numFmtId="0" fontId="43" fillId="36" borderId="60" xfId="0" applyFont="1" applyFill="1" applyBorder="1" applyAlignment="1">
      <alignment horizontal="center"/>
    </xf>
    <xf numFmtId="0" fontId="43" fillId="36" borderId="35" xfId="0" applyFont="1" applyFill="1" applyBorder="1" applyAlignment="1">
      <alignment horizontal="center"/>
    </xf>
    <xf numFmtId="0" fontId="43" fillId="36" borderId="45" xfId="0" applyFont="1" applyFill="1" applyBorder="1" applyAlignment="1">
      <alignment horizontal="center" vertical="center"/>
    </xf>
    <xf numFmtId="0" fontId="43" fillId="36" borderId="42" xfId="0" applyFont="1" applyFill="1" applyBorder="1" applyAlignment="1">
      <alignment horizontal="center" vertical="center"/>
    </xf>
    <xf numFmtId="0" fontId="43" fillId="31" borderId="54" xfId="0" applyFont="1" applyFill="1" applyBorder="1" applyAlignment="1">
      <alignment horizontal="center" vertical="center"/>
    </xf>
    <xf numFmtId="0" fontId="43" fillId="31" borderId="35" xfId="0" applyFont="1" applyFill="1" applyBorder="1" applyAlignment="1">
      <alignment horizontal="center" vertical="center"/>
    </xf>
    <xf numFmtId="0" fontId="4" fillId="31" borderId="54" xfId="0" applyFont="1" applyFill="1" applyBorder="1" applyAlignment="1">
      <alignment horizontal="center" vertical="center"/>
    </xf>
    <xf numFmtId="0" fontId="4" fillId="31" borderId="60" xfId="0" applyFont="1" applyFill="1" applyBorder="1" applyAlignment="1">
      <alignment horizontal="center" vertical="center"/>
    </xf>
    <xf numFmtId="0" fontId="4" fillId="31" borderId="54" xfId="0" applyFont="1" applyFill="1" applyBorder="1" applyAlignment="1">
      <alignment horizontal="center" vertical="center" wrapText="1"/>
    </xf>
    <xf numFmtId="0" fontId="4" fillId="31" borderId="60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/>
    </xf>
    <xf numFmtId="0" fontId="4" fillId="31" borderId="65" xfId="0" applyFont="1" applyFill="1" applyBorder="1" applyAlignment="1">
      <alignment horizontal="center" vertical="center"/>
    </xf>
    <xf numFmtId="0" fontId="4" fillId="31" borderId="71" xfId="0" applyFont="1" applyFill="1" applyBorder="1" applyAlignment="1">
      <alignment horizontal="center" vertical="center"/>
    </xf>
    <xf numFmtId="0" fontId="4" fillId="31" borderId="45" xfId="0" applyFont="1" applyFill="1" applyBorder="1" applyAlignment="1">
      <alignment horizontal="center" vertical="center"/>
    </xf>
    <xf numFmtId="0" fontId="4" fillId="31" borderId="42" xfId="0" applyFont="1" applyFill="1" applyBorder="1" applyAlignment="1">
      <alignment horizontal="center" vertical="center"/>
    </xf>
    <xf numFmtId="0" fontId="43" fillId="35" borderId="73" xfId="0" applyFont="1" applyFill="1" applyBorder="1" applyAlignment="1">
      <alignment horizontal="center" vertical="center" textRotation="90"/>
    </xf>
    <xf numFmtId="0" fontId="43" fillId="35" borderId="68" xfId="0" applyFont="1" applyFill="1" applyBorder="1" applyAlignment="1">
      <alignment horizontal="center" vertical="center" textRotation="90"/>
    </xf>
    <xf numFmtId="0" fontId="43" fillId="35" borderId="74" xfId="0" applyFont="1" applyFill="1" applyBorder="1" applyAlignment="1">
      <alignment horizontal="center" vertical="center" textRotation="90"/>
    </xf>
    <xf numFmtId="0" fontId="43" fillId="47" borderId="54" xfId="0" applyFont="1" applyFill="1" applyBorder="1" applyAlignment="1">
      <alignment horizontal="center" vertical="center"/>
    </xf>
    <xf numFmtId="0" fontId="43" fillId="47" borderId="60" xfId="0" applyFont="1" applyFill="1" applyBorder="1" applyAlignment="1">
      <alignment horizontal="center" vertical="center"/>
    </xf>
    <xf numFmtId="0" fontId="43" fillId="47" borderId="35" xfId="0" applyFont="1" applyFill="1" applyBorder="1" applyAlignment="1">
      <alignment horizontal="center" vertical="center"/>
    </xf>
    <xf numFmtId="0" fontId="43" fillId="47" borderId="70" xfId="0" applyFont="1" applyFill="1" applyBorder="1" applyAlignment="1">
      <alignment horizontal="center"/>
    </xf>
    <xf numFmtId="0" fontId="43" fillId="47" borderId="71" xfId="0" applyFont="1" applyFill="1" applyBorder="1" applyAlignment="1">
      <alignment horizontal="center"/>
    </xf>
    <xf numFmtId="0" fontId="43" fillId="47" borderId="45" xfId="0" applyFont="1" applyFill="1" applyBorder="1" applyAlignment="1">
      <alignment horizontal="center" vertical="center"/>
    </xf>
    <xf numFmtId="0" fontId="43" fillId="47" borderId="42" xfId="0" applyFont="1" applyFill="1" applyBorder="1" applyAlignment="1">
      <alignment horizontal="center" vertical="center"/>
    </xf>
    <xf numFmtId="0" fontId="43" fillId="47" borderId="65" xfId="0" applyFont="1" applyFill="1" applyBorder="1" applyAlignment="1">
      <alignment horizontal="center" vertical="center"/>
    </xf>
    <xf numFmtId="0" fontId="43" fillId="47" borderId="71" xfId="0" applyFont="1" applyFill="1" applyBorder="1" applyAlignment="1">
      <alignment horizontal="center" vertical="center"/>
    </xf>
    <xf numFmtId="0" fontId="43" fillId="46" borderId="54" xfId="0" applyFont="1" applyFill="1" applyBorder="1" applyAlignment="1">
      <alignment horizontal="center" vertical="center"/>
    </xf>
    <xf numFmtId="0" fontId="43" fillId="46" borderId="35" xfId="0" applyFont="1" applyFill="1" applyBorder="1" applyAlignment="1">
      <alignment horizontal="center" vertical="center"/>
    </xf>
    <xf numFmtId="0" fontId="43" fillId="40" borderId="54" xfId="0" applyFont="1" applyFill="1" applyBorder="1" applyAlignment="1">
      <alignment horizontal="center" vertical="center"/>
    </xf>
    <xf numFmtId="0" fontId="43" fillId="40" borderId="35" xfId="0" applyFont="1" applyFill="1" applyBorder="1" applyAlignment="1">
      <alignment horizontal="center" vertical="center"/>
    </xf>
    <xf numFmtId="0" fontId="43" fillId="41" borderId="54" xfId="0" applyFont="1" applyFill="1" applyBorder="1" applyAlignment="1">
      <alignment horizontal="center" vertical="center"/>
    </xf>
    <xf numFmtId="0" fontId="43" fillId="41" borderId="35" xfId="0" applyFont="1" applyFill="1" applyBorder="1" applyAlignment="1">
      <alignment horizontal="center" vertical="center"/>
    </xf>
    <xf numFmtId="0" fontId="43" fillId="42" borderId="54" xfId="0" applyFont="1" applyFill="1" applyBorder="1" applyAlignment="1">
      <alignment horizontal="center" vertical="center"/>
    </xf>
    <xf numFmtId="0" fontId="43" fillId="42" borderId="35" xfId="0" applyFont="1" applyFill="1" applyBorder="1" applyAlignment="1">
      <alignment horizontal="center" vertical="center"/>
    </xf>
    <xf numFmtId="0" fontId="43" fillId="42" borderId="70" xfId="0" applyFont="1" applyFill="1" applyBorder="1" applyAlignment="1">
      <alignment horizontal="center"/>
    </xf>
    <xf numFmtId="0" fontId="43" fillId="42" borderId="71" xfId="0" applyFont="1" applyFill="1" applyBorder="1" applyAlignment="1">
      <alignment horizontal="center"/>
    </xf>
    <xf numFmtId="0" fontId="43" fillId="42" borderId="54" xfId="0" applyFont="1" applyFill="1" applyBorder="1" applyAlignment="1">
      <alignment horizontal="center"/>
    </xf>
    <xf numFmtId="0" fontId="43" fillId="42" borderId="60" xfId="0" applyFont="1" applyFill="1" applyBorder="1" applyAlignment="1">
      <alignment horizontal="center"/>
    </xf>
    <xf numFmtId="0" fontId="43" fillId="42" borderId="35" xfId="0" applyFont="1" applyFill="1" applyBorder="1" applyAlignment="1">
      <alignment horizontal="center"/>
    </xf>
    <xf numFmtId="0" fontId="43" fillId="42" borderId="45" xfId="0" applyFont="1" applyFill="1" applyBorder="1" applyAlignment="1">
      <alignment horizontal="center" vertical="center"/>
    </xf>
    <xf numFmtId="0" fontId="43" fillId="42" borderId="42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textRotation="90"/>
    </xf>
    <xf numFmtId="0" fontId="43" fillId="35" borderId="53" xfId="0" applyFont="1" applyFill="1" applyBorder="1" applyAlignment="1">
      <alignment horizontal="center" textRotation="90"/>
    </xf>
    <xf numFmtId="0" fontId="43" fillId="35" borderId="42" xfId="0" applyFont="1" applyFill="1" applyBorder="1" applyAlignment="1">
      <alignment horizontal="center" textRotation="90"/>
    </xf>
    <xf numFmtId="0" fontId="43" fillId="9" borderId="54" xfId="0" applyFont="1" applyFill="1" applyBorder="1" applyAlignment="1">
      <alignment horizontal="center" vertical="center"/>
    </xf>
    <xf numFmtId="0" fontId="43" fillId="9" borderId="35" xfId="0" applyFont="1" applyFill="1" applyBorder="1" applyAlignment="1">
      <alignment horizontal="center" vertical="center"/>
    </xf>
    <xf numFmtId="0" fontId="43" fillId="35" borderId="66" xfId="0" applyFont="1" applyFill="1" applyBorder="1" applyAlignment="1">
      <alignment horizontal="center"/>
    </xf>
    <xf numFmtId="0" fontId="43" fillId="35" borderId="65" xfId="0" applyFont="1" applyFill="1" applyBorder="1" applyAlignment="1">
      <alignment horizontal="center"/>
    </xf>
    <xf numFmtId="0" fontId="43" fillId="9" borderId="45" xfId="0" applyFont="1" applyFill="1" applyBorder="1" applyAlignment="1">
      <alignment horizontal="center" vertical="center"/>
    </xf>
    <xf numFmtId="0" fontId="43" fillId="9" borderId="42" xfId="0" applyFont="1" applyFill="1" applyBorder="1" applyAlignment="1">
      <alignment horizontal="center" vertical="center"/>
    </xf>
    <xf numFmtId="0" fontId="43" fillId="44" borderId="70" xfId="0" applyFont="1" applyFill="1" applyBorder="1" applyAlignment="1">
      <alignment horizontal="center" vertical="center"/>
    </xf>
    <xf numFmtId="0" fontId="43" fillId="44" borderId="71" xfId="0" applyFont="1" applyFill="1" applyBorder="1" applyAlignment="1">
      <alignment horizontal="center" vertical="center"/>
    </xf>
    <xf numFmtId="0" fontId="43" fillId="45" borderId="54" xfId="0" applyFont="1" applyFill="1" applyBorder="1" applyAlignment="1">
      <alignment horizontal="center" vertical="center"/>
    </xf>
    <xf numFmtId="0" fontId="43" fillId="45" borderId="35" xfId="0" applyFont="1" applyFill="1" applyBorder="1" applyAlignment="1">
      <alignment horizontal="center" vertical="center"/>
    </xf>
    <xf numFmtId="0" fontId="43" fillId="43" borderId="54" xfId="0" applyFont="1" applyFill="1" applyBorder="1" applyAlignment="1">
      <alignment horizontal="center" vertical="center"/>
    </xf>
    <xf numFmtId="0" fontId="43" fillId="43" borderId="3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2"/>
  <sheetViews>
    <sheetView tabSelected="1" zoomScalePageLayoutView="0" workbookViewId="0" topLeftCell="A1">
      <selection activeCell="R28" sqref="R28"/>
    </sheetView>
  </sheetViews>
  <sheetFormatPr defaultColWidth="9.140625" defaultRowHeight="15"/>
  <cols>
    <col min="1" max="1" width="5.00390625" style="1" bestFit="1" customWidth="1"/>
    <col min="2" max="2" width="28.7109375" style="1" bestFit="1" customWidth="1"/>
    <col min="3" max="10" width="3.140625" style="1" bestFit="1" customWidth="1"/>
    <col min="11" max="11" width="3.57421875" style="1" bestFit="1" customWidth="1"/>
    <col min="12" max="14" width="3.140625" style="1" bestFit="1" customWidth="1"/>
    <col min="15" max="15" width="3.57421875" style="1" bestFit="1" customWidth="1"/>
    <col min="16" max="20" width="3.140625" style="1" bestFit="1" customWidth="1"/>
    <col min="21" max="21" width="3.57421875" style="1" bestFit="1" customWidth="1"/>
    <col min="22" max="25" width="3.140625" style="1" bestFit="1" customWidth="1"/>
    <col min="26" max="26" width="4.421875" style="1" bestFit="1" customWidth="1"/>
    <col min="27" max="27" width="3.140625" style="1" bestFit="1" customWidth="1"/>
    <col min="28" max="28" width="3.57421875" style="1" bestFit="1" customWidth="1"/>
    <col min="29" max="29" width="3.140625" style="1" bestFit="1" customWidth="1"/>
    <col min="30" max="30" width="12.57421875" style="1" bestFit="1" customWidth="1"/>
    <col min="31" max="16384" width="9.140625" style="1" customWidth="1"/>
  </cols>
  <sheetData>
    <row r="1" ht="12">
      <c r="A1" s="1" t="s">
        <v>333</v>
      </c>
    </row>
    <row r="2" ht="12.75" thickBot="1"/>
    <row r="3" spans="1:30" ht="207" customHeight="1" thickBot="1">
      <c r="A3" s="11" t="s">
        <v>78</v>
      </c>
      <c r="B3" s="11" t="s">
        <v>79</v>
      </c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3" t="s">
        <v>25</v>
      </c>
      <c r="AC3" s="14" t="s">
        <v>26</v>
      </c>
      <c r="AD3" s="11" t="s">
        <v>80</v>
      </c>
    </row>
    <row r="4" spans="1:30" ht="12" customHeight="1">
      <c r="A4" s="288" t="s">
        <v>82</v>
      </c>
      <c r="B4" s="17" t="s">
        <v>28</v>
      </c>
      <c r="C4" s="6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3</v>
      </c>
      <c r="AC4" s="8">
        <v>0</v>
      </c>
      <c r="AD4" s="21">
        <f>SUM(C4:AC4)</f>
        <v>4</v>
      </c>
    </row>
    <row r="5" spans="1:30" ht="12">
      <c r="A5" s="289"/>
      <c r="B5" s="18" t="s">
        <v>29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9">
        <v>0</v>
      </c>
      <c r="AD5" s="22">
        <f>SUM(C5:AC5)</f>
        <v>1</v>
      </c>
    </row>
    <row r="6" spans="1:30" ht="12">
      <c r="A6" s="289"/>
      <c r="B6" s="18" t="s">
        <v>31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3</v>
      </c>
      <c r="O6" s="2">
        <v>5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19</v>
      </c>
      <c r="AA6" s="2">
        <v>0</v>
      </c>
      <c r="AB6" s="2">
        <v>1</v>
      </c>
      <c r="AC6" s="9">
        <v>0</v>
      </c>
      <c r="AD6" s="22">
        <f aca="true" t="shared" si="0" ref="AD6:AD33">SUM(C6:AC6)</f>
        <v>28</v>
      </c>
    </row>
    <row r="7" spans="1:30" ht="12">
      <c r="A7" s="289"/>
      <c r="B7" s="18" t="s">
        <v>33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9">
        <v>0</v>
      </c>
      <c r="AD7" s="22">
        <f t="shared" si="0"/>
        <v>1</v>
      </c>
    </row>
    <row r="8" spans="1:30" ht="12">
      <c r="A8" s="289"/>
      <c r="B8" s="18" t="s">
        <v>34</v>
      </c>
      <c r="C8" s="4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9">
        <v>0</v>
      </c>
      <c r="AD8" s="22">
        <f t="shared" si="0"/>
        <v>3</v>
      </c>
    </row>
    <row r="9" spans="1:30" ht="12">
      <c r="A9" s="289"/>
      <c r="B9" s="18" t="s">
        <v>35</v>
      </c>
      <c r="C9" s="4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9">
        <v>0</v>
      </c>
      <c r="AD9" s="22">
        <f t="shared" si="0"/>
        <v>3</v>
      </c>
    </row>
    <row r="10" spans="1:30" ht="12">
      <c r="A10" s="289"/>
      <c r="B10" s="18" t="s">
        <v>36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9">
        <v>0</v>
      </c>
      <c r="AD10" s="22">
        <f t="shared" si="0"/>
        <v>1</v>
      </c>
    </row>
    <row r="11" spans="1:30" ht="12">
      <c r="A11" s="289"/>
      <c r="B11" s="18" t="s">
        <v>37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9">
        <v>0</v>
      </c>
      <c r="AD11" s="22">
        <f t="shared" si="0"/>
        <v>1</v>
      </c>
    </row>
    <row r="12" spans="1:30" ht="12">
      <c r="A12" s="289"/>
      <c r="B12" s="18" t="s">
        <v>38</v>
      </c>
      <c r="C12" s="4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9">
        <v>0</v>
      </c>
      <c r="AD12" s="22">
        <f t="shared" si="0"/>
        <v>2</v>
      </c>
    </row>
    <row r="13" spans="1:30" ht="12">
      <c r="A13" s="289"/>
      <c r="B13" s="18" t="s">
        <v>39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9">
        <v>1</v>
      </c>
      <c r="AD13" s="22">
        <f t="shared" si="0"/>
        <v>1</v>
      </c>
    </row>
    <row r="14" spans="1:30" ht="12">
      <c r="A14" s="289"/>
      <c r="B14" s="18" t="s">
        <v>40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8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10</v>
      </c>
      <c r="V14" s="2">
        <v>1</v>
      </c>
      <c r="W14" s="2">
        <v>0</v>
      </c>
      <c r="X14" s="2">
        <v>0</v>
      </c>
      <c r="Y14" s="2">
        <v>0</v>
      </c>
      <c r="Z14" s="2">
        <v>75</v>
      </c>
      <c r="AA14" s="2">
        <v>0</v>
      </c>
      <c r="AB14" s="2">
        <v>3</v>
      </c>
      <c r="AC14" s="9">
        <v>4</v>
      </c>
      <c r="AD14" s="22">
        <f t="shared" si="0"/>
        <v>106</v>
      </c>
    </row>
    <row r="15" spans="1:30" ht="12">
      <c r="A15" s="289"/>
      <c r="B15" s="18" t="s">
        <v>43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2</v>
      </c>
      <c r="AC15" s="9">
        <v>0</v>
      </c>
      <c r="AD15" s="22">
        <f t="shared" si="0"/>
        <v>2</v>
      </c>
    </row>
    <row r="16" spans="1:30" ht="12">
      <c r="A16" s="289"/>
      <c r="B16" s="18" t="s">
        <v>44</v>
      </c>
      <c r="C16" s="4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9">
        <v>0</v>
      </c>
      <c r="AD16" s="22">
        <f t="shared" si="0"/>
        <v>1</v>
      </c>
    </row>
    <row r="17" spans="1:30" ht="12">
      <c r="A17" s="289"/>
      <c r="B17" s="18" t="s">
        <v>47</v>
      </c>
      <c r="C17" s="4">
        <v>0</v>
      </c>
      <c r="D17" s="2">
        <v>0</v>
      </c>
      <c r="E17" s="2">
        <v>0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6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13</v>
      </c>
      <c r="AA17" s="2">
        <v>0</v>
      </c>
      <c r="AB17" s="2">
        <v>1</v>
      </c>
      <c r="AC17" s="9">
        <v>0</v>
      </c>
      <c r="AD17" s="22">
        <f t="shared" si="0"/>
        <v>23</v>
      </c>
    </row>
    <row r="18" spans="1:30" ht="12">
      <c r="A18" s="289"/>
      <c r="B18" s="18" t="s">
        <v>48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17</v>
      </c>
      <c r="AA18" s="2">
        <v>0</v>
      </c>
      <c r="AB18" s="2">
        <v>2</v>
      </c>
      <c r="AC18" s="9">
        <v>0</v>
      </c>
      <c r="AD18" s="22">
        <f t="shared" si="0"/>
        <v>20</v>
      </c>
    </row>
    <row r="19" spans="1:30" ht="12">
      <c r="A19" s="289"/>
      <c r="B19" s="18" t="s">
        <v>49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9">
        <v>0</v>
      </c>
      <c r="AD19" s="22">
        <f t="shared" si="0"/>
        <v>1</v>
      </c>
    </row>
    <row r="20" spans="1:30" ht="12">
      <c r="A20" s="289"/>
      <c r="B20" s="18" t="s">
        <v>54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9">
        <v>0</v>
      </c>
      <c r="AD20" s="22">
        <f t="shared" si="0"/>
        <v>1</v>
      </c>
    </row>
    <row r="21" spans="1:30" ht="12">
      <c r="A21" s="289"/>
      <c r="B21" s="18" t="s">
        <v>322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9">
        <v>0</v>
      </c>
      <c r="AD21" s="22">
        <f t="shared" si="0"/>
        <v>1</v>
      </c>
    </row>
    <row r="22" spans="1:30" ht="12">
      <c r="A22" s="289"/>
      <c r="B22" s="18" t="s">
        <v>56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</v>
      </c>
      <c r="AC22" s="9">
        <v>0</v>
      </c>
      <c r="AD22" s="22">
        <f t="shared" si="0"/>
        <v>1</v>
      </c>
    </row>
    <row r="23" spans="1:30" ht="12">
      <c r="A23" s="289"/>
      <c r="B23" s="18" t="s">
        <v>57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9">
        <v>0</v>
      </c>
      <c r="AD23" s="22">
        <f t="shared" si="0"/>
        <v>1</v>
      </c>
    </row>
    <row r="24" spans="1:30" ht="12">
      <c r="A24" s="289"/>
      <c r="B24" s="18" t="s">
        <v>59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</v>
      </c>
      <c r="AC24" s="9">
        <v>0</v>
      </c>
      <c r="AD24" s="22">
        <f t="shared" si="0"/>
        <v>1</v>
      </c>
    </row>
    <row r="25" spans="1:30" ht="12">
      <c r="A25" s="289"/>
      <c r="B25" s="18" t="s">
        <v>61</v>
      </c>
      <c r="C25" s="4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9">
        <v>0</v>
      </c>
      <c r="AD25" s="22">
        <f t="shared" si="0"/>
        <v>1</v>
      </c>
    </row>
    <row r="26" spans="1:30" ht="12">
      <c r="A26" s="289" t="s">
        <v>82</v>
      </c>
      <c r="B26" s="18" t="s">
        <v>63</v>
      </c>
      <c r="C26" s="4">
        <v>0</v>
      </c>
      <c r="D26" s="2">
        <v>1</v>
      </c>
      <c r="E26" s="2">
        <v>0</v>
      </c>
      <c r="F26" s="2">
        <v>0</v>
      </c>
      <c r="G26" s="2">
        <v>20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31</v>
      </c>
      <c r="O26" s="2">
        <v>135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6</v>
      </c>
      <c r="V26" s="2">
        <v>1</v>
      </c>
      <c r="W26" s="2">
        <v>0</v>
      </c>
      <c r="X26" s="2">
        <v>2</v>
      </c>
      <c r="Y26" s="2">
        <v>13</v>
      </c>
      <c r="Z26" s="2">
        <v>425</v>
      </c>
      <c r="AA26" s="2">
        <v>7</v>
      </c>
      <c r="AB26" s="2">
        <v>17</v>
      </c>
      <c r="AC26" s="9">
        <v>6</v>
      </c>
      <c r="AD26" s="22">
        <f t="shared" si="0"/>
        <v>664</v>
      </c>
    </row>
    <row r="27" spans="1:30" ht="12">
      <c r="A27" s="289"/>
      <c r="B27" s="18" t="s">
        <v>69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0</v>
      </c>
      <c r="O27" s="2">
        <v>3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2</v>
      </c>
      <c r="AC27" s="9">
        <v>0</v>
      </c>
      <c r="AD27" s="22">
        <f t="shared" si="0"/>
        <v>6</v>
      </c>
    </row>
    <row r="28" spans="1:30" ht="12">
      <c r="A28" s="289"/>
      <c r="B28" s="18" t="s">
        <v>70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3</v>
      </c>
      <c r="AA28" s="2">
        <v>0</v>
      </c>
      <c r="AB28" s="2">
        <v>0</v>
      </c>
      <c r="AC28" s="9">
        <v>0</v>
      </c>
      <c r="AD28" s="22">
        <f t="shared" si="0"/>
        <v>3</v>
      </c>
    </row>
    <row r="29" spans="1:30" ht="12">
      <c r="A29" s="289"/>
      <c r="B29" s="18" t="s">
        <v>73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9">
        <v>0</v>
      </c>
      <c r="AD29" s="22">
        <f t="shared" si="0"/>
        <v>2</v>
      </c>
    </row>
    <row r="30" spans="1:30" ht="12">
      <c r="A30" s="289"/>
      <c r="B30" s="18" t="s">
        <v>74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1</v>
      </c>
      <c r="AC30" s="9">
        <v>0</v>
      </c>
      <c r="AD30" s="22">
        <f t="shared" si="0"/>
        <v>1</v>
      </c>
    </row>
    <row r="31" spans="1:30" ht="12">
      <c r="A31" s="289"/>
      <c r="B31" s="18" t="s">
        <v>75</v>
      </c>
      <c r="C31" s="4">
        <v>0</v>
      </c>
      <c r="D31" s="2">
        <v>6</v>
      </c>
      <c r="E31" s="2">
        <v>0</v>
      </c>
      <c r="F31" s="2">
        <v>0</v>
      </c>
      <c r="G31" s="2">
        <v>0</v>
      </c>
      <c r="H31" s="2">
        <v>1</v>
      </c>
      <c r="I31" s="2">
        <v>30</v>
      </c>
      <c r="J31" s="2">
        <v>0</v>
      </c>
      <c r="K31" s="2">
        <v>50</v>
      </c>
      <c r="L31" s="2">
        <v>3</v>
      </c>
      <c r="M31" s="2">
        <v>0</v>
      </c>
      <c r="N31" s="2">
        <v>0</v>
      </c>
      <c r="O31" s="2">
        <v>90</v>
      </c>
      <c r="P31" s="2">
        <v>10</v>
      </c>
      <c r="Q31" s="2">
        <v>0</v>
      </c>
      <c r="R31" s="2">
        <v>0</v>
      </c>
      <c r="S31" s="2">
        <v>0</v>
      </c>
      <c r="T31" s="2">
        <v>1</v>
      </c>
      <c r="U31" s="2">
        <v>170</v>
      </c>
      <c r="V31" s="2">
        <v>6</v>
      </c>
      <c r="W31" s="2">
        <v>0</v>
      </c>
      <c r="X31" s="2">
        <v>0</v>
      </c>
      <c r="Y31" s="2">
        <v>0</v>
      </c>
      <c r="Z31" s="2">
        <v>4</v>
      </c>
      <c r="AA31" s="2">
        <v>0</v>
      </c>
      <c r="AB31" s="2">
        <v>2</v>
      </c>
      <c r="AC31" s="9">
        <v>0</v>
      </c>
      <c r="AD31" s="22">
        <f t="shared" si="0"/>
        <v>373</v>
      </c>
    </row>
    <row r="32" spans="1:30" ht="12">
      <c r="A32" s="289"/>
      <c r="B32" s="18" t="s">
        <v>76</v>
      </c>
      <c r="C32" s="4">
        <v>0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5</v>
      </c>
      <c r="AA32" s="2">
        <v>0</v>
      </c>
      <c r="AB32" s="2">
        <v>0</v>
      </c>
      <c r="AC32" s="9">
        <v>0</v>
      </c>
      <c r="AD32" s="22">
        <f t="shared" si="0"/>
        <v>6</v>
      </c>
    </row>
    <row r="33" spans="1:30" ht="12" thickBot="1">
      <c r="A33" s="290"/>
      <c r="B33" s="19" t="s">
        <v>77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4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10">
        <v>0</v>
      </c>
      <c r="AD33" s="22">
        <f t="shared" si="0"/>
        <v>5</v>
      </c>
    </row>
    <row r="34" spans="1:30" ht="12" thickBot="1">
      <c r="A34" s="286" t="s">
        <v>81</v>
      </c>
      <c r="B34" s="287"/>
      <c r="C34" s="57">
        <f>SUM(C4:C33)</f>
        <v>0</v>
      </c>
      <c r="D34" s="58">
        <f>SUM(D4:D33)</f>
        <v>8</v>
      </c>
      <c r="E34" s="58">
        <f aca="true" t="shared" si="1" ref="E34:AC34">SUM(E4:E33)</f>
        <v>1</v>
      </c>
      <c r="F34" s="58">
        <f t="shared" si="1"/>
        <v>1</v>
      </c>
      <c r="G34" s="58">
        <f t="shared" si="1"/>
        <v>23</v>
      </c>
      <c r="H34" s="58">
        <f t="shared" si="1"/>
        <v>1</v>
      </c>
      <c r="I34" s="58">
        <f t="shared" si="1"/>
        <v>34</v>
      </c>
      <c r="J34" s="58">
        <f t="shared" si="1"/>
        <v>0</v>
      </c>
      <c r="K34" s="58">
        <f t="shared" si="1"/>
        <v>50</v>
      </c>
      <c r="L34" s="58">
        <f t="shared" si="1"/>
        <v>3</v>
      </c>
      <c r="M34" s="58">
        <f t="shared" si="1"/>
        <v>1</v>
      </c>
      <c r="N34" s="58">
        <f t="shared" si="1"/>
        <v>35</v>
      </c>
      <c r="O34" s="58">
        <f t="shared" si="1"/>
        <v>260</v>
      </c>
      <c r="P34" s="58">
        <f t="shared" si="1"/>
        <v>10</v>
      </c>
      <c r="Q34" s="58">
        <f t="shared" si="1"/>
        <v>1</v>
      </c>
      <c r="R34" s="58">
        <f t="shared" si="1"/>
        <v>1</v>
      </c>
      <c r="S34" s="58">
        <f t="shared" si="1"/>
        <v>1</v>
      </c>
      <c r="T34" s="58">
        <f t="shared" si="1"/>
        <v>1</v>
      </c>
      <c r="U34" s="58">
        <f t="shared" si="1"/>
        <v>186</v>
      </c>
      <c r="V34" s="58">
        <f t="shared" si="1"/>
        <v>13</v>
      </c>
      <c r="W34" s="58">
        <f t="shared" si="1"/>
        <v>0</v>
      </c>
      <c r="X34" s="58">
        <f t="shared" si="1"/>
        <v>2</v>
      </c>
      <c r="Y34" s="58">
        <f t="shared" si="1"/>
        <v>13</v>
      </c>
      <c r="Z34" s="58">
        <f t="shared" si="1"/>
        <v>561</v>
      </c>
      <c r="AA34" s="58">
        <f t="shared" si="1"/>
        <v>7</v>
      </c>
      <c r="AB34" s="58">
        <f t="shared" si="1"/>
        <v>40</v>
      </c>
      <c r="AC34" s="58">
        <f t="shared" si="1"/>
        <v>11</v>
      </c>
      <c r="AD34" s="20">
        <f>SUM(AD4:AD33)</f>
        <v>1264</v>
      </c>
    </row>
    <row r="35" spans="1:30" ht="12" customHeight="1">
      <c r="A35" s="288" t="s">
        <v>83</v>
      </c>
      <c r="B35" s="17" t="s">
        <v>28</v>
      </c>
      <c r="C35" s="6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</v>
      </c>
      <c r="O35" s="7">
        <v>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3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4</v>
      </c>
      <c r="AC35" s="8">
        <v>1</v>
      </c>
      <c r="AD35" s="21">
        <f>SUM(C35:AC35)</f>
        <v>16</v>
      </c>
    </row>
    <row r="36" spans="1:30" ht="12">
      <c r="A36" s="289"/>
      <c r="B36" s="18" t="s">
        <v>29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1</v>
      </c>
      <c r="AC36" s="9">
        <v>0</v>
      </c>
      <c r="AD36" s="22">
        <f>SUM(C36:AC36)</f>
        <v>1</v>
      </c>
    </row>
    <row r="37" spans="1:30" ht="12">
      <c r="A37" s="289"/>
      <c r="B37" s="18" t="s">
        <v>30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9">
        <v>0</v>
      </c>
      <c r="AD37" s="22">
        <f aca="true" t="shared" si="2" ref="AD37:AD80">SUM(C37:AC37)</f>
        <v>4</v>
      </c>
    </row>
    <row r="38" spans="1:30" ht="12">
      <c r="A38" s="289"/>
      <c r="B38" s="18" t="s">
        <v>31</v>
      </c>
      <c r="C38" s="4">
        <v>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16</v>
      </c>
      <c r="AA38" s="2">
        <v>0</v>
      </c>
      <c r="AB38" s="2">
        <v>2</v>
      </c>
      <c r="AC38" s="9">
        <v>0</v>
      </c>
      <c r="AD38" s="22">
        <f t="shared" si="2"/>
        <v>28</v>
      </c>
    </row>
    <row r="39" spans="1:30" ht="12">
      <c r="A39" s="289"/>
      <c r="B39" s="18" t="s">
        <v>32</v>
      </c>
      <c r="C39" s="4">
        <v>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9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9">
        <v>0</v>
      </c>
      <c r="AD39" s="22">
        <f t="shared" si="2"/>
        <v>14</v>
      </c>
    </row>
    <row r="40" spans="1:30" ht="12">
      <c r="A40" s="289"/>
      <c r="B40" s="18" t="s">
        <v>33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7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9">
        <v>0</v>
      </c>
      <c r="AD40" s="22">
        <f t="shared" si="2"/>
        <v>8</v>
      </c>
    </row>
    <row r="41" spans="1:30" ht="12">
      <c r="A41" s="289"/>
      <c r="B41" s="18" t="s">
        <v>34</v>
      </c>
      <c r="C41" s="4">
        <v>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7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9">
        <v>0</v>
      </c>
      <c r="AD41" s="22">
        <f t="shared" si="2"/>
        <v>12</v>
      </c>
    </row>
    <row r="42" spans="1:30" ht="12">
      <c r="A42" s="289"/>
      <c r="B42" s="18" t="s">
        <v>35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9">
        <v>0</v>
      </c>
      <c r="AD42" s="22">
        <f t="shared" si="2"/>
        <v>4</v>
      </c>
    </row>
    <row r="43" spans="1:30" ht="12">
      <c r="A43" s="289"/>
      <c r="B43" s="18" t="s">
        <v>37</v>
      </c>
      <c r="C43" s="4">
        <v>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4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9">
        <v>0</v>
      </c>
      <c r="AD43" s="22">
        <f t="shared" si="2"/>
        <v>8</v>
      </c>
    </row>
    <row r="44" spans="1:30" ht="12">
      <c r="A44" s="289"/>
      <c r="B44" s="18" t="s">
        <v>40</v>
      </c>
      <c r="C44" s="4">
        <v>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17</v>
      </c>
      <c r="P44" s="2">
        <v>0</v>
      </c>
      <c r="Q44" s="2">
        <v>1</v>
      </c>
      <c r="R44" s="2">
        <v>3</v>
      </c>
      <c r="S44" s="2">
        <v>3</v>
      </c>
      <c r="T44" s="2">
        <v>0</v>
      </c>
      <c r="U44" s="2">
        <v>7</v>
      </c>
      <c r="V44" s="2">
        <v>1</v>
      </c>
      <c r="W44" s="2">
        <v>0</v>
      </c>
      <c r="X44" s="2">
        <v>0</v>
      </c>
      <c r="Y44" s="2">
        <v>3</v>
      </c>
      <c r="Z44" s="2">
        <v>82</v>
      </c>
      <c r="AA44" s="2">
        <v>0</v>
      </c>
      <c r="AB44" s="2">
        <v>7</v>
      </c>
      <c r="AC44" s="9">
        <v>0</v>
      </c>
      <c r="AD44" s="22">
        <f t="shared" si="2"/>
        <v>129</v>
      </c>
    </row>
    <row r="45" spans="1:30" ht="12">
      <c r="A45" s="289"/>
      <c r="B45" s="18" t="s">
        <v>41</v>
      </c>
      <c r="C45" s="4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2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1</v>
      </c>
      <c r="AC45" s="9">
        <v>0</v>
      </c>
      <c r="AD45" s="22">
        <f t="shared" si="2"/>
        <v>3</v>
      </c>
    </row>
    <row r="46" spans="1:30" ht="12">
      <c r="A46" s="289"/>
      <c r="B46" s="18" t="s">
        <v>42</v>
      </c>
      <c r="C46" s="4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9">
        <v>0</v>
      </c>
      <c r="AD46" s="22">
        <f t="shared" si="2"/>
        <v>5</v>
      </c>
    </row>
    <row r="47" spans="1:30" ht="12">
      <c r="A47" s="289"/>
      <c r="B47" s="18" t="s">
        <v>43</v>
      </c>
      <c r="C47" s="4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4</v>
      </c>
      <c r="AC47" s="9">
        <v>1</v>
      </c>
      <c r="AD47" s="22">
        <f t="shared" si="2"/>
        <v>8</v>
      </c>
    </row>
    <row r="48" spans="1:30" ht="12">
      <c r="A48" s="289"/>
      <c r="B48" s="18" t="s">
        <v>44</v>
      </c>
      <c r="C48" s="4">
        <v>0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3</v>
      </c>
      <c r="AC48" s="9">
        <v>0</v>
      </c>
      <c r="AD48" s="22">
        <f t="shared" si="2"/>
        <v>7</v>
      </c>
    </row>
    <row r="49" spans="1:30" ht="12">
      <c r="A49" s="289"/>
      <c r="B49" s="18" t="s">
        <v>45</v>
      </c>
      <c r="C49" s="4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9">
        <v>0</v>
      </c>
      <c r="AD49" s="22">
        <f t="shared" si="2"/>
        <v>5</v>
      </c>
    </row>
    <row r="50" spans="1:30" ht="12">
      <c r="A50" s="289" t="s">
        <v>83</v>
      </c>
      <c r="B50" s="18" t="s">
        <v>46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9">
        <v>0</v>
      </c>
      <c r="AD50" s="22">
        <f t="shared" si="2"/>
        <v>1</v>
      </c>
    </row>
    <row r="51" spans="1:30" ht="12">
      <c r="A51" s="289"/>
      <c r="B51" s="18" t="s">
        <v>47</v>
      </c>
      <c r="C51" s="4">
        <v>0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10</v>
      </c>
      <c r="AA51" s="2">
        <v>0</v>
      </c>
      <c r="AB51" s="2">
        <v>1</v>
      </c>
      <c r="AC51" s="9">
        <v>0</v>
      </c>
      <c r="AD51" s="22">
        <f t="shared" si="2"/>
        <v>17</v>
      </c>
    </row>
    <row r="52" spans="1:30" ht="12">
      <c r="A52" s="289"/>
      <c r="B52" s="18" t="s">
        <v>48</v>
      </c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28</v>
      </c>
      <c r="AA52" s="2">
        <v>0</v>
      </c>
      <c r="AB52" s="2">
        <v>1</v>
      </c>
      <c r="AC52" s="9">
        <v>0</v>
      </c>
      <c r="AD52" s="22">
        <f t="shared" si="2"/>
        <v>33</v>
      </c>
    </row>
    <row r="53" spans="1:30" ht="12">
      <c r="A53" s="289"/>
      <c r="B53" s="18" t="s">
        <v>50</v>
      </c>
      <c r="C53" s="4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9">
        <v>0</v>
      </c>
      <c r="AD53" s="22">
        <f t="shared" si="2"/>
        <v>2</v>
      </c>
    </row>
    <row r="54" spans="1:30" ht="12">
      <c r="A54" s="289"/>
      <c r="B54" s="18" t="s">
        <v>51</v>
      </c>
      <c r="C54" s="4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2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9">
        <v>0</v>
      </c>
      <c r="AD54" s="22">
        <f t="shared" si="2"/>
        <v>6</v>
      </c>
    </row>
    <row r="55" spans="1:30" ht="12">
      <c r="A55" s="289"/>
      <c r="B55" s="18" t="s">
        <v>52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1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9">
        <v>0</v>
      </c>
      <c r="AD55" s="22">
        <f t="shared" si="2"/>
        <v>1</v>
      </c>
    </row>
    <row r="56" spans="1:30" ht="12">
      <c r="A56" s="289"/>
      <c r="B56" s="18" t="s">
        <v>53</v>
      </c>
      <c r="C56" s="4"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2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3</v>
      </c>
      <c r="AC56" s="9">
        <v>0</v>
      </c>
      <c r="AD56" s="22">
        <f t="shared" si="2"/>
        <v>6</v>
      </c>
    </row>
    <row r="57" spans="1:30" ht="12">
      <c r="A57" s="289"/>
      <c r="B57" s="18" t="s">
        <v>55</v>
      </c>
      <c r="C57" s="4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9">
        <v>0</v>
      </c>
      <c r="AD57" s="22">
        <f t="shared" si="2"/>
        <v>1</v>
      </c>
    </row>
    <row r="58" spans="1:30" ht="12">
      <c r="A58" s="289"/>
      <c r="B58" s="18" t="s">
        <v>322</v>
      </c>
      <c r="C58" s="4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1</v>
      </c>
      <c r="AA58" s="2">
        <v>0</v>
      </c>
      <c r="AB58" s="2">
        <v>0</v>
      </c>
      <c r="AC58" s="9">
        <v>0</v>
      </c>
      <c r="AD58" s="22">
        <f t="shared" si="2"/>
        <v>1</v>
      </c>
    </row>
    <row r="59" spans="1:30" ht="12">
      <c r="A59" s="289"/>
      <c r="B59" s="18" t="s">
        <v>56</v>
      </c>
      <c r="C59" s="4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  <c r="AC59" s="9">
        <v>0</v>
      </c>
      <c r="AD59" s="22">
        <f t="shared" si="2"/>
        <v>2</v>
      </c>
    </row>
    <row r="60" spans="1:30" ht="12">
      <c r="A60" s="289"/>
      <c r="B60" s="18" t="s">
        <v>57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9">
        <v>0</v>
      </c>
      <c r="AD60" s="22">
        <f t="shared" si="2"/>
        <v>1</v>
      </c>
    </row>
    <row r="61" spans="1:30" ht="12">
      <c r="A61" s="289"/>
      <c r="B61" s="18" t="s">
        <v>58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9">
        <v>0</v>
      </c>
      <c r="AD61" s="22">
        <f t="shared" si="2"/>
        <v>1</v>
      </c>
    </row>
    <row r="62" spans="1:30" ht="12">
      <c r="A62" s="289"/>
      <c r="B62" s="18" t="s">
        <v>59</v>
      </c>
      <c r="C62" s="4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9">
        <v>0</v>
      </c>
      <c r="AD62" s="22">
        <f t="shared" si="2"/>
        <v>3</v>
      </c>
    </row>
    <row r="63" spans="1:30" ht="12">
      <c r="A63" s="289"/>
      <c r="B63" s="18" t="s">
        <v>60</v>
      </c>
      <c r="C63" s="4">
        <v>10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14</v>
      </c>
      <c r="P63" s="2">
        <v>0</v>
      </c>
      <c r="Q63" s="2">
        <v>0</v>
      </c>
      <c r="R63" s="2">
        <v>2</v>
      </c>
      <c r="S63" s="2">
        <v>0</v>
      </c>
      <c r="T63" s="2">
        <v>0</v>
      </c>
      <c r="U63" s="2">
        <v>0</v>
      </c>
      <c r="V63" s="2">
        <v>5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9">
        <v>0</v>
      </c>
      <c r="AD63" s="22">
        <f t="shared" si="2"/>
        <v>31</v>
      </c>
    </row>
    <row r="64" spans="1:30" ht="12">
      <c r="A64" s="289"/>
      <c r="B64" s="18" t="s">
        <v>61</v>
      </c>
      <c r="C64" s="4">
        <v>0</v>
      </c>
      <c r="D64" s="2">
        <v>0</v>
      </c>
      <c r="E64" s="2">
        <v>0</v>
      </c>
      <c r="F64" s="2">
        <v>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</v>
      </c>
      <c r="AC64" s="9">
        <v>0</v>
      </c>
      <c r="AD64" s="22">
        <f t="shared" si="2"/>
        <v>5</v>
      </c>
    </row>
    <row r="65" spans="1:30" ht="12">
      <c r="A65" s="289"/>
      <c r="B65" s="18" t="s">
        <v>62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1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9">
        <v>0</v>
      </c>
      <c r="AD65" s="22">
        <f t="shared" si="2"/>
        <v>1</v>
      </c>
    </row>
    <row r="66" spans="1:30" ht="12">
      <c r="A66" s="289"/>
      <c r="B66" s="18" t="s">
        <v>63</v>
      </c>
      <c r="C66" s="4">
        <v>4</v>
      </c>
      <c r="D66" s="2">
        <v>0</v>
      </c>
      <c r="E66" s="2">
        <v>0</v>
      </c>
      <c r="F66" s="2">
        <v>0</v>
      </c>
      <c r="G66" s="2">
        <v>6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20</v>
      </c>
      <c r="O66" s="2">
        <v>119</v>
      </c>
      <c r="P66" s="2">
        <v>0</v>
      </c>
      <c r="Q66" s="2">
        <v>0</v>
      </c>
      <c r="R66" s="2">
        <v>1</v>
      </c>
      <c r="S66" s="2">
        <v>0</v>
      </c>
      <c r="T66" s="2">
        <v>0</v>
      </c>
      <c r="U66" s="2">
        <v>5</v>
      </c>
      <c r="V66" s="2">
        <v>0</v>
      </c>
      <c r="W66" s="2">
        <v>0</v>
      </c>
      <c r="X66" s="2">
        <v>2</v>
      </c>
      <c r="Y66" s="2">
        <v>6</v>
      </c>
      <c r="Z66" s="2">
        <v>347</v>
      </c>
      <c r="AA66" s="2">
        <v>3</v>
      </c>
      <c r="AB66" s="2">
        <v>17</v>
      </c>
      <c r="AC66" s="9">
        <v>5</v>
      </c>
      <c r="AD66" s="22">
        <f t="shared" si="2"/>
        <v>535</v>
      </c>
    </row>
    <row r="67" spans="1:30" ht="12">
      <c r="A67" s="289"/>
      <c r="B67" s="18" t="s">
        <v>64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9">
        <v>0</v>
      </c>
      <c r="AD67" s="22">
        <f t="shared" si="2"/>
        <v>1</v>
      </c>
    </row>
    <row r="68" spans="1:30" ht="12">
      <c r="A68" s="289"/>
      <c r="B68" s="18" t="s">
        <v>65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9">
        <v>0</v>
      </c>
      <c r="AD68" s="22">
        <f t="shared" si="2"/>
        <v>1</v>
      </c>
    </row>
    <row r="69" spans="1:30" ht="12">
      <c r="A69" s="289"/>
      <c r="B69" s="18" t="s">
        <v>66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2</v>
      </c>
      <c r="AC69" s="9">
        <v>0</v>
      </c>
      <c r="AD69" s="22">
        <f t="shared" si="2"/>
        <v>2</v>
      </c>
    </row>
    <row r="70" spans="1:30" ht="12">
      <c r="A70" s="289"/>
      <c r="B70" s="18" t="s">
        <v>67</v>
      </c>
      <c r="C70" s="4">
        <v>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9">
        <v>0</v>
      </c>
      <c r="AD70" s="22">
        <f t="shared" si="2"/>
        <v>3</v>
      </c>
    </row>
    <row r="71" spans="1:30" ht="12">
      <c r="A71" s="289"/>
      <c r="B71" s="18" t="s">
        <v>68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2</v>
      </c>
      <c r="AC71" s="9">
        <v>0</v>
      </c>
      <c r="AD71" s="22">
        <f t="shared" si="2"/>
        <v>2</v>
      </c>
    </row>
    <row r="72" spans="1:30" ht="12">
      <c r="A72" s="289"/>
      <c r="B72" s="18" t="s">
        <v>69</v>
      </c>
      <c r="C72" s="4"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5</v>
      </c>
      <c r="N72" s="2">
        <v>0</v>
      </c>
      <c r="O72" s="2">
        <v>13</v>
      </c>
      <c r="P72" s="2">
        <v>0</v>
      </c>
      <c r="Q72" s="2">
        <v>0</v>
      </c>
      <c r="R72" s="2">
        <v>1</v>
      </c>
      <c r="S72" s="2">
        <v>0</v>
      </c>
      <c r="T72" s="2">
        <v>0</v>
      </c>
      <c r="U72" s="2">
        <v>2</v>
      </c>
      <c r="V72" s="2">
        <v>0</v>
      </c>
      <c r="W72" s="2">
        <v>3</v>
      </c>
      <c r="X72" s="2">
        <v>0</v>
      </c>
      <c r="Y72" s="2">
        <v>2</v>
      </c>
      <c r="Z72" s="2">
        <v>5</v>
      </c>
      <c r="AA72" s="2">
        <v>0</v>
      </c>
      <c r="AB72" s="2">
        <v>6</v>
      </c>
      <c r="AC72" s="9">
        <v>0</v>
      </c>
      <c r="AD72" s="22">
        <f t="shared" si="2"/>
        <v>38</v>
      </c>
    </row>
    <row r="73" spans="1:30" ht="12">
      <c r="A73" s="289"/>
      <c r="B73" s="18" t="s">
        <v>70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5</v>
      </c>
      <c r="AA73" s="2">
        <v>0</v>
      </c>
      <c r="AB73" s="2">
        <v>0</v>
      </c>
      <c r="AC73" s="9">
        <v>0</v>
      </c>
      <c r="AD73" s="22">
        <f t="shared" si="2"/>
        <v>5</v>
      </c>
    </row>
    <row r="74" spans="1:30" ht="12">
      <c r="A74" s="289" t="s">
        <v>83</v>
      </c>
      <c r="B74" s="18" t="s">
        <v>71</v>
      </c>
      <c r="C74" s="4"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1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9">
        <v>0</v>
      </c>
      <c r="AD74" s="22">
        <f t="shared" si="2"/>
        <v>3</v>
      </c>
    </row>
    <row r="75" spans="1:30" ht="12">
      <c r="A75" s="289"/>
      <c r="B75" s="18" t="s">
        <v>72</v>
      </c>
      <c r="C75" s="4"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9">
        <v>0</v>
      </c>
      <c r="AD75" s="22">
        <f t="shared" si="2"/>
        <v>1</v>
      </c>
    </row>
    <row r="76" spans="1:30" ht="12">
      <c r="A76" s="289"/>
      <c r="B76" s="18" t="s">
        <v>73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9">
        <v>0</v>
      </c>
      <c r="AD76" s="22">
        <f t="shared" si="2"/>
        <v>3</v>
      </c>
    </row>
    <row r="77" spans="1:30" ht="12">
      <c r="A77" s="289"/>
      <c r="B77" s="18" t="s">
        <v>74</v>
      </c>
      <c r="C77" s="4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1</v>
      </c>
      <c r="AC77" s="9">
        <v>0</v>
      </c>
      <c r="AD77" s="22">
        <f t="shared" si="2"/>
        <v>2</v>
      </c>
    </row>
    <row r="78" spans="1:30" ht="12">
      <c r="A78" s="289"/>
      <c r="B78" s="18" t="s">
        <v>75</v>
      </c>
      <c r="C78" s="4">
        <v>0</v>
      </c>
      <c r="D78" s="2">
        <v>8</v>
      </c>
      <c r="E78" s="2">
        <v>0</v>
      </c>
      <c r="F78" s="2">
        <v>0</v>
      </c>
      <c r="G78" s="2">
        <v>0</v>
      </c>
      <c r="H78" s="2">
        <v>1</v>
      </c>
      <c r="I78" s="2">
        <v>27</v>
      </c>
      <c r="J78" s="2">
        <v>0</v>
      </c>
      <c r="K78" s="2">
        <v>51</v>
      </c>
      <c r="L78" s="2">
        <v>4</v>
      </c>
      <c r="M78" s="2">
        <v>0</v>
      </c>
      <c r="N78" s="2">
        <v>0</v>
      </c>
      <c r="O78" s="2">
        <v>123</v>
      </c>
      <c r="P78" s="2">
        <v>5</v>
      </c>
      <c r="Q78" s="2">
        <v>0</v>
      </c>
      <c r="R78" s="2">
        <v>1</v>
      </c>
      <c r="S78" s="2">
        <v>0</v>
      </c>
      <c r="T78" s="2">
        <v>1</v>
      </c>
      <c r="U78" s="2">
        <v>198</v>
      </c>
      <c r="V78" s="2">
        <v>16</v>
      </c>
      <c r="W78" s="2">
        <v>0</v>
      </c>
      <c r="X78" s="2">
        <v>0</v>
      </c>
      <c r="Y78" s="2">
        <v>0</v>
      </c>
      <c r="Z78" s="2">
        <v>1</v>
      </c>
      <c r="AA78" s="2">
        <v>0</v>
      </c>
      <c r="AB78" s="2">
        <v>18</v>
      </c>
      <c r="AC78" s="9">
        <v>1</v>
      </c>
      <c r="AD78" s="22">
        <f t="shared" si="2"/>
        <v>455</v>
      </c>
    </row>
    <row r="79" spans="1:30" ht="12">
      <c r="A79" s="289"/>
      <c r="B79" s="18" t="s">
        <v>76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1</v>
      </c>
      <c r="AA79" s="2">
        <v>0</v>
      </c>
      <c r="AB79" s="2">
        <v>0</v>
      </c>
      <c r="AC79" s="9">
        <v>0</v>
      </c>
      <c r="AD79" s="22">
        <f t="shared" si="2"/>
        <v>1</v>
      </c>
    </row>
    <row r="80" spans="1:30" ht="12" thickBot="1">
      <c r="A80" s="290"/>
      <c r="B80" s="19" t="s">
        <v>77</v>
      </c>
      <c r="C80" s="5">
        <v>4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1</v>
      </c>
      <c r="P80" s="3">
        <v>0</v>
      </c>
      <c r="Q80" s="3">
        <v>0</v>
      </c>
      <c r="R80" s="3">
        <v>3</v>
      </c>
      <c r="S80" s="3">
        <v>0</v>
      </c>
      <c r="T80" s="3">
        <v>0</v>
      </c>
      <c r="U80" s="3">
        <v>0</v>
      </c>
      <c r="V80" s="3">
        <v>12</v>
      </c>
      <c r="W80" s="3">
        <v>0</v>
      </c>
      <c r="X80" s="3">
        <v>0</v>
      </c>
      <c r="Y80" s="3">
        <v>1</v>
      </c>
      <c r="Z80" s="3">
        <v>0</v>
      </c>
      <c r="AA80" s="3">
        <v>0</v>
      </c>
      <c r="AB80" s="3">
        <v>1</v>
      </c>
      <c r="AC80" s="10">
        <v>0</v>
      </c>
      <c r="AD80" s="22">
        <f t="shared" si="2"/>
        <v>24</v>
      </c>
    </row>
    <row r="81" spans="1:30" ht="12" thickBot="1">
      <c r="A81" s="286" t="s">
        <v>81</v>
      </c>
      <c r="B81" s="287"/>
      <c r="C81" s="57">
        <f>SUM(C35:C80)</f>
        <v>45</v>
      </c>
      <c r="D81" s="58">
        <f>SUM(D35:D80)</f>
        <v>8</v>
      </c>
      <c r="E81" s="58">
        <f aca="true" t="shared" si="3" ref="E81:AC81">SUM(E35:E80)</f>
        <v>1</v>
      </c>
      <c r="F81" s="58">
        <f t="shared" si="3"/>
        <v>4</v>
      </c>
      <c r="G81" s="58">
        <f t="shared" si="3"/>
        <v>7</v>
      </c>
      <c r="H81" s="58">
        <f t="shared" si="3"/>
        <v>2</v>
      </c>
      <c r="I81" s="58">
        <f t="shared" si="3"/>
        <v>30</v>
      </c>
      <c r="J81" s="58">
        <f t="shared" si="3"/>
        <v>2</v>
      </c>
      <c r="K81" s="58">
        <f t="shared" si="3"/>
        <v>53</v>
      </c>
      <c r="L81" s="58">
        <f t="shared" si="3"/>
        <v>4</v>
      </c>
      <c r="M81" s="58">
        <f t="shared" si="3"/>
        <v>5</v>
      </c>
      <c r="N81" s="58">
        <f t="shared" si="3"/>
        <v>25</v>
      </c>
      <c r="O81" s="58">
        <f t="shared" si="3"/>
        <v>361</v>
      </c>
      <c r="P81" s="58">
        <f t="shared" si="3"/>
        <v>5</v>
      </c>
      <c r="Q81" s="58">
        <f t="shared" si="3"/>
        <v>4</v>
      </c>
      <c r="R81" s="58">
        <f t="shared" si="3"/>
        <v>16</v>
      </c>
      <c r="S81" s="58">
        <f t="shared" si="3"/>
        <v>3</v>
      </c>
      <c r="T81" s="58">
        <f t="shared" si="3"/>
        <v>1</v>
      </c>
      <c r="U81" s="58">
        <f t="shared" si="3"/>
        <v>214</v>
      </c>
      <c r="V81" s="58">
        <f t="shared" si="3"/>
        <v>47</v>
      </c>
      <c r="W81" s="58">
        <f t="shared" si="3"/>
        <v>3</v>
      </c>
      <c r="X81" s="58">
        <f t="shared" si="3"/>
        <v>2</v>
      </c>
      <c r="Y81" s="58">
        <f t="shared" si="3"/>
        <v>12</v>
      </c>
      <c r="Z81" s="58">
        <f t="shared" si="3"/>
        <v>497</v>
      </c>
      <c r="AA81" s="58">
        <f t="shared" si="3"/>
        <v>3</v>
      </c>
      <c r="AB81" s="58">
        <f t="shared" si="3"/>
        <v>78</v>
      </c>
      <c r="AC81" s="58">
        <f t="shared" si="3"/>
        <v>8</v>
      </c>
      <c r="AD81" s="20">
        <f>SUM(AD35:AD80)</f>
        <v>1440</v>
      </c>
    </row>
    <row r="82" spans="1:30" ht="15.75" customHeight="1" thickBot="1">
      <c r="A82" s="284" t="s">
        <v>27</v>
      </c>
      <c r="B82" s="285"/>
      <c r="C82" s="15">
        <f>SUM(C81,C34)</f>
        <v>45</v>
      </c>
      <c r="D82" s="16">
        <f>SUM(D81,D34)</f>
        <v>16</v>
      </c>
      <c r="E82" s="16">
        <f aca="true" t="shared" si="4" ref="E82:AC82">SUM(E81,E34)</f>
        <v>2</v>
      </c>
      <c r="F82" s="16">
        <f t="shared" si="4"/>
        <v>5</v>
      </c>
      <c r="G82" s="16">
        <f t="shared" si="4"/>
        <v>30</v>
      </c>
      <c r="H82" s="16">
        <f t="shared" si="4"/>
        <v>3</v>
      </c>
      <c r="I82" s="16">
        <f t="shared" si="4"/>
        <v>64</v>
      </c>
      <c r="J82" s="16">
        <f t="shared" si="4"/>
        <v>2</v>
      </c>
      <c r="K82" s="16">
        <f t="shared" si="4"/>
        <v>103</v>
      </c>
      <c r="L82" s="16">
        <f t="shared" si="4"/>
        <v>7</v>
      </c>
      <c r="M82" s="16">
        <f t="shared" si="4"/>
        <v>6</v>
      </c>
      <c r="N82" s="16">
        <f t="shared" si="4"/>
        <v>60</v>
      </c>
      <c r="O82" s="16">
        <f t="shared" si="4"/>
        <v>621</v>
      </c>
      <c r="P82" s="16">
        <f t="shared" si="4"/>
        <v>15</v>
      </c>
      <c r="Q82" s="16">
        <f t="shared" si="4"/>
        <v>5</v>
      </c>
      <c r="R82" s="16">
        <f t="shared" si="4"/>
        <v>17</v>
      </c>
      <c r="S82" s="16">
        <f t="shared" si="4"/>
        <v>4</v>
      </c>
      <c r="T82" s="16">
        <f t="shared" si="4"/>
        <v>2</v>
      </c>
      <c r="U82" s="16">
        <f t="shared" si="4"/>
        <v>400</v>
      </c>
      <c r="V82" s="16">
        <f t="shared" si="4"/>
        <v>60</v>
      </c>
      <c r="W82" s="16">
        <f t="shared" si="4"/>
        <v>3</v>
      </c>
      <c r="X82" s="16">
        <f t="shared" si="4"/>
        <v>4</v>
      </c>
      <c r="Y82" s="16">
        <f t="shared" si="4"/>
        <v>25</v>
      </c>
      <c r="Z82" s="16">
        <f t="shared" si="4"/>
        <v>1058</v>
      </c>
      <c r="AA82" s="16">
        <f t="shared" si="4"/>
        <v>10</v>
      </c>
      <c r="AB82" s="16">
        <f t="shared" si="4"/>
        <v>118</v>
      </c>
      <c r="AC82" s="16">
        <f t="shared" si="4"/>
        <v>19</v>
      </c>
      <c r="AD82" s="11">
        <f>SUM(C82:AC82)</f>
        <v>2704</v>
      </c>
    </row>
  </sheetData>
  <sheetProtection/>
  <mergeCells count="8">
    <mergeCell ref="A82:B82"/>
    <mergeCell ref="A81:B81"/>
    <mergeCell ref="A34:B34"/>
    <mergeCell ref="A4:A25"/>
    <mergeCell ref="A26:A33"/>
    <mergeCell ref="A35:A49"/>
    <mergeCell ref="A50:A73"/>
    <mergeCell ref="A74:A8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66FF"/>
    <pageSetUpPr fitToPage="1"/>
  </sheetPr>
  <dimension ref="A1:AX89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8" width="3.140625" style="1" bestFit="1" customWidth="1"/>
    <col min="9" max="9" width="3.57421875" style="1" bestFit="1" customWidth="1"/>
    <col min="10" max="18" width="3.140625" style="1" bestFit="1" customWidth="1"/>
    <col min="19" max="19" width="6.140625" style="270" bestFit="1" customWidth="1"/>
    <col min="20" max="34" width="3.140625" style="1" bestFit="1" customWidth="1"/>
    <col min="35" max="35" width="6.140625" style="270" bestFit="1" customWidth="1"/>
    <col min="36" max="49" width="3.140625" style="1" bestFit="1" customWidth="1"/>
    <col min="50" max="50" width="6.140625" style="270" bestFit="1" customWidth="1"/>
    <col min="51" max="16384" width="9.140625" style="1" customWidth="1"/>
  </cols>
  <sheetData>
    <row r="1" ht="12">
      <c r="A1" s="1" t="s">
        <v>338</v>
      </c>
    </row>
    <row r="2" ht="12.75" thickBot="1"/>
    <row r="3" spans="1:50" ht="12" thickBot="1">
      <c r="A3" s="325" t="s">
        <v>78</v>
      </c>
      <c r="B3" s="325" t="s">
        <v>79</v>
      </c>
      <c r="C3" s="330" t="s">
        <v>223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31"/>
      <c r="T3" s="327" t="s">
        <v>222</v>
      </c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9"/>
      <c r="AJ3" s="328" t="s">
        <v>224</v>
      </c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9"/>
    </row>
    <row r="4" spans="1:50" ht="149.25" customHeight="1" thickBot="1">
      <c r="A4" s="326"/>
      <c r="B4" s="326"/>
      <c r="C4" s="151" t="s">
        <v>84</v>
      </c>
      <c r="D4" s="152" t="s">
        <v>85</v>
      </c>
      <c r="E4" s="152" t="s">
        <v>86</v>
      </c>
      <c r="F4" s="152" t="s">
        <v>87</v>
      </c>
      <c r="G4" s="152" t="s">
        <v>88</v>
      </c>
      <c r="H4" s="152" t="s">
        <v>89</v>
      </c>
      <c r="I4" s="152" t="s">
        <v>90</v>
      </c>
      <c r="J4" s="152" t="s">
        <v>91</v>
      </c>
      <c r="K4" s="152" t="s">
        <v>92</v>
      </c>
      <c r="L4" s="152" t="s">
        <v>93</v>
      </c>
      <c r="M4" s="152" t="s">
        <v>94</v>
      </c>
      <c r="N4" s="152" t="s">
        <v>95</v>
      </c>
      <c r="O4" s="152" t="s">
        <v>96</v>
      </c>
      <c r="P4" s="152" t="s">
        <v>97</v>
      </c>
      <c r="Q4" s="152" t="s">
        <v>98</v>
      </c>
      <c r="R4" s="153" t="s">
        <v>99</v>
      </c>
      <c r="S4" s="255" t="s">
        <v>80</v>
      </c>
      <c r="T4" s="151" t="s">
        <v>84</v>
      </c>
      <c r="U4" s="152" t="s">
        <v>85</v>
      </c>
      <c r="V4" s="152" t="s">
        <v>87</v>
      </c>
      <c r="W4" s="152" t="s">
        <v>88</v>
      </c>
      <c r="X4" s="152" t="s">
        <v>89</v>
      </c>
      <c r="Y4" s="152" t="s">
        <v>90</v>
      </c>
      <c r="Z4" s="152" t="s">
        <v>91</v>
      </c>
      <c r="AA4" s="152" t="s">
        <v>92</v>
      </c>
      <c r="AB4" s="152" t="s">
        <v>93</v>
      </c>
      <c r="AC4" s="152" t="s">
        <v>94</v>
      </c>
      <c r="AD4" s="152" t="s">
        <v>95</v>
      </c>
      <c r="AE4" s="152" t="s">
        <v>96</v>
      </c>
      <c r="AF4" s="152" t="s">
        <v>97</v>
      </c>
      <c r="AG4" s="152" t="s">
        <v>98</v>
      </c>
      <c r="AH4" s="153" t="s">
        <v>99</v>
      </c>
      <c r="AI4" s="255" t="s">
        <v>80</v>
      </c>
      <c r="AJ4" s="151" t="s">
        <v>84</v>
      </c>
      <c r="AK4" s="152" t="s">
        <v>85</v>
      </c>
      <c r="AL4" s="152" t="s">
        <v>86</v>
      </c>
      <c r="AM4" s="152" t="s">
        <v>87</v>
      </c>
      <c r="AN4" s="152" t="s">
        <v>88</v>
      </c>
      <c r="AO4" s="152" t="s">
        <v>89</v>
      </c>
      <c r="AP4" s="152" t="s">
        <v>90</v>
      </c>
      <c r="AQ4" s="152" t="s">
        <v>92</v>
      </c>
      <c r="AR4" s="152" t="s">
        <v>93</v>
      </c>
      <c r="AS4" s="152" t="s">
        <v>94</v>
      </c>
      <c r="AT4" s="152" t="s">
        <v>95</v>
      </c>
      <c r="AU4" s="152" t="s">
        <v>97</v>
      </c>
      <c r="AV4" s="152" t="s">
        <v>98</v>
      </c>
      <c r="AW4" s="153" t="s">
        <v>99</v>
      </c>
      <c r="AX4" s="255" t="s">
        <v>80</v>
      </c>
    </row>
    <row r="5" spans="1:50" ht="12">
      <c r="A5" s="332" t="s">
        <v>82</v>
      </c>
      <c r="B5" s="149" t="s">
        <v>29</v>
      </c>
      <c r="C5" s="6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0</v>
      </c>
      <c r="S5" s="37">
        <f>SUM(C5:R5)</f>
        <v>1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8">
        <v>0</v>
      </c>
      <c r="AI5" s="37">
        <f>SUM(T5:AH5)</f>
        <v>0</v>
      </c>
      <c r="AJ5" s="6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8">
        <v>0</v>
      </c>
      <c r="AX5" s="37">
        <f>SUM(AJ5:AW5)</f>
        <v>0</v>
      </c>
    </row>
    <row r="6" spans="1:50" ht="12">
      <c r="A6" s="333"/>
      <c r="B6" s="150" t="s">
        <v>101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>SUM(C6:R6)</f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9">
        <v>0</v>
      </c>
      <c r="AI6" s="38">
        <f>SUM(T6:AH6)</f>
        <v>1</v>
      </c>
      <c r="AJ6" s="4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9">
        <v>0</v>
      </c>
      <c r="AX6" s="38">
        <f>SUM(AJ6:AW6)</f>
        <v>0</v>
      </c>
    </row>
    <row r="7" spans="1:50" ht="12">
      <c r="A7" s="333"/>
      <c r="B7" s="150" t="s">
        <v>31</v>
      </c>
      <c r="C7" s="4">
        <v>4</v>
      </c>
      <c r="D7" s="2">
        <v>2</v>
      </c>
      <c r="E7" s="2">
        <v>3</v>
      </c>
      <c r="F7" s="2">
        <v>0</v>
      </c>
      <c r="G7" s="2">
        <v>3</v>
      </c>
      <c r="H7" s="2">
        <v>1</v>
      </c>
      <c r="I7" s="2">
        <v>12</v>
      </c>
      <c r="J7" s="2">
        <v>0</v>
      </c>
      <c r="K7" s="2">
        <v>0</v>
      </c>
      <c r="L7" s="2">
        <v>0</v>
      </c>
      <c r="M7" s="2">
        <v>1</v>
      </c>
      <c r="N7" s="2">
        <v>2</v>
      </c>
      <c r="O7" s="2">
        <v>1</v>
      </c>
      <c r="P7" s="2">
        <v>0</v>
      </c>
      <c r="Q7" s="2">
        <v>0</v>
      </c>
      <c r="R7" s="9">
        <v>0</v>
      </c>
      <c r="S7" s="38">
        <f aca="true" t="shared" si="0" ref="S7:S30">SUM(C7:R7)</f>
        <v>29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3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G7" s="2">
        <v>0</v>
      </c>
      <c r="AH7" s="9">
        <v>0</v>
      </c>
      <c r="AI7" s="38">
        <f aca="true" t="shared" si="1" ref="AI7:AI30">SUM(T7:AH7)</f>
        <v>4</v>
      </c>
      <c r="AJ7" s="4">
        <v>2</v>
      </c>
      <c r="AK7" s="2">
        <v>0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9">
        <v>0</v>
      </c>
      <c r="AX7" s="38">
        <f aca="true" t="shared" si="2" ref="AX7:AX30">SUM(AJ7:AW7)</f>
        <v>4</v>
      </c>
    </row>
    <row r="8" spans="1:50" ht="12">
      <c r="A8" s="333"/>
      <c r="B8" s="150" t="s">
        <v>34</v>
      </c>
      <c r="C8" s="4">
        <v>1</v>
      </c>
      <c r="D8" s="2">
        <v>1</v>
      </c>
      <c r="E8" s="2">
        <v>1</v>
      </c>
      <c r="F8" s="2">
        <v>2</v>
      </c>
      <c r="G8" s="2">
        <v>1</v>
      </c>
      <c r="H8" s="2">
        <v>1</v>
      </c>
      <c r="I8" s="2">
        <v>12</v>
      </c>
      <c r="J8" s="2">
        <v>0</v>
      </c>
      <c r="K8" s="2">
        <v>0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1</v>
      </c>
      <c r="R8" s="9">
        <v>0</v>
      </c>
      <c r="S8" s="38">
        <f t="shared" si="0"/>
        <v>22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4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9">
        <v>0</v>
      </c>
      <c r="AI8" s="38">
        <f t="shared" si="1"/>
        <v>5</v>
      </c>
      <c r="AJ8" s="4">
        <v>1</v>
      </c>
      <c r="AK8" s="2">
        <v>1</v>
      </c>
      <c r="AL8" s="2">
        <v>0</v>
      </c>
      <c r="AM8" s="2">
        <v>1</v>
      </c>
      <c r="AN8" s="2">
        <v>0</v>
      </c>
      <c r="AO8" s="2">
        <v>0</v>
      </c>
      <c r="AP8" s="2">
        <v>4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9">
        <v>0</v>
      </c>
      <c r="AX8" s="38">
        <f t="shared" si="2"/>
        <v>7</v>
      </c>
    </row>
    <row r="9" spans="1:50" ht="12">
      <c r="A9" s="333"/>
      <c r="B9" s="150" t="s">
        <v>35</v>
      </c>
      <c r="C9" s="4">
        <v>1</v>
      </c>
      <c r="D9" s="2">
        <v>0</v>
      </c>
      <c r="E9" s="2">
        <v>1</v>
      </c>
      <c r="F9" s="2">
        <v>4</v>
      </c>
      <c r="G9" s="2">
        <v>0</v>
      </c>
      <c r="H9" s="2">
        <v>2</v>
      </c>
      <c r="I9" s="2">
        <v>14</v>
      </c>
      <c r="J9" s="2">
        <v>1</v>
      </c>
      <c r="K9" s="2">
        <v>0</v>
      </c>
      <c r="L9" s="2">
        <v>2</v>
      </c>
      <c r="M9" s="2">
        <v>0</v>
      </c>
      <c r="N9" s="2">
        <v>3</v>
      </c>
      <c r="O9" s="2">
        <v>1</v>
      </c>
      <c r="P9" s="2">
        <v>3</v>
      </c>
      <c r="Q9" s="2">
        <v>1</v>
      </c>
      <c r="R9" s="9">
        <v>1</v>
      </c>
      <c r="S9" s="38">
        <f t="shared" si="0"/>
        <v>34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9">
        <v>0</v>
      </c>
      <c r="AI9" s="38">
        <f t="shared" si="1"/>
        <v>2</v>
      </c>
      <c r="AJ9" s="4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0</v>
      </c>
      <c r="AW9" s="9">
        <v>0</v>
      </c>
      <c r="AX9" s="38">
        <f t="shared" si="2"/>
        <v>2</v>
      </c>
    </row>
    <row r="10" spans="1:50" ht="12">
      <c r="A10" s="333"/>
      <c r="B10" s="150" t="s">
        <v>112</v>
      </c>
      <c r="C10" s="4">
        <v>0</v>
      </c>
      <c r="D10" s="2">
        <v>0</v>
      </c>
      <c r="E10" s="2">
        <v>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2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9">
        <v>0</v>
      </c>
      <c r="AI10" s="38">
        <f t="shared" si="1"/>
        <v>0</v>
      </c>
      <c r="AJ10" s="4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2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9">
        <v>0</v>
      </c>
      <c r="AX10" s="38">
        <f t="shared" si="2"/>
        <v>2</v>
      </c>
    </row>
    <row r="11" spans="1:50" ht="12">
      <c r="A11" s="333"/>
      <c r="B11" s="150" t="s">
        <v>40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9">
        <v>0</v>
      </c>
      <c r="S11" s="38">
        <f t="shared" si="0"/>
        <v>4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2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9">
        <v>0</v>
      </c>
      <c r="AI11" s="38">
        <f t="shared" si="1"/>
        <v>2</v>
      </c>
      <c r="AJ11" s="4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9">
        <v>0</v>
      </c>
      <c r="AX11" s="38">
        <f t="shared" si="2"/>
        <v>0</v>
      </c>
    </row>
    <row r="12" spans="1:50" ht="12">
      <c r="A12" s="333"/>
      <c r="B12" s="150" t="s">
        <v>42</v>
      </c>
      <c r="C12" s="4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9">
        <v>1</v>
      </c>
      <c r="S12" s="38">
        <f t="shared" si="0"/>
        <v>4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9">
        <v>0</v>
      </c>
      <c r="AI12" s="38">
        <f t="shared" si="1"/>
        <v>0</v>
      </c>
      <c r="AJ12" s="4">
        <v>1</v>
      </c>
      <c r="AK12" s="2">
        <v>0</v>
      </c>
      <c r="AL12" s="2">
        <v>0</v>
      </c>
      <c r="AM12" s="2">
        <v>2</v>
      </c>
      <c r="AN12" s="2">
        <v>0</v>
      </c>
      <c r="AO12" s="2">
        <v>1</v>
      </c>
      <c r="AP12" s="2">
        <v>1</v>
      </c>
      <c r="AQ12" s="2">
        <v>1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9">
        <v>0</v>
      </c>
      <c r="AX12" s="38">
        <f t="shared" si="2"/>
        <v>6</v>
      </c>
    </row>
    <row r="13" spans="1:50" ht="12">
      <c r="A13" s="333"/>
      <c r="B13" s="150" t="s">
        <v>44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9">
        <v>0</v>
      </c>
      <c r="AI13" s="38">
        <f t="shared" si="1"/>
        <v>0</v>
      </c>
      <c r="AJ13" s="4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9">
        <v>0</v>
      </c>
      <c r="AX13" s="38">
        <f t="shared" si="2"/>
        <v>0</v>
      </c>
    </row>
    <row r="14" spans="1:50" ht="12">
      <c r="A14" s="333"/>
      <c r="B14" s="150" t="s">
        <v>121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9">
        <v>0</v>
      </c>
      <c r="AI14" s="38">
        <f t="shared" si="1"/>
        <v>0</v>
      </c>
      <c r="AJ14" s="4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9">
        <v>0</v>
      </c>
      <c r="AX14" s="38">
        <f t="shared" si="2"/>
        <v>0</v>
      </c>
    </row>
    <row r="15" spans="1:50" ht="12">
      <c r="A15" s="333"/>
      <c r="B15" s="150" t="s">
        <v>124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9">
        <v>0</v>
      </c>
      <c r="AI15" s="38">
        <f t="shared" si="1"/>
        <v>0</v>
      </c>
      <c r="AJ15" s="4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9">
        <v>0</v>
      </c>
      <c r="AX15" s="38">
        <f t="shared" si="2"/>
        <v>1</v>
      </c>
    </row>
    <row r="16" spans="1:50" ht="12">
      <c r="A16" s="333"/>
      <c r="B16" s="150" t="s">
        <v>49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9">
        <v>0</v>
      </c>
      <c r="AI16" s="38">
        <f t="shared" si="1"/>
        <v>0</v>
      </c>
      <c r="AJ16" s="4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9">
        <v>0</v>
      </c>
      <c r="AX16" s="38">
        <f t="shared" si="2"/>
        <v>0</v>
      </c>
    </row>
    <row r="17" spans="1:50" ht="12">
      <c r="A17" s="333"/>
      <c r="B17" s="150" t="s">
        <v>50</v>
      </c>
      <c r="C17" s="4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9">
        <v>0</v>
      </c>
      <c r="AI17" s="38">
        <f t="shared" si="1"/>
        <v>0</v>
      </c>
      <c r="AJ17" s="4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9">
        <v>0</v>
      </c>
      <c r="AX17" s="38">
        <f t="shared" si="2"/>
        <v>0</v>
      </c>
    </row>
    <row r="18" spans="1:50" ht="12">
      <c r="A18" s="333"/>
      <c r="B18" s="150" t="s">
        <v>132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9">
        <v>0</v>
      </c>
      <c r="AI18" s="38">
        <f t="shared" si="1"/>
        <v>0</v>
      </c>
      <c r="AJ18" s="4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9">
        <v>0</v>
      </c>
      <c r="AX18" s="38">
        <f t="shared" si="2"/>
        <v>1</v>
      </c>
    </row>
    <row r="19" spans="1:50" ht="12">
      <c r="A19" s="333"/>
      <c r="B19" s="150" t="s">
        <v>322</v>
      </c>
      <c r="C19" s="4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1</v>
      </c>
      <c r="J19" s="2">
        <v>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5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9">
        <v>0</v>
      </c>
      <c r="AI19" s="38">
        <f t="shared" si="1"/>
        <v>0</v>
      </c>
      <c r="AJ19" s="4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9">
        <v>0</v>
      </c>
      <c r="AX19" s="38">
        <f t="shared" si="2"/>
        <v>0</v>
      </c>
    </row>
    <row r="20" spans="1:50" ht="12">
      <c r="A20" s="333"/>
      <c r="B20" s="150" t="s">
        <v>56</v>
      </c>
      <c r="C20" s="4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4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9">
        <v>0</v>
      </c>
      <c r="AI20" s="38">
        <f t="shared" si="1"/>
        <v>0</v>
      </c>
      <c r="AJ20" s="4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9">
        <v>0</v>
      </c>
      <c r="AX20" s="38">
        <f t="shared" si="2"/>
        <v>2</v>
      </c>
    </row>
    <row r="21" spans="1:50" ht="12">
      <c r="A21" s="333"/>
      <c r="B21" s="150" t="s">
        <v>57</v>
      </c>
      <c r="C21" s="4">
        <v>0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2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5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9">
        <v>0</v>
      </c>
      <c r="AI21" s="38">
        <f t="shared" si="1"/>
        <v>0</v>
      </c>
      <c r="AJ21" s="4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9">
        <v>0</v>
      </c>
      <c r="AX21" s="38">
        <f t="shared" si="2"/>
        <v>0</v>
      </c>
    </row>
    <row r="22" spans="1:50" ht="12">
      <c r="A22" s="333"/>
      <c r="B22" s="150" t="s">
        <v>141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9">
        <v>0</v>
      </c>
      <c r="AI22" s="38">
        <f t="shared" si="1"/>
        <v>0</v>
      </c>
      <c r="AJ22" s="4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9">
        <v>0</v>
      </c>
      <c r="AX22" s="38">
        <f t="shared" si="2"/>
        <v>0</v>
      </c>
    </row>
    <row r="23" spans="1:50" ht="12">
      <c r="A23" s="333"/>
      <c r="B23" s="150" t="s">
        <v>63</v>
      </c>
      <c r="C23" s="4">
        <v>4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5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1</v>
      </c>
      <c r="P23" s="2">
        <v>1</v>
      </c>
      <c r="Q23" s="2">
        <v>1</v>
      </c>
      <c r="R23" s="9">
        <v>0</v>
      </c>
      <c r="S23" s="38">
        <f t="shared" si="0"/>
        <v>16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9">
        <v>0</v>
      </c>
      <c r="AI23" s="38">
        <f t="shared" si="1"/>
        <v>1</v>
      </c>
      <c r="AJ23" s="4">
        <v>0</v>
      </c>
      <c r="AK23" s="2">
        <v>0</v>
      </c>
      <c r="AL23" s="2">
        <v>0</v>
      </c>
      <c r="AM23" s="2">
        <v>0</v>
      </c>
      <c r="AN23" s="2">
        <v>2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9">
        <v>0</v>
      </c>
      <c r="AX23" s="38">
        <f t="shared" si="2"/>
        <v>3</v>
      </c>
    </row>
    <row r="24" spans="1:50" ht="12">
      <c r="A24" s="333"/>
      <c r="B24" s="150" t="s">
        <v>145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9">
        <v>0</v>
      </c>
      <c r="AI24" s="38">
        <f t="shared" si="1"/>
        <v>1</v>
      </c>
      <c r="AJ24" s="4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9">
        <v>0</v>
      </c>
      <c r="AX24" s="38">
        <f t="shared" si="2"/>
        <v>0</v>
      </c>
    </row>
    <row r="25" spans="1:50" ht="12">
      <c r="A25" s="333"/>
      <c r="B25" s="150" t="s">
        <v>69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9">
        <v>0</v>
      </c>
      <c r="AI25" s="38">
        <f t="shared" si="1"/>
        <v>0</v>
      </c>
      <c r="AJ25" s="4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9">
        <v>0</v>
      </c>
      <c r="AX25" s="38">
        <f t="shared" si="2"/>
        <v>0</v>
      </c>
    </row>
    <row r="26" spans="1:50" ht="12">
      <c r="A26" s="333"/>
      <c r="B26" s="150" t="s">
        <v>146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9">
        <v>0</v>
      </c>
      <c r="AI26" s="38">
        <f t="shared" si="1"/>
        <v>0</v>
      </c>
      <c r="AJ26" s="4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9">
        <v>0</v>
      </c>
      <c r="AX26" s="38">
        <f t="shared" si="2"/>
        <v>0</v>
      </c>
    </row>
    <row r="27" spans="1:50" ht="12">
      <c r="A27" s="333"/>
      <c r="B27" s="150" t="s">
        <v>72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0"/>
        <v>1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9">
        <v>0</v>
      </c>
      <c r="AI27" s="38">
        <f t="shared" si="1"/>
        <v>1</v>
      </c>
      <c r="AJ27" s="4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9">
        <v>0</v>
      </c>
      <c r="AX27" s="38">
        <f t="shared" si="2"/>
        <v>0</v>
      </c>
    </row>
    <row r="28" spans="1:50" ht="12">
      <c r="A28" s="333"/>
      <c r="B28" s="150" t="s">
        <v>75</v>
      </c>
      <c r="C28" s="4">
        <v>13</v>
      </c>
      <c r="D28" s="2">
        <v>1</v>
      </c>
      <c r="E28" s="2">
        <v>4</v>
      </c>
      <c r="F28" s="2">
        <v>3</v>
      </c>
      <c r="G28" s="2">
        <v>3</v>
      </c>
      <c r="H28" s="2">
        <v>3</v>
      </c>
      <c r="I28" s="2">
        <v>91</v>
      </c>
      <c r="J28" s="2">
        <v>5</v>
      </c>
      <c r="K28" s="2">
        <v>5</v>
      </c>
      <c r="L28" s="2">
        <v>1</v>
      </c>
      <c r="M28" s="2">
        <v>2</v>
      </c>
      <c r="N28" s="2">
        <v>2</v>
      </c>
      <c r="O28" s="2">
        <v>2</v>
      </c>
      <c r="P28" s="2">
        <v>0</v>
      </c>
      <c r="Q28" s="2">
        <v>3</v>
      </c>
      <c r="R28" s="9">
        <v>11</v>
      </c>
      <c r="S28" s="38">
        <f t="shared" si="0"/>
        <v>149</v>
      </c>
      <c r="T28" s="2">
        <v>1</v>
      </c>
      <c r="U28" s="2">
        <v>0</v>
      </c>
      <c r="V28" s="2">
        <v>1</v>
      </c>
      <c r="W28" s="2">
        <v>0</v>
      </c>
      <c r="X28" s="2">
        <v>1</v>
      </c>
      <c r="Y28" s="2">
        <v>14</v>
      </c>
      <c r="Z28" s="2">
        <v>0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4</v>
      </c>
      <c r="AH28" s="9">
        <v>0</v>
      </c>
      <c r="AI28" s="38">
        <f t="shared" si="1"/>
        <v>22</v>
      </c>
      <c r="AJ28" s="4">
        <v>4</v>
      </c>
      <c r="AK28" s="2">
        <v>1</v>
      </c>
      <c r="AL28" s="2">
        <v>5</v>
      </c>
      <c r="AM28" s="2">
        <v>2</v>
      </c>
      <c r="AN28" s="2">
        <v>4</v>
      </c>
      <c r="AO28" s="2">
        <v>3</v>
      </c>
      <c r="AP28" s="2">
        <v>12</v>
      </c>
      <c r="AQ28" s="2">
        <v>0</v>
      </c>
      <c r="AR28" s="2">
        <v>0</v>
      </c>
      <c r="AS28" s="2">
        <v>1</v>
      </c>
      <c r="AT28" s="2">
        <v>0</v>
      </c>
      <c r="AU28" s="2">
        <v>0</v>
      </c>
      <c r="AV28" s="2">
        <v>1</v>
      </c>
      <c r="AW28" s="9">
        <v>0</v>
      </c>
      <c r="AX28" s="38">
        <f t="shared" si="2"/>
        <v>33</v>
      </c>
    </row>
    <row r="29" spans="1:50" ht="12">
      <c r="A29" s="333"/>
      <c r="B29" s="150" t="s">
        <v>76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9">
        <v>0</v>
      </c>
      <c r="AI29" s="38">
        <f t="shared" si="1"/>
        <v>0</v>
      </c>
      <c r="AJ29" s="4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9">
        <v>0</v>
      </c>
      <c r="AX29" s="38">
        <f t="shared" si="2"/>
        <v>0</v>
      </c>
    </row>
    <row r="30" spans="1:50" ht="12" thickBot="1">
      <c r="A30" s="333"/>
      <c r="B30" s="160" t="s">
        <v>77</v>
      </c>
      <c r="C30" s="5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34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10">
        <v>0</v>
      </c>
      <c r="S30" s="38">
        <f t="shared" si="0"/>
        <v>36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7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10">
        <v>0</v>
      </c>
      <c r="AI30" s="38">
        <f t="shared" si="1"/>
        <v>7</v>
      </c>
      <c r="AJ30" s="5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10">
        <v>0</v>
      </c>
      <c r="AX30" s="38">
        <f t="shared" si="2"/>
        <v>2</v>
      </c>
    </row>
    <row r="31" spans="1:50" ht="12" thickBot="1">
      <c r="A31" s="296" t="s">
        <v>81</v>
      </c>
      <c r="B31" s="324"/>
      <c r="C31" s="101">
        <f>SUM(C5:C30)</f>
        <v>25</v>
      </c>
      <c r="D31" s="31">
        <f>SUM(D5:D30)</f>
        <v>4</v>
      </c>
      <c r="E31" s="31">
        <f aca="true" t="shared" si="3" ref="E31:R31">SUM(E5:E30)</f>
        <v>12</v>
      </c>
      <c r="F31" s="31">
        <f t="shared" si="3"/>
        <v>9</v>
      </c>
      <c r="G31" s="31">
        <f t="shared" si="3"/>
        <v>12</v>
      </c>
      <c r="H31" s="31">
        <f t="shared" si="3"/>
        <v>8</v>
      </c>
      <c r="I31" s="31">
        <f t="shared" si="3"/>
        <v>186</v>
      </c>
      <c r="J31" s="31">
        <f t="shared" si="3"/>
        <v>11</v>
      </c>
      <c r="K31" s="31">
        <f t="shared" si="3"/>
        <v>6</v>
      </c>
      <c r="L31" s="31">
        <f t="shared" si="3"/>
        <v>5</v>
      </c>
      <c r="M31" s="31">
        <f t="shared" si="3"/>
        <v>7</v>
      </c>
      <c r="N31" s="31">
        <f t="shared" si="3"/>
        <v>9</v>
      </c>
      <c r="O31" s="31">
        <f t="shared" si="3"/>
        <v>5</v>
      </c>
      <c r="P31" s="31">
        <f t="shared" si="3"/>
        <v>4</v>
      </c>
      <c r="Q31" s="31">
        <f t="shared" si="3"/>
        <v>6</v>
      </c>
      <c r="R31" s="31">
        <f t="shared" si="3"/>
        <v>13</v>
      </c>
      <c r="S31" s="29">
        <f>SUM(S5:S30)</f>
        <v>322</v>
      </c>
      <c r="T31" s="31">
        <f>SUM(T5:T30)</f>
        <v>1</v>
      </c>
      <c r="U31" s="31">
        <f>SUM(U5:U30)</f>
        <v>0</v>
      </c>
      <c r="V31" s="31">
        <f aca="true" t="shared" si="4" ref="V31:AH31">SUM(V5:V30)</f>
        <v>3</v>
      </c>
      <c r="W31" s="31">
        <f t="shared" si="4"/>
        <v>0</v>
      </c>
      <c r="X31" s="31">
        <f t="shared" si="4"/>
        <v>1</v>
      </c>
      <c r="Y31" s="31">
        <f t="shared" si="4"/>
        <v>34</v>
      </c>
      <c r="Z31" s="31">
        <f t="shared" si="4"/>
        <v>0</v>
      </c>
      <c r="AA31" s="31">
        <f t="shared" si="4"/>
        <v>1</v>
      </c>
      <c r="AB31" s="31">
        <f t="shared" si="4"/>
        <v>0</v>
      </c>
      <c r="AC31" s="31">
        <f t="shared" si="4"/>
        <v>1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5</v>
      </c>
      <c r="AH31" s="31">
        <f t="shared" si="4"/>
        <v>0</v>
      </c>
      <c r="AI31" s="29">
        <f>SUM(AI5:AI30)</f>
        <v>46</v>
      </c>
      <c r="AJ31" s="101">
        <f>SUM(AJ5:AJ30)</f>
        <v>9</v>
      </c>
      <c r="AK31" s="31">
        <f>SUM(AK5:AK30)</f>
        <v>2</v>
      </c>
      <c r="AL31" s="31">
        <f aca="true" t="shared" si="5" ref="AL31:AW31">SUM(AL5:AL30)</f>
        <v>5</v>
      </c>
      <c r="AM31" s="31">
        <f t="shared" si="5"/>
        <v>5</v>
      </c>
      <c r="AN31" s="31">
        <f t="shared" si="5"/>
        <v>8</v>
      </c>
      <c r="AO31" s="31">
        <f t="shared" si="5"/>
        <v>4</v>
      </c>
      <c r="AP31" s="31">
        <f t="shared" si="5"/>
        <v>23</v>
      </c>
      <c r="AQ31" s="31">
        <f t="shared" si="5"/>
        <v>2</v>
      </c>
      <c r="AR31" s="31">
        <f t="shared" si="5"/>
        <v>0</v>
      </c>
      <c r="AS31" s="31">
        <f t="shared" si="5"/>
        <v>2</v>
      </c>
      <c r="AT31" s="31">
        <f t="shared" si="5"/>
        <v>1</v>
      </c>
      <c r="AU31" s="31">
        <f t="shared" si="5"/>
        <v>1</v>
      </c>
      <c r="AV31" s="31">
        <f t="shared" si="5"/>
        <v>1</v>
      </c>
      <c r="AW31" s="31">
        <f t="shared" si="5"/>
        <v>0</v>
      </c>
      <c r="AX31" s="29">
        <f>SUM(AX5:AX30)</f>
        <v>63</v>
      </c>
    </row>
    <row r="32" spans="1:50" ht="12">
      <c r="A32" s="332" t="s">
        <v>83</v>
      </c>
      <c r="B32" s="149" t="s">
        <v>28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8">
        <v>0</v>
      </c>
      <c r="S32" s="37">
        <f>SUM(C32:R32)</f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8">
        <v>0</v>
      </c>
      <c r="AI32" s="37">
        <f>SUM(T32:AH32)</f>
        <v>1</v>
      </c>
      <c r="AJ32" s="6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8">
        <v>0</v>
      </c>
      <c r="AX32" s="37">
        <f>SUM(AJ32:AW32)</f>
        <v>0</v>
      </c>
    </row>
    <row r="33" spans="1:50" ht="12">
      <c r="A33" s="333"/>
      <c r="B33" s="150" t="s">
        <v>29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9">
        <v>0</v>
      </c>
      <c r="S33" s="38">
        <f>SUM(C33:R33)</f>
        <v>1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9">
        <v>0</v>
      </c>
      <c r="AI33" s="38">
        <f>SUM(T33:AH33)</f>
        <v>0</v>
      </c>
      <c r="AJ33" s="4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9">
        <v>0</v>
      </c>
      <c r="AX33" s="38">
        <f>SUM(AJ33:AW33)</f>
        <v>0</v>
      </c>
    </row>
    <row r="34" spans="1:50" ht="12">
      <c r="A34" s="333"/>
      <c r="B34" s="150" t="s">
        <v>30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0</v>
      </c>
      <c r="S34" s="38">
        <f aca="true" t="shared" si="6" ref="S34:S87">SUM(C34:R34)</f>
        <v>0</v>
      </c>
      <c r="T34" s="2">
        <v>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9">
        <v>0</v>
      </c>
      <c r="AI34" s="38">
        <f aca="true" t="shared" si="7" ref="AI34:AI87">SUM(T34:AH34)</f>
        <v>1</v>
      </c>
      <c r="AJ34" s="4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9">
        <v>0</v>
      </c>
      <c r="AX34" s="38">
        <f aca="true" t="shared" si="8" ref="AX34:AX87">SUM(AJ34:AW34)</f>
        <v>1</v>
      </c>
    </row>
    <row r="35" spans="1:50" ht="12">
      <c r="A35" s="333"/>
      <c r="B35" s="150" t="s">
        <v>101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9">
        <v>0</v>
      </c>
      <c r="S35" s="38">
        <f t="shared" si="6"/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9">
        <v>0</v>
      </c>
      <c r="AI35" s="38">
        <f t="shared" si="7"/>
        <v>0</v>
      </c>
      <c r="AJ35" s="4">
        <v>0</v>
      </c>
      <c r="AK35" s="2">
        <v>0</v>
      </c>
      <c r="AL35" s="2">
        <v>0</v>
      </c>
      <c r="AM35" s="2">
        <v>0</v>
      </c>
      <c r="AN35" s="2">
        <v>1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9">
        <v>0</v>
      </c>
      <c r="AX35" s="38">
        <f t="shared" si="8"/>
        <v>1</v>
      </c>
    </row>
    <row r="36" spans="1:50" ht="12">
      <c r="A36" s="333"/>
      <c r="B36" s="150" t="s">
        <v>31</v>
      </c>
      <c r="C36" s="4">
        <v>2</v>
      </c>
      <c r="D36" s="2">
        <v>1</v>
      </c>
      <c r="E36" s="2">
        <v>2</v>
      </c>
      <c r="F36" s="2">
        <v>0</v>
      </c>
      <c r="G36" s="2">
        <v>5</v>
      </c>
      <c r="H36" s="2">
        <v>1</v>
      </c>
      <c r="I36" s="2">
        <v>15</v>
      </c>
      <c r="J36" s="2">
        <v>0</v>
      </c>
      <c r="K36" s="2">
        <v>0</v>
      </c>
      <c r="L36" s="2">
        <v>0</v>
      </c>
      <c r="M36" s="2">
        <v>2</v>
      </c>
      <c r="N36" s="2">
        <v>3</v>
      </c>
      <c r="O36" s="2">
        <v>1</v>
      </c>
      <c r="P36" s="2">
        <v>1</v>
      </c>
      <c r="Q36" s="2">
        <v>2</v>
      </c>
      <c r="R36" s="9">
        <v>2</v>
      </c>
      <c r="S36" s="38">
        <f t="shared" si="6"/>
        <v>37</v>
      </c>
      <c r="T36" s="2">
        <v>0</v>
      </c>
      <c r="U36" s="2">
        <v>0</v>
      </c>
      <c r="V36" s="2">
        <v>0</v>
      </c>
      <c r="W36" s="2">
        <v>1</v>
      </c>
      <c r="X36" s="2">
        <v>0</v>
      </c>
      <c r="Y36" s="2">
        <v>1</v>
      </c>
      <c r="Z36" s="2">
        <v>0</v>
      </c>
      <c r="AA36" s="2">
        <v>1</v>
      </c>
      <c r="AB36" s="2">
        <v>0</v>
      </c>
      <c r="AC36" s="2">
        <v>2</v>
      </c>
      <c r="AD36" s="2">
        <v>1</v>
      </c>
      <c r="AE36" s="2">
        <v>1</v>
      </c>
      <c r="AF36" s="2">
        <v>0</v>
      </c>
      <c r="AG36" s="2">
        <v>0</v>
      </c>
      <c r="AH36" s="9">
        <v>0</v>
      </c>
      <c r="AI36" s="38">
        <f t="shared" si="7"/>
        <v>7</v>
      </c>
      <c r="AJ36" s="4">
        <v>0</v>
      </c>
      <c r="AK36" s="2">
        <v>0</v>
      </c>
      <c r="AL36" s="2">
        <v>0</v>
      </c>
      <c r="AM36" s="2">
        <v>0</v>
      </c>
      <c r="AN36" s="2">
        <v>0</v>
      </c>
      <c r="AO36" s="2">
        <v>2</v>
      </c>
      <c r="AP36" s="2">
        <v>0</v>
      </c>
      <c r="AQ36" s="2">
        <v>0</v>
      </c>
      <c r="AR36" s="2">
        <v>0</v>
      </c>
      <c r="AS36" s="2">
        <v>0</v>
      </c>
      <c r="AT36" s="2">
        <v>1</v>
      </c>
      <c r="AU36" s="2">
        <v>0</v>
      </c>
      <c r="AV36" s="2">
        <v>0</v>
      </c>
      <c r="AW36" s="9">
        <v>0</v>
      </c>
      <c r="AX36" s="38">
        <f t="shared" si="8"/>
        <v>3</v>
      </c>
    </row>
    <row r="37" spans="1:50" ht="12">
      <c r="A37" s="333"/>
      <c r="B37" s="150" t="s">
        <v>105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t="shared" si="6"/>
        <v>1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9">
        <v>0</v>
      </c>
      <c r="AI37" s="38">
        <f t="shared" si="7"/>
        <v>0</v>
      </c>
      <c r="AJ37" s="4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9">
        <v>0</v>
      </c>
      <c r="AX37" s="38">
        <f t="shared" si="8"/>
        <v>0</v>
      </c>
    </row>
    <row r="38" spans="1:50" ht="12">
      <c r="A38" s="333"/>
      <c r="B38" s="150" t="s">
        <v>32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6"/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9">
        <v>0</v>
      </c>
      <c r="AI38" s="38">
        <f t="shared" si="7"/>
        <v>2</v>
      </c>
      <c r="AJ38" s="4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9">
        <v>0</v>
      </c>
      <c r="AX38" s="38">
        <f t="shared" si="8"/>
        <v>0</v>
      </c>
    </row>
    <row r="39" spans="1:50" ht="12">
      <c r="A39" s="333"/>
      <c r="B39" s="150" t="s">
        <v>153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6"/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9">
        <v>0</v>
      </c>
      <c r="AI39" s="38">
        <f t="shared" si="7"/>
        <v>0</v>
      </c>
      <c r="AJ39" s="4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9">
        <v>0</v>
      </c>
      <c r="AX39" s="38">
        <f t="shared" si="8"/>
        <v>1</v>
      </c>
    </row>
    <row r="40" spans="1:50" ht="12">
      <c r="A40" s="333"/>
      <c r="B40" s="150" t="s">
        <v>33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t="shared" si="6"/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9">
        <v>0</v>
      </c>
      <c r="AI40" s="38">
        <f t="shared" si="7"/>
        <v>1</v>
      </c>
      <c r="AJ40" s="4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9">
        <v>0</v>
      </c>
      <c r="AX40" s="38">
        <f t="shared" si="8"/>
        <v>0</v>
      </c>
    </row>
    <row r="41" spans="1:50" ht="12">
      <c r="A41" s="333"/>
      <c r="B41" s="150" t="s">
        <v>34</v>
      </c>
      <c r="C41" s="4">
        <v>1</v>
      </c>
      <c r="D41" s="2">
        <v>0</v>
      </c>
      <c r="E41" s="2">
        <v>1</v>
      </c>
      <c r="F41" s="2">
        <v>0</v>
      </c>
      <c r="G41" s="2">
        <v>0</v>
      </c>
      <c r="H41" s="2">
        <v>1</v>
      </c>
      <c r="I41" s="2">
        <v>13</v>
      </c>
      <c r="J41" s="2">
        <v>0</v>
      </c>
      <c r="K41" s="2">
        <v>0</v>
      </c>
      <c r="L41" s="2">
        <v>5</v>
      </c>
      <c r="M41" s="2">
        <v>0</v>
      </c>
      <c r="N41" s="2">
        <v>1</v>
      </c>
      <c r="O41" s="2">
        <v>1</v>
      </c>
      <c r="P41" s="2">
        <v>0</v>
      </c>
      <c r="Q41" s="2">
        <v>0</v>
      </c>
      <c r="R41" s="9">
        <v>3</v>
      </c>
      <c r="S41" s="38">
        <f t="shared" si="6"/>
        <v>26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9">
        <v>0</v>
      </c>
      <c r="AI41" s="38">
        <f t="shared" si="7"/>
        <v>1</v>
      </c>
      <c r="AJ41" s="4">
        <v>1</v>
      </c>
      <c r="AK41" s="2">
        <v>1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1</v>
      </c>
      <c r="AS41" s="2">
        <v>0</v>
      </c>
      <c r="AT41" s="2">
        <v>0</v>
      </c>
      <c r="AU41" s="2">
        <v>0</v>
      </c>
      <c r="AV41" s="2">
        <v>0</v>
      </c>
      <c r="AW41" s="9">
        <v>0</v>
      </c>
      <c r="AX41" s="38">
        <f t="shared" si="8"/>
        <v>3</v>
      </c>
    </row>
    <row r="42" spans="1:50" ht="12">
      <c r="A42" s="333"/>
      <c r="B42" s="150" t="s">
        <v>323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6"/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9">
        <v>0</v>
      </c>
      <c r="AI42" s="38">
        <f t="shared" si="7"/>
        <v>0</v>
      </c>
      <c r="AJ42" s="4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9">
        <v>0</v>
      </c>
      <c r="AX42" s="38">
        <f t="shared" si="8"/>
        <v>0</v>
      </c>
    </row>
    <row r="43" spans="1:50" ht="12">
      <c r="A43" s="333"/>
      <c r="B43" s="150" t="s">
        <v>109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1</v>
      </c>
      <c r="R43" s="9">
        <v>0</v>
      </c>
      <c r="S43" s="38">
        <f t="shared" si="6"/>
        <v>3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9">
        <v>0</v>
      </c>
      <c r="AI43" s="38">
        <f t="shared" si="7"/>
        <v>0</v>
      </c>
      <c r="AJ43" s="4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9">
        <v>0</v>
      </c>
      <c r="AX43" s="38">
        <f t="shared" si="8"/>
        <v>0</v>
      </c>
    </row>
    <row r="44" spans="1:50" ht="12">
      <c r="A44" s="333"/>
      <c r="B44" s="150" t="s">
        <v>35</v>
      </c>
      <c r="C44" s="4">
        <v>2</v>
      </c>
      <c r="D44" s="2">
        <v>0</v>
      </c>
      <c r="E44" s="2">
        <v>0</v>
      </c>
      <c r="F44" s="2">
        <v>1</v>
      </c>
      <c r="G44" s="2">
        <v>1</v>
      </c>
      <c r="H44" s="2">
        <v>0</v>
      </c>
      <c r="I44" s="2">
        <v>31</v>
      </c>
      <c r="J44" s="2">
        <v>1</v>
      </c>
      <c r="K44" s="2">
        <v>0</v>
      </c>
      <c r="L44" s="2">
        <v>2</v>
      </c>
      <c r="M44" s="2">
        <v>0</v>
      </c>
      <c r="N44" s="2">
        <v>5</v>
      </c>
      <c r="O44" s="2">
        <v>1</v>
      </c>
      <c r="P44" s="2">
        <v>2</v>
      </c>
      <c r="Q44" s="2">
        <v>4</v>
      </c>
      <c r="R44" s="9">
        <v>4</v>
      </c>
      <c r="S44" s="38">
        <f t="shared" si="6"/>
        <v>54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4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2</v>
      </c>
      <c r="AH44" s="9">
        <v>1</v>
      </c>
      <c r="AI44" s="38">
        <f t="shared" si="7"/>
        <v>8</v>
      </c>
      <c r="AJ44" s="4">
        <v>0</v>
      </c>
      <c r="AK44" s="2">
        <v>1</v>
      </c>
      <c r="AL44" s="2">
        <v>0</v>
      </c>
      <c r="AM44" s="2">
        <v>0</v>
      </c>
      <c r="AN44" s="2">
        <v>0</v>
      </c>
      <c r="AO44" s="2">
        <v>0</v>
      </c>
      <c r="AP44" s="2">
        <v>1</v>
      </c>
      <c r="AQ44" s="2">
        <v>0</v>
      </c>
      <c r="AR44" s="2">
        <v>0</v>
      </c>
      <c r="AS44" s="2">
        <v>1</v>
      </c>
      <c r="AT44" s="2">
        <v>0</v>
      </c>
      <c r="AU44" s="2">
        <v>3</v>
      </c>
      <c r="AV44" s="2">
        <v>0</v>
      </c>
      <c r="AW44" s="9">
        <v>0</v>
      </c>
      <c r="AX44" s="38">
        <f t="shared" si="8"/>
        <v>6</v>
      </c>
    </row>
    <row r="45" spans="1:50" ht="12">
      <c r="A45" s="333"/>
      <c r="B45" s="150" t="s">
        <v>36</v>
      </c>
      <c r="C45" s="4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6"/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9">
        <v>0</v>
      </c>
      <c r="AI45" s="38">
        <f t="shared" si="7"/>
        <v>0</v>
      </c>
      <c r="AJ45" s="4">
        <v>1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9">
        <v>0</v>
      </c>
      <c r="AX45" s="38">
        <f t="shared" si="8"/>
        <v>1</v>
      </c>
    </row>
    <row r="46" spans="1:50" ht="12">
      <c r="A46" s="333"/>
      <c r="B46" s="150" t="s">
        <v>37</v>
      </c>
      <c r="C46" s="4">
        <v>0</v>
      </c>
      <c r="D46" s="2">
        <v>2</v>
      </c>
      <c r="E46" s="2">
        <v>2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9">
        <v>0</v>
      </c>
      <c r="S46" s="38">
        <f t="shared" si="6"/>
        <v>6</v>
      </c>
      <c r="T46" s="2">
        <v>0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9">
        <v>0</v>
      </c>
      <c r="AI46" s="38">
        <f t="shared" si="7"/>
        <v>1</v>
      </c>
      <c r="AJ46" s="4">
        <v>0</v>
      </c>
      <c r="AK46" s="2">
        <v>0</v>
      </c>
      <c r="AL46" s="2">
        <v>0</v>
      </c>
      <c r="AM46" s="2">
        <v>0</v>
      </c>
      <c r="AN46" s="2">
        <v>0</v>
      </c>
      <c r="AO46" s="2">
        <v>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9">
        <v>0</v>
      </c>
      <c r="AX46" s="38">
        <f t="shared" si="8"/>
        <v>1</v>
      </c>
    </row>
    <row r="47" spans="1:50" ht="12">
      <c r="A47" s="333" t="s">
        <v>83</v>
      </c>
      <c r="B47" s="150" t="s">
        <v>39</v>
      </c>
      <c r="C47" s="4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9">
        <v>0</v>
      </c>
      <c r="S47" s="38">
        <f t="shared" si="6"/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9">
        <v>0</v>
      </c>
      <c r="AI47" s="38">
        <f t="shared" si="7"/>
        <v>0</v>
      </c>
      <c r="AJ47" s="4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9">
        <v>0</v>
      </c>
      <c r="AX47" s="38">
        <f t="shared" si="8"/>
        <v>0</v>
      </c>
    </row>
    <row r="48" spans="1:50" ht="12">
      <c r="A48" s="333"/>
      <c r="B48" s="150" t="s">
        <v>40</v>
      </c>
      <c r="C48" s="4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9">
        <v>0</v>
      </c>
      <c r="S48" s="38">
        <f t="shared" si="6"/>
        <v>1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1</v>
      </c>
      <c r="Z48" s="2">
        <v>0</v>
      </c>
      <c r="AA48" s="2">
        <v>0</v>
      </c>
      <c r="AB48" s="2">
        <v>0</v>
      </c>
      <c r="AC48" s="2">
        <v>1</v>
      </c>
      <c r="AD48" s="2">
        <v>0</v>
      </c>
      <c r="AE48" s="2">
        <v>0</v>
      </c>
      <c r="AF48" s="2">
        <v>0</v>
      </c>
      <c r="AG48" s="2">
        <v>0</v>
      </c>
      <c r="AH48" s="9">
        <v>0</v>
      </c>
      <c r="AI48" s="38">
        <f t="shared" si="7"/>
        <v>3</v>
      </c>
      <c r="AJ48" s="4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9">
        <v>0</v>
      </c>
      <c r="AX48" s="38">
        <f t="shared" si="8"/>
        <v>0</v>
      </c>
    </row>
    <row r="49" spans="1:50" ht="12">
      <c r="A49" s="333"/>
      <c r="B49" s="150" t="s">
        <v>41</v>
      </c>
      <c r="C49" s="4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9">
        <v>0</v>
      </c>
      <c r="S49" s="38">
        <f t="shared" si="6"/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9">
        <v>0</v>
      </c>
      <c r="AI49" s="38">
        <f t="shared" si="7"/>
        <v>0</v>
      </c>
      <c r="AJ49" s="4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9">
        <v>0</v>
      </c>
      <c r="AX49" s="38">
        <f t="shared" si="8"/>
        <v>0</v>
      </c>
    </row>
    <row r="50" spans="1:50" ht="12">
      <c r="A50" s="333"/>
      <c r="B50" s="150" t="s">
        <v>172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6"/>
        <v>1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9">
        <v>0</v>
      </c>
      <c r="AI50" s="38">
        <f t="shared" si="7"/>
        <v>0</v>
      </c>
      <c r="AJ50" s="4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9">
        <v>0</v>
      </c>
      <c r="AX50" s="38">
        <f t="shared" si="8"/>
        <v>0</v>
      </c>
    </row>
    <row r="51" spans="1:50" ht="12">
      <c r="A51" s="333"/>
      <c r="B51" s="150" t="s">
        <v>42</v>
      </c>
      <c r="C51" s="4">
        <v>2</v>
      </c>
      <c r="D51" s="2">
        <v>0</v>
      </c>
      <c r="E51" s="2">
        <v>0</v>
      </c>
      <c r="F51" s="2">
        <v>1</v>
      </c>
      <c r="G51" s="2">
        <v>4</v>
      </c>
      <c r="H51" s="2">
        <v>4</v>
      </c>
      <c r="I51" s="2">
        <v>19</v>
      </c>
      <c r="J51" s="2">
        <v>0</v>
      </c>
      <c r="K51" s="2">
        <v>0</v>
      </c>
      <c r="L51" s="2">
        <v>0</v>
      </c>
      <c r="M51" s="2">
        <v>1</v>
      </c>
      <c r="N51" s="2">
        <v>1</v>
      </c>
      <c r="O51" s="2">
        <v>0</v>
      </c>
      <c r="P51" s="2">
        <v>0</v>
      </c>
      <c r="Q51" s="2">
        <v>2</v>
      </c>
      <c r="R51" s="9">
        <v>0</v>
      </c>
      <c r="S51" s="38">
        <f t="shared" si="6"/>
        <v>34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4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9">
        <v>0</v>
      </c>
      <c r="AI51" s="38">
        <f t="shared" si="7"/>
        <v>4</v>
      </c>
      <c r="AJ51" s="4">
        <v>0</v>
      </c>
      <c r="AK51" s="2">
        <v>0</v>
      </c>
      <c r="AL51" s="2">
        <v>0</v>
      </c>
      <c r="AM51" s="2">
        <v>1</v>
      </c>
      <c r="AN51" s="2">
        <v>4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1</v>
      </c>
      <c r="AW51" s="9">
        <v>0</v>
      </c>
      <c r="AX51" s="38">
        <f t="shared" si="8"/>
        <v>7</v>
      </c>
    </row>
    <row r="52" spans="1:50" ht="12">
      <c r="A52" s="333"/>
      <c r="B52" s="150" t="s">
        <v>118</v>
      </c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6"/>
        <v>2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9">
        <v>0</v>
      </c>
      <c r="AI52" s="38">
        <f t="shared" si="7"/>
        <v>0</v>
      </c>
      <c r="AJ52" s="4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9">
        <v>0</v>
      </c>
      <c r="AX52" s="38">
        <f t="shared" si="8"/>
        <v>0</v>
      </c>
    </row>
    <row r="53" spans="1:50" ht="12">
      <c r="A53" s="333"/>
      <c r="B53" s="150" t="s">
        <v>43</v>
      </c>
      <c r="C53" s="4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0</v>
      </c>
      <c r="S53" s="38">
        <f t="shared" si="6"/>
        <v>2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9">
        <v>0</v>
      </c>
      <c r="AI53" s="38">
        <f t="shared" si="7"/>
        <v>0</v>
      </c>
      <c r="AJ53" s="4">
        <v>0</v>
      </c>
      <c r="AK53" s="2">
        <v>0</v>
      </c>
      <c r="AL53" s="2">
        <v>0</v>
      </c>
      <c r="AM53" s="2">
        <v>0</v>
      </c>
      <c r="AN53" s="2">
        <v>2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9">
        <v>0</v>
      </c>
      <c r="AX53" s="38">
        <f t="shared" si="8"/>
        <v>2</v>
      </c>
    </row>
    <row r="54" spans="1:50" ht="12">
      <c r="A54" s="333"/>
      <c r="B54" s="150" t="s">
        <v>119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6"/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9">
        <v>0</v>
      </c>
      <c r="AI54" s="38">
        <f t="shared" si="7"/>
        <v>0</v>
      </c>
      <c r="AJ54" s="4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2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9">
        <v>0</v>
      </c>
      <c r="AX54" s="38">
        <f t="shared" si="8"/>
        <v>2</v>
      </c>
    </row>
    <row r="55" spans="1:50" ht="12">
      <c r="A55" s="333"/>
      <c r="B55" s="150" t="s">
        <v>121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6"/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9">
        <v>0</v>
      </c>
      <c r="AI55" s="38">
        <f t="shared" si="7"/>
        <v>0</v>
      </c>
      <c r="AJ55" s="4">
        <v>0</v>
      </c>
      <c r="AK55" s="2">
        <v>0</v>
      </c>
      <c r="AL55" s="2">
        <v>0</v>
      </c>
      <c r="AM55" s="2">
        <v>1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9">
        <v>0</v>
      </c>
      <c r="AX55" s="38">
        <f t="shared" si="8"/>
        <v>1</v>
      </c>
    </row>
    <row r="56" spans="1:50" ht="12">
      <c r="A56" s="333"/>
      <c r="B56" s="150" t="s">
        <v>45</v>
      </c>
      <c r="C56" s="4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</v>
      </c>
      <c r="R56" s="9">
        <v>0</v>
      </c>
      <c r="S56" s="38">
        <f t="shared" si="6"/>
        <v>1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9">
        <v>0</v>
      </c>
      <c r="AI56" s="38">
        <f t="shared" si="7"/>
        <v>0</v>
      </c>
      <c r="AJ56" s="4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9">
        <v>0</v>
      </c>
      <c r="AX56" s="38">
        <f t="shared" si="8"/>
        <v>0</v>
      </c>
    </row>
    <row r="57" spans="1:50" ht="12">
      <c r="A57" s="333"/>
      <c r="B57" s="150" t="s">
        <v>123</v>
      </c>
      <c r="C57" s="4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6"/>
        <v>1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9">
        <v>0</v>
      </c>
      <c r="AI57" s="38">
        <f t="shared" si="7"/>
        <v>0</v>
      </c>
      <c r="AJ57" s="4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9">
        <v>0</v>
      </c>
      <c r="AX57" s="38">
        <f t="shared" si="8"/>
        <v>0</v>
      </c>
    </row>
    <row r="58" spans="1:50" ht="12">
      <c r="A58" s="333"/>
      <c r="B58" s="150" t="s">
        <v>47</v>
      </c>
      <c r="C58" s="4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9">
        <v>0</v>
      </c>
      <c r="S58" s="38">
        <f t="shared" si="6"/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9">
        <v>0</v>
      </c>
      <c r="AI58" s="38">
        <f t="shared" si="7"/>
        <v>0</v>
      </c>
      <c r="AJ58" s="4">
        <v>0</v>
      </c>
      <c r="AK58" s="2">
        <v>0</v>
      </c>
      <c r="AL58" s="2">
        <v>0</v>
      </c>
      <c r="AM58" s="2">
        <v>0</v>
      </c>
      <c r="AN58" s="2">
        <v>1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9">
        <v>0</v>
      </c>
      <c r="AX58" s="38">
        <f t="shared" si="8"/>
        <v>1</v>
      </c>
    </row>
    <row r="59" spans="1:50" ht="12">
      <c r="A59" s="333"/>
      <c r="B59" s="150" t="s">
        <v>48</v>
      </c>
      <c r="C59" s="4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9">
        <v>0</v>
      </c>
      <c r="S59" s="38">
        <f t="shared" si="6"/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9">
        <v>0</v>
      </c>
      <c r="AI59" s="38">
        <f t="shared" si="7"/>
        <v>1</v>
      </c>
      <c r="AJ59" s="4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9">
        <v>0</v>
      </c>
      <c r="AX59" s="38">
        <f t="shared" si="8"/>
        <v>0</v>
      </c>
    </row>
    <row r="60" spans="1:50" ht="12">
      <c r="A60" s="333"/>
      <c r="B60" s="150" t="s">
        <v>125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6"/>
        <v>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9">
        <v>0</v>
      </c>
      <c r="AI60" s="38">
        <f t="shared" si="7"/>
        <v>0</v>
      </c>
      <c r="AJ60" s="4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9">
        <v>0</v>
      </c>
      <c r="AX60" s="38">
        <f t="shared" si="8"/>
        <v>0</v>
      </c>
    </row>
    <row r="61" spans="1:50" ht="12">
      <c r="A61" s="333"/>
      <c r="B61" s="150" t="s">
        <v>49</v>
      </c>
      <c r="C61" s="4">
        <v>1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6"/>
        <v>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9">
        <v>0</v>
      </c>
      <c r="AI61" s="38">
        <f t="shared" si="7"/>
        <v>0</v>
      </c>
      <c r="AJ61" s="4">
        <v>2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9">
        <v>0</v>
      </c>
      <c r="AX61" s="38">
        <f t="shared" si="8"/>
        <v>2</v>
      </c>
    </row>
    <row r="62" spans="1:50" ht="12">
      <c r="A62" s="333"/>
      <c r="B62" s="150" t="s">
        <v>50</v>
      </c>
      <c r="C62" s="4">
        <v>9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5</v>
      </c>
      <c r="O62" s="2">
        <v>0</v>
      </c>
      <c r="P62" s="2">
        <v>0</v>
      </c>
      <c r="Q62" s="2">
        <v>1</v>
      </c>
      <c r="R62" s="9">
        <v>0</v>
      </c>
      <c r="S62" s="38">
        <f t="shared" si="6"/>
        <v>17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9">
        <v>0</v>
      </c>
      <c r="AI62" s="38">
        <f t="shared" si="7"/>
        <v>1</v>
      </c>
      <c r="AJ62" s="4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9">
        <v>0</v>
      </c>
      <c r="AX62" s="38">
        <f t="shared" si="8"/>
        <v>0</v>
      </c>
    </row>
    <row r="63" spans="1:50" ht="12">
      <c r="A63" s="333"/>
      <c r="B63" s="150" t="s">
        <v>127</v>
      </c>
      <c r="C63" s="4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13</v>
      </c>
      <c r="S63" s="38">
        <f t="shared" si="6"/>
        <v>13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9">
        <v>0</v>
      </c>
      <c r="AI63" s="38">
        <f t="shared" si="7"/>
        <v>0</v>
      </c>
      <c r="AJ63" s="4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9">
        <v>0</v>
      </c>
      <c r="AX63" s="38">
        <f t="shared" si="8"/>
        <v>0</v>
      </c>
    </row>
    <row r="64" spans="1:50" ht="12">
      <c r="A64" s="333"/>
      <c r="B64" s="150" t="s">
        <v>53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0</v>
      </c>
      <c r="S64" s="38">
        <f t="shared" si="6"/>
        <v>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9">
        <v>0</v>
      </c>
      <c r="AI64" s="38">
        <f t="shared" si="7"/>
        <v>0</v>
      </c>
      <c r="AJ64" s="4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9">
        <v>0</v>
      </c>
      <c r="AX64" s="38">
        <f t="shared" si="8"/>
        <v>0</v>
      </c>
    </row>
    <row r="65" spans="1:50" ht="12">
      <c r="A65" s="333"/>
      <c r="B65" s="150" t="s">
        <v>133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6"/>
        <v>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9">
        <v>0</v>
      </c>
      <c r="AI65" s="38">
        <f t="shared" si="7"/>
        <v>0</v>
      </c>
      <c r="AJ65" s="4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9">
        <v>0</v>
      </c>
      <c r="AX65" s="38">
        <f t="shared" si="8"/>
        <v>0</v>
      </c>
    </row>
    <row r="66" spans="1:50" ht="12">
      <c r="A66" s="333"/>
      <c r="B66" s="150" t="s">
        <v>134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9">
        <v>0</v>
      </c>
      <c r="S66" s="38">
        <f t="shared" si="6"/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9">
        <v>0</v>
      </c>
      <c r="AI66" s="38">
        <f t="shared" si="7"/>
        <v>0</v>
      </c>
      <c r="AJ66" s="4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9">
        <v>0</v>
      </c>
      <c r="AX66" s="38">
        <f t="shared" si="8"/>
        <v>0</v>
      </c>
    </row>
    <row r="67" spans="1:50" ht="12">
      <c r="A67" s="333"/>
      <c r="B67" s="150" t="s">
        <v>55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3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9">
        <v>0</v>
      </c>
      <c r="S67" s="38">
        <f t="shared" si="6"/>
        <v>3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9">
        <v>0</v>
      </c>
      <c r="AI67" s="38">
        <f t="shared" si="7"/>
        <v>0</v>
      </c>
      <c r="AJ67" s="4">
        <v>0</v>
      </c>
      <c r="AK67" s="2">
        <v>0</v>
      </c>
      <c r="AL67" s="2">
        <v>0</v>
      </c>
      <c r="AM67" s="2">
        <v>0</v>
      </c>
      <c r="AN67" s="2">
        <v>2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9">
        <v>0</v>
      </c>
      <c r="AX67" s="38">
        <f t="shared" si="8"/>
        <v>2</v>
      </c>
    </row>
    <row r="68" spans="1:50" ht="12">
      <c r="A68" s="333"/>
      <c r="B68" s="150" t="s">
        <v>136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6"/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9">
        <v>0</v>
      </c>
      <c r="AI68" s="38">
        <f t="shared" si="7"/>
        <v>0</v>
      </c>
      <c r="AJ68" s="4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9">
        <v>0</v>
      </c>
      <c r="AX68" s="38">
        <f t="shared" si="8"/>
        <v>0</v>
      </c>
    </row>
    <row r="69" spans="1:50" ht="12">
      <c r="A69" s="333"/>
      <c r="B69" s="150" t="s">
        <v>322</v>
      </c>
      <c r="C69" s="4">
        <v>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3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9">
        <v>0</v>
      </c>
      <c r="S69" s="38">
        <f t="shared" si="6"/>
        <v>5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9">
        <v>0</v>
      </c>
      <c r="AI69" s="38">
        <f t="shared" si="7"/>
        <v>0</v>
      </c>
      <c r="AJ69" s="4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1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9">
        <v>0</v>
      </c>
      <c r="AX69" s="38">
        <f t="shared" si="8"/>
        <v>1</v>
      </c>
    </row>
    <row r="70" spans="1:50" ht="12">
      <c r="A70" s="333"/>
      <c r="B70" s="150" t="s">
        <v>57</v>
      </c>
      <c r="C70" s="4">
        <v>0</v>
      </c>
      <c r="D70" s="2">
        <v>0</v>
      </c>
      <c r="E70" s="2">
        <v>0</v>
      </c>
      <c r="F70" s="2">
        <v>0</v>
      </c>
      <c r="G70" s="2">
        <v>1</v>
      </c>
      <c r="H70" s="2">
        <v>4</v>
      </c>
      <c r="I70" s="2">
        <v>9</v>
      </c>
      <c r="J70" s="2">
        <v>0</v>
      </c>
      <c r="K70" s="2">
        <v>0</v>
      </c>
      <c r="L70" s="2">
        <v>0</v>
      </c>
      <c r="M70" s="2">
        <v>0</v>
      </c>
      <c r="N70" s="2">
        <v>3</v>
      </c>
      <c r="O70" s="2">
        <v>0</v>
      </c>
      <c r="P70" s="2">
        <v>0</v>
      </c>
      <c r="Q70" s="2">
        <v>2</v>
      </c>
      <c r="R70" s="9">
        <v>0</v>
      </c>
      <c r="S70" s="38">
        <f t="shared" si="6"/>
        <v>19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1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9">
        <v>0</v>
      </c>
      <c r="AI70" s="38">
        <f t="shared" si="7"/>
        <v>1</v>
      </c>
      <c r="AJ70" s="4">
        <v>0</v>
      </c>
      <c r="AK70" s="2">
        <v>0</v>
      </c>
      <c r="AL70" s="2">
        <v>0</v>
      </c>
      <c r="AM70" s="2">
        <v>0</v>
      </c>
      <c r="AN70" s="2">
        <v>3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9">
        <v>0</v>
      </c>
      <c r="AX70" s="38">
        <f t="shared" si="8"/>
        <v>3</v>
      </c>
    </row>
    <row r="71" spans="1:50" ht="12">
      <c r="A71" s="333"/>
      <c r="B71" s="150" t="s">
        <v>59</v>
      </c>
      <c r="C71" s="4"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3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3</v>
      </c>
      <c r="R71" s="9">
        <v>0</v>
      </c>
      <c r="S71" s="38">
        <f t="shared" si="6"/>
        <v>8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9">
        <v>0</v>
      </c>
      <c r="AI71" s="38">
        <f t="shared" si="7"/>
        <v>0</v>
      </c>
      <c r="AJ71" s="4">
        <v>0</v>
      </c>
      <c r="AK71" s="2">
        <v>0</v>
      </c>
      <c r="AL71" s="2">
        <v>0</v>
      </c>
      <c r="AM71" s="2">
        <v>0</v>
      </c>
      <c r="AN71" s="2">
        <v>1</v>
      </c>
      <c r="AO71" s="2">
        <v>0</v>
      </c>
      <c r="AP71" s="2">
        <v>1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9">
        <v>0</v>
      </c>
      <c r="AX71" s="38">
        <f t="shared" si="8"/>
        <v>2</v>
      </c>
    </row>
    <row r="72" spans="1:50" ht="12">
      <c r="A72" s="333"/>
      <c r="B72" s="150" t="s">
        <v>60</v>
      </c>
      <c r="C72" s="4">
        <v>0</v>
      </c>
      <c r="D72" s="2">
        <v>0</v>
      </c>
      <c r="E72" s="2">
        <v>2</v>
      </c>
      <c r="F72" s="2">
        <v>0</v>
      </c>
      <c r="G72" s="2">
        <v>1</v>
      </c>
      <c r="H72" s="2">
        <v>0</v>
      </c>
      <c r="I72" s="2">
        <v>2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6"/>
        <v>5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9">
        <v>0</v>
      </c>
      <c r="AI72" s="38">
        <f t="shared" si="7"/>
        <v>1</v>
      </c>
      <c r="AJ72" s="4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9">
        <v>0</v>
      </c>
      <c r="AX72" s="38">
        <f t="shared" si="8"/>
        <v>0</v>
      </c>
    </row>
    <row r="73" spans="1:50" ht="12">
      <c r="A73" s="333"/>
      <c r="B73" s="150" t="s">
        <v>61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9">
        <v>0</v>
      </c>
      <c r="S73" s="38">
        <f t="shared" si="6"/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9">
        <v>0</v>
      </c>
      <c r="AI73" s="38">
        <f t="shared" si="7"/>
        <v>1</v>
      </c>
      <c r="AJ73" s="4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9">
        <v>0</v>
      </c>
      <c r="AX73" s="38">
        <f t="shared" si="8"/>
        <v>0</v>
      </c>
    </row>
    <row r="74" spans="1:50" ht="12">
      <c r="A74" s="333"/>
      <c r="B74" s="150" t="s">
        <v>140</v>
      </c>
      <c r="C74" s="4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6"/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9">
        <v>0</v>
      </c>
      <c r="AI74" s="38">
        <f t="shared" si="7"/>
        <v>0</v>
      </c>
      <c r="AJ74" s="4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9">
        <v>0</v>
      </c>
      <c r="AX74" s="38">
        <f t="shared" si="8"/>
        <v>0</v>
      </c>
    </row>
    <row r="75" spans="1:50" ht="12">
      <c r="A75" s="333"/>
      <c r="B75" s="150" t="s">
        <v>63</v>
      </c>
      <c r="C75" s="4">
        <v>2</v>
      </c>
      <c r="D75" s="2">
        <v>0</v>
      </c>
      <c r="E75" s="2">
        <v>2</v>
      </c>
      <c r="F75" s="2">
        <v>0</v>
      </c>
      <c r="G75" s="2">
        <v>1</v>
      </c>
      <c r="H75" s="2">
        <v>0</v>
      </c>
      <c r="I75" s="2">
        <v>5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1</v>
      </c>
      <c r="R75" s="9">
        <v>2</v>
      </c>
      <c r="S75" s="38">
        <f t="shared" si="6"/>
        <v>14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1</v>
      </c>
      <c r="Z75" s="2">
        <v>0</v>
      </c>
      <c r="AA75" s="2">
        <v>0</v>
      </c>
      <c r="AB75" s="2">
        <v>0</v>
      </c>
      <c r="AC75" s="2">
        <v>1</v>
      </c>
      <c r="AD75" s="2">
        <v>0</v>
      </c>
      <c r="AE75" s="2">
        <v>0</v>
      </c>
      <c r="AF75" s="2">
        <v>0</v>
      </c>
      <c r="AG75" s="2">
        <v>1</v>
      </c>
      <c r="AH75" s="9">
        <v>0</v>
      </c>
      <c r="AI75" s="38">
        <f t="shared" si="7"/>
        <v>3</v>
      </c>
      <c r="AJ75" s="4">
        <v>2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1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9">
        <v>0</v>
      </c>
      <c r="AX75" s="38">
        <f t="shared" si="8"/>
        <v>3</v>
      </c>
    </row>
    <row r="76" spans="1:50" ht="12">
      <c r="A76" s="333"/>
      <c r="B76" s="150" t="s">
        <v>142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9">
        <v>0</v>
      </c>
      <c r="S76" s="38">
        <f t="shared" si="6"/>
        <v>1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1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9">
        <v>0</v>
      </c>
      <c r="AI76" s="38">
        <f t="shared" si="7"/>
        <v>2</v>
      </c>
      <c r="AJ76" s="4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9">
        <v>0</v>
      </c>
      <c r="AX76" s="38">
        <f t="shared" si="8"/>
        <v>0</v>
      </c>
    </row>
    <row r="77" spans="1:50" ht="12">
      <c r="A77" s="333"/>
      <c r="B77" s="150" t="s">
        <v>65</v>
      </c>
      <c r="C77" s="4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0</v>
      </c>
      <c r="S77" s="38">
        <f t="shared" si="6"/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1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9">
        <v>0</v>
      </c>
      <c r="AI77" s="38">
        <f t="shared" si="7"/>
        <v>1</v>
      </c>
      <c r="AJ77" s="4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9">
        <v>0</v>
      </c>
      <c r="AX77" s="38">
        <f t="shared" si="8"/>
        <v>0</v>
      </c>
    </row>
    <row r="78" spans="1:50" ht="12">
      <c r="A78" s="333"/>
      <c r="B78" s="150" t="s">
        <v>67</v>
      </c>
      <c r="C78" s="4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9">
        <v>0</v>
      </c>
      <c r="S78" s="38">
        <f t="shared" si="6"/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1</v>
      </c>
      <c r="AD78" s="2">
        <v>0</v>
      </c>
      <c r="AE78" s="2">
        <v>0</v>
      </c>
      <c r="AF78" s="2">
        <v>0</v>
      </c>
      <c r="AG78" s="2">
        <v>0</v>
      </c>
      <c r="AH78" s="9">
        <v>0</v>
      </c>
      <c r="AI78" s="38">
        <f t="shared" si="7"/>
        <v>1</v>
      </c>
      <c r="AJ78" s="4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1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9">
        <v>0</v>
      </c>
      <c r="AX78" s="38">
        <f t="shared" si="8"/>
        <v>1</v>
      </c>
    </row>
    <row r="79" spans="1:50" ht="12">
      <c r="A79" s="333"/>
      <c r="B79" s="150" t="s">
        <v>145</v>
      </c>
      <c r="C79" s="4">
        <v>3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2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6"/>
        <v>6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9">
        <v>0</v>
      </c>
      <c r="AI79" s="38">
        <f t="shared" si="7"/>
        <v>0</v>
      </c>
      <c r="AJ79" s="4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9">
        <v>0</v>
      </c>
      <c r="AX79" s="38">
        <f t="shared" si="8"/>
        <v>0</v>
      </c>
    </row>
    <row r="80" spans="1:50" ht="12">
      <c r="A80" s="333"/>
      <c r="B80" s="150" t="s">
        <v>69</v>
      </c>
      <c r="C80" s="4">
        <v>2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9">
        <v>1</v>
      </c>
      <c r="S80" s="38">
        <f t="shared" si="6"/>
        <v>5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1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9">
        <v>0</v>
      </c>
      <c r="AI80" s="38">
        <f t="shared" si="7"/>
        <v>1</v>
      </c>
      <c r="AJ80" s="4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9">
        <v>0</v>
      </c>
      <c r="AX80" s="38">
        <f t="shared" si="8"/>
        <v>0</v>
      </c>
    </row>
    <row r="81" spans="1:50" ht="12">
      <c r="A81" s="333"/>
      <c r="B81" s="150" t="s">
        <v>146</v>
      </c>
      <c r="C81" s="4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9">
        <v>1</v>
      </c>
      <c r="S81" s="38">
        <f t="shared" si="6"/>
        <v>1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9">
        <v>0</v>
      </c>
      <c r="AI81" s="38">
        <f t="shared" si="7"/>
        <v>0</v>
      </c>
      <c r="AJ81" s="4">
        <v>1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9">
        <v>0</v>
      </c>
      <c r="AX81" s="38">
        <f t="shared" si="8"/>
        <v>1</v>
      </c>
    </row>
    <row r="82" spans="1:50" ht="12">
      <c r="A82" s="333"/>
      <c r="B82" s="150" t="s">
        <v>71</v>
      </c>
      <c r="C82" s="4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2">
        <v>0</v>
      </c>
      <c r="Q82" s="2">
        <v>0</v>
      </c>
      <c r="R82" s="9">
        <v>0</v>
      </c>
      <c r="S82" s="38">
        <f t="shared" si="6"/>
        <v>1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9">
        <v>0</v>
      </c>
      <c r="AI82" s="38">
        <f t="shared" si="7"/>
        <v>0</v>
      </c>
      <c r="AJ82" s="4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9">
        <v>0</v>
      </c>
      <c r="AX82" s="38">
        <f t="shared" si="8"/>
        <v>0</v>
      </c>
    </row>
    <row r="83" spans="1:50" ht="12">
      <c r="A83" s="333"/>
      <c r="B83" s="150" t="s">
        <v>72</v>
      </c>
      <c r="C83" s="4">
        <v>1</v>
      </c>
      <c r="D83" s="2">
        <v>0</v>
      </c>
      <c r="E83" s="2">
        <v>0</v>
      </c>
      <c r="F83" s="2">
        <v>0</v>
      </c>
      <c r="G83" s="2">
        <v>6</v>
      </c>
      <c r="H83" s="2">
        <v>6</v>
      </c>
      <c r="I83" s="2">
        <v>24</v>
      </c>
      <c r="J83" s="2">
        <v>0</v>
      </c>
      <c r="K83" s="2">
        <v>3</v>
      </c>
      <c r="L83" s="2">
        <v>0</v>
      </c>
      <c r="M83" s="2">
        <v>0</v>
      </c>
      <c r="N83" s="2">
        <v>13</v>
      </c>
      <c r="O83" s="2">
        <v>1</v>
      </c>
      <c r="P83" s="2">
        <v>0</v>
      </c>
      <c r="Q83" s="2">
        <v>1</v>
      </c>
      <c r="R83" s="9">
        <v>1</v>
      </c>
      <c r="S83" s="38">
        <f t="shared" si="6"/>
        <v>56</v>
      </c>
      <c r="T83" s="2">
        <v>0</v>
      </c>
      <c r="U83" s="2">
        <v>0</v>
      </c>
      <c r="V83" s="2">
        <v>5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</v>
      </c>
      <c r="AD83" s="2">
        <v>0</v>
      </c>
      <c r="AE83" s="2">
        <v>0</v>
      </c>
      <c r="AF83" s="2">
        <v>0</v>
      </c>
      <c r="AG83" s="2">
        <v>0</v>
      </c>
      <c r="AH83" s="9">
        <v>0</v>
      </c>
      <c r="AI83" s="38">
        <f t="shared" si="7"/>
        <v>6</v>
      </c>
      <c r="AJ83" s="4">
        <v>0</v>
      </c>
      <c r="AK83" s="2">
        <v>0</v>
      </c>
      <c r="AL83" s="2">
        <v>0</v>
      </c>
      <c r="AM83" s="2">
        <v>2</v>
      </c>
      <c r="AN83" s="2">
        <v>4</v>
      </c>
      <c r="AO83" s="2">
        <v>1</v>
      </c>
      <c r="AP83" s="2">
        <v>1</v>
      </c>
      <c r="AQ83" s="2">
        <v>0</v>
      </c>
      <c r="AR83" s="2">
        <v>0</v>
      </c>
      <c r="AS83" s="2">
        <v>2</v>
      </c>
      <c r="AT83" s="2">
        <v>0</v>
      </c>
      <c r="AU83" s="2">
        <v>0</v>
      </c>
      <c r="AV83" s="2">
        <v>0</v>
      </c>
      <c r="AW83" s="9">
        <v>1</v>
      </c>
      <c r="AX83" s="38">
        <f t="shared" si="8"/>
        <v>11</v>
      </c>
    </row>
    <row r="84" spans="1:50" ht="12">
      <c r="A84" s="333"/>
      <c r="B84" s="150" t="s">
        <v>75</v>
      </c>
      <c r="C84" s="4">
        <v>7</v>
      </c>
      <c r="D84" s="2">
        <v>1</v>
      </c>
      <c r="E84" s="2">
        <v>4</v>
      </c>
      <c r="F84" s="2">
        <v>5</v>
      </c>
      <c r="G84" s="2">
        <v>2</v>
      </c>
      <c r="H84" s="2">
        <v>4</v>
      </c>
      <c r="I84" s="2">
        <v>39</v>
      </c>
      <c r="J84" s="2">
        <v>5</v>
      </c>
      <c r="K84" s="2">
        <v>2</v>
      </c>
      <c r="L84" s="2">
        <v>2</v>
      </c>
      <c r="M84" s="2">
        <v>1</v>
      </c>
      <c r="N84" s="2">
        <v>4</v>
      </c>
      <c r="O84" s="2">
        <v>3</v>
      </c>
      <c r="P84" s="2">
        <v>1</v>
      </c>
      <c r="Q84" s="2">
        <v>3</v>
      </c>
      <c r="R84" s="9">
        <v>3</v>
      </c>
      <c r="S84" s="38">
        <f t="shared" si="6"/>
        <v>86</v>
      </c>
      <c r="T84" s="2">
        <v>0</v>
      </c>
      <c r="U84" s="2">
        <v>0</v>
      </c>
      <c r="V84" s="2">
        <v>4</v>
      </c>
      <c r="W84" s="2">
        <v>0</v>
      </c>
      <c r="X84" s="2">
        <v>1</v>
      </c>
      <c r="Y84" s="2">
        <v>7</v>
      </c>
      <c r="Z84" s="2">
        <v>2</v>
      </c>
      <c r="AA84" s="2">
        <v>1</v>
      </c>
      <c r="AB84" s="2">
        <v>0</v>
      </c>
      <c r="AC84" s="2">
        <v>0</v>
      </c>
      <c r="AD84" s="2">
        <v>0</v>
      </c>
      <c r="AE84" s="2">
        <v>0</v>
      </c>
      <c r="AF84" s="2">
        <v>1</v>
      </c>
      <c r="AG84" s="2">
        <v>1</v>
      </c>
      <c r="AH84" s="9">
        <v>0</v>
      </c>
      <c r="AI84" s="38">
        <f t="shared" si="7"/>
        <v>17</v>
      </c>
      <c r="AJ84" s="4">
        <v>4</v>
      </c>
      <c r="AK84" s="2">
        <v>0</v>
      </c>
      <c r="AL84" s="2">
        <v>0</v>
      </c>
      <c r="AM84" s="2">
        <v>1</v>
      </c>
      <c r="AN84" s="2">
        <v>5</v>
      </c>
      <c r="AO84" s="2">
        <v>4</v>
      </c>
      <c r="AP84" s="2">
        <v>6</v>
      </c>
      <c r="AQ84" s="2">
        <v>1</v>
      </c>
      <c r="AR84" s="2">
        <v>0</v>
      </c>
      <c r="AS84" s="2">
        <v>1</v>
      </c>
      <c r="AT84" s="2">
        <v>2</v>
      </c>
      <c r="AU84" s="2">
        <v>0</v>
      </c>
      <c r="AV84" s="2">
        <v>2</v>
      </c>
      <c r="AW84" s="9">
        <v>0</v>
      </c>
      <c r="AX84" s="38">
        <f t="shared" si="8"/>
        <v>26</v>
      </c>
    </row>
    <row r="85" spans="1:50" ht="12">
      <c r="A85" s="333"/>
      <c r="B85" s="150" t="s">
        <v>76</v>
      </c>
      <c r="C85" s="4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9">
        <v>0</v>
      </c>
      <c r="S85" s="38">
        <f t="shared" si="6"/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9">
        <v>0</v>
      </c>
      <c r="AI85" s="38">
        <f t="shared" si="7"/>
        <v>0</v>
      </c>
      <c r="AJ85" s="4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9">
        <v>0</v>
      </c>
      <c r="AX85" s="38">
        <f t="shared" si="8"/>
        <v>0</v>
      </c>
    </row>
    <row r="86" spans="1:50" ht="12">
      <c r="A86" s="333"/>
      <c r="B86" s="150" t="s">
        <v>77</v>
      </c>
      <c r="C86" s="4">
        <v>0</v>
      </c>
      <c r="D86" s="2">
        <v>0</v>
      </c>
      <c r="E86" s="2">
        <v>0</v>
      </c>
      <c r="F86" s="2">
        <v>0</v>
      </c>
      <c r="G86" s="2">
        <v>0</v>
      </c>
      <c r="H86" s="2">
        <v>3</v>
      </c>
      <c r="I86" s="2">
        <v>36</v>
      </c>
      <c r="J86" s="2">
        <v>0</v>
      </c>
      <c r="K86" s="2">
        <v>0</v>
      </c>
      <c r="L86" s="2">
        <v>0</v>
      </c>
      <c r="M86" s="2">
        <v>0</v>
      </c>
      <c r="N86" s="2">
        <v>1</v>
      </c>
      <c r="O86" s="2">
        <v>0</v>
      </c>
      <c r="P86" s="2">
        <v>0</v>
      </c>
      <c r="Q86" s="2">
        <v>2</v>
      </c>
      <c r="R86" s="9">
        <v>0</v>
      </c>
      <c r="S86" s="38">
        <f t="shared" si="6"/>
        <v>42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5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9">
        <v>0</v>
      </c>
      <c r="AI86" s="38">
        <f t="shared" si="7"/>
        <v>5</v>
      </c>
      <c r="AJ86" s="4">
        <v>0</v>
      </c>
      <c r="AK86" s="2">
        <v>0</v>
      </c>
      <c r="AL86" s="2">
        <v>0</v>
      </c>
      <c r="AM86" s="2">
        <v>0</v>
      </c>
      <c r="AN86" s="2">
        <v>0</v>
      </c>
      <c r="AO86" s="2">
        <v>1</v>
      </c>
      <c r="AP86" s="2">
        <v>3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9">
        <v>0</v>
      </c>
      <c r="AX86" s="38">
        <f t="shared" si="8"/>
        <v>4</v>
      </c>
    </row>
    <row r="87" spans="1:50" ht="12" thickBot="1">
      <c r="A87" s="336"/>
      <c r="B87" s="160" t="s">
        <v>151</v>
      </c>
      <c r="C87" s="5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10">
        <v>0</v>
      </c>
      <c r="S87" s="38">
        <f t="shared" si="6"/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10">
        <v>0</v>
      </c>
      <c r="AI87" s="38">
        <f t="shared" si="7"/>
        <v>0</v>
      </c>
      <c r="AJ87" s="5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10">
        <v>0</v>
      </c>
      <c r="AX87" s="38">
        <f t="shared" si="8"/>
        <v>0</v>
      </c>
    </row>
    <row r="88" spans="1:50" ht="12">
      <c r="A88" s="334" t="s">
        <v>81</v>
      </c>
      <c r="B88" s="335"/>
      <c r="C88" s="156">
        <f>SUM(C32:C87)</f>
        <v>35</v>
      </c>
      <c r="D88" s="154">
        <f>SUM(D32:D87)</f>
        <v>4</v>
      </c>
      <c r="E88" s="154">
        <f aca="true" t="shared" si="9" ref="E88:R88">SUM(E32:E87)</f>
        <v>14</v>
      </c>
      <c r="F88" s="154">
        <f t="shared" si="9"/>
        <v>8</v>
      </c>
      <c r="G88" s="154">
        <f t="shared" si="9"/>
        <v>21</v>
      </c>
      <c r="H88" s="154">
        <f t="shared" si="9"/>
        <v>28</v>
      </c>
      <c r="I88" s="154">
        <f t="shared" si="9"/>
        <v>219</v>
      </c>
      <c r="J88" s="154">
        <f t="shared" si="9"/>
        <v>10</v>
      </c>
      <c r="K88" s="154">
        <f t="shared" si="9"/>
        <v>5</v>
      </c>
      <c r="L88" s="154">
        <f t="shared" si="9"/>
        <v>11</v>
      </c>
      <c r="M88" s="154">
        <f t="shared" si="9"/>
        <v>8</v>
      </c>
      <c r="N88" s="154">
        <f t="shared" si="9"/>
        <v>38</v>
      </c>
      <c r="O88" s="154">
        <f t="shared" si="9"/>
        <v>7</v>
      </c>
      <c r="P88" s="154">
        <f t="shared" si="9"/>
        <v>5</v>
      </c>
      <c r="Q88" s="154">
        <f t="shared" si="9"/>
        <v>23</v>
      </c>
      <c r="R88" s="154">
        <f t="shared" si="9"/>
        <v>30</v>
      </c>
      <c r="S88" s="155">
        <f>SUM(S32:S87)</f>
        <v>466</v>
      </c>
      <c r="T88" s="154">
        <f>SUM(T32:T87)</f>
        <v>1</v>
      </c>
      <c r="U88" s="154">
        <f>SUM(U32:U87)</f>
        <v>1</v>
      </c>
      <c r="V88" s="154">
        <f aca="true" t="shared" si="10" ref="V88:AH88">SUM(V32:V87)</f>
        <v>9</v>
      </c>
      <c r="W88" s="154">
        <f t="shared" si="10"/>
        <v>2</v>
      </c>
      <c r="X88" s="154">
        <f t="shared" si="10"/>
        <v>3</v>
      </c>
      <c r="Y88" s="154">
        <f t="shared" si="10"/>
        <v>34</v>
      </c>
      <c r="Z88" s="154">
        <f t="shared" si="10"/>
        <v>2</v>
      </c>
      <c r="AA88" s="154">
        <f t="shared" si="10"/>
        <v>2</v>
      </c>
      <c r="AB88" s="154">
        <f t="shared" si="10"/>
        <v>1</v>
      </c>
      <c r="AC88" s="154">
        <f t="shared" si="10"/>
        <v>6</v>
      </c>
      <c r="AD88" s="154">
        <f t="shared" si="10"/>
        <v>1</v>
      </c>
      <c r="AE88" s="154">
        <f t="shared" si="10"/>
        <v>1</v>
      </c>
      <c r="AF88" s="154">
        <f t="shared" si="10"/>
        <v>1</v>
      </c>
      <c r="AG88" s="154">
        <f t="shared" si="10"/>
        <v>5</v>
      </c>
      <c r="AH88" s="154">
        <f t="shared" si="10"/>
        <v>1</v>
      </c>
      <c r="AI88" s="155">
        <f>SUM(AI32:AI87)</f>
        <v>70</v>
      </c>
      <c r="AJ88" s="156">
        <f>SUM(AJ32:AJ87)</f>
        <v>12</v>
      </c>
      <c r="AK88" s="154">
        <f>SUM(AK32:AK87)</f>
        <v>2</v>
      </c>
      <c r="AL88" s="154">
        <f aca="true" t="shared" si="11" ref="AL88:AW88">SUM(AL32:AL87)</f>
        <v>0</v>
      </c>
      <c r="AM88" s="154">
        <f t="shared" si="11"/>
        <v>5</v>
      </c>
      <c r="AN88" s="154">
        <f t="shared" si="11"/>
        <v>23</v>
      </c>
      <c r="AO88" s="154">
        <f t="shared" si="11"/>
        <v>11</v>
      </c>
      <c r="AP88" s="154">
        <f t="shared" si="11"/>
        <v>17</v>
      </c>
      <c r="AQ88" s="154">
        <f t="shared" si="11"/>
        <v>1</v>
      </c>
      <c r="AR88" s="154">
        <f t="shared" si="11"/>
        <v>1</v>
      </c>
      <c r="AS88" s="154">
        <f t="shared" si="11"/>
        <v>4</v>
      </c>
      <c r="AT88" s="154">
        <f t="shared" si="11"/>
        <v>3</v>
      </c>
      <c r="AU88" s="154">
        <f t="shared" si="11"/>
        <v>3</v>
      </c>
      <c r="AV88" s="154">
        <f t="shared" si="11"/>
        <v>3</v>
      </c>
      <c r="AW88" s="154">
        <f t="shared" si="11"/>
        <v>1</v>
      </c>
      <c r="AX88" s="155">
        <f>SUM(AX32:AX87)</f>
        <v>86</v>
      </c>
    </row>
    <row r="89" spans="1:50" ht="12" thickBot="1">
      <c r="A89" s="322" t="s">
        <v>27</v>
      </c>
      <c r="B89" s="323"/>
      <c r="C89" s="159">
        <f>SUM(C88,C31)</f>
        <v>60</v>
      </c>
      <c r="D89" s="157">
        <f>SUM(D88,D31)</f>
        <v>8</v>
      </c>
      <c r="E89" s="157">
        <f aca="true" t="shared" si="12" ref="E89:R89">SUM(E88,E31)</f>
        <v>26</v>
      </c>
      <c r="F89" s="157">
        <f t="shared" si="12"/>
        <v>17</v>
      </c>
      <c r="G89" s="157">
        <f t="shared" si="12"/>
        <v>33</v>
      </c>
      <c r="H89" s="157">
        <f t="shared" si="12"/>
        <v>36</v>
      </c>
      <c r="I89" s="157">
        <f t="shared" si="12"/>
        <v>405</v>
      </c>
      <c r="J89" s="157">
        <f t="shared" si="12"/>
        <v>21</v>
      </c>
      <c r="K89" s="157">
        <f t="shared" si="12"/>
        <v>11</v>
      </c>
      <c r="L89" s="157">
        <f t="shared" si="12"/>
        <v>16</v>
      </c>
      <c r="M89" s="157">
        <f t="shared" si="12"/>
        <v>15</v>
      </c>
      <c r="N89" s="157">
        <f t="shared" si="12"/>
        <v>47</v>
      </c>
      <c r="O89" s="157">
        <f t="shared" si="12"/>
        <v>12</v>
      </c>
      <c r="P89" s="157">
        <f t="shared" si="12"/>
        <v>9</v>
      </c>
      <c r="Q89" s="157">
        <f t="shared" si="12"/>
        <v>29</v>
      </c>
      <c r="R89" s="157">
        <f t="shared" si="12"/>
        <v>43</v>
      </c>
      <c r="S89" s="158">
        <f>SUM(S31,S88)</f>
        <v>788</v>
      </c>
      <c r="T89" s="157">
        <f>SUM(T88,T31)</f>
        <v>2</v>
      </c>
      <c r="U89" s="157">
        <f>SUM(U88,U31)</f>
        <v>1</v>
      </c>
      <c r="V89" s="157">
        <f aca="true" t="shared" si="13" ref="V89:AH89">SUM(V88,V31)</f>
        <v>12</v>
      </c>
      <c r="W89" s="157">
        <f t="shared" si="13"/>
        <v>2</v>
      </c>
      <c r="X89" s="157">
        <f t="shared" si="13"/>
        <v>4</v>
      </c>
      <c r="Y89" s="157">
        <f t="shared" si="13"/>
        <v>68</v>
      </c>
      <c r="Z89" s="157">
        <f t="shared" si="13"/>
        <v>2</v>
      </c>
      <c r="AA89" s="157">
        <f t="shared" si="13"/>
        <v>3</v>
      </c>
      <c r="AB89" s="157">
        <f t="shared" si="13"/>
        <v>1</v>
      </c>
      <c r="AC89" s="157">
        <f t="shared" si="13"/>
        <v>7</v>
      </c>
      <c r="AD89" s="157">
        <f t="shared" si="13"/>
        <v>1</v>
      </c>
      <c r="AE89" s="157">
        <f t="shared" si="13"/>
        <v>1</v>
      </c>
      <c r="AF89" s="157">
        <f t="shared" si="13"/>
        <v>1</v>
      </c>
      <c r="AG89" s="157">
        <f t="shared" si="13"/>
        <v>10</v>
      </c>
      <c r="AH89" s="157">
        <f t="shared" si="13"/>
        <v>1</v>
      </c>
      <c r="AI89" s="158">
        <f>SUM(AI31,AI88)</f>
        <v>116</v>
      </c>
      <c r="AJ89" s="159">
        <f>SUM(AJ88,AJ31)</f>
        <v>21</v>
      </c>
      <c r="AK89" s="157">
        <f>SUM(AK88,AK31)</f>
        <v>4</v>
      </c>
      <c r="AL89" s="157">
        <f aca="true" t="shared" si="14" ref="AL89:AW89">SUM(AL88,AL31)</f>
        <v>5</v>
      </c>
      <c r="AM89" s="157">
        <f t="shared" si="14"/>
        <v>10</v>
      </c>
      <c r="AN89" s="157">
        <f t="shared" si="14"/>
        <v>31</v>
      </c>
      <c r="AO89" s="157">
        <f t="shared" si="14"/>
        <v>15</v>
      </c>
      <c r="AP89" s="157">
        <f t="shared" si="14"/>
        <v>40</v>
      </c>
      <c r="AQ89" s="157">
        <f t="shared" si="14"/>
        <v>3</v>
      </c>
      <c r="AR89" s="157">
        <f t="shared" si="14"/>
        <v>1</v>
      </c>
      <c r="AS89" s="157">
        <f t="shared" si="14"/>
        <v>6</v>
      </c>
      <c r="AT89" s="157">
        <f t="shared" si="14"/>
        <v>4</v>
      </c>
      <c r="AU89" s="157">
        <f t="shared" si="14"/>
        <v>4</v>
      </c>
      <c r="AV89" s="157">
        <f t="shared" si="14"/>
        <v>4</v>
      </c>
      <c r="AW89" s="157">
        <f t="shared" si="14"/>
        <v>1</v>
      </c>
      <c r="AX89" s="158">
        <f>SUM(AX31,AX88)</f>
        <v>149</v>
      </c>
    </row>
  </sheetData>
  <sheetProtection/>
  <mergeCells count="11">
    <mergeCell ref="AJ3:AX3"/>
    <mergeCell ref="A5:A30"/>
    <mergeCell ref="A88:B88"/>
    <mergeCell ref="A47:A87"/>
    <mergeCell ref="A32:A46"/>
    <mergeCell ref="A89:B89"/>
    <mergeCell ref="A31:B31"/>
    <mergeCell ref="A3:A4"/>
    <mergeCell ref="B3:B4"/>
    <mergeCell ref="T3:AI3"/>
    <mergeCell ref="C3:S3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86"/>
  <sheetViews>
    <sheetView zoomScalePageLayoutView="0" workbookViewId="0" topLeftCell="A114">
      <selection activeCell="H161" sqref="H161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8" width="3.57421875" style="1" bestFit="1" customWidth="1"/>
    <col min="9" max="9" width="4.421875" style="1" bestFit="1" customWidth="1"/>
    <col min="10" max="11" width="3.57421875" style="1" bestFit="1" customWidth="1"/>
    <col min="12" max="12" width="3.140625" style="1" bestFit="1" customWidth="1"/>
    <col min="13" max="14" width="3.57421875" style="1" bestFit="1" customWidth="1"/>
    <col min="15" max="15" width="3.140625" style="1" bestFit="1" customWidth="1"/>
    <col min="16" max="18" width="3.5742187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352</v>
      </c>
    </row>
    <row r="2" ht="12" thickBot="1">
      <c r="A2" s="1" t="s">
        <v>351</v>
      </c>
    </row>
    <row r="3" spans="1:19" ht="153" customHeight="1" thickBot="1">
      <c r="A3" s="73" t="s">
        <v>78</v>
      </c>
      <c r="B3" s="74" t="s">
        <v>79</v>
      </c>
      <c r="C3" s="75" t="s">
        <v>84</v>
      </c>
      <c r="D3" s="76" t="s">
        <v>85</v>
      </c>
      <c r="E3" s="76" t="s">
        <v>86</v>
      </c>
      <c r="F3" s="76" t="s">
        <v>87</v>
      </c>
      <c r="G3" s="76" t="s">
        <v>88</v>
      </c>
      <c r="H3" s="76" t="s">
        <v>89</v>
      </c>
      <c r="I3" s="76" t="s">
        <v>90</v>
      </c>
      <c r="J3" s="76" t="s">
        <v>91</v>
      </c>
      <c r="K3" s="76" t="s">
        <v>92</v>
      </c>
      <c r="L3" s="76" t="s">
        <v>93</v>
      </c>
      <c r="M3" s="76" t="s">
        <v>94</v>
      </c>
      <c r="N3" s="76" t="s">
        <v>95</v>
      </c>
      <c r="O3" s="76" t="s">
        <v>96</v>
      </c>
      <c r="P3" s="76" t="s">
        <v>97</v>
      </c>
      <c r="Q3" s="76" t="s">
        <v>98</v>
      </c>
      <c r="R3" s="77" t="s">
        <v>99</v>
      </c>
      <c r="S3" s="73" t="s">
        <v>80</v>
      </c>
    </row>
    <row r="4" spans="1:19" ht="12">
      <c r="A4" s="291" t="s">
        <v>82</v>
      </c>
      <c r="B4" s="60" t="s">
        <v>28</v>
      </c>
      <c r="C4" s="4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9">
        <v>1</v>
      </c>
      <c r="S4" s="39">
        <f>SUM(C4:R4)</f>
        <v>1</v>
      </c>
    </row>
    <row r="5" spans="1:19" ht="12">
      <c r="A5" s="292"/>
      <c r="B5" s="60" t="s">
        <v>29</v>
      </c>
      <c r="C5" s="4">
        <v>1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3</v>
      </c>
    </row>
    <row r="6" spans="1:19" ht="12">
      <c r="A6" s="292"/>
      <c r="B6" s="60" t="s">
        <v>30</v>
      </c>
      <c r="C6" s="4">
        <v>0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 aca="true" t="shared" si="0" ref="S6:S69">SUM(C6:R6)</f>
        <v>4</v>
      </c>
    </row>
    <row r="7" spans="1:19" ht="12">
      <c r="A7" s="292"/>
      <c r="B7" s="60" t="s">
        <v>101</v>
      </c>
      <c r="C7" s="4">
        <v>0</v>
      </c>
      <c r="D7" s="2">
        <v>0</v>
      </c>
      <c r="E7" s="2">
        <v>0</v>
      </c>
      <c r="F7" s="2">
        <v>0</v>
      </c>
      <c r="G7" s="2">
        <v>2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9">
        <v>0</v>
      </c>
      <c r="S7" s="38">
        <f t="shared" si="0"/>
        <v>4</v>
      </c>
    </row>
    <row r="8" spans="1:19" ht="12">
      <c r="A8" s="292"/>
      <c r="B8" s="60" t="s">
        <v>102</v>
      </c>
      <c r="C8" s="4">
        <v>2</v>
      </c>
      <c r="D8" s="2">
        <v>0</v>
      </c>
      <c r="E8" s="2">
        <v>2</v>
      </c>
      <c r="F8" s="2">
        <v>0</v>
      </c>
      <c r="G8" s="2">
        <v>2</v>
      </c>
      <c r="H8" s="2">
        <v>0</v>
      </c>
      <c r="I8" s="2">
        <v>5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12</v>
      </c>
    </row>
    <row r="9" spans="1:19" ht="12">
      <c r="A9" s="292"/>
      <c r="B9" s="60" t="s">
        <v>103</v>
      </c>
      <c r="C9" s="4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9">
        <v>0</v>
      </c>
      <c r="S9" s="38">
        <f t="shared" si="0"/>
        <v>2</v>
      </c>
    </row>
    <row r="10" spans="1:19" ht="12">
      <c r="A10" s="292"/>
      <c r="B10" s="60" t="s">
        <v>31</v>
      </c>
      <c r="C10" s="4">
        <v>4</v>
      </c>
      <c r="D10" s="2">
        <v>5</v>
      </c>
      <c r="E10" s="2">
        <v>11</v>
      </c>
      <c r="F10" s="2">
        <v>0</v>
      </c>
      <c r="G10" s="2">
        <v>8</v>
      </c>
      <c r="H10" s="2">
        <v>6</v>
      </c>
      <c r="I10" s="2">
        <v>32</v>
      </c>
      <c r="J10" s="2">
        <v>0</v>
      </c>
      <c r="K10" s="2">
        <v>1</v>
      </c>
      <c r="L10" s="2">
        <v>0</v>
      </c>
      <c r="M10" s="2">
        <v>0</v>
      </c>
      <c r="N10" s="2">
        <v>3</v>
      </c>
      <c r="O10" s="2">
        <v>2</v>
      </c>
      <c r="P10" s="2">
        <v>3</v>
      </c>
      <c r="Q10" s="2">
        <v>2</v>
      </c>
      <c r="R10" s="9">
        <v>5</v>
      </c>
      <c r="S10" s="38">
        <f t="shared" si="0"/>
        <v>82</v>
      </c>
    </row>
    <row r="11" spans="1:19" ht="12">
      <c r="A11" s="292"/>
      <c r="B11" s="60" t="s">
        <v>104</v>
      </c>
      <c r="C11" s="4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9">
        <v>0</v>
      </c>
      <c r="S11" s="38">
        <f t="shared" si="0"/>
        <v>3</v>
      </c>
    </row>
    <row r="12" spans="1:19" ht="12">
      <c r="A12" s="292"/>
      <c r="B12" s="60" t="s">
        <v>105</v>
      </c>
      <c r="C12" s="4">
        <v>0</v>
      </c>
      <c r="D12" s="2">
        <v>0</v>
      </c>
      <c r="E12" s="2">
        <v>0</v>
      </c>
      <c r="F12" s="2">
        <v>0</v>
      </c>
      <c r="G12" s="2">
        <v>2</v>
      </c>
      <c r="H12" s="2">
        <v>0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9">
        <v>0</v>
      </c>
      <c r="S12" s="38">
        <f t="shared" si="0"/>
        <v>6</v>
      </c>
    </row>
    <row r="13" spans="1:19" ht="12">
      <c r="A13" s="292"/>
      <c r="B13" s="60" t="s">
        <v>32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2</v>
      </c>
    </row>
    <row r="14" spans="1:19" ht="12">
      <c r="A14" s="292"/>
      <c r="B14" s="60" t="s">
        <v>33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</v>
      </c>
      <c r="Q14" s="2">
        <v>0</v>
      </c>
      <c r="R14" s="9">
        <v>0</v>
      </c>
      <c r="S14" s="38">
        <f t="shared" si="0"/>
        <v>3</v>
      </c>
    </row>
    <row r="15" spans="1:19" ht="12">
      <c r="A15" s="292"/>
      <c r="B15" s="60" t="s">
        <v>34</v>
      </c>
      <c r="C15" s="4">
        <v>4</v>
      </c>
      <c r="D15" s="2">
        <v>2</v>
      </c>
      <c r="E15" s="2">
        <v>8</v>
      </c>
      <c r="F15" s="2">
        <v>5</v>
      </c>
      <c r="G15" s="2">
        <v>5</v>
      </c>
      <c r="H15" s="2">
        <v>7</v>
      </c>
      <c r="I15" s="2">
        <v>78</v>
      </c>
      <c r="J15" s="2">
        <v>0</v>
      </c>
      <c r="K15" s="2">
        <v>3</v>
      </c>
      <c r="L15" s="2">
        <v>16</v>
      </c>
      <c r="M15" s="2">
        <v>7</v>
      </c>
      <c r="N15" s="2">
        <v>5</v>
      </c>
      <c r="O15" s="2">
        <v>0</v>
      </c>
      <c r="P15" s="2">
        <v>2</v>
      </c>
      <c r="Q15" s="2">
        <v>15</v>
      </c>
      <c r="R15" s="9">
        <v>6</v>
      </c>
      <c r="S15" s="38">
        <f t="shared" si="0"/>
        <v>163</v>
      </c>
    </row>
    <row r="16" spans="1:19" ht="12">
      <c r="A16" s="292"/>
      <c r="B16" s="60" t="s">
        <v>108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1</v>
      </c>
    </row>
    <row r="17" spans="1:19" ht="12">
      <c r="A17" s="292"/>
      <c r="B17" s="60" t="s">
        <v>154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2</v>
      </c>
      <c r="I17" s="2">
        <v>1</v>
      </c>
      <c r="J17" s="2">
        <v>0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5</v>
      </c>
    </row>
    <row r="18" spans="1:19" ht="12">
      <c r="A18" s="292"/>
      <c r="B18" s="60" t="s">
        <v>109</v>
      </c>
      <c r="C18" s="4">
        <v>0</v>
      </c>
      <c r="D18" s="2">
        <v>1</v>
      </c>
      <c r="E18" s="2">
        <v>1</v>
      </c>
      <c r="F18" s="2">
        <v>2</v>
      </c>
      <c r="G18" s="2">
        <v>1</v>
      </c>
      <c r="H18" s="2">
        <v>0</v>
      </c>
      <c r="I18" s="2">
        <v>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2</v>
      </c>
      <c r="S18" s="38">
        <f t="shared" si="0"/>
        <v>11</v>
      </c>
    </row>
    <row r="19" spans="1:19" ht="12">
      <c r="A19" s="292"/>
      <c r="B19" s="60" t="s">
        <v>110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</row>
    <row r="20" spans="1:19" ht="12">
      <c r="A20" s="292"/>
      <c r="B20" s="60" t="s">
        <v>35</v>
      </c>
      <c r="C20" s="4">
        <v>9</v>
      </c>
      <c r="D20" s="2">
        <v>9</v>
      </c>
      <c r="E20" s="2">
        <v>1</v>
      </c>
      <c r="F20" s="2">
        <v>3</v>
      </c>
      <c r="G20" s="2">
        <v>20</v>
      </c>
      <c r="H20" s="2">
        <v>8</v>
      </c>
      <c r="I20" s="2">
        <v>127</v>
      </c>
      <c r="J20" s="2">
        <v>1</v>
      </c>
      <c r="K20" s="2">
        <v>4</v>
      </c>
      <c r="L20" s="2">
        <v>0</v>
      </c>
      <c r="M20" s="2">
        <v>12</v>
      </c>
      <c r="N20" s="2">
        <v>19</v>
      </c>
      <c r="O20" s="2">
        <v>0</v>
      </c>
      <c r="P20" s="2">
        <v>10</v>
      </c>
      <c r="Q20" s="2">
        <v>25</v>
      </c>
      <c r="R20" s="9">
        <v>5</v>
      </c>
      <c r="S20" s="38">
        <f t="shared" si="0"/>
        <v>253</v>
      </c>
    </row>
    <row r="21" spans="1:19" ht="12">
      <c r="A21" s="292"/>
      <c r="B21" s="60" t="s">
        <v>155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2</v>
      </c>
    </row>
    <row r="22" spans="1:19" ht="12">
      <c r="A22" s="292"/>
      <c r="B22" s="60" t="s">
        <v>36</v>
      </c>
      <c r="C22" s="4">
        <v>0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2</v>
      </c>
    </row>
    <row r="23" spans="1:19" ht="12">
      <c r="A23" s="292"/>
      <c r="B23" s="60" t="s">
        <v>111</v>
      </c>
      <c r="C23" s="4">
        <v>0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1</v>
      </c>
    </row>
    <row r="24" spans="1:19" ht="12">
      <c r="A24" s="292"/>
      <c r="B24" s="60" t="s">
        <v>37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2</v>
      </c>
      <c r="I24" s="2">
        <v>3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6</v>
      </c>
    </row>
    <row r="25" spans="1:19" ht="12">
      <c r="A25" s="292"/>
      <c r="B25" s="60" t="s">
        <v>156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2</v>
      </c>
      <c r="R25" s="9">
        <v>0</v>
      </c>
      <c r="S25" s="38">
        <f t="shared" si="0"/>
        <v>3</v>
      </c>
    </row>
    <row r="26" spans="1:19" ht="12">
      <c r="A26" s="292"/>
      <c r="B26" s="60" t="s">
        <v>112</v>
      </c>
      <c r="C26" s="4">
        <v>4</v>
      </c>
      <c r="D26" s="2">
        <v>0</v>
      </c>
      <c r="E26" s="2">
        <v>0</v>
      </c>
      <c r="F26" s="2">
        <v>1</v>
      </c>
      <c r="G26" s="2">
        <v>1</v>
      </c>
      <c r="H26" s="2">
        <v>1</v>
      </c>
      <c r="I26" s="2">
        <v>14</v>
      </c>
      <c r="J26" s="2">
        <v>2</v>
      </c>
      <c r="K26" s="2">
        <v>0</v>
      </c>
      <c r="L26" s="2">
        <v>0</v>
      </c>
      <c r="M26" s="2">
        <v>4</v>
      </c>
      <c r="N26" s="2">
        <v>0</v>
      </c>
      <c r="O26" s="2">
        <v>0</v>
      </c>
      <c r="P26" s="2">
        <v>0</v>
      </c>
      <c r="Q26" s="2">
        <v>1</v>
      </c>
      <c r="R26" s="9">
        <v>2</v>
      </c>
      <c r="S26" s="38">
        <f t="shared" si="0"/>
        <v>30</v>
      </c>
    </row>
    <row r="27" spans="1:19" ht="12">
      <c r="A27" s="292"/>
      <c r="B27" s="60" t="s">
        <v>114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0"/>
        <v>1</v>
      </c>
    </row>
    <row r="28" spans="1:19" ht="12">
      <c r="A28" s="292"/>
      <c r="B28" s="60" t="s">
        <v>40</v>
      </c>
      <c r="C28" s="4">
        <v>0</v>
      </c>
      <c r="D28" s="2">
        <v>0</v>
      </c>
      <c r="E28" s="2">
        <v>1</v>
      </c>
      <c r="F28" s="2">
        <v>0</v>
      </c>
      <c r="G28" s="2">
        <v>0</v>
      </c>
      <c r="H28" s="2">
        <v>3</v>
      </c>
      <c r="I28" s="2">
        <v>2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2</v>
      </c>
      <c r="Q28" s="2">
        <v>5</v>
      </c>
      <c r="R28" s="9">
        <v>0</v>
      </c>
      <c r="S28" s="38">
        <f t="shared" si="0"/>
        <v>15</v>
      </c>
    </row>
    <row r="29" spans="1:19" ht="12">
      <c r="A29" s="292"/>
      <c r="B29" s="60" t="s">
        <v>159</v>
      </c>
      <c r="C29" s="4">
        <v>0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2</v>
      </c>
    </row>
    <row r="30" spans="1:19" ht="12">
      <c r="A30" s="292"/>
      <c r="B30" s="60" t="s">
        <v>42</v>
      </c>
      <c r="C30" s="4">
        <v>3</v>
      </c>
      <c r="D30" s="2">
        <v>2</v>
      </c>
      <c r="E30" s="2">
        <v>0</v>
      </c>
      <c r="F30" s="2">
        <v>2</v>
      </c>
      <c r="G30" s="2">
        <v>1</v>
      </c>
      <c r="H30" s="2">
        <v>13</v>
      </c>
      <c r="I30" s="2">
        <v>18</v>
      </c>
      <c r="J30" s="2">
        <v>0</v>
      </c>
      <c r="K30" s="2">
        <v>0</v>
      </c>
      <c r="L30" s="2">
        <v>0</v>
      </c>
      <c r="M30" s="2">
        <v>6</v>
      </c>
      <c r="N30" s="2">
        <v>2</v>
      </c>
      <c r="O30" s="2">
        <v>0</v>
      </c>
      <c r="P30" s="2">
        <v>2</v>
      </c>
      <c r="Q30" s="2">
        <v>0</v>
      </c>
      <c r="R30" s="9">
        <v>0</v>
      </c>
      <c r="S30" s="38">
        <f t="shared" si="0"/>
        <v>49</v>
      </c>
    </row>
    <row r="31" spans="1:19" ht="12">
      <c r="A31" s="292"/>
      <c r="B31" s="60" t="s">
        <v>118</v>
      </c>
      <c r="C31" s="4">
        <v>0</v>
      </c>
      <c r="D31" s="2">
        <v>0</v>
      </c>
      <c r="E31" s="2">
        <v>0</v>
      </c>
      <c r="F31" s="2">
        <v>0</v>
      </c>
      <c r="G31" s="2">
        <v>1</v>
      </c>
      <c r="H31" s="2">
        <v>1</v>
      </c>
      <c r="I31" s="2">
        <v>1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4</v>
      </c>
    </row>
    <row r="32" spans="1:19" ht="12">
      <c r="A32" s="292"/>
      <c r="B32" s="60" t="s">
        <v>43</v>
      </c>
      <c r="C32" s="4">
        <v>0</v>
      </c>
      <c r="D32" s="2">
        <v>0</v>
      </c>
      <c r="E32" s="2">
        <v>0</v>
      </c>
      <c r="F32" s="2">
        <v>0</v>
      </c>
      <c r="G32" s="2">
        <v>2</v>
      </c>
      <c r="H32" s="2">
        <v>2</v>
      </c>
      <c r="I32" s="2">
        <v>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9">
        <v>12</v>
      </c>
      <c r="S32" s="38">
        <f t="shared" si="0"/>
        <v>22</v>
      </c>
    </row>
    <row r="33" spans="1:19" ht="12">
      <c r="A33" s="292"/>
      <c r="B33" s="60" t="s">
        <v>44</v>
      </c>
      <c r="C33" s="4">
        <v>1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</v>
      </c>
      <c r="R33" s="9">
        <v>0</v>
      </c>
      <c r="S33" s="38">
        <f t="shared" si="0"/>
        <v>4</v>
      </c>
    </row>
    <row r="34" spans="1:19" ht="12">
      <c r="A34" s="292"/>
      <c r="B34" s="60" t="s">
        <v>119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0</v>
      </c>
      <c r="S34" s="38">
        <f t="shared" si="0"/>
        <v>9</v>
      </c>
    </row>
    <row r="35" spans="1:19" ht="12">
      <c r="A35" s="292"/>
      <c r="B35" s="60" t="s">
        <v>120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9">
        <v>0</v>
      </c>
      <c r="S35" s="38">
        <f t="shared" si="0"/>
        <v>1</v>
      </c>
    </row>
    <row r="36" spans="1:19" ht="12">
      <c r="A36" s="292"/>
      <c r="B36" s="60" t="s">
        <v>121</v>
      </c>
      <c r="C36" s="4">
        <v>12</v>
      </c>
      <c r="D36" s="2">
        <v>0</v>
      </c>
      <c r="E36" s="2">
        <v>0</v>
      </c>
      <c r="F36" s="2">
        <v>2</v>
      </c>
      <c r="G36" s="2">
        <v>1</v>
      </c>
      <c r="H36" s="2">
        <v>4</v>
      </c>
      <c r="I36" s="2">
        <v>11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  <c r="Q36" s="2">
        <v>2</v>
      </c>
      <c r="R36" s="9">
        <v>0</v>
      </c>
      <c r="S36" s="38">
        <f t="shared" si="0"/>
        <v>33</v>
      </c>
    </row>
    <row r="37" spans="1:19" ht="12">
      <c r="A37" s="292"/>
      <c r="B37" s="60" t="s">
        <v>160</v>
      </c>
      <c r="C37" s="4">
        <v>0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t="shared" si="0"/>
        <v>3</v>
      </c>
    </row>
    <row r="38" spans="1:19" ht="12">
      <c r="A38" s="292"/>
      <c r="B38" s="60" t="s">
        <v>45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0"/>
        <v>1</v>
      </c>
    </row>
    <row r="39" spans="1:19" ht="12">
      <c r="A39" s="292"/>
      <c r="B39" s="60" t="s">
        <v>122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3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0"/>
        <v>3</v>
      </c>
    </row>
    <row r="40" spans="1:19" ht="12">
      <c r="A40" s="292"/>
      <c r="B40" s="60" t="s">
        <v>123</v>
      </c>
      <c r="C40" s="4"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9">
        <v>0</v>
      </c>
      <c r="S40" s="38">
        <f t="shared" si="0"/>
        <v>3</v>
      </c>
    </row>
    <row r="41" spans="1:19" ht="12">
      <c r="A41" s="292"/>
      <c r="B41" s="60" t="s">
        <v>46</v>
      </c>
      <c r="C41" s="4">
        <v>1</v>
      </c>
      <c r="D41" s="2">
        <v>0</v>
      </c>
      <c r="E41" s="2">
        <v>0</v>
      </c>
      <c r="F41" s="2">
        <v>0</v>
      </c>
      <c r="G41" s="2">
        <v>0</v>
      </c>
      <c r="H41" s="2">
        <v>4</v>
      </c>
      <c r="I41" s="2">
        <v>2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9">
        <v>0</v>
      </c>
      <c r="S41" s="38">
        <f t="shared" si="0"/>
        <v>8</v>
      </c>
    </row>
    <row r="42" spans="1:19" ht="12">
      <c r="A42" s="292"/>
      <c r="B42" s="60" t="s">
        <v>47</v>
      </c>
      <c r="C42" s="4">
        <v>3</v>
      </c>
      <c r="D42" s="2">
        <v>0</v>
      </c>
      <c r="E42" s="2">
        <v>1</v>
      </c>
      <c r="F42" s="2">
        <v>1</v>
      </c>
      <c r="G42" s="2">
        <v>1</v>
      </c>
      <c r="H42" s="2">
        <v>8</v>
      </c>
      <c r="I42" s="2">
        <v>8</v>
      </c>
      <c r="J42" s="2">
        <v>0</v>
      </c>
      <c r="K42" s="2">
        <v>1</v>
      </c>
      <c r="L42" s="2">
        <v>0</v>
      </c>
      <c r="M42" s="2">
        <v>0</v>
      </c>
      <c r="N42" s="2">
        <v>1</v>
      </c>
      <c r="O42" s="2">
        <v>0</v>
      </c>
      <c r="P42" s="2">
        <v>0</v>
      </c>
      <c r="Q42" s="2">
        <v>0</v>
      </c>
      <c r="R42" s="9">
        <v>0</v>
      </c>
      <c r="S42" s="38">
        <f t="shared" si="0"/>
        <v>24</v>
      </c>
    </row>
    <row r="43" spans="1:19" ht="12">
      <c r="A43" s="292"/>
      <c r="B43" s="60" t="s">
        <v>124</v>
      </c>
      <c r="C43" s="4">
        <v>1</v>
      </c>
      <c r="D43" s="2">
        <v>0</v>
      </c>
      <c r="E43" s="2">
        <v>0</v>
      </c>
      <c r="F43" s="2">
        <v>0</v>
      </c>
      <c r="G43" s="2">
        <v>3</v>
      </c>
      <c r="H43" s="2">
        <v>1</v>
      </c>
      <c r="I43" s="2">
        <v>1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9">
        <v>1</v>
      </c>
      <c r="S43" s="38">
        <f t="shared" si="0"/>
        <v>8</v>
      </c>
    </row>
    <row r="44" spans="1:19" ht="12">
      <c r="A44" s="292"/>
      <c r="B44" s="60" t="s">
        <v>48</v>
      </c>
      <c r="C44" s="4">
        <v>0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2">
        <v>4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9">
        <v>0</v>
      </c>
      <c r="S44" s="38">
        <f t="shared" si="0"/>
        <v>7</v>
      </c>
    </row>
    <row r="45" spans="1:19" ht="12">
      <c r="A45" s="292"/>
      <c r="B45" s="60" t="s">
        <v>125</v>
      </c>
      <c r="C45" s="4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3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0"/>
        <v>5</v>
      </c>
    </row>
    <row r="46" spans="1:19" ht="12">
      <c r="A46" s="292"/>
      <c r="B46" s="60" t="s">
        <v>49</v>
      </c>
      <c r="C46" s="4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2</v>
      </c>
      <c r="N46" s="2">
        <v>0</v>
      </c>
      <c r="O46" s="2">
        <v>0</v>
      </c>
      <c r="P46" s="2">
        <v>0</v>
      </c>
      <c r="Q46" s="2">
        <v>0</v>
      </c>
      <c r="R46" s="9">
        <v>0</v>
      </c>
      <c r="S46" s="38">
        <f t="shared" si="0"/>
        <v>3</v>
      </c>
    </row>
    <row r="47" spans="1:19" ht="12">
      <c r="A47" s="292"/>
      <c r="B47" s="60" t="s">
        <v>50</v>
      </c>
      <c r="C47" s="4">
        <v>8</v>
      </c>
      <c r="D47" s="2">
        <v>0</v>
      </c>
      <c r="E47" s="2">
        <v>0</v>
      </c>
      <c r="F47" s="2">
        <v>0</v>
      </c>
      <c r="G47" s="2">
        <v>2</v>
      </c>
      <c r="H47" s="2">
        <v>8</v>
      </c>
      <c r="I47" s="2">
        <v>14</v>
      </c>
      <c r="J47" s="2">
        <v>0</v>
      </c>
      <c r="K47" s="2">
        <v>0</v>
      </c>
      <c r="L47" s="2">
        <v>0</v>
      </c>
      <c r="M47" s="2">
        <v>0</v>
      </c>
      <c r="N47" s="2">
        <v>11</v>
      </c>
      <c r="O47" s="2">
        <v>0</v>
      </c>
      <c r="P47" s="2">
        <v>0</v>
      </c>
      <c r="Q47" s="2">
        <v>10</v>
      </c>
      <c r="R47" s="9">
        <v>0</v>
      </c>
      <c r="S47" s="38">
        <f t="shared" si="0"/>
        <v>53</v>
      </c>
    </row>
    <row r="48" spans="1:19" ht="12">
      <c r="A48" s="292"/>
      <c r="B48" s="60" t="s">
        <v>127</v>
      </c>
      <c r="C48" s="4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9">
        <v>0</v>
      </c>
      <c r="S48" s="38">
        <f t="shared" si="0"/>
        <v>2</v>
      </c>
    </row>
    <row r="49" spans="1:19" ht="12">
      <c r="A49" s="292"/>
      <c r="B49" s="60" t="s">
        <v>128</v>
      </c>
      <c r="C49" s="4">
        <v>0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9">
        <v>0</v>
      </c>
      <c r="S49" s="38">
        <f t="shared" si="0"/>
        <v>1</v>
      </c>
    </row>
    <row r="50" spans="1:19" ht="12">
      <c r="A50" s="292"/>
      <c r="B50" s="60" t="s">
        <v>129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2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0"/>
        <v>3</v>
      </c>
    </row>
    <row r="51" spans="1:19" ht="12">
      <c r="A51" s="292"/>
      <c r="B51" s="60" t="s">
        <v>130</v>
      </c>
      <c r="C51" s="4">
        <v>1</v>
      </c>
      <c r="D51" s="2">
        <v>0</v>
      </c>
      <c r="E51" s="2">
        <v>4</v>
      </c>
      <c r="F51" s="2">
        <v>0</v>
      </c>
      <c r="G51" s="2">
        <v>0</v>
      </c>
      <c r="H51" s="2">
        <v>0</v>
      </c>
      <c r="I51" s="2">
        <v>3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</v>
      </c>
      <c r="R51" s="9">
        <v>0</v>
      </c>
      <c r="S51" s="38">
        <f t="shared" si="0"/>
        <v>10</v>
      </c>
    </row>
    <row r="52" spans="1:19" ht="12">
      <c r="A52" s="292" t="s">
        <v>82</v>
      </c>
      <c r="B52" s="60" t="s">
        <v>51</v>
      </c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0"/>
        <v>1</v>
      </c>
    </row>
    <row r="53" spans="1:19" ht="12">
      <c r="A53" s="292"/>
      <c r="B53" s="60" t="s">
        <v>53</v>
      </c>
      <c r="C53" s="4">
        <v>18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5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2</v>
      </c>
      <c r="S53" s="38">
        <f t="shared" si="0"/>
        <v>25</v>
      </c>
    </row>
    <row r="54" spans="1:19" ht="12">
      <c r="A54" s="292"/>
      <c r="B54" s="60" t="s">
        <v>324</v>
      </c>
      <c r="C54" s="4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0</v>
      </c>
      <c r="R54" s="9">
        <v>1</v>
      </c>
      <c r="S54" s="38">
        <f t="shared" si="0"/>
        <v>6</v>
      </c>
    </row>
    <row r="55" spans="1:19" ht="12">
      <c r="A55" s="292"/>
      <c r="B55" s="60" t="s">
        <v>132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0"/>
        <v>1</v>
      </c>
    </row>
    <row r="56" spans="1:19" ht="12">
      <c r="A56" s="292"/>
      <c r="B56" s="60" t="s">
        <v>55</v>
      </c>
      <c r="C56" s="4">
        <v>0</v>
      </c>
      <c r="D56" s="2">
        <v>2</v>
      </c>
      <c r="E56" s="2">
        <v>1</v>
      </c>
      <c r="F56" s="2">
        <v>0</v>
      </c>
      <c r="G56" s="2">
        <v>0</v>
      </c>
      <c r="H56" s="2">
        <v>0</v>
      </c>
      <c r="I56" s="2">
        <v>2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1</v>
      </c>
      <c r="R56" s="9">
        <v>0</v>
      </c>
      <c r="S56" s="38">
        <f t="shared" si="0"/>
        <v>7</v>
      </c>
    </row>
    <row r="57" spans="1:19" ht="12">
      <c r="A57" s="292"/>
      <c r="B57" s="60" t="s">
        <v>136</v>
      </c>
      <c r="C57" s="4">
        <v>2</v>
      </c>
      <c r="D57" s="2">
        <v>0</v>
      </c>
      <c r="E57" s="2">
        <v>0</v>
      </c>
      <c r="F57" s="2">
        <v>0</v>
      </c>
      <c r="G57" s="2">
        <v>3</v>
      </c>
      <c r="H57" s="2">
        <v>0</v>
      </c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2">
        <v>1</v>
      </c>
      <c r="O57" s="2">
        <v>0</v>
      </c>
      <c r="P57" s="2">
        <v>0</v>
      </c>
      <c r="Q57" s="2">
        <v>0</v>
      </c>
      <c r="R57" s="9">
        <v>0</v>
      </c>
      <c r="S57" s="38">
        <f t="shared" si="0"/>
        <v>8</v>
      </c>
    </row>
    <row r="58" spans="1:19" ht="12">
      <c r="A58" s="292"/>
      <c r="B58" s="60" t="s">
        <v>322</v>
      </c>
      <c r="C58" s="4">
        <v>1</v>
      </c>
      <c r="D58" s="2">
        <v>0</v>
      </c>
      <c r="E58" s="2">
        <v>0</v>
      </c>
      <c r="F58" s="2">
        <v>0</v>
      </c>
      <c r="G58" s="2">
        <v>0</v>
      </c>
      <c r="H58" s="2">
        <v>2</v>
      </c>
      <c r="I58" s="2">
        <v>4</v>
      </c>
      <c r="J58" s="2">
        <v>3</v>
      </c>
      <c r="K58" s="2">
        <v>1</v>
      </c>
      <c r="L58" s="2">
        <v>0</v>
      </c>
      <c r="M58" s="2">
        <v>3</v>
      </c>
      <c r="N58" s="2">
        <v>1</v>
      </c>
      <c r="O58" s="2">
        <v>0</v>
      </c>
      <c r="P58" s="2">
        <v>0</v>
      </c>
      <c r="Q58" s="2">
        <v>1</v>
      </c>
      <c r="R58" s="9">
        <v>0</v>
      </c>
      <c r="S58" s="38">
        <f t="shared" si="0"/>
        <v>16</v>
      </c>
    </row>
    <row r="59" spans="1:19" ht="12">
      <c r="A59" s="292"/>
      <c r="B59" s="60" t="s">
        <v>56</v>
      </c>
      <c r="C59" s="4">
        <v>6</v>
      </c>
      <c r="D59" s="2">
        <v>0</v>
      </c>
      <c r="E59" s="2">
        <v>0</v>
      </c>
      <c r="F59" s="2">
        <v>0</v>
      </c>
      <c r="G59" s="2">
        <v>2</v>
      </c>
      <c r="H59" s="2">
        <v>3</v>
      </c>
      <c r="I59" s="2">
        <v>11</v>
      </c>
      <c r="J59" s="2">
        <v>0</v>
      </c>
      <c r="K59" s="2">
        <v>0</v>
      </c>
      <c r="L59" s="2">
        <v>1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9">
        <v>0</v>
      </c>
      <c r="S59" s="38">
        <f t="shared" si="0"/>
        <v>24</v>
      </c>
    </row>
    <row r="60" spans="1:19" ht="12">
      <c r="A60" s="292"/>
      <c r="B60" s="60" t="s">
        <v>173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2</v>
      </c>
      <c r="R60" s="9">
        <v>0</v>
      </c>
      <c r="S60" s="38">
        <f t="shared" si="0"/>
        <v>3</v>
      </c>
    </row>
    <row r="61" spans="1:19" ht="12">
      <c r="A61" s="292"/>
      <c r="B61" s="60" t="s">
        <v>57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5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0"/>
        <v>5</v>
      </c>
    </row>
    <row r="62" spans="1:19" ht="12">
      <c r="A62" s="292"/>
      <c r="B62" s="60" t="s">
        <v>59</v>
      </c>
      <c r="C62" s="4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2</v>
      </c>
      <c r="J62" s="2">
        <v>0</v>
      </c>
      <c r="K62" s="2">
        <v>0</v>
      </c>
      <c r="L62" s="2">
        <v>0</v>
      </c>
      <c r="M62" s="2">
        <v>1</v>
      </c>
      <c r="N62" s="2">
        <v>1</v>
      </c>
      <c r="O62" s="2">
        <v>0</v>
      </c>
      <c r="P62" s="2">
        <v>0</v>
      </c>
      <c r="Q62" s="2">
        <v>2</v>
      </c>
      <c r="R62" s="9">
        <v>0</v>
      </c>
      <c r="S62" s="38">
        <f t="shared" si="0"/>
        <v>7</v>
      </c>
    </row>
    <row r="63" spans="1:19" ht="12">
      <c r="A63" s="292"/>
      <c r="B63" s="60" t="s">
        <v>138</v>
      </c>
      <c r="C63" s="4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0</v>
      </c>
      <c r="S63" s="38">
        <f t="shared" si="0"/>
        <v>1</v>
      </c>
    </row>
    <row r="64" spans="1:19" ht="12">
      <c r="A64" s="292"/>
      <c r="B64" s="60" t="s">
        <v>60</v>
      </c>
      <c r="C64" s="4">
        <v>0</v>
      </c>
      <c r="D64" s="2">
        <v>0</v>
      </c>
      <c r="E64" s="2">
        <v>1</v>
      </c>
      <c r="F64" s="2">
        <v>0</v>
      </c>
      <c r="G64" s="2">
        <v>1</v>
      </c>
      <c r="H64" s="2">
        <v>0</v>
      </c>
      <c r="I64" s="2">
        <v>3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1</v>
      </c>
      <c r="R64" s="9">
        <v>0</v>
      </c>
      <c r="S64" s="38">
        <f t="shared" si="0"/>
        <v>7</v>
      </c>
    </row>
    <row r="65" spans="1:19" ht="12">
      <c r="A65" s="292"/>
      <c r="B65" s="60" t="s">
        <v>174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0"/>
        <v>1</v>
      </c>
    </row>
    <row r="66" spans="1:19" ht="12">
      <c r="A66" s="292"/>
      <c r="B66" s="60" t="s">
        <v>140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9">
        <v>0</v>
      </c>
      <c r="S66" s="38">
        <f t="shared" si="0"/>
        <v>3</v>
      </c>
    </row>
    <row r="67" spans="1:19" ht="12">
      <c r="A67" s="292"/>
      <c r="B67" s="60" t="s">
        <v>141</v>
      </c>
      <c r="C67" s="4">
        <v>1</v>
      </c>
      <c r="D67" s="2">
        <v>0</v>
      </c>
      <c r="E67" s="2">
        <v>0</v>
      </c>
      <c r="F67" s="2">
        <v>0</v>
      </c>
      <c r="G67" s="2">
        <v>2</v>
      </c>
      <c r="H67" s="2">
        <v>0</v>
      </c>
      <c r="I67" s="2">
        <v>1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9">
        <v>0</v>
      </c>
      <c r="S67" s="38">
        <f t="shared" si="0"/>
        <v>5</v>
      </c>
    </row>
    <row r="68" spans="1:19" ht="12">
      <c r="A68" s="292"/>
      <c r="B68" s="60" t="s">
        <v>63</v>
      </c>
      <c r="C68" s="4">
        <v>24</v>
      </c>
      <c r="D68" s="2">
        <v>5</v>
      </c>
      <c r="E68" s="2">
        <v>4</v>
      </c>
      <c r="F68" s="2">
        <v>3</v>
      </c>
      <c r="G68" s="2">
        <v>10</v>
      </c>
      <c r="H68" s="2">
        <v>13</v>
      </c>
      <c r="I68" s="2">
        <v>78</v>
      </c>
      <c r="J68" s="2">
        <v>0</v>
      </c>
      <c r="K68" s="2">
        <v>1</v>
      </c>
      <c r="L68" s="2">
        <v>1</v>
      </c>
      <c r="M68" s="2">
        <v>25</v>
      </c>
      <c r="N68" s="2">
        <v>9</v>
      </c>
      <c r="O68" s="2">
        <v>1</v>
      </c>
      <c r="P68" s="2">
        <v>11</v>
      </c>
      <c r="Q68" s="2">
        <v>12</v>
      </c>
      <c r="R68" s="9">
        <v>2</v>
      </c>
      <c r="S68" s="38">
        <f t="shared" si="0"/>
        <v>199</v>
      </c>
    </row>
    <row r="69" spans="1:19" ht="12">
      <c r="A69" s="292"/>
      <c r="B69" s="60" t="s">
        <v>142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9">
        <v>0</v>
      </c>
      <c r="S69" s="38">
        <f t="shared" si="0"/>
        <v>1</v>
      </c>
    </row>
    <row r="70" spans="1:19" ht="12">
      <c r="A70" s="292"/>
      <c r="B70" s="60" t="s">
        <v>65</v>
      </c>
      <c r="C70" s="4">
        <v>1</v>
      </c>
      <c r="D70" s="2">
        <v>0</v>
      </c>
      <c r="E70" s="2">
        <v>0</v>
      </c>
      <c r="F70" s="2">
        <v>2</v>
      </c>
      <c r="G70" s="2">
        <v>0</v>
      </c>
      <c r="H70" s="2">
        <v>1</v>
      </c>
      <c r="I70" s="2">
        <v>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>
        <v>0</v>
      </c>
      <c r="R70" s="9">
        <v>0</v>
      </c>
      <c r="S70" s="38">
        <f aca="true" t="shared" si="1" ref="S70:S88">SUM(C70:R70)</f>
        <v>7</v>
      </c>
    </row>
    <row r="71" spans="1:19" ht="12">
      <c r="A71" s="292"/>
      <c r="B71" s="60" t="s">
        <v>144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1"/>
        <v>1</v>
      </c>
    </row>
    <row r="72" spans="1:19" ht="12">
      <c r="A72" s="292"/>
      <c r="B72" s="60" t="s">
        <v>67</v>
      </c>
      <c r="C72" s="4">
        <v>0</v>
      </c>
      <c r="D72" s="2">
        <v>0</v>
      </c>
      <c r="E72" s="2">
        <v>0</v>
      </c>
      <c r="F72" s="2">
        <v>0</v>
      </c>
      <c r="G72" s="2">
        <v>2</v>
      </c>
      <c r="H72" s="2">
        <v>0</v>
      </c>
      <c r="I72" s="2">
        <v>3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1"/>
        <v>5</v>
      </c>
    </row>
    <row r="73" spans="1:19" ht="12">
      <c r="A73" s="292"/>
      <c r="B73" s="60" t="s">
        <v>145</v>
      </c>
      <c r="C73" s="4">
        <v>6</v>
      </c>
      <c r="D73" s="2">
        <v>1</v>
      </c>
      <c r="E73" s="2">
        <v>3</v>
      </c>
      <c r="F73" s="2">
        <v>0</v>
      </c>
      <c r="G73" s="2">
        <v>0</v>
      </c>
      <c r="H73" s="2">
        <v>11</v>
      </c>
      <c r="I73" s="2">
        <v>26</v>
      </c>
      <c r="J73" s="2">
        <v>1</v>
      </c>
      <c r="K73" s="2">
        <v>1</v>
      </c>
      <c r="L73" s="2">
        <v>0</v>
      </c>
      <c r="M73" s="2">
        <v>3</v>
      </c>
      <c r="N73" s="2">
        <v>1</v>
      </c>
      <c r="O73" s="2">
        <v>0</v>
      </c>
      <c r="P73" s="2">
        <v>0</v>
      </c>
      <c r="Q73" s="2">
        <v>1</v>
      </c>
      <c r="R73" s="9">
        <v>0</v>
      </c>
      <c r="S73" s="38">
        <f t="shared" si="1"/>
        <v>54</v>
      </c>
    </row>
    <row r="74" spans="1:19" ht="12">
      <c r="A74" s="292"/>
      <c r="B74" s="60" t="s">
        <v>68</v>
      </c>
      <c r="C74" s="4"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1"/>
        <v>1</v>
      </c>
    </row>
    <row r="75" spans="1:19" ht="12">
      <c r="A75" s="292"/>
      <c r="B75" s="60" t="s">
        <v>165</v>
      </c>
      <c r="C75" s="4">
        <v>0</v>
      </c>
      <c r="D75" s="2">
        <v>0</v>
      </c>
      <c r="E75" s="2">
        <v>0</v>
      </c>
      <c r="F75" s="2">
        <v>0</v>
      </c>
      <c r="G75" s="2">
        <v>2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9">
        <v>0</v>
      </c>
      <c r="S75" s="38">
        <f t="shared" si="1"/>
        <v>2</v>
      </c>
    </row>
    <row r="76" spans="1:19" ht="12">
      <c r="A76" s="292"/>
      <c r="B76" s="60" t="s">
        <v>69</v>
      </c>
      <c r="C76" s="4">
        <v>0</v>
      </c>
      <c r="D76" s="2">
        <v>0</v>
      </c>
      <c r="E76" s="2">
        <v>0</v>
      </c>
      <c r="F76" s="2">
        <v>0</v>
      </c>
      <c r="G76" s="2">
        <v>3</v>
      </c>
      <c r="H76" s="2">
        <v>1</v>
      </c>
      <c r="I76" s="2">
        <v>5</v>
      </c>
      <c r="J76" s="2">
        <v>0</v>
      </c>
      <c r="K76" s="2">
        <v>1</v>
      </c>
      <c r="L76" s="2">
        <v>0</v>
      </c>
      <c r="M76" s="2">
        <v>0</v>
      </c>
      <c r="N76" s="2">
        <v>1</v>
      </c>
      <c r="O76" s="2">
        <v>1</v>
      </c>
      <c r="P76" s="2">
        <v>0</v>
      </c>
      <c r="Q76" s="2">
        <v>0</v>
      </c>
      <c r="R76" s="9">
        <v>0</v>
      </c>
      <c r="S76" s="38">
        <f t="shared" si="1"/>
        <v>12</v>
      </c>
    </row>
    <row r="77" spans="1:19" ht="12">
      <c r="A77" s="292"/>
      <c r="B77" s="60" t="s">
        <v>70</v>
      </c>
      <c r="C77" s="4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2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3</v>
      </c>
      <c r="R77" s="9">
        <v>0</v>
      </c>
      <c r="S77" s="38">
        <f t="shared" si="1"/>
        <v>5</v>
      </c>
    </row>
    <row r="78" spans="1:19" ht="12">
      <c r="A78" s="292"/>
      <c r="B78" s="60" t="s">
        <v>146</v>
      </c>
      <c r="C78" s="4">
        <v>0</v>
      </c>
      <c r="D78" s="2">
        <v>1</v>
      </c>
      <c r="E78" s="2">
        <v>2</v>
      </c>
      <c r="F78" s="2">
        <v>0</v>
      </c>
      <c r="G78" s="2">
        <v>0</v>
      </c>
      <c r="H78" s="2">
        <v>2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2</v>
      </c>
      <c r="O78" s="2">
        <v>0</v>
      </c>
      <c r="P78" s="2">
        <v>0</v>
      </c>
      <c r="Q78" s="2">
        <v>0</v>
      </c>
      <c r="R78" s="9">
        <v>1</v>
      </c>
      <c r="S78" s="38">
        <f t="shared" si="1"/>
        <v>9</v>
      </c>
    </row>
    <row r="79" spans="1:19" ht="12">
      <c r="A79" s="292"/>
      <c r="B79" s="60" t="s">
        <v>147</v>
      </c>
      <c r="C79" s="4">
        <v>1</v>
      </c>
      <c r="D79" s="2">
        <v>0</v>
      </c>
      <c r="E79" s="2">
        <v>3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1"/>
        <v>6</v>
      </c>
    </row>
    <row r="80" spans="1:19" ht="12">
      <c r="A80" s="292"/>
      <c r="B80" s="60" t="s">
        <v>71</v>
      </c>
      <c r="C80" s="4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9">
        <v>0</v>
      </c>
      <c r="S80" s="38">
        <f t="shared" si="1"/>
        <v>1</v>
      </c>
    </row>
    <row r="81" spans="1:19" ht="12">
      <c r="A81" s="292"/>
      <c r="B81" s="60" t="s">
        <v>72</v>
      </c>
      <c r="C81" s="4">
        <v>2</v>
      </c>
      <c r="D81" s="2">
        <v>0</v>
      </c>
      <c r="E81" s="2">
        <v>0</v>
      </c>
      <c r="F81" s="2">
        <v>1</v>
      </c>
      <c r="G81" s="2">
        <v>8</v>
      </c>
      <c r="H81" s="2">
        <v>3</v>
      </c>
      <c r="I81" s="2">
        <v>21</v>
      </c>
      <c r="J81" s="2">
        <v>0</v>
      </c>
      <c r="K81" s="2">
        <v>0</v>
      </c>
      <c r="L81" s="2">
        <v>0</v>
      </c>
      <c r="M81" s="2">
        <v>0</v>
      </c>
      <c r="N81" s="2">
        <v>2</v>
      </c>
      <c r="O81" s="2">
        <v>1</v>
      </c>
      <c r="P81" s="2">
        <v>0</v>
      </c>
      <c r="Q81" s="2">
        <v>1</v>
      </c>
      <c r="R81" s="9">
        <v>0</v>
      </c>
      <c r="S81" s="38">
        <f t="shared" si="1"/>
        <v>39</v>
      </c>
    </row>
    <row r="82" spans="1:19" ht="12">
      <c r="A82" s="292"/>
      <c r="B82" s="60" t="s">
        <v>73</v>
      </c>
      <c r="C82" s="4">
        <v>0</v>
      </c>
      <c r="D82" s="2">
        <v>0</v>
      </c>
      <c r="E82" s="2">
        <v>2</v>
      </c>
      <c r="F82" s="2">
        <v>0</v>
      </c>
      <c r="G82" s="2">
        <v>0</v>
      </c>
      <c r="H82" s="2">
        <v>0</v>
      </c>
      <c r="I82" s="2">
        <v>3</v>
      </c>
      <c r="J82" s="2">
        <v>0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1</v>
      </c>
      <c r="R82" s="9">
        <v>0</v>
      </c>
      <c r="S82" s="38">
        <f t="shared" si="1"/>
        <v>7</v>
      </c>
    </row>
    <row r="83" spans="1:19" ht="12">
      <c r="A83" s="292"/>
      <c r="B83" s="60" t="s">
        <v>75</v>
      </c>
      <c r="C83" s="4">
        <v>144</v>
      </c>
      <c r="D83" s="2">
        <v>33</v>
      </c>
      <c r="E83" s="2">
        <v>99</v>
      </c>
      <c r="F83" s="2">
        <v>41</v>
      </c>
      <c r="G83" s="2">
        <v>68</v>
      </c>
      <c r="H83" s="2">
        <v>255</v>
      </c>
      <c r="I83" s="2">
        <v>642</v>
      </c>
      <c r="J83" s="2">
        <v>44</v>
      </c>
      <c r="K83" s="2">
        <v>56</v>
      </c>
      <c r="L83" s="2">
        <v>13</v>
      </c>
      <c r="M83" s="2">
        <v>73</v>
      </c>
      <c r="N83" s="2">
        <v>48</v>
      </c>
      <c r="O83" s="2">
        <v>24</v>
      </c>
      <c r="P83" s="2">
        <v>21</v>
      </c>
      <c r="Q83" s="2">
        <v>78</v>
      </c>
      <c r="R83" s="9">
        <v>45</v>
      </c>
      <c r="S83" s="38">
        <f t="shared" si="1"/>
        <v>1684</v>
      </c>
    </row>
    <row r="84" spans="1:19" ht="12">
      <c r="A84" s="292"/>
      <c r="B84" s="60" t="s">
        <v>175</v>
      </c>
      <c r="C84" s="4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0</v>
      </c>
      <c r="Q84" s="2">
        <v>0</v>
      </c>
      <c r="R84" s="9">
        <v>0</v>
      </c>
      <c r="S84" s="38">
        <f t="shared" si="1"/>
        <v>1</v>
      </c>
    </row>
    <row r="85" spans="1:19" ht="12">
      <c r="A85" s="292"/>
      <c r="B85" s="60" t="s">
        <v>76</v>
      </c>
      <c r="C85" s="4">
        <v>4</v>
      </c>
      <c r="D85" s="2">
        <v>0</v>
      </c>
      <c r="E85" s="2">
        <v>1</v>
      </c>
      <c r="F85" s="2">
        <v>0</v>
      </c>
      <c r="G85" s="2">
        <v>0</v>
      </c>
      <c r="H85" s="2">
        <v>1</v>
      </c>
      <c r="I85" s="2">
        <v>6</v>
      </c>
      <c r="J85" s="2">
        <v>0</v>
      </c>
      <c r="K85" s="2">
        <v>1</v>
      </c>
      <c r="L85" s="2">
        <v>0</v>
      </c>
      <c r="M85" s="2">
        <v>0</v>
      </c>
      <c r="N85" s="2">
        <v>1</v>
      </c>
      <c r="O85" s="2">
        <v>0</v>
      </c>
      <c r="P85" s="2">
        <v>0</v>
      </c>
      <c r="Q85" s="2">
        <v>0</v>
      </c>
      <c r="R85" s="9">
        <v>0</v>
      </c>
      <c r="S85" s="38">
        <f t="shared" si="1"/>
        <v>14</v>
      </c>
    </row>
    <row r="86" spans="1:19" ht="12">
      <c r="A86" s="292"/>
      <c r="B86" s="60" t="s">
        <v>149</v>
      </c>
      <c r="C86" s="4">
        <v>1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9">
        <v>0</v>
      </c>
      <c r="S86" s="38">
        <f t="shared" si="1"/>
        <v>2</v>
      </c>
    </row>
    <row r="87" spans="1:19" ht="12">
      <c r="A87" s="292"/>
      <c r="B87" s="60" t="s">
        <v>77</v>
      </c>
      <c r="C87" s="4">
        <v>4</v>
      </c>
      <c r="D87" s="2">
        <v>4</v>
      </c>
      <c r="E87" s="2">
        <v>1</v>
      </c>
      <c r="F87" s="2">
        <v>2</v>
      </c>
      <c r="G87" s="2">
        <v>11</v>
      </c>
      <c r="H87" s="2">
        <v>8</v>
      </c>
      <c r="I87" s="2">
        <v>219</v>
      </c>
      <c r="J87" s="2">
        <v>0</v>
      </c>
      <c r="K87" s="2">
        <v>0</v>
      </c>
      <c r="L87" s="2">
        <v>0</v>
      </c>
      <c r="M87" s="2">
        <v>3</v>
      </c>
      <c r="N87" s="2">
        <v>2</v>
      </c>
      <c r="O87" s="2">
        <v>0</v>
      </c>
      <c r="P87" s="2">
        <v>0</v>
      </c>
      <c r="Q87" s="2">
        <v>1</v>
      </c>
      <c r="R87" s="9">
        <v>5</v>
      </c>
      <c r="S87" s="38">
        <f t="shared" si="1"/>
        <v>260</v>
      </c>
    </row>
    <row r="88" spans="1:19" ht="12" thickBot="1">
      <c r="A88" s="293"/>
      <c r="B88" s="61" t="s">
        <v>151</v>
      </c>
      <c r="C88" s="5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10">
        <v>0</v>
      </c>
      <c r="S88" s="38">
        <f t="shared" si="1"/>
        <v>1</v>
      </c>
    </row>
    <row r="89" spans="1:19" ht="12.75" thickBot="1">
      <c r="A89" s="296" t="s">
        <v>81</v>
      </c>
      <c r="B89" s="297"/>
      <c r="C89" s="54">
        <f>SUM(C4:C88)</f>
        <v>274</v>
      </c>
      <c r="D89" s="31">
        <f>SUM(D4:D88)</f>
        <v>69</v>
      </c>
      <c r="E89" s="31">
        <f aca="true" t="shared" si="2" ref="E89:R89">SUM(E4:E88)</f>
        <v>148</v>
      </c>
      <c r="F89" s="31">
        <f t="shared" si="2"/>
        <v>65</v>
      </c>
      <c r="G89" s="31">
        <f t="shared" si="2"/>
        <v>173</v>
      </c>
      <c r="H89" s="31">
        <f t="shared" si="2"/>
        <v>378</v>
      </c>
      <c r="I89" s="31">
        <f t="shared" si="2"/>
        <v>1414</v>
      </c>
      <c r="J89" s="31">
        <f t="shared" si="2"/>
        <v>53</v>
      </c>
      <c r="K89" s="31">
        <f t="shared" si="2"/>
        <v>74</v>
      </c>
      <c r="L89" s="31">
        <f t="shared" si="2"/>
        <v>34</v>
      </c>
      <c r="M89" s="31">
        <f t="shared" si="2"/>
        <v>155</v>
      </c>
      <c r="N89" s="31">
        <f t="shared" si="2"/>
        <v>117</v>
      </c>
      <c r="O89" s="31">
        <f t="shared" si="2"/>
        <v>31</v>
      </c>
      <c r="P89" s="31">
        <f t="shared" si="2"/>
        <v>54</v>
      </c>
      <c r="Q89" s="31">
        <f t="shared" si="2"/>
        <v>176</v>
      </c>
      <c r="R89" s="31">
        <f t="shared" si="2"/>
        <v>90</v>
      </c>
      <c r="S89" s="29">
        <f>SUM(S4:S88)</f>
        <v>3305</v>
      </c>
    </row>
    <row r="90" spans="1:19" ht="12" customHeight="1">
      <c r="A90" s="291" t="s">
        <v>83</v>
      </c>
      <c r="B90" s="62" t="s">
        <v>28</v>
      </c>
      <c r="C90" s="6">
        <v>0</v>
      </c>
      <c r="D90" s="7">
        <v>0</v>
      </c>
      <c r="E90" s="7">
        <v>1</v>
      </c>
      <c r="F90" s="7">
        <v>0</v>
      </c>
      <c r="G90" s="7">
        <v>1</v>
      </c>
      <c r="H90" s="7">
        <v>0</v>
      </c>
      <c r="I90" s="7">
        <v>7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8">
        <v>0</v>
      </c>
      <c r="S90" s="37">
        <f>SUM(C90:R90)</f>
        <v>10</v>
      </c>
    </row>
    <row r="91" spans="1:19" ht="12">
      <c r="A91" s="292"/>
      <c r="B91" s="60" t="s">
        <v>29</v>
      </c>
      <c r="C91" s="4">
        <v>2</v>
      </c>
      <c r="D91" s="2">
        <v>1</v>
      </c>
      <c r="E91" s="2">
        <v>0</v>
      </c>
      <c r="F91" s="2">
        <v>0</v>
      </c>
      <c r="G91" s="2">
        <v>5</v>
      </c>
      <c r="H91" s="2">
        <v>2</v>
      </c>
      <c r="I91" s="2">
        <v>3</v>
      </c>
      <c r="J91" s="2">
        <v>1</v>
      </c>
      <c r="K91" s="2">
        <v>1</v>
      </c>
      <c r="L91" s="2">
        <v>1</v>
      </c>
      <c r="M91" s="2">
        <v>0</v>
      </c>
      <c r="N91" s="2">
        <v>1</v>
      </c>
      <c r="O91" s="2">
        <v>0</v>
      </c>
      <c r="P91" s="2">
        <v>0</v>
      </c>
      <c r="Q91" s="2">
        <v>1</v>
      </c>
      <c r="R91" s="9">
        <v>0</v>
      </c>
      <c r="S91" s="38">
        <f>SUM(C91:R91)</f>
        <v>18</v>
      </c>
    </row>
    <row r="92" spans="1:19" ht="12">
      <c r="A92" s="292"/>
      <c r="B92" s="60" t="s">
        <v>30</v>
      </c>
      <c r="C92" s="4">
        <v>5</v>
      </c>
      <c r="D92" s="2">
        <v>1</v>
      </c>
      <c r="E92" s="2">
        <v>2</v>
      </c>
      <c r="F92" s="2">
        <v>0</v>
      </c>
      <c r="G92" s="2">
        <v>1</v>
      </c>
      <c r="H92" s="2">
        <v>4</v>
      </c>
      <c r="I92" s="2">
        <v>6</v>
      </c>
      <c r="J92" s="2">
        <v>0</v>
      </c>
      <c r="K92" s="2">
        <v>1</v>
      </c>
      <c r="L92" s="2">
        <v>1</v>
      </c>
      <c r="M92" s="2">
        <v>4</v>
      </c>
      <c r="N92" s="2">
        <v>3</v>
      </c>
      <c r="O92" s="2">
        <v>2</v>
      </c>
      <c r="P92" s="2">
        <v>0</v>
      </c>
      <c r="Q92" s="2">
        <v>3</v>
      </c>
      <c r="R92" s="9">
        <v>1</v>
      </c>
      <c r="S92" s="38">
        <f aca="true" t="shared" si="3" ref="S92:S155">SUM(C92:R92)</f>
        <v>34</v>
      </c>
    </row>
    <row r="93" spans="1:19" ht="12" customHeight="1">
      <c r="A93" s="292"/>
      <c r="B93" s="60" t="s">
        <v>102</v>
      </c>
      <c r="C93" s="4">
        <v>4</v>
      </c>
      <c r="D93" s="2">
        <v>2</v>
      </c>
      <c r="E93" s="2">
        <v>17</v>
      </c>
      <c r="F93" s="2">
        <v>0</v>
      </c>
      <c r="G93" s="2">
        <v>10</v>
      </c>
      <c r="H93" s="2">
        <v>0</v>
      </c>
      <c r="I93" s="2">
        <v>16</v>
      </c>
      <c r="J93" s="2">
        <v>0</v>
      </c>
      <c r="K93" s="2">
        <v>0</v>
      </c>
      <c r="L93" s="2">
        <v>0</v>
      </c>
      <c r="M93" s="2">
        <v>11</v>
      </c>
      <c r="N93" s="2">
        <v>0</v>
      </c>
      <c r="O93" s="2">
        <v>0</v>
      </c>
      <c r="P93" s="2">
        <v>7</v>
      </c>
      <c r="Q93" s="2">
        <v>2</v>
      </c>
      <c r="R93" s="9">
        <v>1</v>
      </c>
      <c r="S93" s="38">
        <f t="shared" si="3"/>
        <v>70</v>
      </c>
    </row>
    <row r="94" spans="1:19" ht="12">
      <c r="A94" s="292"/>
      <c r="B94" s="60" t="s">
        <v>103</v>
      </c>
      <c r="C94" s="4">
        <v>0</v>
      </c>
      <c r="D94" s="2">
        <v>0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9">
        <v>0</v>
      </c>
      <c r="S94" s="38">
        <f t="shared" si="3"/>
        <v>3</v>
      </c>
    </row>
    <row r="95" spans="1:19" ht="12">
      <c r="A95" s="292"/>
      <c r="B95" s="60" t="s">
        <v>31</v>
      </c>
      <c r="C95" s="4">
        <v>4</v>
      </c>
      <c r="D95" s="2">
        <v>4</v>
      </c>
      <c r="E95" s="2">
        <v>10</v>
      </c>
      <c r="F95" s="2">
        <v>0</v>
      </c>
      <c r="G95" s="2">
        <v>16</v>
      </c>
      <c r="H95" s="2">
        <v>5</v>
      </c>
      <c r="I95" s="2">
        <v>37</v>
      </c>
      <c r="J95" s="2">
        <v>0</v>
      </c>
      <c r="K95" s="2">
        <v>1</v>
      </c>
      <c r="L95" s="2">
        <v>2</v>
      </c>
      <c r="M95" s="2">
        <v>2</v>
      </c>
      <c r="N95" s="2">
        <v>8</v>
      </c>
      <c r="O95" s="2">
        <v>5</v>
      </c>
      <c r="P95" s="2">
        <v>2</v>
      </c>
      <c r="Q95" s="2">
        <v>1</v>
      </c>
      <c r="R95" s="9">
        <v>2</v>
      </c>
      <c r="S95" s="38">
        <f t="shared" si="3"/>
        <v>99</v>
      </c>
    </row>
    <row r="96" spans="1:19" ht="12">
      <c r="A96" s="292"/>
      <c r="B96" s="60" t="s">
        <v>104</v>
      </c>
      <c r="C96" s="4">
        <v>1</v>
      </c>
      <c r="D96" s="2">
        <v>0</v>
      </c>
      <c r="E96" s="2">
        <v>0</v>
      </c>
      <c r="F96" s="2">
        <v>0</v>
      </c>
      <c r="G96" s="2">
        <v>0</v>
      </c>
      <c r="H96" s="2">
        <v>2</v>
      </c>
      <c r="I96" s="2">
        <v>2</v>
      </c>
      <c r="J96" s="2">
        <v>1</v>
      </c>
      <c r="K96" s="2">
        <v>1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9">
        <v>0</v>
      </c>
      <c r="S96" s="38">
        <f t="shared" si="3"/>
        <v>8</v>
      </c>
    </row>
    <row r="97" spans="1:19" ht="12">
      <c r="A97" s="292"/>
      <c r="B97" s="60" t="s">
        <v>105</v>
      </c>
      <c r="C97" s="4">
        <v>6</v>
      </c>
      <c r="D97" s="2">
        <v>1</v>
      </c>
      <c r="E97" s="2">
        <v>1</v>
      </c>
      <c r="F97" s="2">
        <v>0</v>
      </c>
      <c r="G97" s="2">
        <v>0</v>
      </c>
      <c r="H97" s="2">
        <v>0</v>
      </c>
      <c r="I97" s="2">
        <v>12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1</v>
      </c>
      <c r="R97" s="9">
        <v>0</v>
      </c>
      <c r="S97" s="38">
        <f t="shared" si="3"/>
        <v>21</v>
      </c>
    </row>
    <row r="98" spans="1:19" ht="12">
      <c r="A98" s="292"/>
      <c r="B98" s="60" t="s">
        <v>32</v>
      </c>
      <c r="C98" s="4">
        <v>0</v>
      </c>
      <c r="D98" s="2">
        <v>0</v>
      </c>
      <c r="E98" s="2">
        <v>0</v>
      </c>
      <c r="F98" s="2">
        <v>1</v>
      </c>
      <c r="G98" s="2">
        <v>0</v>
      </c>
      <c r="H98" s="2">
        <v>3</v>
      </c>
      <c r="I98" s="2">
        <v>16</v>
      </c>
      <c r="J98" s="2">
        <v>0</v>
      </c>
      <c r="K98" s="2">
        <v>0</v>
      </c>
      <c r="L98" s="2">
        <v>0</v>
      </c>
      <c r="M98" s="2">
        <v>2</v>
      </c>
      <c r="N98" s="2">
        <v>1</v>
      </c>
      <c r="O98" s="2">
        <v>0</v>
      </c>
      <c r="P98" s="2">
        <v>0</v>
      </c>
      <c r="Q98" s="2">
        <v>1</v>
      </c>
      <c r="R98" s="9">
        <v>0</v>
      </c>
      <c r="S98" s="38">
        <f t="shared" si="3"/>
        <v>24</v>
      </c>
    </row>
    <row r="99" spans="1:19" ht="12">
      <c r="A99" s="292"/>
      <c r="B99" s="60" t="s">
        <v>33</v>
      </c>
      <c r="C99" s="4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1</v>
      </c>
      <c r="M99" s="2">
        <v>1</v>
      </c>
      <c r="N99" s="2">
        <v>0</v>
      </c>
      <c r="O99" s="2">
        <v>0</v>
      </c>
      <c r="P99" s="2">
        <v>0</v>
      </c>
      <c r="Q99" s="2">
        <v>0</v>
      </c>
      <c r="R99" s="9">
        <v>0</v>
      </c>
      <c r="S99" s="38">
        <f t="shared" si="3"/>
        <v>3</v>
      </c>
    </row>
    <row r="100" spans="1:19" ht="12">
      <c r="A100" s="292"/>
      <c r="B100" s="60" t="s">
        <v>34</v>
      </c>
      <c r="C100" s="4">
        <v>17</v>
      </c>
      <c r="D100" s="2">
        <v>1</v>
      </c>
      <c r="E100" s="2">
        <v>9</v>
      </c>
      <c r="F100" s="2">
        <v>3</v>
      </c>
      <c r="G100" s="2">
        <v>4</v>
      </c>
      <c r="H100" s="2">
        <v>6</v>
      </c>
      <c r="I100" s="2">
        <v>59</v>
      </c>
      <c r="J100" s="2">
        <v>0</v>
      </c>
      <c r="K100" s="2">
        <v>1</v>
      </c>
      <c r="L100" s="2">
        <v>8</v>
      </c>
      <c r="M100" s="2">
        <v>1</v>
      </c>
      <c r="N100" s="2">
        <v>1</v>
      </c>
      <c r="O100" s="2">
        <v>0</v>
      </c>
      <c r="P100" s="2">
        <v>2</v>
      </c>
      <c r="Q100" s="2">
        <v>8</v>
      </c>
      <c r="R100" s="9">
        <v>2</v>
      </c>
      <c r="S100" s="38">
        <f t="shared" si="3"/>
        <v>122</v>
      </c>
    </row>
    <row r="101" spans="1:19" ht="12">
      <c r="A101" s="292"/>
      <c r="B101" s="60" t="s">
        <v>108</v>
      </c>
      <c r="C101" s="4">
        <v>0</v>
      </c>
      <c r="D101" s="2">
        <v>0</v>
      </c>
      <c r="E101" s="2">
        <v>1</v>
      </c>
      <c r="F101" s="2">
        <v>0</v>
      </c>
      <c r="G101" s="2">
        <v>0</v>
      </c>
      <c r="H101" s="2">
        <v>2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9">
        <v>0</v>
      </c>
      <c r="S101" s="38">
        <f t="shared" si="3"/>
        <v>4</v>
      </c>
    </row>
    <row r="102" spans="1:19" ht="12">
      <c r="A102" s="292" t="s">
        <v>83</v>
      </c>
      <c r="B102" s="60" t="s">
        <v>154</v>
      </c>
      <c r="C102" s="4"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4</v>
      </c>
      <c r="J102" s="2">
        <v>0</v>
      </c>
      <c r="K102" s="2">
        <v>1</v>
      </c>
      <c r="L102" s="2">
        <v>0</v>
      </c>
      <c r="M102" s="2">
        <v>1</v>
      </c>
      <c r="N102" s="2">
        <v>1</v>
      </c>
      <c r="O102" s="2">
        <v>0</v>
      </c>
      <c r="P102" s="2">
        <v>0</v>
      </c>
      <c r="Q102" s="2">
        <v>1</v>
      </c>
      <c r="R102" s="9">
        <v>0</v>
      </c>
      <c r="S102" s="38">
        <f t="shared" si="3"/>
        <v>9</v>
      </c>
    </row>
    <row r="103" spans="1:19" ht="12">
      <c r="A103" s="292"/>
      <c r="B103" s="60" t="s">
        <v>109</v>
      </c>
      <c r="C103" s="4">
        <v>2</v>
      </c>
      <c r="D103" s="2">
        <v>1</v>
      </c>
      <c r="E103" s="2">
        <v>0</v>
      </c>
      <c r="F103" s="2">
        <v>0</v>
      </c>
      <c r="G103" s="2">
        <v>4</v>
      </c>
      <c r="H103" s="2">
        <v>5</v>
      </c>
      <c r="I103" s="2">
        <v>2</v>
      </c>
      <c r="J103" s="2">
        <v>0</v>
      </c>
      <c r="K103" s="2">
        <v>0</v>
      </c>
      <c r="L103" s="2">
        <v>0</v>
      </c>
      <c r="M103" s="2">
        <v>2</v>
      </c>
      <c r="N103" s="2">
        <v>2</v>
      </c>
      <c r="O103" s="2">
        <v>0</v>
      </c>
      <c r="P103" s="2">
        <v>0</v>
      </c>
      <c r="Q103" s="2">
        <v>1</v>
      </c>
      <c r="R103" s="9">
        <v>1</v>
      </c>
      <c r="S103" s="38">
        <f t="shared" si="3"/>
        <v>20</v>
      </c>
    </row>
    <row r="104" spans="1:19" ht="12">
      <c r="A104" s="292"/>
      <c r="B104" s="60" t="s">
        <v>325</v>
      </c>
      <c r="C104" s="4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1</v>
      </c>
      <c r="Q104" s="2">
        <v>0</v>
      </c>
      <c r="R104" s="9">
        <v>0</v>
      </c>
      <c r="S104" s="38">
        <f t="shared" si="3"/>
        <v>2</v>
      </c>
    </row>
    <row r="105" spans="1:19" ht="12">
      <c r="A105" s="292"/>
      <c r="B105" s="60" t="s">
        <v>176</v>
      </c>
      <c r="C105" s="4">
        <v>0</v>
      </c>
      <c r="D105" s="2">
        <v>0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9">
        <v>0</v>
      </c>
      <c r="S105" s="38">
        <f t="shared" si="3"/>
        <v>1</v>
      </c>
    </row>
    <row r="106" spans="1:19" ht="12">
      <c r="A106" s="292"/>
      <c r="B106" s="60" t="s">
        <v>110</v>
      </c>
      <c r="C106" s="4"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9">
        <v>0</v>
      </c>
      <c r="S106" s="38">
        <f t="shared" si="3"/>
        <v>3</v>
      </c>
    </row>
    <row r="107" spans="1:19" ht="12">
      <c r="A107" s="292"/>
      <c r="B107" s="60" t="s">
        <v>35</v>
      </c>
      <c r="C107" s="4">
        <v>15</v>
      </c>
      <c r="D107" s="2">
        <v>5</v>
      </c>
      <c r="E107" s="2">
        <v>3</v>
      </c>
      <c r="F107" s="2">
        <v>3</v>
      </c>
      <c r="G107" s="2">
        <v>14</v>
      </c>
      <c r="H107" s="2">
        <v>11</v>
      </c>
      <c r="I107" s="2">
        <v>190</v>
      </c>
      <c r="J107" s="2">
        <v>0</v>
      </c>
      <c r="K107" s="2">
        <v>4</v>
      </c>
      <c r="L107" s="2">
        <v>0</v>
      </c>
      <c r="M107" s="2">
        <v>16</v>
      </c>
      <c r="N107" s="2">
        <v>16</v>
      </c>
      <c r="O107" s="2">
        <v>1</v>
      </c>
      <c r="P107" s="2">
        <v>8</v>
      </c>
      <c r="Q107" s="2">
        <v>18</v>
      </c>
      <c r="R107" s="9">
        <v>6</v>
      </c>
      <c r="S107" s="38">
        <f t="shared" si="3"/>
        <v>310</v>
      </c>
    </row>
    <row r="108" spans="1:19" ht="12">
      <c r="A108" s="292"/>
      <c r="B108" s="60" t="s">
        <v>155</v>
      </c>
      <c r="C108" s="4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3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9">
        <v>0</v>
      </c>
      <c r="S108" s="38">
        <f t="shared" si="3"/>
        <v>3</v>
      </c>
    </row>
    <row r="109" spans="1:19" ht="12">
      <c r="A109" s="292"/>
      <c r="B109" s="60" t="s">
        <v>36</v>
      </c>
      <c r="C109" s="4">
        <v>0</v>
      </c>
      <c r="D109" s="2">
        <v>1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9">
        <v>0</v>
      </c>
      <c r="S109" s="38">
        <f t="shared" si="3"/>
        <v>2</v>
      </c>
    </row>
    <row r="110" spans="1:19" ht="12">
      <c r="A110" s="292"/>
      <c r="B110" s="60" t="s">
        <v>111</v>
      </c>
      <c r="C110" s="4">
        <v>0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9">
        <v>0</v>
      </c>
      <c r="S110" s="38">
        <f t="shared" si="3"/>
        <v>1</v>
      </c>
    </row>
    <row r="111" spans="1:19" ht="12">
      <c r="A111" s="292"/>
      <c r="B111" s="60" t="s">
        <v>37</v>
      </c>
      <c r="C111" s="4">
        <v>7</v>
      </c>
      <c r="D111" s="2">
        <v>2</v>
      </c>
      <c r="E111" s="2">
        <v>3</v>
      </c>
      <c r="F111" s="2">
        <v>2</v>
      </c>
      <c r="G111" s="2">
        <v>4</v>
      </c>
      <c r="H111" s="2">
        <v>5</v>
      </c>
      <c r="I111" s="2">
        <v>27</v>
      </c>
      <c r="J111" s="2">
        <v>1</v>
      </c>
      <c r="K111" s="2">
        <v>3</v>
      </c>
      <c r="L111" s="2">
        <v>0</v>
      </c>
      <c r="M111" s="2">
        <v>3</v>
      </c>
      <c r="N111" s="2">
        <v>7</v>
      </c>
      <c r="O111" s="2">
        <v>0</v>
      </c>
      <c r="P111" s="2">
        <v>0</v>
      </c>
      <c r="Q111" s="2">
        <v>4</v>
      </c>
      <c r="R111" s="9">
        <v>5</v>
      </c>
      <c r="S111" s="38">
        <f t="shared" si="3"/>
        <v>73</v>
      </c>
    </row>
    <row r="112" spans="1:19" ht="12">
      <c r="A112" s="292"/>
      <c r="B112" s="60" t="s">
        <v>156</v>
      </c>
      <c r="C112" s="4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1</v>
      </c>
      <c r="N112" s="2">
        <v>0</v>
      </c>
      <c r="O112" s="2">
        <v>0</v>
      </c>
      <c r="P112" s="2">
        <v>0</v>
      </c>
      <c r="Q112" s="2">
        <v>0</v>
      </c>
      <c r="R112" s="9">
        <v>0</v>
      </c>
      <c r="S112" s="38">
        <f t="shared" si="3"/>
        <v>2</v>
      </c>
    </row>
    <row r="113" spans="1:19" ht="12">
      <c r="A113" s="292"/>
      <c r="B113" s="60" t="s">
        <v>39</v>
      </c>
      <c r="C113" s="4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9">
        <v>0</v>
      </c>
      <c r="S113" s="38">
        <f t="shared" si="3"/>
        <v>1</v>
      </c>
    </row>
    <row r="114" spans="1:19" ht="12">
      <c r="A114" s="292"/>
      <c r="B114" s="60" t="s">
        <v>177</v>
      </c>
      <c r="C114" s="4">
        <v>0</v>
      </c>
      <c r="D114" s="2">
        <v>0</v>
      </c>
      <c r="E114" s="2">
        <v>0</v>
      </c>
      <c r="F114" s="2">
        <v>0</v>
      </c>
      <c r="G114" s="2">
        <v>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9">
        <v>0</v>
      </c>
      <c r="S114" s="38">
        <f t="shared" si="3"/>
        <v>2</v>
      </c>
    </row>
    <row r="115" spans="1:19" ht="12">
      <c r="A115" s="292"/>
      <c r="B115" s="60" t="s">
        <v>112</v>
      </c>
      <c r="C115" s="4">
        <v>0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4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9">
        <v>0</v>
      </c>
      <c r="S115" s="38">
        <f t="shared" si="3"/>
        <v>5</v>
      </c>
    </row>
    <row r="116" spans="1:19" ht="12">
      <c r="A116" s="292"/>
      <c r="B116" s="60" t="s">
        <v>157</v>
      </c>
      <c r="C116" s="4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1</v>
      </c>
      <c r="J116" s="2">
        <v>0</v>
      </c>
      <c r="K116" s="2">
        <v>0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0</v>
      </c>
      <c r="R116" s="9">
        <v>0</v>
      </c>
      <c r="S116" s="38">
        <f t="shared" si="3"/>
        <v>2</v>
      </c>
    </row>
    <row r="117" spans="1:19" ht="12">
      <c r="A117" s="292"/>
      <c r="B117" s="60" t="s">
        <v>114</v>
      </c>
      <c r="C117" s="4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1</v>
      </c>
      <c r="J117" s="2">
        <v>0</v>
      </c>
      <c r="K117" s="2">
        <v>1</v>
      </c>
      <c r="L117" s="2">
        <v>0</v>
      </c>
      <c r="M117" s="2">
        <v>1</v>
      </c>
      <c r="N117" s="2">
        <v>2</v>
      </c>
      <c r="O117" s="2">
        <v>0</v>
      </c>
      <c r="P117" s="2">
        <v>0</v>
      </c>
      <c r="Q117" s="2">
        <v>1</v>
      </c>
      <c r="R117" s="9">
        <v>0</v>
      </c>
      <c r="S117" s="38">
        <f t="shared" si="3"/>
        <v>6</v>
      </c>
    </row>
    <row r="118" spans="1:19" ht="12">
      <c r="A118" s="292"/>
      <c r="B118" s="60" t="s">
        <v>40</v>
      </c>
      <c r="C118" s="4">
        <v>2</v>
      </c>
      <c r="D118" s="2">
        <v>0</v>
      </c>
      <c r="E118" s="2">
        <v>0</v>
      </c>
      <c r="F118" s="2">
        <v>0</v>
      </c>
      <c r="G118" s="2">
        <v>3</v>
      </c>
      <c r="H118" s="2">
        <v>2</v>
      </c>
      <c r="I118" s="2">
        <v>14</v>
      </c>
      <c r="J118" s="2">
        <v>1</v>
      </c>
      <c r="K118" s="2">
        <v>0</v>
      </c>
      <c r="L118" s="2">
        <v>0</v>
      </c>
      <c r="M118" s="2">
        <v>0</v>
      </c>
      <c r="N118" s="2">
        <v>1</v>
      </c>
      <c r="O118" s="2">
        <v>1</v>
      </c>
      <c r="P118" s="2">
        <v>0</v>
      </c>
      <c r="Q118" s="2">
        <v>8</v>
      </c>
      <c r="R118" s="9">
        <v>0</v>
      </c>
      <c r="S118" s="38">
        <f t="shared" si="3"/>
        <v>32</v>
      </c>
    </row>
    <row r="119" spans="1:19" ht="12">
      <c r="A119" s="292"/>
      <c r="B119" s="60" t="s">
        <v>158</v>
      </c>
      <c r="C119" s="4">
        <v>0</v>
      </c>
      <c r="D119" s="2">
        <v>0</v>
      </c>
      <c r="E119" s="2">
        <v>0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9">
        <v>0</v>
      </c>
      <c r="S119" s="38">
        <f t="shared" si="3"/>
        <v>1</v>
      </c>
    </row>
    <row r="120" spans="1:19" ht="12">
      <c r="A120" s="292"/>
      <c r="B120" s="60" t="s">
        <v>42</v>
      </c>
      <c r="C120" s="4">
        <v>12</v>
      </c>
      <c r="D120" s="2">
        <v>3</v>
      </c>
      <c r="E120" s="2">
        <v>5</v>
      </c>
      <c r="F120" s="2">
        <v>3</v>
      </c>
      <c r="G120" s="2">
        <v>9</v>
      </c>
      <c r="H120" s="2">
        <v>18</v>
      </c>
      <c r="I120" s="2">
        <v>61</v>
      </c>
      <c r="J120" s="2">
        <v>0</v>
      </c>
      <c r="K120" s="2">
        <v>0</v>
      </c>
      <c r="L120" s="2">
        <v>3</v>
      </c>
      <c r="M120" s="2">
        <v>22</v>
      </c>
      <c r="N120" s="2">
        <v>5</v>
      </c>
      <c r="O120" s="2">
        <v>2</v>
      </c>
      <c r="P120" s="2">
        <v>2</v>
      </c>
      <c r="Q120" s="2">
        <v>8</v>
      </c>
      <c r="R120" s="9">
        <v>3</v>
      </c>
      <c r="S120" s="38">
        <f t="shared" si="3"/>
        <v>156</v>
      </c>
    </row>
    <row r="121" spans="1:19" ht="12">
      <c r="A121" s="292"/>
      <c r="B121" s="60" t="s">
        <v>118</v>
      </c>
      <c r="C121" s="4"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1</v>
      </c>
      <c r="R121" s="9">
        <v>1</v>
      </c>
      <c r="S121" s="38">
        <f t="shared" si="3"/>
        <v>3</v>
      </c>
    </row>
    <row r="122" spans="1:19" ht="12">
      <c r="A122" s="292"/>
      <c r="B122" s="60" t="s">
        <v>43</v>
      </c>
      <c r="C122" s="4">
        <v>2</v>
      </c>
      <c r="D122" s="2">
        <v>0</v>
      </c>
      <c r="E122" s="2">
        <v>3</v>
      </c>
      <c r="F122" s="2">
        <v>0</v>
      </c>
      <c r="G122" s="2">
        <v>2</v>
      </c>
      <c r="H122" s="2">
        <v>3</v>
      </c>
      <c r="I122" s="2">
        <v>13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1</v>
      </c>
      <c r="R122" s="9">
        <v>18</v>
      </c>
      <c r="S122" s="38">
        <f t="shared" si="3"/>
        <v>42</v>
      </c>
    </row>
    <row r="123" spans="1:19" ht="12">
      <c r="A123" s="292"/>
      <c r="B123" s="60" t="s">
        <v>44</v>
      </c>
      <c r="C123" s="4">
        <v>1</v>
      </c>
      <c r="D123" s="2">
        <v>1</v>
      </c>
      <c r="E123" s="2">
        <v>0</v>
      </c>
      <c r="F123" s="2">
        <v>0</v>
      </c>
      <c r="G123" s="2">
        <v>1</v>
      </c>
      <c r="H123" s="2">
        <v>4</v>
      </c>
      <c r="I123" s="2">
        <v>5</v>
      </c>
      <c r="J123" s="2">
        <v>0</v>
      </c>
      <c r="K123" s="2">
        <v>0</v>
      </c>
      <c r="L123" s="2">
        <v>0</v>
      </c>
      <c r="M123" s="2">
        <v>2</v>
      </c>
      <c r="N123" s="2">
        <v>0</v>
      </c>
      <c r="O123" s="2">
        <v>0</v>
      </c>
      <c r="P123" s="2">
        <v>1</v>
      </c>
      <c r="Q123" s="2">
        <v>3</v>
      </c>
      <c r="R123" s="9">
        <v>1</v>
      </c>
      <c r="S123" s="38">
        <f t="shared" si="3"/>
        <v>19</v>
      </c>
    </row>
    <row r="124" spans="1:19" ht="12">
      <c r="A124" s="292"/>
      <c r="B124" s="60" t="s">
        <v>119</v>
      </c>
      <c r="C124" s="4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6</v>
      </c>
      <c r="J124" s="2">
        <v>0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0</v>
      </c>
      <c r="Q124" s="2">
        <v>1</v>
      </c>
      <c r="R124" s="9">
        <v>0</v>
      </c>
      <c r="S124" s="38">
        <f t="shared" si="3"/>
        <v>9</v>
      </c>
    </row>
    <row r="125" spans="1:19" ht="12">
      <c r="A125" s="292"/>
      <c r="B125" s="60" t="s">
        <v>120</v>
      </c>
      <c r="C125" s="4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2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9">
        <v>0</v>
      </c>
      <c r="S125" s="38">
        <f t="shared" si="3"/>
        <v>2</v>
      </c>
    </row>
    <row r="126" spans="1:19" ht="12">
      <c r="A126" s="292"/>
      <c r="B126" s="60" t="s">
        <v>121</v>
      </c>
      <c r="C126" s="4">
        <v>9</v>
      </c>
      <c r="D126" s="2">
        <v>3</v>
      </c>
      <c r="E126" s="2">
        <v>0</v>
      </c>
      <c r="F126" s="2">
        <v>0</v>
      </c>
      <c r="G126" s="2">
        <v>0</v>
      </c>
      <c r="H126" s="2">
        <v>1</v>
      </c>
      <c r="I126" s="2">
        <v>7</v>
      </c>
      <c r="J126" s="2">
        <v>0</v>
      </c>
      <c r="K126" s="2">
        <v>0</v>
      </c>
      <c r="L126" s="2">
        <v>0</v>
      </c>
      <c r="M126" s="2">
        <v>0</v>
      </c>
      <c r="N126" s="2">
        <v>2</v>
      </c>
      <c r="O126" s="2">
        <v>0</v>
      </c>
      <c r="P126" s="2">
        <v>3</v>
      </c>
      <c r="Q126" s="2">
        <v>0</v>
      </c>
      <c r="R126" s="9">
        <v>0</v>
      </c>
      <c r="S126" s="38">
        <f t="shared" si="3"/>
        <v>25</v>
      </c>
    </row>
    <row r="127" spans="1:19" ht="12">
      <c r="A127" s="292"/>
      <c r="B127" s="60" t="s">
        <v>160</v>
      </c>
      <c r="C127" s="4">
        <v>1</v>
      </c>
      <c r="D127" s="2">
        <v>0</v>
      </c>
      <c r="E127" s="2">
        <v>1</v>
      </c>
      <c r="F127" s="2">
        <v>0</v>
      </c>
      <c r="G127" s="2">
        <v>6</v>
      </c>
      <c r="H127" s="2">
        <v>0</v>
      </c>
      <c r="I127" s="2">
        <v>3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1</v>
      </c>
      <c r="R127" s="9">
        <v>0</v>
      </c>
      <c r="S127" s="38">
        <f t="shared" si="3"/>
        <v>13</v>
      </c>
    </row>
    <row r="128" spans="1:19" ht="12">
      <c r="A128" s="292"/>
      <c r="B128" s="60" t="s">
        <v>45</v>
      </c>
      <c r="C128" s="4">
        <v>1</v>
      </c>
      <c r="D128" s="2">
        <v>0</v>
      </c>
      <c r="E128" s="2">
        <v>0</v>
      </c>
      <c r="F128" s="2">
        <v>0</v>
      </c>
      <c r="G128" s="2">
        <v>3</v>
      </c>
      <c r="H128" s="2">
        <v>0</v>
      </c>
      <c r="I128" s="2">
        <v>3</v>
      </c>
      <c r="J128" s="2">
        <v>0</v>
      </c>
      <c r="K128" s="2">
        <v>0</v>
      </c>
      <c r="L128" s="2">
        <v>0</v>
      </c>
      <c r="M128" s="2">
        <v>0</v>
      </c>
      <c r="N128" s="2">
        <v>1</v>
      </c>
      <c r="O128" s="2">
        <v>1</v>
      </c>
      <c r="P128" s="2">
        <v>0</v>
      </c>
      <c r="Q128" s="2">
        <v>2</v>
      </c>
      <c r="R128" s="9">
        <v>1</v>
      </c>
      <c r="S128" s="38">
        <f t="shared" si="3"/>
        <v>12</v>
      </c>
    </row>
    <row r="129" spans="1:19" ht="12">
      <c r="A129" s="292"/>
      <c r="B129" s="60" t="s">
        <v>122</v>
      </c>
      <c r="C129" s="4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</v>
      </c>
      <c r="N129" s="2">
        <v>0</v>
      </c>
      <c r="O129" s="2">
        <v>0</v>
      </c>
      <c r="P129" s="2">
        <v>0</v>
      </c>
      <c r="Q129" s="2">
        <v>0</v>
      </c>
      <c r="R129" s="9">
        <v>0</v>
      </c>
      <c r="S129" s="38">
        <f t="shared" si="3"/>
        <v>1</v>
      </c>
    </row>
    <row r="130" spans="1:19" ht="12">
      <c r="A130" s="292"/>
      <c r="B130" s="60" t="s">
        <v>123</v>
      </c>
      <c r="C130" s="4">
        <v>1</v>
      </c>
      <c r="D130" s="2">
        <v>1</v>
      </c>
      <c r="E130" s="2">
        <v>0</v>
      </c>
      <c r="F130" s="2">
        <v>0</v>
      </c>
      <c r="G130" s="2">
        <v>3</v>
      </c>
      <c r="H130" s="2">
        <v>0</v>
      </c>
      <c r="I130" s="2">
        <v>2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</v>
      </c>
      <c r="R130" s="9">
        <v>0</v>
      </c>
      <c r="S130" s="38">
        <f t="shared" si="3"/>
        <v>8</v>
      </c>
    </row>
    <row r="131" spans="1:19" ht="12">
      <c r="A131" s="292"/>
      <c r="B131" s="60" t="s">
        <v>46</v>
      </c>
      <c r="C131" s="4">
        <v>0</v>
      </c>
      <c r="D131" s="2">
        <v>1</v>
      </c>
      <c r="E131" s="2">
        <v>1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4</v>
      </c>
      <c r="R131" s="9">
        <v>0</v>
      </c>
      <c r="S131" s="38">
        <f t="shared" si="3"/>
        <v>7</v>
      </c>
    </row>
    <row r="132" spans="1:19" ht="12">
      <c r="A132" s="292"/>
      <c r="B132" s="60" t="s">
        <v>47</v>
      </c>
      <c r="C132" s="4">
        <v>2</v>
      </c>
      <c r="D132" s="2">
        <v>1</v>
      </c>
      <c r="E132" s="2">
        <v>0</v>
      </c>
      <c r="F132" s="2">
        <v>0</v>
      </c>
      <c r="G132" s="2">
        <v>0</v>
      </c>
      <c r="H132" s="2">
        <v>1</v>
      </c>
      <c r="I132" s="2">
        <v>6</v>
      </c>
      <c r="J132" s="2">
        <v>0</v>
      </c>
      <c r="K132" s="2">
        <v>0</v>
      </c>
      <c r="L132" s="2">
        <v>0</v>
      </c>
      <c r="M132" s="2">
        <v>1</v>
      </c>
      <c r="N132" s="2">
        <v>0</v>
      </c>
      <c r="O132" s="2">
        <v>0</v>
      </c>
      <c r="P132" s="2">
        <v>0</v>
      </c>
      <c r="Q132" s="2">
        <v>1</v>
      </c>
      <c r="R132" s="9">
        <v>0</v>
      </c>
      <c r="S132" s="38">
        <f t="shared" si="3"/>
        <v>12</v>
      </c>
    </row>
    <row r="133" spans="1:19" ht="12">
      <c r="A133" s="292"/>
      <c r="B133" s="60" t="s">
        <v>124</v>
      </c>
      <c r="C133" s="4">
        <v>0</v>
      </c>
      <c r="D133" s="2">
        <v>0</v>
      </c>
      <c r="E133" s="2">
        <v>0</v>
      </c>
      <c r="F133" s="2">
        <v>0</v>
      </c>
      <c r="G133" s="2">
        <v>0</v>
      </c>
      <c r="H133" s="2">
        <v>2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2</v>
      </c>
      <c r="R133" s="9">
        <v>0</v>
      </c>
      <c r="S133" s="38">
        <f t="shared" si="3"/>
        <v>5</v>
      </c>
    </row>
    <row r="134" spans="1:19" ht="12">
      <c r="A134" s="292"/>
      <c r="B134" s="60" t="s">
        <v>48</v>
      </c>
      <c r="C134" s="4">
        <v>0</v>
      </c>
      <c r="D134" s="2">
        <v>0</v>
      </c>
      <c r="E134" s="2">
        <v>0</v>
      </c>
      <c r="F134" s="2">
        <v>1</v>
      </c>
      <c r="G134" s="2">
        <v>0</v>
      </c>
      <c r="H134" s="2">
        <v>0</v>
      </c>
      <c r="I134" s="2">
        <v>2</v>
      </c>
      <c r="J134" s="2">
        <v>0</v>
      </c>
      <c r="K134" s="2">
        <v>0</v>
      </c>
      <c r="L134" s="2">
        <v>0</v>
      </c>
      <c r="M134" s="2">
        <v>1</v>
      </c>
      <c r="N134" s="2">
        <v>0</v>
      </c>
      <c r="O134" s="2">
        <v>0</v>
      </c>
      <c r="P134" s="2">
        <v>0</v>
      </c>
      <c r="Q134" s="2">
        <v>1</v>
      </c>
      <c r="R134" s="9">
        <v>0</v>
      </c>
      <c r="S134" s="38">
        <f t="shared" si="3"/>
        <v>5</v>
      </c>
    </row>
    <row r="135" spans="1:19" ht="12">
      <c r="A135" s="292"/>
      <c r="B135" s="60" t="s">
        <v>125</v>
      </c>
      <c r="C135" s="4">
        <v>0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1</v>
      </c>
      <c r="J135" s="2">
        <v>0</v>
      </c>
      <c r="K135" s="2">
        <v>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1</v>
      </c>
      <c r="R135" s="9">
        <v>1</v>
      </c>
      <c r="S135" s="38">
        <f t="shared" si="3"/>
        <v>6</v>
      </c>
    </row>
    <row r="136" spans="1:19" ht="12">
      <c r="A136" s="292"/>
      <c r="B136" s="60" t="s">
        <v>49</v>
      </c>
      <c r="C136" s="4">
        <v>1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1</v>
      </c>
      <c r="J136" s="2">
        <v>0</v>
      </c>
      <c r="K136" s="2">
        <v>0</v>
      </c>
      <c r="L136" s="2">
        <v>0</v>
      </c>
      <c r="M136" s="2">
        <v>0</v>
      </c>
      <c r="N136" s="2">
        <v>1</v>
      </c>
      <c r="O136" s="2">
        <v>0</v>
      </c>
      <c r="P136" s="2">
        <v>0</v>
      </c>
      <c r="Q136" s="2">
        <v>2</v>
      </c>
      <c r="R136" s="9">
        <v>0</v>
      </c>
      <c r="S136" s="38">
        <f t="shared" si="3"/>
        <v>6</v>
      </c>
    </row>
    <row r="137" spans="1:19" ht="12">
      <c r="A137" s="292"/>
      <c r="B137" s="60" t="s">
        <v>50</v>
      </c>
      <c r="C137" s="4">
        <v>18</v>
      </c>
      <c r="D137" s="2">
        <v>0</v>
      </c>
      <c r="E137" s="2">
        <v>0</v>
      </c>
      <c r="F137" s="2">
        <v>0</v>
      </c>
      <c r="G137" s="2">
        <v>1</v>
      </c>
      <c r="H137" s="2">
        <v>12</v>
      </c>
      <c r="I137" s="2">
        <v>16</v>
      </c>
      <c r="J137" s="2">
        <v>1</v>
      </c>
      <c r="K137" s="2">
        <v>0</v>
      </c>
      <c r="L137" s="2">
        <v>0</v>
      </c>
      <c r="M137" s="2">
        <v>1</v>
      </c>
      <c r="N137" s="2">
        <v>14</v>
      </c>
      <c r="O137" s="2">
        <v>0</v>
      </c>
      <c r="P137" s="2">
        <v>0</v>
      </c>
      <c r="Q137" s="2">
        <v>12</v>
      </c>
      <c r="R137" s="9">
        <v>1</v>
      </c>
      <c r="S137" s="38">
        <f t="shared" si="3"/>
        <v>76</v>
      </c>
    </row>
    <row r="138" spans="1:19" ht="12">
      <c r="A138" s="292"/>
      <c r="B138" s="60" t="s">
        <v>127</v>
      </c>
      <c r="C138" s="4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9">
        <v>1</v>
      </c>
      <c r="S138" s="38">
        <f t="shared" si="3"/>
        <v>4</v>
      </c>
    </row>
    <row r="139" spans="1:19" ht="12">
      <c r="A139" s="292"/>
      <c r="B139" s="60" t="s">
        <v>128</v>
      </c>
      <c r="C139" s="4">
        <v>0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1</v>
      </c>
      <c r="Q139" s="2">
        <v>1</v>
      </c>
      <c r="R139" s="9">
        <v>0</v>
      </c>
      <c r="S139" s="38">
        <f t="shared" si="3"/>
        <v>3</v>
      </c>
    </row>
    <row r="140" spans="1:19" ht="12">
      <c r="A140" s="292"/>
      <c r="B140" s="60" t="s">
        <v>129</v>
      </c>
      <c r="C140" s="4">
        <v>0</v>
      </c>
      <c r="D140" s="2">
        <v>0</v>
      </c>
      <c r="E140" s="2">
        <v>0</v>
      </c>
      <c r="F140" s="2">
        <v>0</v>
      </c>
      <c r="G140" s="2">
        <v>0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2</v>
      </c>
      <c r="N140" s="2">
        <v>0</v>
      </c>
      <c r="O140" s="2">
        <v>0</v>
      </c>
      <c r="P140" s="2">
        <v>0</v>
      </c>
      <c r="Q140" s="2">
        <v>0</v>
      </c>
      <c r="R140" s="9">
        <v>0</v>
      </c>
      <c r="S140" s="38">
        <f t="shared" si="3"/>
        <v>4</v>
      </c>
    </row>
    <row r="141" spans="1:19" ht="12">
      <c r="A141" s="292"/>
      <c r="B141" s="60" t="s">
        <v>130</v>
      </c>
      <c r="C141" s="4">
        <v>0</v>
      </c>
      <c r="D141" s="2">
        <v>0</v>
      </c>
      <c r="E141" s="2">
        <v>1</v>
      </c>
      <c r="F141" s="2">
        <v>0</v>
      </c>
      <c r="G141" s="2">
        <v>0</v>
      </c>
      <c r="H141" s="2">
        <v>1</v>
      </c>
      <c r="I141" s="2">
        <v>1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9">
        <v>0</v>
      </c>
      <c r="S141" s="38">
        <f t="shared" si="3"/>
        <v>3</v>
      </c>
    </row>
    <row r="142" spans="1:19" ht="12">
      <c r="A142" s="292"/>
      <c r="B142" s="60" t="s">
        <v>51</v>
      </c>
      <c r="C142" s="4">
        <v>0</v>
      </c>
      <c r="D142" s="2">
        <v>0</v>
      </c>
      <c r="E142" s="2">
        <v>2</v>
      </c>
      <c r="F142" s="2">
        <v>0</v>
      </c>
      <c r="G142" s="2">
        <v>1</v>
      </c>
      <c r="H142" s="2">
        <v>0</v>
      </c>
      <c r="I142" s="2">
        <v>4</v>
      </c>
      <c r="J142" s="2">
        <v>0</v>
      </c>
      <c r="K142" s="2">
        <v>0</v>
      </c>
      <c r="L142" s="2">
        <v>1</v>
      </c>
      <c r="M142" s="2">
        <v>0</v>
      </c>
      <c r="N142" s="2">
        <v>1</v>
      </c>
      <c r="O142" s="2">
        <v>0</v>
      </c>
      <c r="P142" s="2">
        <v>0</v>
      </c>
      <c r="Q142" s="2">
        <v>0</v>
      </c>
      <c r="R142" s="9">
        <v>0</v>
      </c>
      <c r="S142" s="38">
        <f t="shared" si="3"/>
        <v>9</v>
      </c>
    </row>
    <row r="143" spans="1:19" ht="12">
      <c r="A143" s="292"/>
      <c r="B143" s="60" t="s">
        <v>53</v>
      </c>
      <c r="C143" s="4">
        <v>18</v>
      </c>
      <c r="D143" s="2">
        <v>5</v>
      </c>
      <c r="E143" s="2">
        <v>0</v>
      </c>
      <c r="F143" s="2">
        <v>0</v>
      </c>
      <c r="G143" s="2">
        <v>3</v>
      </c>
      <c r="H143" s="2">
        <v>5</v>
      </c>
      <c r="I143" s="2">
        <v>12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9">
        <v>2</v>
      </c>
      <c r="S143" s="38">
        <f t="shared" si="3"/>
        <v>45</v>
      </c>
    </row>
    <row r="144" spans="1:19" ht="12">
      <c r="A144" s="292"/>
      <c r="B144" s="60" t="s">
        <v>324</v>
      </c>
      <c r="C144" s="4">
        <v>0</v>
      </c>
      <c r="D144" s="2">
        <v>0</v>
      </c>
      <c r="E144" s="2">
        <v>0</v>
      </c>
      <c r="F144" s="2">
        <v>0</v>
      </c>
      <c r="G144" s="2">
        <v>0</v>
      </c>
      <c r="H144" s="2">
        <v>3</v>
      </c>
      <c r="I144" s="2">
        <v>0</v>
      </c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  <c r="P144" s="2">
        <v>0</v>
      </c>
      <c r="Q144" s="2">
        <v>1</v>
      </c>
      <c r="R144" s="9">
        <v>1</v>
      </c>
      <c r="S144" s="38">
        <f t="shared" si="3"/>
        <v>6</v>
      </c>
    </row>
    <row r="145" spans="1:19" ht="12">
      <c r="A145" s="292"/>
      <c r="B145" s="60" t="s">
        <v>133</v>
      </c>
      <c r="C145" s="4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2</v>
      </c>
      <c r="J145" s="2">
        <v>0</v>
      </c>
      <c r="K145" s="2">
        <v>2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9">
        <v>0</v>
      </c>
      <c r="S145" s="38">
        <f t="shared" si="3"/>
        <v>4</v>
      </c>
    </row>
    <row r="146" spans="1:19" ht="12">
      <c r="A146" s="292"/>
      <c r="B146" s="60" t="s">
        <v>55</v>
      </c>
      <c r="C146" s="4">
        <v>1</v>
      </c>
      <c r="D146" s="2">
        <v>0</v>
      </c>
      <c r="E146" s="2">
        <v>2</v>
      </c>
      <c r="F146" s="2">
        <v>2</v>
      </c>
      <c r="G146" s="2">
        <v>4</v>
      </c>
      <c r="H146" s="2">
        <v>2</v>
      </c>
      <c r="I146" s="2">
        <v>7</v>
      </c>
      <c r="J146" s="2">
        <v>0</v>
      </c>
      <c r="K146" s="2">
        <v>0</v>
      </c>
      <c r="L146" s="2">
        <v>0</v>
      </c>
      <c r="M146" s="2">
        <v>2</v>
      </c>
      <c r="N146" s="2">
        <v>4</v>
      </c>
      <c r="O146" s="2">
        <v>0</v>
      </c>
      <c r="P146" s="2">
        <v>0</v>
      </c>
      <c r="Q146" s="2">
        <v>4</v>
      </c>
      <c r="R146" s="9">
        <v>0</v>
      </c>
      <c r="S146" s="38">
        <f t="shared" si="3"/>
        <v>28</v>
      </c>
    </row>
    <row r="147" spans="1:19" ht="12">
      <c r="A147" s="292"/>
      <c r="B147" s="60" t="s">
        <v>136</v>
      </c>
      <c r="C147" s="4">
        <v>4</v>
      </c>
      <c r="D147" s="2">
        <v>3</v>
      </c>
      <c r="E147" s="2">
        <v>0</v>
      </c>
      <c r="F147" s="2">
        <v>0</v>
      </c>
      <c r="G147" s="2">
        <v>2</v>
      </c>
      <c r="H147" s="2">
        <v>2</v>
      </c>
      <c r="I147" s="2">
        <v>3</v>
      </c>
      <c r="J147" s="2">
        <v>2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2</v>
      </c>
      <c r="R147" s="9">
        <v>2</v>
      </c>
      <c r="S147" s="38">
        <f t="shared" si="3"/>
        <v>20</v>
      </c>
    </row>
    <row r="148" spans="1:19" ht="12">
      <c r="A148" s="292"/>
      <c r="B148" s="60" t="s">
        <v>322</v>
      </c>
      <c r="C148" s="4">
        <v>0</v>
      </c>
      <c r="D148" s="2">
        <v>0</v>
      </c>
      <c r="E148" s="2">
        <v>0</v>
      </c>
      <c r="F148" s="2">
        <v>0</v>
      </c>
      <c r="G148" s="2">
        <v>2</v>
      </c>
      <c r="H148" s="2">
        <v>0</v>
      </c>
      <c r="I148" s="2">
        <v>9</v>
      </c>
      <c r="J148" s="2">
        <v>3</v>
      </c>
      <c r="K148" s="2">
        <v>0</v>
      </c>
      <c r="L148" s="2">
        <v>0</v>
      </c>
      <c r="M148" s="2">
        <v>6</v>
      </c>
      <c r="N148" s="2">
        <v>1</v>
      </c>
      <c r="O148" s="2">
        <v>0</v>
      </c>
      <c r="P148" s="2">
        <v>0</v>
      </c>
      <c r="Q148" s="2">
        <v>3</v>
      </c>
      <c r="R148" s="9">
        <v>3</v>
      </c>
      <c r="S148" s="38">
        <f t="shared" si="3"/>
        <v>27</v>
      </c>
    </row>
    <row r="149" spans="1:19" ht="12">
      <c r="A149" s="292" t="s">
        <v>83</v>
      </c>
      <c r="B149" s="60" t="s">
        <v>56</v>
      </c>
      <c r="C149" s="4">
        <v>7</v>
      </c>
      <c r="D149" s="2">
        <v>0</v>
      </c>
      <c r="E149" s="2">
        <v>0</v>
      </c>
      <c r="F149" s="2">
        <v>0</v>
      </c>
      <c r="G149" s="2">
        <v>7</v>
      </c>
      <c r="H149" s="2">
        <v>5</v>
      </c>
      <c r="I149" s="2">
        <v>13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1</v>
      </c>
      <c r="Q149" s="2">
        <v>0</v>
      </c>
      <c r="R149" s="9">
        <v>0</v>
      </c>
      <c r="S149" s="38">
        <f t="shared" si="3"/>
        <v>33</v>
      </c>
    </row>
    <row r="150" spans="1:19" ht="12">
      <c r="A150" s="292"/>
      <c r="B150" s="60" t="s">
        <v>57</v>
      </c>
      <c r="C150" s="4">
        <v>6</v>
      </c>
      <c r="D150" s="2">
        <v>2</v>
      </c>
      <c r="E150" s="2">
        <v>0</v>
      </c>
      <c r="F150" s="2">
        <v>0</v>
      </c>
      <c r="G150" s="2">
        <v>6</v>
      </c>
      <c r="H150" s="2">
        <v>1</v>
      </c>
      <c r="I150" s="2">
        <v>28</v>
      </c>
      <c r="J150" s="2">
        <v>0</v>
      </c>
      <c r="K150" s="2">
        <v>0</v>
      </c>
      <c r="L150" s="2">
        <v>0</v>
      </c>
      <c r="M150" s="2">
        <v>2</v>
      </c>
      <c r="N150" s="2">
        <v>3</v>
      </c>
      <c r="O150" s="2">
        <v>0</v>
      </c>
      <c r="P150" s="2">
        <v>0</v>
      </c>
      <c r="Q150" s="2">
        <v>12</v>
      </c>
      <c r="R150" s="9">
        <v>0</v>
      </c>
      <c r="S150" s="38">
        <f t="shared" si="3"/>
        <v>60</v>
      </c>
    </row>
    <row r="151" spans="1:19" ht="12">
      <c r="A151" s="292"/>
      <c r="B151" s="60" t="s">
        <v>59</v>
      </c>
      <c r="C151" s="4">
        <v>2</v>
      </c>
      <c r="D151" s="2">
        <v>0</v>
      </c>
      <c r="E151" s="2">
        <v>2</v>
      </c>
      <c r="F151" s="2">
        <v>0</v>
      </c>
      <c r="G151" s="2">
        <v>6</v>
      </c>
      <c r="H151" s="2">
        <v>7</v>
      </c>
      <c r="I151" s="2">
        <v>11</v>
      </c>
      <c r="J151" s="2">
        <v>1</v>
      </c>
      <c r="K151" s="2">
        <v>0</v>
      </c>
      <c r="L151" s="2">
        <v>0</v>
      </c>
      <c r="M151" s="2">
        <v>10</v>
      </c>
      <c r="N151" s="2">
        <v>3</v>
      </c>
      <c r="O151" s="2">
        <v>1</v>
      </c>
      <c r="P151" s="2">
        <v>1</v>
      </c>
      <c r="Q151" s="2">
        <v>2</v>
      </c>
      <c r="R151" s="9">
        <v>2</v>
      </c>
      <c r="S151" s="38">
        <f t="shared" si="3"/>
        <v>48</v>
      </c>
    </row>
    <row r="152" spans="1:19" ht="12">
      <c r="A152" s="292"/>
      <c r="B152" s="60" t="s">
        <v>178</v>
      </c>
      <c r="C152" s="4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9">
        <v>0</v>
      </c>
      <c r="S152" s="38">
        <f t="shared" si="3"/>
        <v>1</v>
      </c>
    </row>
    <row r="153" spans="1:19" ht="12">
      <c r="A153" s="292"/>
      <c r="B153" s="60" t="s">
        <v>138</v>
      </c>
      <c r="C153" s="4">
        <v>1</v>
      </c>
      <c r="D153" s="2">
        <v>0</v>
      </c>
      <c r="E153" s="2">
        <v>1</v>
      </c>
      <c r="F153" s="2">
        <v>0</v>
      </c>
      <c r="G153" s="2">
        <v>0</v>
      </c>
      <c r="H153" s="2">
        <v>2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1</v>
      </c>
      <c r="R153" s="9">
        <v>0</v>
      </c>
      <c r="S153" s="38">
        <f t="shared" si="3"/>
        <v>6</v>
      </c>
    </row>
    <row r="154" spans="1:19" ht="12">
      <c r="A154" s="292"/>
      <c r="B154" s="60" t="s">
        <v>60</v>
      </c>
      <c r="C154" s="4">
        <v>4</v>
      </c>
      <c r="D154" s="2">
        <v>0</v>
      </c>
      <c r="E154" s="2">
        <v>3</v>
      </c>
      <c r="F154" s="2">
        <v>1</v>
      </c>
      <c r="G154" s="2">
        <v>8</v>
      </c>
      <c r="H154" s="2">
        <v>3</v>
      </c>
      <c r="I154" s="2">
        <v>43</v>
      </c>
      <c r="J154" s="2">
        <v>1</v>
      </c>
      <c r="K154" s="2">
        <v>0</v>
      </c>
      <c r="L154" s="2">
        <v>1</v>
      </c>
      <c r="M154" s="2">
        <v>1</v>
      </c>
      <c r="N154" s="2">
        <v>7</v>
      </c>
      <c r="O154" s="2">
        <v>1</v>
      </c>
      <c r="P154" s="2">
        <v>0</v>
      </c>
      <c r="Q154" s="2">
        <v>5</v>
      </c>
      <c r="R154" s="9">
        <v>1</v>
      </c>
      <c r="S154" s="38">
        <f t="shared" si="3"/>
        <v>79</v>
      </c>
    </row>
    <row r="155" spans="1:19" ht="12">
      <c r="A155" s="292"/>
      <c r="B155" s="60" t="s">
        <v>61</v>
      </c>
      <c r="C155" s="4">
        <v>1</v>
      </c>
      <c r="D155" s="2">
        <v>0</v>
      </c>
      <c r="E155" s="2">
        <v>0</v>
      </c>
      <c r="F155" s="2">
        <v>0</v>
      </c>
      <c r="G155" s="2">
        <v>0</v>
      </c>
      <c r="H155" s="2">
        <v>2</v>
      </c>
      <c r="I155" s="2">
        <v>1</v>
      </c>
      <c r="J155" s="2">
        <v>0</v>
      </c>
      <c r="K155" s="2">
        <v>0</v>
      </c>
      <c r="L155" s="2">
        <v>0</v>
      </c>
      <c r="M155" s="2">
        <v>1</v>
      </c>
      <c r="N155" s="2">
        <v>0</v>
      </c>
      <c r="O155" s="2">
        <v>0</v>
      </c>
      <c r="P155" s="2">
        <v>0</v>
      </c>
      <c r="Q155" s="2">
        <v>0</v>
      </c>
      <c r="R155" s="9">
        <v>0</v>
      </c>
      <c r="S155" s="38">
        <f t="shared" si="3"/>
        <v>5</v>
      </c>
    </row>
    <row r="156" spans="1:19" ht="12">
      <c r="A156" s="292"/>
      <c r="B156" s="60" t="s">
        <v>174</v>
      </c>
      <c r="C156" s="4">
        <v>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9">
        <v>0</v>
      </c>
      <c r="S156" s="38">
        <f aca="true" t="shared" si="4" ref="S156:S184">SUM(C156:R156)</f>
        <v>1</v>
      </c>
    </row>
    <row r="157" spans="1:19" ht="12">
      <c r="A157" s="292"/>
      <c r="B157" s="60" t="s">
        <v>140</v>
      </c>
      <c r="C157" s="4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2</v>
      </c>
      <c r="J157" s="2">
        <v>0</v>
      </c>
      <c r="K157" s="2">
        <v>0</v>
      </c>
      <c r="L157" s="2">
        <v>0</v>
      </c>
      <c r="M157" s="2">
        <v>1</v>
      </c>
      <c r="N157" s="2">
        <v>0</v>
      </c>
      <c r="O157" s="2">
        <v>0</v>
      </c>
      <c r="P157" s="2">
        <v>0</v>
      </c>
      <c r="Q157" s="2">
        <v>1</v>
      </c>
      <c r="R157" s="9">
        <v>0</v>
      </c>
      <c r="S157" s="38">
        <f t="shared" si="4"/>
        <v>4</v>
      </c>
    </row>
    <row r="158" spans="1:19" ht="12">
      <c r="A158" s="292"/>
      <c r="B158" s="60" t="s">
        <v>141</v>
      </c>
      <c r="C158" s="4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</v>
      </c>
      <c r="I158" s="2">
        <v>1</v>
      </c>
      <c r="J158" s="2">
        <v>0</v>
      </c>
      <c r="K158" s="2">
        <v>0</v>
      </c>
      <c r="L158" s="2">
        <v>0</v>
      </c>
      <c r="M158" s="2">
        <v>2</v>
      </c>
      <c r="N158" s="2">
        <v>0</v>
      </c>
      <c r="O158" s="2">
        <v>0</v>
      </c>
      <c r="P158" s="2">
        <v>0</v>
      </c>
      <c r="Q158" s="2">
        <v>1</v>
      </c>
      <c r="R158" s="9">
        <v>0</v>
      </c>
      <c r="S158" s="38">
        <f t="shared" si="4"/>
        <v>8</v>
      </c>
    </row>
    <row r="159" spans="1:19" ht="12">
      <c r="A159" s="292"/>
      <c r="B159" s="60" t="s">
        <v>63</v>
      </c>
      <c r="C159" s="4">
        <v>15</v>
      </c>
      <c r="D159" s="2">
        <v>2</v>
      </c>
      <c r="E159" s="2">
        <v>10</v>
      </c>
      <c r="F159" s="2">
        <v>3</v>
      </c>
      <c r="G159" s="2">
        <v>9</v>
      </c>
      <c r="H159" s="2">
        <v>14</v>
      </c>
      <c r="I159" s="2">
        <v>45</v>
      </c>
      <c r="J159" s="2">
        <v>0</v>
      </c>
      <c r="K159" s="2">
        <v>1</v>
      </c>
      <c r="L159" s="2">
        <v>5</v>
      </c>
      <c r="M159" s="2">
        <v>9</v>
      </c>
      <c r="N159" s="2">
        <v>5</v>
      </c>
      <c r="O159" s="2">
        <v>0</v>
      </c>
      <c r="P159" s="2">
        <v>8</v>
      </c>
      <c r="Q159" s="2">
        <v>8</v>
      </c>
      <c r="R159" s="9">
        <v>6</v>
      </c>
      <c r="S159" s="38">
        <f t="shared" si="4"/>
        <v>140</v>
      </c>
    </row>
    <row r="160" spans="1:19" ht="12">
      <c r="A160" s="292"/>
      <c r="B160" s="60" t="s">
        <v>164</v>
      </c>
      <c r="C160" s="4">
        <v>0</v>
      </c>
      <c r="D160" s="2">
        <v>0</v>
      </c>
      <c r="E160" s="2">
        <v>0</v>
      </c>
      <c r="F160" s="2">
        <v>0</v>
      </c>
      <c r="G160" s="2">
        <v>2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9">
        <v>0</v>
      </c>
      <c r="S160" s="38">
        <f t="shared" si="4"/>
        <v>3</v>
      </c>
    </row>
    <row r="161" spans="1:19" ht="12">
      <c r="A161" s="292"/>
      <c r="B161" s="60" t="s">
        <v>142</v>
      </c>
      <c r="C161" s="4">
        <v>0</v>
      </c>
      <c r="D161" s="2">
        <v>1</v>
      </c>
      <c r="E161" s="2">
        <v>0</v>
      </c>
      <c r="F161" s="2">
        <v>0</v>
      </c>
      <c r="G161" s="2">
        <v>1</v>
      </c>
      <c r="H161" s="2">
        <v>2</v>
      </c>
      <c r="I161" s="2">
        <v>2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</v>
      </c>
      <c r="R161" s="9">
        <v>0</v>
      </c>
      <c r="S161" s="38">
        <f t="shared" si="4"/>
        <v>7</v>
      </c>
    </row>
    <row r="162" spans="1:19" ht="12">
      <c r="A162" s="292"/>
      <c r="B162" s="60" t="s">
        <v>65</v>
      </c>
      <c r="C162" s="4">
        <v>1</v>
      </c>
      <c r="D162" s="2">
        <v>2</v>
      </c>
      <c r="E162" s="2">
        <v>1</v>
      </c>
      <c r="F162" s="2">
        <v>4</v>
      </c>
      <c r="G162" s="2">
        <v>1</v>
      </c>
      <c r="H162" s="2">
        <v>1</v>
      </c>
      <c r="I162" s="2">
        <v>8</v>
      </c>
      <c r="J162" s="2">
        <v>0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3</v>
      </c>
      <c r="Q162" s="2">
        <v>0</v>
      </c>
      <c r="R162" s="9">
        <v>1</v>
      </c>
      <c r="S162" s="38">
        <f t="shared" si="4"/>
        <v>23</v>
      </c>
    </row>
    <row r="163" spans="1:19" ht="12">
      <c r="A163" s="292"/>
      <c r="B163" s="60" t="s">
        <v>143</v>
      </c>
      <c r="C163" s="4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9">
        <v>0</v>
      </c>
      <c r="S163" s="38">
        <f t="shared" si="4"/>
        <v>1</v>
      </c>
    </row>
    <row r="164" spans="1:19" ht="12">
      <c r="A164" s="292"/>
      <c r="B164" s="60" t="s">
        <v>144</v>
      </c>
      <c r="C164" s="4">
        <v>0</v>
      </c>
      <c r="D164" s="2">
        <v>0</v>
      </c>
      <c r="E164" s="2">
        <v>0</v>
      </c>
      <c r="F164" s="2">
        <v>0</v>
      </c>
      <c r="G164" s="2">
        <v>1</v>
      </c>
      <c r="H164" s="2">
        <v>0</v>
      </c>
      <c r="I164" s="2">
        <v>2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9">
        <v>0</v>
      </c>
      <c r="S164" s="38">
        <f t="shared" si="4"/>
        <v>3</v>
      </c>
    </row>
    <row r="165" spans="1:19" ht="12">
      <c r="A165" s="292"/>
      <c r="B165" s="60" t="s">
        <v>67</v>
      </c>
      <c r="C165" s="4">
        <v>1</v>
      </c>
      <c r="D165" s="2">
        <v>0</v>
      </c>
      <c r="E165" s="2">
        <v>0</v>
      </c>
      <c r="F165" s="2">
        <v>0</v>
      </c>
      <c r="G165" s="2">
        <v>1</v>
      </c>
      <c r="H165" s="2">
        <v>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3</v>
      </c>
      <c r="R165" s="9">
        <v>0</v>
      </c>
      <c r="S165" s="38">
        <f t="shared" si="4"/>
        <v>7</v>
      </c>
    </row>
    <row r="166" spans="1:19" ht="12">
      <c r="A166" s="292"/>
      <c r="B166" s="60" t="s">
        <v>145</v>
      </c>
      <c r="C166" s="4">
        <v>5</v>
      </c>
      <c r="D166" s="2">
        <v>1</v>
      </c>
      <c r="E166" s="2">
        <v>4</v>
      </c>
      <c r="F166" s="2">
        <v>0</v>
      </c>
      <c r="G166" s="2">
        <v>4</v>
      </c>
      <c r="H166" s="2">
        <v>19</v>
      </c>
      <c r="I166" s="2">
        <v>36</v>
      </c>
      <c r="J166" s="2">
        <v>1</v>
      </c>
      <c r="K166" s="2">
        <v>5</v>
      </c>
      <c r="L166" s="2">
        <v>1</v>
      </c>
      <c r="M166" s="2">
        <v>9</v>
      </c>
      <c r="N166" s="2">
        <v>3</v>
      </c>
      <c r="O166" s="2">
        <v>0</v>
      </c>
      <c r="P166" s="2">
        <v>4</v>
      </c>
      <c r="Q166" s="2">
        <v>10</v>
      </c>
      <c r="R166" s="9">
        <v>1</v>
      </c>
      <c r="S166" s="38">
        <f t="shared" si="4"/>
        <v>103</v>
      </c>
    </row>
    <row r="167" spans="1:19" ht="12">
      <c r="A167" s="292"/>
      <c r="B167" s="60" t="s">
        <v>165</v>
      </c>
      <c r="C167" s="4">
        <v>0</v>
      </c>
      <c r="D167" s="2">
        <v>0</v>
      </c>
      <c r="E167" s="2">
        <v>0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9">
        <v>0</v>
      </c>
      <c r="S167" s="38">
        <f t="shared" si="4"/>
        <v>1</v>
      </c>
    </row>
    <row r="168" spans="1:19" ht="12">
      <c r="A168" s="292"/>
      <c r="B168" s="60" t="s">
        <v>69</v>
      </c>
      <c r="C168" s="4">
        <v>1</v>
      </c>
      <c r="D168" s="2">
        <v>1</v>
      </c>
      <c r="E168" s="2">
        <v>1</v>
      </c>
      <c r="F168" s="2">
        <v>0</v>
      </c>
      <c r="G168" s="2">
        <v>4</v>
      </c>
      <c r="H168" s="2">
        <v>3</v>
      </c>
      <c r="I168" s="2">
        <v>14</v>
      </c>
      <c r="J168" s="2">
        <v>0</v>
      </c>
      <c r="K168" s="2">
        <v>2</v>
      </c>
      <c r="L168" s="2">
        <v>0</v>
      </c>
      <c r="M168" s="2">
        <v>1</v>
      </c>
      <c r="N168" s="2">
        <v>1</v>
      </c>
      <c r="O168" s="2">
        <v>1</v>
      </c>
      <c r="P168" s="2">
        <v>0</v>
      </c>
      <c r="Q168" s="2">
        <v>3</v>
      </c>
      <c r="R168" s="9">
        <v>0</v>
      </c>
      <c r="S168" s="38">
        <f t="shared" si="4"/>
        <v>32</v>
      </c>
    </row>
    <row r="169" spans="1:19" ht="12">
      <c r="A169" s="292"/>
      <c r="B169" s="60" t="s">
        <v>70</v>
      </c>
      <c r="C169" s="4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3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9">
        <v>0</v>
      </c>
      <c r="S169" s="38">
        <f t="shared" si="4"/>
        <v>3</v>
      </c>
    </row>
    <row r="170" spans="1:19" ht="12">
      <c r="A170" s="292"/>
      <c r="B170" s="60" t="s">
        <v>146</v>
      </c>
      <c r="C170" s="4">
        <v>5</v>
      </c>
      <c r="D170" s="2">
        <v>0</v>
      </c>
      <c r="E170" s="2">
        <v>1</v>
      </c>
      <c r="F170" s="2">
        <v>0</v>
      </c>
      <c r="G170" s="2">
        <v>1</v>
      </c>
      <c r="H170" s="2">
        <v>0</v>
      </c>
      <c r="I170" s="2">
        <v>7</v>
      </c>
      <c r="J170" s="2">
        <v>0</v>
      </c>
      <c r="K170" s="2">
        <v>0</v>
      </c>
      <c r="L170" s="2">
        <v>0</v>
      </c>
      <c r="M170" s="2">
        <v>0</v>
      </c>
      <c r="N170" s="2">
        <v>1</v>
      </c>
      <c r="O170" s="2">
        <v>0</v>
      </c>
      <c r="P170" s="2">
        <v>0</v>
      </c>
      <c r="Q170" s="2">
        <v>0</v>
      </c>
      <c r="R170" s="9">
        <v>2</v>
      </c>
      <c r="S170" s="38">
        <f t="shared" si="4"/>
        <v>17</v>
      </c>
    </row>
    <row r="171" spans="1:19" ht="12">
      <c r="A171" s="292"/>
      <c r="B171" s="60" t="s">
        <v>147</v>
      </c>
      <c r="C171" s="4">
        <v>1</v>
      </c>
      <c r="D171" s="2">
        <v>0</v>
      </c>
      <c r="E171" s="2">
        <v>5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1</v>
      </c>
      <c r="R171" s="9">
        <v>0</v>
      </c>
      <c r="S171" s="38">
        <f t="shared" si="4"/>
        <v>8</v>
      </c>
    </row>
    <row r="172" spans="1:19" ht="12">
      <c r="A172" s="292"/>
      <c r="B172" s="60" t="s">
        <v>148</v>
      </c>
      <c r="C172" s="4"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1</v>
      </c>
      <c r="R172" s="9">
        <v>0</v>
      </c>
      <c r="S172" s="38">
        <f t="shared" si="4"/>
        <v>2</v>
      </c>
    </row>
    <row r="173" spans="1:19" ht="12">
      <c r="A173" s="292"/>
      <c r="B173" s="60" t="s">
        <v>166</v>
      </c>
      <c r="C173" s="4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1</v>
      </c>
      <c r="R173" s="9">
        <v>0</v>
      </c>
      <c r="S173" s="38">
        <f t="shared" si="4"/>
        <v>1</v>
      </c>
    </row>
    <row r="174" spans="1:19" ht="12">
      <c r="A174" s="292"/>
      <c r="B174" s="60" t="s">
        <v>179</v>
      </c>
      <c r="C174" s="4">
        <v>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9">
        <v>0</v>
      </c>
      <c r="S174" s="38">
        <f t="shared" si="4"/>
        <v>2</v>
      </c>
    </row>
    <row r="175" spans="1:19" ht="12">
      <c r="A175" s="292"/>
      <c r="B175" s="60" t="s">
        <v>71</v>
      </c>
      <c r="C175" s="4">
        <v>3</v>
      </c>
      <c r="D175" s="2">
        <v>1</v>
      </c>
      <c r="E175" s="2">
        <v>0</v>
      </c>
      <c r="F175" s="2">
        <v>0</v>
      </c>
      <c r="G175" s="2">
        <v>10</v>
      </c>
      <c r="H175" s="2">
        <v>5</v>
      </c>
      <c r="I175" s="2">
        <v>13</v>
      </c>
      <c r="J175" s="2">
        <v>0</v>
      </c>
      <c r="K175" s="2">
        <v>2</v>
      </c>
      <c r="L175" s="2">
        <v>1</v>
      </c>
      <c r="M175" s="2">
        <v>0</v>
      </c>
      <c r="N175" s="2">
        <v>3</v>
      </c>
      <c r="O175" s="2">
        <v>0</v>
      </c>
      <c r="P175" s="2">
        <v>0</v>
      </c>
      <c r="Q175" s="2">
        <v>4</v>
      </c>
      <c r="R175" s="9">
        <v>2</v>
      </c>
      <c r="S175" s="38">
        <f t="shared" si="4"/>
        <v>44</v>
      </c>
    </row>
    <row r="176" spans="1:19" ht="12">
      <c r="A176" s="292"/>
      <c r="B176" s="60" t="s">
        <v>72</v>
      </c>
      <c r="C176" s="4">
        <v>11</v>
      </c>
      <c r="D176" s="2">
        <v>2</v>
      </c>
      <c r="E176" s="2">
        <v>3</v>
      </c>
      <c r="F176" s="2">
        <v>6</v>
      </c>
      <c r="G176" s="2">
        <v>39</v>
      </c>
      <c r="H176" s="2">
        <v>25</v>
      </c>
      <c r="I176" s="2">
        <v>71</v>
      </c>
      <c r="J176" s="2">
        <v>1</v>
      </c>
      <c r="K176" s="2">
        <v>4</v>
      </c>
      <c r="L176" s="2">
        <v>0</v>
      </c>
      <c r="M176" s="2">
        <v>10</v>
      </c>
      <c r="N176" s="2">
        <v>10</v>
      </c>
      <c r="O176" s="2">
        <v>1</v>
      </c>
      <c r="P176" s="2">
        <v>0</v>
      </c>
      <c r="Q176" s="2">
        <v>17</v>
      </c>
      <c r="R176" s="9">
        <v>6</v>
      </c>
      <c r="S176" s="38">
        <f t="shared" si="4"/>
        <v>206</v>
      </c>
    </row>
    <row r="177" spans="1:19" ht="12">
      <c r="A177" s="292"/>
      <c r="B177" s="60" t="s">
        <v>73</v>
      </c>
      <c r="C177" s="4">
        <v>0</v>
      </c>
      <c r="D177" s="2">
        <v>0</v>
      </c>
      <c r="E177" s="2">
        <v>0</v>
      </c>
      <c r="F177" s="2">
        <v>0</v>
      </c>
      <c r="G177" s="2">
        <v>0</v>
      </c>
      <c r="H177" s="2">
        <v>2</v>
      </c>
      <c r="I177" s="2">
        <v>4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9">
        <v>0</v>
      </c>
      <c r="S177" s="38">
        <f t="shared" si="4"/>
        <v>6</v>
      </c>
    </row>
    <row r="178" spans="1:19" ht="12">
      <c r="A178" s="292"/>
      <c r="B178" s="60" t="s">
        <v>74</v>
      </c>
      <c r="C178" s="4">
        <v>0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1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9">
        <v>0</v>
      </c>
      <c r="S178" s="38">
        <f t="shared" si="4"/>
        <v>2</v>
      </c>
    </row>
    <row r="179" spans="1:19" ht="12">
      <c r="A179" s="292"/>
      <c r="B179" s="60" t="s">
        <v>75</v>
      </c>
      <c r="C179" s="4">
        <v>134</v>
      </c>
      <c r="D179" s="2">
        <v>36</v>
      </c>
      <c r="E179" s="2">
        <v>102</v>
      </c>
      <c r="F179" s="2">
        <v>45</v>
      </c>
      <c r="G179" s="2">
        <v>79</v>
      </c>
      <c r="H179" s="2">
        <v>221</v>
      </c>
      <c r="I179" s="2">
        <v>435</v>
      </c>
      <c r="J179" s="2">
        <v>35</v>
      </c>
      <c r="K179" s="2">
        <v>66</v>
      </c>
      <c r="L179" s="2">
        <v>11</v>
      </c>
      <c r="M179" s="2">
        <v>73</v>
      </c>
      <c r="N179" s="2">
        <v>91</v>
      </c>
      <c r="O179" s="2">
        <v>27</v>
      </c>
      <c r="P179" s="2">
        <v>20</v>
      </c>
      <c r="Q179" s="2">
        <v>114</v>
      </c>
      <c r="R179" s="9">
        <v>79</v>
      </c>
      <c r="S179" s="38">
        <f t="shared" si="4"/>
        <v>1568</v>
      </c>
    </row>
    <row r="180" spans="1:19" ht="12">
      <c r="A180" s="292"/>
      <c r="B180" s="60" t="s">
        <v>175</v>
      </c>
      <c r="C180" s="4">
        <v>0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1</v>
      </c>
      <c r="R180" s="9">
        <v>0</v>
      </c>
      <c r="S180" s="38">
        <f t="shared" si="4"/>
        <v>2</v>
      </c>
    </row>
    <row r="181" spans="1:19" ht="12">
      <c r="A181" s="292"/>
      <c r="B181" s="60" t="s">
        <v>76</v>
      </c>
      <c r="C181" s="4">
        <v>0</v>
      </c>
      <c r="D181" s="2">
        <v>1</v>
      </c>
      <c r="E181" s="2">
        <v>0</v>
      </c>
      <c r="F181" s="2">
        <v>0</v>
      </c>
      <c r="G181" s="2">
        <v>8</v>
      </c>
      <c r="H181" s="2">
        <v>1</v>
      </c>
      <c r="I181" s="2">
        <v>19</v>
      </c>
      <c r="J181" s="2">
        <v>0</v>
      </c>
      <c r="K181" s="2">
        <v>2</v>
      </c>
      <c r="L181" s="2">
        <v>0</v>
      </c>
      <c r="M181" s="2">
        <v>2</v>
      </c>
      <c r="N181" s="2">
        <v>1</v>
      </c>
      <c r="O181" s="2">
        <v>0</v>
      </c>
      <c r="P181" s="2">
        <v>0</v>
      </c>
      <c r="Q181" s="2">
        <v>2</v>
      </c>
      <c r="R181" s="9">
        <v>1</v>
      </c>
      <c r="S181" s="38">
        <f t="shared" si="4"/>
        <v>37</v>
      </c>
    </row>
    <row r="182" spans="1:19" ht="12">
      <c r="A182" s="292"/>
      <c r="B182" s="60" t="s">
        <v>149</v>
      </c>
      <c r="C182" s="4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2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2</v>
      </c>
      <c r="R182" s="9">
        <v>0</v>
      </c>
      <c r="S182" s="38">
        <f t="shared" si="4"/>
        <v>5</v>
      </c>
    </row>
    <row r="183" spans="1:19" ht="12">
      <c r="A183" s="292"/>
      <c r="B183" s="60" t="s">
        <v>77</v>
      </c>
      <c r="C183" s="4">
        <v>2</v>
      </c>
      <c r="D183" s="2">
        <v>1</v>
      </c>
      <c r="E183" s="2">
        <v>0</v>
      </c>
      <c r="F183" s="2">
        <v>0</v>
      </c>
      <c r="G183" s="2">
        <v>14</v>
      </c>
      <c r="H183" s="2">
        <v>7</v>
      </c>
      <c r="I183" s="2">
        <v>317</v>
      </c>
      <c r="J183" s="2">
        <v>0</v>
      </c>
      <c r="K183" s="2">
        <v>1</v>
      </c>
      <c r="L183" s="2">
        <v>0</v>
      </c>
      <c r="M183" s="2">
        <v>2</v>
      </c>
      <c r="N183" s="2">
        <v>3</v>
      </c>
      <c r="O183" s="2">
        <v>0</v>
      </c>
      <c r="P183" s="2">
        <v>0</v>
      </c>
      <c r="Q183" s="2">
        <v>1</v>
      </c>
      <c r="R183" s="9">
        <v>3</v>
      </c>
      <c r="S183" s="38">
        <f t="shared" si="4"/>
        <v>351</v>
      </c>
    </row>
    <row r="184" spans="1:19" ht="12" thickBot="1">
      <c r="A184" s="293"/>
      <c r="B184" s="79" t="s">
        <v>167</v>
      </c>
      <c r="C184" s="5">
        <v>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1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0">
        <v>0</v>
      </c>
      <c r="S184" s="38">
        <f t="shared" si="4"/>
        <v>2</v>
      </c>
    </row>
    <row r="185" spans="1:19" ht="12" thickBot="1">
      <c r="A185" s="309" t="s">
        <v>81</v>
      </c>
      <c r="B185" s="310"/>
      <c r="C185" s="54">
        <f>SUM(C90:C184)</f>
        <v>346</v>
      </c>
      <c r="D185" s="31">
        <f>SUM(D90:D184)</f>
        <v>88</v>
      </c>
      <c r="E185" s="31">
        <f aca="true" t="shared" si="5" ref="E185:R185">SUM(E90:E184)</f>
        <v>196</v>
      </c>
      <c r="F185" s="31">
        <f t="shared" si="5"/>
        <v>74</v>
      </c>
      <c r="G185" s="31">
        <f t="shared" si="5"/>
        <v>308</v>
      </c>
      <c r="H185" s="31">
        <f t="shared" si="5"/>
        <v>438</v>
      </c>
      <c r="I185" s="31">
        <f t="shared" si="5"/>
        <v>1658</v>
      </c>
      <c r="J185" s="31">
        <f t="shared" si="5"/>
        <v>50</v>
      </c>
      <c r="K185" s="31">
        <f t="shared" si="5"/>
        <v>102</v>
      </c>
      <c r="L185" s="31">
        <f t="shared" si="5"/>
        <v>38</v>
      </c>
      <c r="M185" s="31">
        <f t="shared" si="5"/>
        <v>210</v>
      </c>
      <c r="N185" s="31">
        <f t="shared" si="5"/>
        <v>204</v>
      </c>
      <c r="O185" s="31">
        <f t="shared" si="5"/>
        <v>43</v>
      </c>
      <c r="P185" s="31">
        <f t="shared" si="5"/>
        <v>65</v>
      </c>
      <c r="Q185" s="31">
        <f t="shared" si="5"/>
        <v>295</v>
      </c>
      <c r="R185" s="31">
        <f t="shared" si="5"/>
        <v>157</v>
      </c>
      <c r="S185" s="29">
        <f>SUM(S90:S184)</f>
        <v>4272</v>
      </c>
    </row>
    <row r="186" spans="1:19" ht="12" thickBot="1">
      <c r="A186" s="337" t="s">
        <v>27</v>
      </c>
      <c r="B186" s="338"/>
      <c r="C186" s="78">
        <f>SUM(C185,C89)</f>
        <v>620</v>
      </c>
      <c r="D186" s="78">
        <f>SUM(D185,D89)</f>
        <v>157</v>
      </c>
      <c r="E186" s="78">
        <f aca="true" t="shared" si="6" ref="E186:R186">SUM(E185,E89)</f>
        <v>344</v>
      </c>
      <c r="F186" s="78">
        <f t="shared" si="6"/>
        <v>139</v>
      </c>
      <c r="G186" s="78">
        <f t="shared" si="6"/>
        <v>481</v>
      </c>
      <c r="H186" s="78">
        <f t="shared" si="6"/>
        <v>816</v>
      </c>
      <c r="I186" s="78">
        <f t="shared" si="6"/>
        <v>3072</v>
      </c>
      <c r="J186" s="78">
        <f t="shared" si="6"/>
        <v>103</v>
      </c>
      <c r="K186" s="78">
        <f t="shared" si="6"/>
        <v>176</v>
      </c>
      <c r="L186" s="78">
        <f t="shared" si="6"/>
        <v>72</v>
      </c>
      <c r="M186" s="78">
        <f t="shared" si="6"/>
        <v>365</v>
      </c>
      <c r="N186" s="78">
        <f t="shared" si="6"/>
        <v>321</v>
      </c>
      <c r="O186" s="78">
        <f t="shared" si="6"/>
        <v>74</v>
      </c>
      <c r="P186" s="78">
        <f t="shared" si="6"/>
        <v>119</v>
      </c>
      <c r="Q186" s="78">
        <f t="shared" si="6"/>
        <v>471</v>
      </c>
      <c r="R186" s="78">
        <f t="shared" si="6"/>
        <v>247</v>
      </c>
      <c r="S186" s="73">
        <f>SUM(C186:R186)</f>
        <v>7577</v>
      </c>
    </row>
  </sheetData>
  <sheetProtection/>
  <mergeCells count="8">
    <mergeCell ref="A186:B186"/>
    <mergeCell ref="A185:B185"/>
    <mergeCell ref="A89:B89"/>
    <mergeCell ref="A4:A51"/>
    <mergeCell ref="A52:A88"/>
    <mergeCell ref="A90:A101"/>
    <mergeCell ref="A149:A184"/>
    <mergeCell ref="A102:A14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AD82"/>
  <sheetViews>
    <sheetView zoomScalePageLayoutView="0" workbookViewId="0" topLeftCell="A33">
      <selection activeCell="A74" sqref="A74:A79"/>
    </sheetView>
  </sheetViews>
  <sheetFormatPr defaultColWidth="14.140625" defaultRowHeight="15"/>
  <cols>
    <col min="1" max="1" width="4.28125" style="1" bestFit="1" customWidth="1"/>
    <col min="2" max="2" width="28.7109375" style="1" bestFit="1" customWidth="1"/>
    <col min="3" max="7" width="3.140625" style="1" bestFit="1" customWidth="1"/>
    <col min="8" max="8" width="3.57421875" style="1" bestFit="1" customWidth="1"/>
    <col min="9" max="18" width="3.140625" style="1" bestFit="1" customWidth="1"/>
    <col min="19" max="19" width="6.140625" style="1" bestFit="1" customWidth="1"/>
    <col min="20" max="21" width="3.140625" style="1" bestFit="1" customWidth="1"/>
    <col min="22" max="22" width="6.140625" style="1" bestFit="1" customWidth="1"/>
    <col min="23" max="29" width="3.140625" style="1" bestFit="1" customWidth="1"/>
    <col min="30" max="30" width="6.140625" style="1" bestFit="1" customWidth="1"/>
    <col min="31" max="16384" width="14.140625" style="1" customWidth="1"/>
  </cols>
  <sheetData>
    <row r="1" ht="12">
      <c r="A1" s="1" t="s">
        <v>353</v>
      </c>
    </row>
    <row r="2" ht="12" thickBot="1">
      <c r="A2" s="1" t="s">
        <v>354</v>
      </c>
    </row>
    <row r="3" spans="1:30" ht="12" thickBot="1">
      <c r="A3" s="341" t="s">
        <v>226</v>
      </c>
      <c r="B3" s="341" t="s">
        <v>79</v>
      </c>
      <c r="C3" s="343" t="s">
        <v>223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4"/>
      <c r="T3" s="345" t="s">
        <v>222</v>
      </c>
      <c r="U3" s="343"/>
      <c r="V3" s="344"/>
      <c r="W3" s="345" t="s">
        <v>224</v>
      </c>
      <c r="X3" s="343"/>
      <c r="Y3" s="343"/>
      <c r="Z3" s="343"/>
      <c r="AA3" s="343"/>
      <c r="AB3" s="343"/>
      <c r="AC3" s="343"/>
      <c r="AD3" s="344"/>
    </row>
    <row r="4" spans="1:30" ht="190.5" thickBot="1">
      <c r="A4" s="342"/>
      <c r="B4" s="342"/>
      <c r="C4" s="161" t="s">
        <v>84</v>
      </c>
      <c r="D4" s="163" t="s">
        <v>85</v>
      </c>
      <c r="E4" s="163" t="s">
        <v>86</v>
      </c>
      <c r="F4" s="163" t="s">
        <v>87</v>
      </c>
      <c r="G4" s="163" t="s">
        <v>88</v>
      </c>
      <c r="H4" s="163" t="s">
        <v>89</v>
      </c>
      <c r="I4" s="163" t="s">
        <v>90</v>
      </c>
      <c r="J4" s="163" t="s">
        <v>91</v>
      </c>
      <c r="K4" s="163" t="s">
        <v>92</v>
      </c>
      <c r="L4" s="163" t="s">
        <v>93</v>
      </c>
      <c r="M4" s="163" t="s">
        <v>94</v>
      </c>
      <c r="N4" s="163" t="s">
        <v>95</v>
      </c>
      <c r="O4" s="163" t="s">
        <v>96</v>
      </c>
      <c r="P4" s="163" t="s">
        <v>97</v>
      </c>
      <c r="Q4" s="163" t="s">
        <v>98</v>
      </c>
      <c r="R4" s="162" t="s">
        <v>99</v>
      </c>
      <c r="S4" s="73" t="s">
        <v>80</v>
      </c>
      <c r="T4" s="161" t="s">
        <v>90</v>
      </c>
      <c r="U4" s="162" t="s">
        <v>98</v>
      </c>
      <c r="V4" s="73" t="s">
        <v>80</v>
      </c>
      <c r="W4" s="161" t="s">
        <v>88</v>
      </c>
      <c r="X4" s="163" t="s">
        <v>89</v>
      </c>
      <c r="Y4" s="163" t="s">
        <v>90</v>
      </c>
      <c r="Z4" s="163" t="s">
        <v>94</v>
      </c>
      <c r="AA4" s="163" t="s">
        <v>97</v>
      </c>
      <c r="AB4" s="163" t="s">
        <v>98</v>
      </c>
      <c r="AC4" s="162" t="s">
        <v>99</v>
      </c>
      <c r="AD4" s="73" t="s">
        <v>80</v>
      </c>
    </row>
    <row r="5" spans="1:30" ht="12">
      <c r="A5" s="291" t="s">
        <v>82</v>
      </c>
      <c r="B5" s="62" t="s">
        <v>28</v>
      </c>
      <c r="C5" s="6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1</v>
      </c>
      <c r="S5" s="37">
        <f>SUM(C5:R5)</f>
        <v>1</v>
      </c>
      <c r="T5" s="7">
        <v>0</v>
      </c>
      <c r="U5" s="8">
        <v>0</v>
      </c>
      <c r="V5" s="37">
        <f>SUM(T5:U5)</f>
        <v>0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8">
        <v>0</v>
      </c>
      <c r="AD5" s="37">
        <f>SUM(W5:AC5)</f>
        <v>0</v>
      </c>
    </row>
    <row r="6" spans="1:30" ht="12">
      <c r="A6" s="292"/>
      <c r="B6" s="60" t="s">
        <v>29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>SUM(C6:R6)</f>
        <v>1</v>
      </c>
      <c r="T6" s="2">
        <v>0</v>
      </c>
      <c r="U6" s="9">
        <v>0</v>
      </c>
      <c r="V6" s="38">
        <f>SUM(T6:U6)</f>
        <v>0</v>
      </c>
      <c r="W6" s="4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9">
        <v>0</v>
      </c>
      <c r="AD6" s="38">
        <f>SUM(W6:AC6)</f>
        <v>0</v>
      </c>
    </row>
    <row r="7" spans="1:30" ht="12">
      <c r="A7" s="292"/>
      <c r="B7" s="60" t="s">
        <v>102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9">
        <v>0</v>
      </c>
      <c r="S7" s="38">
        <f aca="true" t="shared" si="0" ref="S7:S36">SUM(C7:R7)</f>
        <v>1</v>
      </c>
      <c r="T7" s="2">
        <v>0</v>
      </c>
      <c r="U7" s="9">
        <v>0</v>
      </c>
      <c r="V7" s="38">
        <f aca="true" t="shared" si="1" ref="V7:V36">SUM(T7:U7)</f>
        <v>0</v>
      </c>
      <c r="W7" s="4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9">
        <v>0</v>
      </c>
      <c r="AD7" s="38">
        <f aca="true" t="shared" si="2" ref="AD7:AD36">SUM(W7:AC7)</f>
        <v>1</v>
      </c>
    </row>
    <row r="8" spans="1:30" ht="12">
      <c r="A8" s="292"/>
      <c r="B8" s="60" t="s">
        <v>103</v>
      </c>
      <c r="C8" s="4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</v>
      </c>
      <c r="T8" s="2">
        <v>0</v>
      </c>
      <c r="U8" s="9">
        <v>0</v>
      </c>
      <c r="V8" s="38">
        <f t="shared" si="1"/>
        <v>0</v>
      </c>
      <c r="W8" s="4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9">
        <v>0</v>
      </c>
      <c r="AD8" s="38">
        <f t="shared" si="2"/>
        <v>0</v>
      </c>
    </row>
    <row r="9" spans="1:30" ht="12">
      <c r="A9" s="292"/>
      <c r="B9" s="60" t="s">
        <v>31</v>
      </c>
      <c r="C9" s="4"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</v>
      </c>
      <c r="O9" s="2">
        <v>0</v>
      </c>
      <c r="P9" s="2">
        <v>0</v>
      </c>
      <c r="Q9" s="2">
        <v>0</v>
      </c>
      <c r="R9" s="9">
        <v>1</v>
      </c>
      <c r="S9" s="38">
        <f t="shared" si="0"/>
        <v>5</v>
      </c>
      <c r="T9" s="2">
        <v>0</v>
      </c>
      <c r="U9" s="9">
        <v>0</v>
      </c>
      <c r="V9" s="38">
        <f t="shared" si="1"/>
        <v>0</v>
      </c>
      <c r="W9" s="4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9">
        <v>0</v>
      </c>
      <c r="AD9" s="38">
        <f t="shared" si="2"/>
        <v>0</v>
      </c>
    </row>
    <row r="10" spans="1:30" ht="12">
      <c r="A10" s="292"/>
      <c r="B10" s="60" t="s">
        <v>104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1</v>
      </c>
      <c r="T10" s="2">
        <v>0</v>
      </c>
      <c r="U10" s="9">
        <v>0</v>
      </c>
      <c r="V10" s="38">
        <f t="shared" si="1"/>
        <v>0</v>
      </c>
      <c r="W10" s="4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9">
        <v>0</v>
      </c>
      <c r="AD10" s="38">
        <f t="shared" si="2"/>
        <v>0</v>
      </c>
    </row>
    <row r="11" spans="1:30" ht="12">
      <c r="A11" s="292"/>
      <c r="B11" s="60" t="s">
        <v>105</v>
      </c>
      <c r="C11" s="4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9">
        <v>0</v>
      </c>
      <c r="S11" s="38">
        <f t="shared" si="0"/>
        <v>1</v>
      </c>
      <c r="T11" s="2">
        <v>0</v>
      </c>
      <c r="U11" s="9">
        <v>0</v>
      </c>
      <c r="V11" s="38">
        <f t="shared" si="1"/>
        <v>0</v>
      </c>
      <c r="W11" s="4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9">
        <v>0</v>
      </c>
      <c r="AD11" s="38">
        <f t="shared" si="2"/>
        <v>0</v>
      </c>
    </row>
    <row r="12" spans="1:30" ht="12">
      <c r="A12" s="292"/>
      <c r="B12" s="60" t="s">
        <v>34</v>
      </c>
      <c r="C12" s="4">
        <v>1</v>
      </c>
      <c r="D12" s="2">
        <v>1</v>
      </c>
      <c r="E12" s="2">
        <v>0</v>
      </c>
      <c r="F12" s="2">
        <v>0</v>
      </c>
      <c r="G12" s="2">
        <v>1</v>
      </c>
      <c r="H12" s="2">
        <v>3</v>
      </c>
      <c r="I12" s="2">
        <v>0</v>
      </c>
      <c r="J12" s="2">
        <v>0</v>
      </c>
      <c r="K12" s="2">
        <v>0</v>
      </c>
      <c r="L12" s="2">
        <v>7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9">
        <v>1</v>
      </c>
      <c r="S12" s="38">
        <f t="shared" si="0"/>
        <v>14</v>
      </c>
      <c r="T12" s="2">
        <v>0</v>
      </c>
      <c r="U12" s="9">
        <v>0</v>
      </c>
      <c r="V12" s="38">
        <f t="shared" si="1"/>
        <v>0</v>
      </c>
      <c r="W12" s="4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9">
        <v>0</v>
      </c>
      <c r="AD12" s="38">
        <f t="shared" si="2"/>
        <v>0</v>
      </c>
    </row>
    <row r="13" spans="1:30" ht="12">
      <c r="A13" s="292"/>
      <c r="B13" s="60" t="s">
        <v>109</v>
      </c>
      <c r="C13" s="4">
        <v>0</v>
      </c>
      <c r="D13" s="2">
        <v>0</v>
      </c>
      <c r="E13" s="2">
        <v>0</v>
      </c>
      <c r="F13" s="2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1</v>
      </c>
      <c r="S13" s="38">
        <f t="shared" si="0"/>
        <v>3</v>
      </c>
      <c r="T13" s="2">
        <v>0</v>
      </c>
      <c r="U13" s="9">
        <v>0</v>
      </c>
      <c r="V13" s="38">
        <f t="shared" si="1"/>
        <v>0</v>
      </c>
      <c r="W13" s="4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9">
        <v>0</v>
      </c>
      <c r="AD13" s="38">
        <f t="shared" si="2"/>
        <v>0</v>
      </c>
    </row>
    <row r="14" spans="1:30" ht="12">
      <c r="A14" s="292"/>
      <c r="B14" s="60" t="s">
        <v>35</v>
      </c>
      <c r="C14" s="4">
        <v>0</v>
      </c>
      <c r="D14" s="2">
        <v>0</v>
      </c>
      <c r="E14" s="2">
        <v>0</v>
      </c>
      <c r="F14" s="2">
        <v>0</v>
      </c>
      <c r="G14" s="2">
        <v>6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</v>
      </c>
      <c r="Q14" s="2">
        <v>0</v>
      </c>
      <c r="R14" s="9">
        <v>3</v>
      </c>
      <c r="S14" s="38">
        <f t="shared" si="0"/>
        <v>13</v>
      </c>
      <c r="T14" s="2">
        <v>0</v>
      </c>
      <c r="U14" s="9">
        <v>0</v>
      </c>
      <c r="V14" s="38">
        <f t="shared" si="1"/>
        <v>0</v>
      </c>
      <c r="W14" s="4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9">
        <v>0</v>
      </c>
      <c r="AD14" s="38">
        <f t="shared" si="2"/>
        <v>1</v>
      </c>
    </row>
    <row r="15" spans="1:30" ht="12">
      <c r="A15" s="292"/>
      <c r="B15" s="60" t="s">
        <v>112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1</v>
      </c>
      <c r="S15" s="38">
        <f t="shared" si="0"/>
        <v>1</v>
      </c>
      <c r="T15" s="2">
        <v>0</v>
      </c>
      <c r="U15" s="9">
        <v>0</v>
      </c>
      <c r="V15" s="38">
        <f t="shared" si="1"/>
        <v>0</v>
      </c>
      <c r="W15" s="4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9">
        <v>0</v>
      </c>
      <c r="AD15" s="38">
        <f t="shared" si="2"/>
        <v>0</v>
      </c>
    </row>
    <row r="16" spans="1:30" ht="12">
      <c r="A16" s="292"/>
      <c r="B16" s="60" t="s">
        <v>40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9">
        <v>0</v>
      </c>
      <c r="S16" s="38">
        <f t="shared" si="0"/>
        <v>2</v>
      </c>
      <c r="T16" s="2">
        <v>0</v>
      </c>
      <c r="U16" s="9">
        <v>0</v>
      </c>
      <c r="V16" s="38">
        <f t="shared" si="1"/>
        <v>0</v>
      </c>
      <c r="W16" s="4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9">
        <v>0</v>
      </c>
      <c r="AD16" s="38">
        <f t="shared" si="2"/>
        <v>0</v>
      </c>
    </row>
    <row r="17" spans="1:30" ht="12">
      <c r="A17" s="292"/>
      <c r="B17" s="60" t="s">
        <v>42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2</v>
      </c>
      <c r="T17" s="2">
        <v>0</v>
      </c>
      <c r="U17" s="9">
        <v>0</v>
      </c>
      <c r="V17" s="38">
        <f t="shared" si="1"/>
        <v>0</v>
      </c>
      <c r="W17" s="4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9">
        <v>0</v>
      </c>
      <c r="AD17" s="38">
        <f t="shared" si="2"/>
        <v>0</v>
      </c>
    </row>
    <row r="18" spans="1:30" ht="12">
      <c r="A18" s="292"/>
      <c r="B18" s="60" t="s">
        <v>43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1</v>
      </c>
      <c r="S18" s="38">
        <f t="shared" si="0"/>
        <v>1</v>
      </c>
      <c r="T18" s="2">
        <v>0</v>
      </c>
      <c r="U18" s="9">
        <v>0</v>
      </c>
      <c r="V18" s="38">
        <f t="shared" si="1"/>
        <v>0</v>
      </c>
      <c r="W18" s="4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9">
        <v>0</v>
      </c>
      <c r="AD18" s="38">
        <f t="shared" si="2"/>
        <v>0</v>
      </c>
    </row>
    <row r="19" spans="1:30" ht="12">
      <c r="A19" s="292"/>
      <c r="B19" s="60" t="s">
        <v>121</v>
      </c>
      <c r="C19" s="4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2</v>
      </c>
      <c r="T19" s="2">
        <v>0</v>
      </c>
      <c r="U19" s="9">
        <v>0</v>
      </c>
      <c r="V19" s="38">
        <f t="shared" si="1"/>
        <v>0</v>
      </c>
      <c r="W19" s="4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9">
        <v>0</v>
      </c>
      <c r="AD19" s="38">
        <f t="shared" si="2"/>
        <v>0</v>
      </c>
    </row>
    <row r="20" spans="1:30" ht="12">
      <c r="A20" s="292"/>
      <c r="B20" s="60" t="s">
        <v>46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1</v>
      </c>
      <c r="T20" s="2">
        <v>0</v>
      </c>
      <c r="U20" s="9">
        <v>0</v>
      </c>
      <c r="V20" s="38">
        <f t="shared" si="1"/>
        <v>0</v>
      </c>
      <c r="W20" s="4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9">
        <v>0</v>
      </c>
      <c r="AD20" s="38">
        <f t="shared" si="2"/>
        <v>1</v>
      </c>
    </row>
    <row r="21" spans="1:30" ht="12">
      <c r="A21" s="292"/>
      <c r="B21" s="60" t="s">
        <v>47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1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3</v>
      </c>
      <c r="T21" s="2">
        <v>0</v>
      </c>
      <c r="U21" s="9">
        <v>0</v>
      </c>
      <c r="V21" s="38">
        <f t="shared" si="1"/>
        <v>0</v>
      </c>
      <c r="W21" s="4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9">
        <v>0</v>
      </c>
      <c r="AD21" s="38">
        <f t="shared" si="2"/>
        <v>0</v>
      </c>
    </row>
    <row r="22" spans="1:30" ht="12">
      <c r="A22" s="292"/>
      <c r="B22" s="60" t="s">
        <v>124</v>
      </c>
      <c r="C22" s="4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1</v>
      </c>
      <c r="T22" s="2">
        <v>0</v>
      </c>
      <c r="U22" s="9">
        <v>0</v>
      </c>
      <c r="V22" s="38">
        <f t="shared" si="1"/>
        <v>0</v>
      </c>
      <c r="W22" s="4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9">
        <v>0</v>
      </c>
      <c r="AD22" s="38">
        <f t="shared" si="2"/>
        <v>0</v>
      </c>
    </row>
    <row r="23" spans="1:30" ht="12">
      <c r="A23" s="292"/>
      <c r="B23" s="60" t="s">
        <v>48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1</v>
      </c>
      <c r="T23" s="2">
        <v>0</v>
      </c>
      <c r="U23" s="9">
        <v>0</v>
      </c>
      <c r="V23" s="38">
        <f t="shared" si="1"/>
        <v>0</v>
      </c>
      <c r="W23" s="4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9">
        <v>0</v>
      </c>
      <c r="AD23" s="38">
        <f t="shared" si="2"/>
        <v>0</v>
      </c>
    </row>
    <row r="24" spans="1:30" ht="12">
      <c r="A24" s="292"/>
      <c r="B24" s="60" t="s">
        <v>50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5</v>
      </c>
      <c r="T24" s="2">
        <v>0</v>
      </c>
      <c r="U24" s="9">
        <v>0</v>
      </c>
      <c r="V24" s="38">
        <f t="shared" si="1"/>
        <v>0</v>
      </c>
      <c r="W24" s="4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9">
        <v>0</v>
      </c>
      <c r="AD24" s="38">
        <f t="shared" si="2"/>
        <v>0</v>
      </c>
    </row>
    <row r="25" spans="1:30" ht="12">
      <c r="A25" s="292"/>
      <c r="B25" s="60" t="s">
        <v>53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0</v>
      </c>
      <c r="T25" s="2">
        <v>1</v>
      </c>
      <c r="U25" s="9">
        <v>0</v>
      </c>
      <c r="V25" s="38">
        <f t="shared" si="1"/>
        <v>1</v>
      </c>
      <c r="W25" s="4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9">
        <v>0</v>
      </c>
      <c r="AD25" s="38">
        <f t="shared" si="2"/>
        <v>0</v>
      </c>
    </row>
    <row r="26" spans="1:30" ht="12">
      <c r="A26" s="292"/>
      <c r="B26" s="60" t="s">
        <v>56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1</v>
      </c>
      <c r="T26" s="2">
        <v>0</v>
      </c>
      <c r="U26" s="9">
        <v>0</v>
      </c>
      <c r="V26" s="38">
        <f t="shared" si="1"/>
        <v>0</v>
      </c>
      <c r="W26" s="4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9">
        <v>0</v>
      </c>
      <c r="AD26" s="38">
        <f t="shared" si="2"/>
        <v>0</v>
      </c>
    </row>
    <row r="27" spans="1:30" ht="12">
      <c r="A27" s="292" t="s">
        <v>82</v>
      </c>
      <c r="B27" s="60" t="s">
        <v>173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9">
        <v>0</v>
      </c>
      <c r="S27" s="38">
        <f t="shared" si="0"/>
        <v>1</v>
      </c>
      <c r="T27" s="2">
        <v>0</v>
      </c>
      <c r="U27" s="9">
        <v>0</v>
      </c>
      <c r="V27" s="38">
        <f t="shared" si="1"/>
        <v>0</v>
      </c>
      <c r="W27" s="4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9">
        <v>0</v>
      </c>
      <c r="AD27" s="38">
        <f t="shared" si="2"/>
        <v>0</v>
      </c>
    </row>
    <row r="28" spans="1:30" ht="12">
      <c r="A28" s="292"/>
      <c r="B28" s="60" t="s">
        <v>59</v>
      </c>
      <c r="C28" s="4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2</v>
      </c>
      <c r="T28" s="2">
        <v>0</v>
      </c>
      <c r="U28" s="9">
        <v>0</v>
      </c>
      <c r="V28" s="38">
        <f t="shared" si="1"/>
        <v>0</v>
      </c>
      <c r="W28" s="4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9">
        <v>0</v>
      </c>
      <c r="AD28" s="38">
        <f t="shared" si="2"/>
        <v>0</v>
      </c>
    </row>
    <row r="29" spans="1:30" ht="12">
      <c r="A29" s="292"/>
      <c r="B29" s="60" t="s">
        <v>60</v>
      </c>
      <c r="C29" s="4">
        <v>0</v>
      </c>
      <c r="D29" s="2">
        <v>0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</v>
      </c>
      <c r="R29" s="9">
        <v>0</v>
      </c>
      <c r="S29" s="38">
        <f t="shared" si="0"/>
        <v>3</v>
      </c>
      <c r="T29" s="2">
        <v>0</v>
      </c>
      <c r="U29" s="9">
        <v>0</v>
      </c>
      <c r="V29" s="38">
        <f t="shared" si="1"/>
        <v>0</v>
      </c>
      <c r="W29" s="4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9">
        <v>0</v>
      </c>
      <c r="AD29" s="38">
        <f t="shared" si="2"/>
        <v>0</v>
      </c>
    </row>
    <row r="30" spans="1:30" ht="12">
      <c r="A30" s="292"/>
      <c r="B30" s="60" t="s">
        <v>63</v>
      </c>
      <c r="C30" s="4">
        <v>0</v>
      </c>
      <c r="D30" s="2">
        <v>1</v>
      </c>
      <c r="E30" s="2">
        <v>0</v>
      </c>
      <c r="F30" s="2">
        <v>0</v>
      </c>
      <c r="G30" s="2">
        <v>0</v>
      </c>
      <c r="H30" s="2">
        <v>2</v>
      </c>
      <c r="I30" s="2">
        <v>3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2</v>
      </c>
      <c r="Q30" s="2">
        <v>3</v>
      </c>
      <c r="R30" s="9">
        <v>1</v>
      </c>
      <c r="S30" s="38">
        <f t="shared" si="0"/>
        <v>14</v>
      </c>
      <c r="T30" s="2">
        <v>0</v>
      </c>
      <c r="U30" s="9">
        <v>0</v>
      </c>
      <c r="V30" s="38">
        <f t="shared" si="1"/>
        <v>0</v>
      </c>
      <c r="W30" s="4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9">
        <v>0</v>
      </c>
      <c r="AD30" s="38">
        <f t="shared" si="2"/>
        <v>0</v>
      </c>
    </row>
    <row r="31" spans="1:30" ht="12">
      <c r="A31" s="292"/>
      <c r="B31" s="60" t="s">
        <v>65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9">
        <v>0</v>
      </c>
      <c r="S31" s="38">
        <f t="shared" si="0"/>
        <v>1</v>
      </c>
      <c r="T31" s="2">
        <v>0</v>
      </c>
      <c r="U31" s="9">
        <v>0</v>
      </c>
      <c r="V31" s="38">
        <f t="shared" si="1"/>
        <v>0</v>
      </c>
      <c r="W31" s="4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9">
        <v>0</v>
      </c>
      <c r="AD31" s="38">
        <f t="shared" si="2"/>
        <v>0</v>
      </c>
    </row>
    <row r="32" spans="1:30" ht="12">
      <c r="A32" s="292"/>
      <c r="B32" s="60" t="s">
        <v>145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0"/>
        <v>0</v>
      </c>
      <c r="T32" s="2">
        <v>0</v>
      </c>
      <c r="U32" s="9">
        <v>0</v>
      </c>
      <c r="V32" s="38">
        <f t="shared" si="1"/>
        <v>0</v>
      </c>
      <c r="W32" s="4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9">
        <v>0</v>
      </c>
      <c r="AD32" s="38">
        <f t="shared" si="2"/>
        <v>1</v>
      </c>
    </row>
    <row r="33" spans="1:30" ht="12">
      <c r="A33" s="292"/>
      <c r="B33" s="60" t="s">
        <v>72</v>
      </c>
      <c r="C33" s="4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1</v>
      </c>
      <c r="R33" s="9">
        <v>0</v>
      </c>
      <c r="S33" s="38">
        <f t="shared" si="0"/>
        <v>3</v>
      </c>
      <c r="T33" s="2">
        <v>0</v>
      </c>
      <c r="U33" s="9">
        <v>0</v>
      </c>
      <c r="V33" s="38">
        <f t="shared" si="1"/>
        <v>0</v>
      </c>
      <c r="W33" s="4">
        <v>1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9">
        <v>0</v>
      </c>
      <c r="AD33" s="38">
        <f t="shared" si="2"/>
        <v>1</v>
      </c>
    </row>
    <row r="34" spans="1:30" ht="12">
      <c r="A34" s="292"/>
      <c r="B34" s="60" t="s">
        <v>75</v>
      </c>
      <c r="C34" s="4">
        <v>9</v>
      </c>
      <c r="D34" s="2">
        <v>2</v>
      </c>
      <c r="E34" s="2">
        <v>2</v>
      </c>
      <c r="F34" s="2">
        <v>1</v>
      </c>
      <c r="G34" s="2">
        <v>9</v>
      </c>
      <c r="H34" s="2">
        <v>58</v>
      </c>
      <c r="I34" s="2">
        <v>7</v>
      </c>
      <c r="J34" s="2">
        <v>0</v>
      </c>
      <c r="K34" s="2">
        <v>8</v>
      </c>
      <c r="L34" s="2">
        <v>3</v>
      </c>
      <c r="M34" s="2">
        <v>1</v>
      </c>
      <c r="N34" s="2">
        <v>2</v>
      </c>
      <c r="O34" s="2">
        <v>2</v>
      </c>
      <c r="P34" s="2">
        <v>6</v>
      </c>
      <c r="Q34" s="2">
        <v>2</v>
      </c>
      <c r="R34" s="9">
        <v>9</v>
      </c>
      <c r="S34" s="38">
        <f t="shared" si="0"/>
        <v>121</v>
      </c>
      <c r="T34" s="2">
        <v>0</v>
      </c>
      <c r="U34" s="9">
        <v>0</v>
      </c>
      <c r="V34" s="38">
        <f t="shared" si="1"/>
        <v>0</v>
      </c>
      <c r="W34" s="4">
        <v>1</v>
      </c>
      <c r="X34" s="2">
        <v>3</v>
      </c>
      <c r="Y34" s="2">
        <v>0</v>
      </c>
      <c r="Z34" s="2">
        <v>1</v>
      </c>
      <c r="AA34" s="2">
        <v>0</v>
      </c>
      <c r="AB34" s="2">
        <v>1</v>
      </c>
      <c r="AC34" s="9">
        <v>0</v>
      </c>
      <c r="AD34" s="38">
        <f t="shared" si="2"/>
        <v>6</v>
      </c>
    </row>
    <row r="35" spans="1:30" ht="12">
      <c r="A35" s="292"/>
      <c r="B35" s="60" t="s">
        <v>76</v>
      </c>
      <c r="C35" s="4"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9">
        <v>0</v>
      </c>
      <c r="S35" s="38">
        <f t="shared" si="0"/>
        <v>2</v>
      </c>
      <c r="T35" s="2">
        <v>0</v>
      </c>
      <c r="U35" s="9">
        <v>0</v>
      </c>
      <c r="V35" s="38">
        <f t="shared" si="1"/>
        <v>0</v>
      </c>
      <c r="W35" s="4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9">
        <v>0</v>
      </c>
      <c r="AD35" s="38">
        <f t="shared" si="2"/>
        <v>0</v>
      </c>
    </row>
    <row r="36" spans="1:30" ht="12" thickBot="1">
      <c r="A36" s="293"/>
      <c r="B36" s="61" t="s">
        <v>77</v>
      </c>
      <c r="C36" s="5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10">
        <v>0</v>
      </c>
      <c r="S36" s="38">
        <f t="shared" si="0"/>
        <v>2</v>
      </c>
      <c r="T36" s="3">
        <v>0</v>
      </c>
      <c r="U36" s="10">
        <v>0</v>
      </c>
      <c r="V36" s="38">
        <f t="shared" si="1"/>
        <v>0</v>
      </c>
      <c r="W36" s="5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10">
        <v>0</v>
      </c>
      <c r="AD36" s="38">
        <f t="shared" si="2"/>
        <v>0</v>
      </c>
    </row>
    <row r="37" spans="1:30" ht="12.75" thickBot="1">
      <c r="A37" s="296" t="s">
        <v>81</v>
      </c>
      <c r="B37" s="297"/>
      <c r="C37" s="101">
        <f>SUM(C5:C36)</f>
        <v>14</v>
      </c>
      <c r="D37" s="31">
        <f>SUM(D5:D36)</f>
        <v>4</v>
      </c>
      <c r="E37" s="31">
        <f aca="true" t="shared" si="3" ref="E37:R37">SUM(E5:E36)</f>
        <v>4</v>
      </c>
      <c r="F37" s="31">
        <f t="shared" si="3"/>
        <v>3</v>
      </c>
      <c r="G37" s="31">
        <f t="shared" si="3"/>
        <v>21</v>
      </c>
      <c r="H37" s="31">
        <f t="shared" si="3"/>
        <v>72</v>
      </c>
      <c r="I37" s="31">
        <f t="shared" si="3"/>
        <v>12</v>
      </c>
      <c r="J37" s="31">
        <f t="shared" si="3"/>
        <v>0</v>
      </c>
      <c r="K37" s="31">
        <f t="shared" si="3"/>
        <v>10</v>
      </c>
      <c r="L37" s="31">
        <f t="shared" si="3"/>
        <v>12</v>
      </c>
      <c r="M37" s="31">
        <f t="shared" si="3"/>
        <v>5</v>
      </c>
      <c r="N37" s="31">
        <f t="shared" si="3"/>
        <v>11</v>
      </c>
      <c r="O37" s="31">
        <f t="shared" si="3"/>
        <v>3</v>
      </c>
      <c r="P37" s="31">
        <f t="shared" si="3"/>
        <v>12</v>
      </c>
      <c r="Q37" s="31">
        <f t="shared" si="3"/>
        <v>8</v>
      </c>
      <c r="R37" s="31">
        <f t="shared" si="3"/>
        <v>19</v>
      </c>
      <c r="S37" s="29">
        <f aca="true" t="shared" si="4" ref="S37:X37">SUM(S5:S36)</f>
        <v>210</v>
      </c>
      <c r="T37" s="31">
        <f t="shared" si="4"/>
        <v>1</v>
      </c>
      <c r="U37" s="32">
        <f t="shared" si="4"/>
        <v>0</v>
      </c>
      <c r="V37" s="29">
        <f t="shared" si="4"/>
        <v>1</v>
      </c>
      <c r="W37" s="101">
        <f t="shared" si="4"/>
        <v>3</v>
      </c>
      <c r="X37" s="31">
        <f t="shared" si="4"/>
        <v>5</v>
      </c>
      <c r="Y37" s="31">
        <f>SUM(Y5:Y36)</f>
        <v>1</v>
      </c>
      <c r="Z37" s="31">
        <f>SUM(Z5:Z36)</f>
        <v>1</v>
      </c>
      <c r="AA37" s="31">
        <f>SUM(AA5:AA36)</f>
        <v>0</v>
      </c>
      <c r="AB37" s="31">
        <f>SUM(AB5:AB36)</f>
        <v>1</v>
      </c>
      <c r="AC37" s="31">
        <f>SUM(AC5:AC36)</f>
        <v>0</v>
      </c>
      <c r="AD37" s="29">
        <f>SUM(AD5:AD36)</f>
        <v>11</v>
      </c>
    </row>
    <row r="38" spans="1:30" ht="12" customHeight="1">
      <c r="A38" s="291" t="s">
        <v>227</v>
      </c>
      <c r="B38" s="62" t="s">
        <v>29</v>
      </c>
      <c r="C38" s="6">
        <v>1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8">
        <v>0</v>
      </c>
      <c r="S38" s="37">
        <f>SUM(C38:R38)</f>
        <v>3</v>
      </c>
      <c r="T38" s="7">
        <v>0</v>
      </c>
      <c r="U38" s="8">
        <v>0</v>
      </c>
      <c r="V38" s="37">
        <f>SUM(T38:U38)</f>
        <v>0</v>
      </c>
      <c r="W38" s="6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8">
        <v>0</v>
      </c>
      <c r="AD38" s="37">
        <f>SUM(W38:AC38)</f>
        <v>0</v>
      </c>
    </row>
    <row r="39" spans="1:30" ht="12">
      <c r="A39" s="292"/>
      <c r="B39" s="60" t="s">
        <v>102</v>
      </c>
      <c r="C39" s="4"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1</v>
      </c>
      <c r="R39" s="9">
        <v>0</v>
      </c>
      <c r="S39" s="38">
        <f>SUM(C39:R39)</f>
        <v>4</v>
      </c>
      <c r="T39" s="2">
        <v>0</v>
      </c>
      <c r="U39" s="9">
        <v>0</v>
      </c>
      <c r="V39" s="38">
        <f>SUM(T39:U39)</f>
        <v>0</v>
      </c>
      <c r="W39" s="4">
        <v>1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9">
        <v>0</v>
      </c>
      <c r="AD39" s="38">
        <f>SUM(W39:AC39)</f>
        <v>1</v>
      </c>
    </row>
    <row r="40" spans="1:30" ht="12">
      <c r="A40" s="292"/>
      <c r="B40" s="60" t="s">
        <v>103</v>
      </c>
      <c r="C40" s="4">
        <v>0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aca="true" t="shared" si="5" ref="S40:S80">SUM(C40:R40)</f>
        <v>1</v>
      </c>
      <c r="T40" s="2">
        <v>0</v>
      </c>
      <c r="U40" s="9">
        <v>0</v>
      </c>
      <c r="V40" s="38">
        <f aca="true" t="shared" si="6" ref="V40:V80">SUM(T40:U40)</f>
        <v>0</v>
      </c>
      <c r="W40" s="4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9">
        <v>0</v>
      </c>
      <c r="AD40" s="38">
        <f aca="true" t="shared" si="7" ref="AD40:AD80">SUM(W40:AC40)</f>
        <v>0</v>
      </c>
    </row>
    <row r="41" spans="1:30" ht="12">
      <c r="A41" s="292"/>
      <c r="B41" s="60" t="s">
        <v>31</v>
      </c>
      <c r="C41" s="4">
        <v>0</v>
      </c>
      <c r="D41" s="2">
        <v>0</v>
      </c>
      <c r="E41" s="2">
        <v>0</v>
      </c>
      <c r="F41" s="2">
        <v>0</v>
      </c>
      <c r="G41" s="2">
        <v>2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9">
        <v>1</v>
      </c>
      <c r="S41" s="38">
        <f t="shared" si="5"/>
        <v>5</v>
      </c>
      <c r="T41" s="2">
        <v>0</v>
      </c>
      <c r="U41" s="9">
        <v>0</v>
      </c>
      <c r="V41" s="38">
        <f t="shared" si="6"/>
        <v>0</v>
      </c>
      <c r="W41" s="4">
        <v>1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9">
        <v>0</v>
      </c>
      <c r="AD41" s="38">
        <f t="shared" si="7"/>
        <v>1</v>
      </c>
    </row>
    <row r="42" spans="1:30" ht="12">
      <c r="A42" s="292"/>
      <c r="B42" s="60" t="s">
        <v>32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5"/>
        <v>1</v>
      </c>
      <c r="T42" s="2">
        <v>0</v>
      </c>
      <c r="U42" s="9">
        <v>0</v>
      </c>
      <c r="V42" s="38">
        <f t="shared" si="6"/>
        <v>0</v>
      </c>
      <c r="W42" s="4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9">
        <v>0</v>
      </c>
      <c r="AD42" s="38">
        <f t="shared" si="7"/>
        <v>0</v>
      </c>
    </row>
    <row r="43" spans="1:30" ht="12">
      <c r="A43" s="292"/>
      <c r="B43" s="60" t="s">
        <v>34</v>
      </c>
      <c r="C43" s="4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4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9">
        <v>1</v>
      </c>
      <c r="S43" s="38">
        <f t="shared" si="5"/>
        <v>8</v>
      </c>
      <c r="T43" s="2">
        <v>0</v>
      </c>
      <c r="U43" s="9">
        <v>0</v>
      </c>
      <c r="V43" s="38">
        <f t="shared" si="6"/>
        <v>0</v>
      </c>
      <c r="W43" s="4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9">
        <v>0</v>
      </c>
      <c r="AD43" s="38">
        <f t="shared" si="7"/>
        <v>0</v>
      </c>
    </row>
    <row r="44" spans="1:30" ht="12">
      <c r="A44" s="292"/>
      <c r="B44" s="60" t="s">
        <v>109</v>
      </c>
      <c r="C44" s="4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9">
        <v>0</v>
      </c>
      <c r="S44" s="38">
        <f t="shared" si="5"/>
        <v>1</v>
      </c>
      <c r="T44" s="2">
        <v>0</v>
      </c>
      <c r="U44" s="9">
        <v>0</v>
      </c>
      <c r="V44" s="38">
        <f t="shared" si="6"/>
        <v>0</v>
      </c>
      <c r="W44" s="4">
        <v>0</v>
      </c>
      <c r="X44" s="2">
        <v>1</v>
      </c>
      <c r="Y44" s="2">
        <v>0</v>
      </c>
      <c r="Z44" s="2">
        <v>0</v>
      </c>
      <c r="AA44" s="2">
        <v>0</v>
      </c>
      <c r="AB44" s="2">
        <v>0</v>
      </c>
      <c r="AC44" s="9">
        <v>0</v>
      </c>
      <c r="AD44" s="38">
        <f t="shared" si="7"/>
        <v>1</v>
      </c>
    </row>
    <row r="45" spans="1:30" ht="12">
      <c r="A45" s="292"/>
      <c r="B45" s="60" t="s">
        <v>325</v>
      </c>
      <c r="C45" s="4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9">
        <v>0</v>
      </c>
      <c r="S45" s="38">
        <f t="shared" si="5"/>
        <v>1</v>
      </c>
      <c r="T45" s="2">
        <v>0</v>
      </c>
      <c r="U45" s="9">
        <v>0</v>
      </c>
      <c r="V45" s="38">
        <f t="shared" si="6"/>
        <v>0</v>
      </c>
      <c r="W45" s="4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9">
        <v>0</v>
      </c>
      <c r="AD45" s="38">
        <f t="shared" si="7"/>
        <v>0</v>
      </c>
    </row>
    <row r="46" spans="1:30" ht="12">
      <c r="A46" s="292"/>
      <c r="B46" s="60" t="s">
        <v>35</v>
      </c>
      <c r="C46" s="4">
        <v>2</v>
      </c>
      <c r="D46" s="2">
        <v>2</v>
      </c>
      <c r="E46" s="2">
        <v>0</v>
      </c>
      <c r="F46" s="2">
        <v>0</v>
      </c>
      <c r="G46" s="2">
        <v>5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4</v>
      </c>
      <c r="Q46" s="2">
        <v>0</v>
      </c>
      <c r="R46" s="9">
        <v>2</v>
      </c>
      <c r="S46" s="38">
        <f t="shared" si="5"/>
        <v>16</v>
      </c>
      <c r="T46" s="2">
        <v>0</v>
      </c>
      <c r="U46" s="9">
        <v>0</v>
      </c>
      <c r="V46" s="38">
        <f t="shared" si="6"/>
        <v>0</v>
      </c>
      <c r="W46" s="4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9">
        <v>0</v>
      </c>
      <c r="AD46" s="38">
        <f t="shared" si="7"/>
        <v>0</v>
      </c>
    </row>
    <row r="47" spans="1:30" ht="12">
      <c r="A47" s="292"/>
      <c r="B47" s="60" t="s">
        <v>36</v>
      </c>
      <c r="C47" s="4">
        <v>0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9">
        <v>0</v>
      </c>
      <c r="S47" s="38">
        <f t="shared" si="5"/>
        <v>1</v>
      </c>
      <c r="T47" s="2">
        <v>0</v>
      </c>
      <c r="U47" s="9">
        <v>0</v>
      </c>
      <c r="V47" s="38">
        <f t="shared" si="6"/>
        <v>0</v>
      </c>
      <c r="W47" s="4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9">
        <v>0</v>
      </c>
      <c r="AD47" s="38">
        <f t="shared" si="7"/>
        <v>0</v>
      </c>
    </row>
    <row r="48" spans="1:30" ht="12">
      <c r="A48" s="292"/>
      <c r="B48" s="60" t="s">
        <v>111</v>
      </c>
      <c r="C48" s="4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9">
        <v>0</v>
      </c>
      <c r="S48" s="38">
        <f t="shared" si="5"/>
        <v>1</v>
      </c>
      <c r="T48" s="2">
        <v>0</v>
      </c>
      <c r="U48" s="9">
        <v>0</v>
      </c>
      <c r="V48" s="38">
        <f t="shared" si="6"/>
        <v>0</v>
      </c>
      <c r="W48" s="4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9">
        <v>0</v>
      </c>
      <c r="AD48" s="38">
        <f t="shared" si="7"/>
        <v>0</v>
      </c>
    </row>
    <row r="49" spans="1:30" ht="12">
      <c r="A49" s="292"/>
      <c r="B49" s="60" t="s">
        <v>37</v>
      </c>
      <c r="C49" s="4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9">
        <v>1</v>
      </c>
      <c r="S49" s="38">
        <f t="shared" si="5"/>
        <v>3</v>
      </c>
      <c r="T49" s="2">
        <v>1</v>
      </c>
      <c r="U49" s="9">
        <v>0</v>
      </c>
      <c r="V49" s="38">
        <f t="shared" si="6"/>
        <v>1</v>
      </c>
      <c r="W49" s="4">
        <v>1</v>
      </c>
      <c r="X49" s="2">
        <v>1</v>
      </c>
      <c r="Y49" s="2">
        <v>0</v>
      </c>
      <c r="Z49" s="2">
        <v>0</v>
      </c>
      <c r="AA49" s="2">
        <v>0</v>
      </c>
      <c r="AB49" s="2">
        <v>0</v>
      </c>
      <c r="AC49" s="9">
        <v>0</v>
      </c>
      <c r="AD49" s="38">
        <f t="shared" si="7"/>
        <v>2</v>
      </c>
    </row>
    <row r="50" spans="1:30" ht="12">
      <c r="A50" s="292"/>
      <c r="B50" s="60" t="s">
        <v>157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5"/>
        <v>0</v>
      </c>
      <c r="T50" s="2">
        <v>0</v>
      </c>
      <c r="U50" s="9">
        <v>0</v>
      </c>
      <c r="V50" s="38">
        <f t="shared" si="6"/>
        <v>0</v>
      </c>
      <c r="W50" s="4">
        <v>0</v>
      </c>
      <c r="X50" s="2">
        <v>0</v>
      </c>
      <c r="Y50" s="2">
        <v>1</v>
      </c>
      <c r="Z50" s="2">
        <v>0</v>
      </c>
      <c r="AA50" s="2">
        <v>0</v>
      </c>
      <c r="AB50" s="2">
        <v>0</v>
      </c>
      <c r="AC50" s="9">
        <v>0</v>
      </c>
      <c r="AD50" s="38">
        <f t="shared" si="7"/>
        <v>1</v>
      </c>
    </row>
    <row r="51" spans="1:30" ht="12">
      <c r="A51" s="292" t="s">
        <v>227</v>
      </c>
      <c r="B51" s="60" t="s">
        <v>40</v>
      </c>
      <c r="C51" s="4">
        <v>0</v>
      </c>
      <c r="D51" s="2">
        <v>0</v>
      </c>
      <c r="E51" s="2">
        <v>0</v>
      </c>
      <c r="F51" s="2">
        <v>0</v>
      </c>
      <c r="G51" s="2">
        <v>0</v>
      </c>
      <c r="H51" s="2">
        <v>2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9">
        <v>0</v>
      </c>
      <c r="S51" s="38">
        <f t="shared" si="5"/>
        <v>2</v>
      </c>
      <c r="T51" s="2">
        <v>0</v>
      </c>
      <c r="U51" s="9">
        <v>0</v>
      </c>
      <c r="V51" s="38">
        <f t="shared" si="6"/>
        <v>0</v>
      </c>
      <c r="W51" s="4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9">
        <v>0</v>
      </c>
      <c r="AD51" s="38">
        <f t="shared" si="7"/>
        <v>0</v>
      </c>
    </row>
    <row r="52" spans="1:30" ht="12">
      <c r="A52" s="292"/>
      <c r="B52" s="60" t="s">
        <v>158</v>
      </c>
      <c r="C52" s="4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5"/>
        <v>1</v>
      </c>
      <c r="T52" s="2">
        <v>0</v>
      </c>
      <c r="U52" s="9">
        <v>0</v>
      </c>
      <c r="V52" s="38">
        <f t="shared" si="6"/>
        <v>0</v>
      </c>
      <c r="W52" s="4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9">
        <v>0</v>
      </c>
      <c r="AD52" s="38">
        <f t="shared" si="7"/>
        <v>0</v>
      </c>
    </row>
    <row r="53" spans="1:30" ht="12">
      <c r="A53" s="292"/>
      <c r="B53" s="60" t="s">
        <v>42</v>
      </c>
      <c r="C53" s="4">
        <v>0</v>
      </c>
      <c r="D53" s="2">
        <v>0</v>
      </c>
      <c r="E53" s="2">
        <v>2</v>
      </c>
      <c r="F53" s="2">
        <v>0</v>
      </c>
      <c r="G53" s="2">
        <v>1</v>
      </c>
      <c r="H53" s="2">
        <v>1</v>
      </c>
      <c r="I53" s="2">
        <v>1</v>
      </c>
      <c r="J53" s="2">
        <v>0</v>
      </c>
      <c r="K53" s="2">
        <v>0</v>
      </c>
      <c r="L53" s="2">
        <v>1</v>
      </c>
      <c r="M53" s="2">
        <v>2</v>
      </c>
      <c r="N53" s="2">
        <v>1</v>
      </c>
      <c r="O53" s="2">
        <v>0</v>
      </c>
      <c r="P53" s="2">
        <v>0</v>
      </c>
      <c r="Q53" s="2">
        <v>0</v>
      </c>
      <c r="R53" s="9">
        <v>0</v>
      </c>
      <c r="S53" s="38">
        <f t="shared" si="5"/>
        <v>9</v>
      </c>
      <c r="T53" s="2">
        <v>0</v>
      </c>
      <c r="U53" s="9">
        <v>0</v>
      </c>
      <c r="V53" s="38">
        <f t="shared" si="6"/>
        <v>0</v>
      </c>
      <c r="W53" s="4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9">
        <v>0</v>
      </c>
      <c r="AD53" s="38">
        <f t="shared" si="7"/>
        <v>0</v>
      </c>
    </row>
    <row r="54" spans="1:30" ht="12">
      <c r="A54" s="292"/>
      <c r="B54" s="60" t="s">
        <v>118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1</v>
      </c>
      <c r="S54" s="38">
        <f t="shared" si="5"/>
        <v>1</v>
      </c>
      <c r="T54" s="2">
        <v>0</v>
      </c>
      <c r="U54" s="9">
        <v>0</v>
      </c>
      <c r="V54" s="38">
        <f t="shared" si="6"/>
        <v>0</v>
      </c>
      <c r="W54" s="4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9">
        <v>0</v>
      </c>
      <c r="AD54" s="38">
        <f t="shared" si="7"/>
        <v>0</v>
      </c>
    </row>
    <row r="55" spans="1:30" ht="12">
      <c r="A55" s="292"/>
      <c r="B55" s="60" t="s">
        <v>43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5</v>
      </c>
      <c r="S55" s="38">
        <f t="shared" si="5"/>
        <v>5</v>
      </c>
      <c r="T55" s="2">
        <v>0</v>
      </c>
      <c r="U55" s="9">
        <v>0</v>
      </c>
      <c r="V55" s="38">
        <f t="shared" si="6"/>
        <v>0</v>
      </c>
      <c r="W55" s="4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9">
        <v>0</v>
      </c>
      <c r="AD55" s="38">
        <f t="shared" si="7"/>
        <v>0</v>
      </c>
    </row>
    <row r="56" spans="1:30" ht="12">
      <c r="A56" s="292"/>
      <c r="B56" s="60" t="s">
        <v>44</v>
      </c>
      <c r="C56" s="4">
        <v>0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</v>
      </c>
      <c r="R56" s="9">
        <v>1</v>
      </c>
      <c r="S56" s="38">
        <f t="shared" si="5"/>
        <v>3</v>
      </c>
      <c r="T56" s="2">
        <v>0</v>
      </c>
      <c r="U56" s="9">
        <v>0</v>
      </c>
      <c r="V56" s="38">
        <f t="shared" si="6"/>
        <v>0</v>
      </c>
      <c r="W56" s="4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9">
        <v>0</v>
      </c>
      <c r="AD56" s="38">
        <f t="shared" si="7"/>
        <v>0</v>
      </c>
    </row>
    <row r="57" spans="1:30" ht="12">
      <c r="A57" s="292"/>
      <c r="B57" s="60" t="s">
        <v>121</v>
      </c>
      <c r="C57" s="4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5"/>
        <v>1</v>
      </c>
      <c r="T57" s="2">
        <v>0</v>
      </c>
      <c r="U57" s="9">
        <v>0</v>
      </c>
      <c r="V57" s="38">
        <f t="shared" si="6"/>
        <v>0</v>
      </c>
      <c r="W57" s="4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9">
        <v>0</v>
      </c>
      <c r="AD57" s="38">
        <f t="shared" si="7"/>
        <v>0</v>
      </c>
    </row>
    <row r="58" spans="1:30" ht="12">
      <c r="A58" s="292"/>
      <c r="B58" s="60" t="s">
        <v>160</v>
      </c>
      <c r="C58" s="4">
        <v>0</v>
      </c>
      <c r="D58" s="2">
        <v>0</v>
      </c>
      <c r="E58" s="2">
        <v>0</v>
      </c>
      <c r="F58" s="2">
        <v>0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9">
        <v>0</v>
      </c>
      <c r="S58" s="38">
        <f t="shared" si="5"/>
        <v>4</v>
      </c>
      <c r="T58" s="2">
        <v>0</v>
      </c>
      <c r="U58" s="9">
        <v>0</v>
      </c>
      <c r="V58" s="38">
        <f t="shared" si="6"/>
        <v>0</v>
      </c>
      <c r="W58" s="4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9">
        <v>0</v>
      </c>
      <c r="AD58" s="38">
        <f t="shared" si="7"/>
        <v>0</v>
      </c>
    </row>
    <row r="59" spans="1:30" ht="12">
      <c r="A59" s="292"/>
      <c r="B59" s="60" t="s">
        <v>123</v>
      </c>
      <c r="C59" s="4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9">
        <v>0</v>
      </c>
      <c r="S59" s="38">
        <f t="shared" si="5"/>
        <v>1</v>
      </c>
      <c r="T59" s="2">
        <v>0</v>
      </c>
      <c r="U59" s="9">
        <v>0</v>
      </c>
      <c r="V59" s="38">
        <f t="shared" si="6"/>
        <v>0</v>
      </c>
      <c r="W59" s="4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9">
        <v>0</v>
      </c>
      <c r="AD59" s="38">
        <f t="shared" si="7"/>
        <v>0</v>
      </c>
    </row>
    <row r="60" spans="1:30" ht="12">
      <c r="A60" s="292"/>
      <c r="B60" s="60" t="s">
        <v>47</v>
      </c>
      <c r="C60" s="4"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5"/>
        <v>1</v>
      </c>
      <c r="T60" s="2">
        <v>0</v>
      </c>
      <c r="U60" s="9">
        <v>0</v>
      </c>
      <c r="V60" s="38">
        <f t="shared" si="6"/>
        <v>0</v>
      </c>
      <c r="W60" s="4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9">
        <v>0</v>
      </c>
      <c r="AD60" s="38">
        <f t="shared" si="7"/>
        <v>0</v>
      </c>
    </row>
    <row r="61" spans="1:30" ht="12">
      <c r="A61" s="292"/>
      <c r="B61" s="60" t="s">
        <v>50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3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</v>
      </c>
      <c r="O61" s="2">
        <v>0</v>
      </c>
      <c r="P61" s="2">
        <v>0</v>
      </c>
      <c r="Q61" s="2">
        <v>0</v>
      </c>
      <c r="R61" s="9">
        <v>0</v>
      </c>
      <c r="S61" s="38">
        <f t="shared" si="5"/>
        <v>4</v>
      </c>
      <c r="T61" s="2">
        <v>0</v>
      </c>
      <c r="U61" s="9">
        <v>0</v>
      </c>
      <c r="V61" s="38">
        <f t="shared" si="6"/>
        <v>0</v>
      </c>
      <c r="W61" s="4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9">
        <v>0</v>
      </c>
      <c r="AD61" s="38">
        <f t="shared" si="7"/>
        <v>0</v>
      </c>
    </row>
    <row r="62" spans="1:30" ht="12">
      <c r="A62" s="292"/>
      <c r="B62" s="60" t="s">
        <v>51</v>
      </c>
      <c r="C62" s="4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9">
        <v>0</v>
      </c>
      <c r="S62" s="38">
        <f t="shared" si="5"/>
        <v>1</v>
      </c>
      <c r="T62" s="2">
        <v>0</v>
      </c>
      <c r="U62" s="9">
        <v>0</v>
      </c>
      <c r="V62" s="38">
        <f t="shared" si="6"/>
        <v>0</v>
      </c>
      <c r="W62" s="4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9">
        <v>0</v>
      </c>
      <c r="AD62" s="38">
        <f t="shared" si="7"/>
        <v>0</v>
      </c>
    </row>
    <row r="63" spans="1:30" ht="12">
      <c r="A63" s="292"/>
      <c r="B63" s="60" t="s">
        <v>53</v>
      </c>
      <c r="C63" s="4">
        <v>0</v>
      </c>
      <c r="D63" s="2">
        <v>0</v>
      </c>
      <c r="E63" s="2">
        <v>0</v>
      </c>
      <c r="F63" s="2">
        <v>0</v>
      </c>
      <c r="G63" s="2">
        <v>2</v>
      </c>
      <c r="H63" s="2">
        <v>2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0</v>
      </c>
      <c r="S63" s="38">
        <f t="shared" si="5"/>
        <v>4</v>
      </c>
      <c r="T63" s="2">
        <v>0</v>
      </c>
      <c r="U63" s="9">
        <v>0</v>
      </c>
      <c r="V63" s="38">
        <f t="shared" si="6"/>
        <v>0</v>
      </c>
      <c r="W63" s="4">
        <v>0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C63" s="9">
        <v>0</v>
      </c>
      <c r="AD63" s="38">
        <f t="shared" si="7"/>
        <v>1</v>
      </c>
    </row>
    <row r="64" spans="1:30" ht="12">
      <c r="A64" s="292"/>
      <c r="B64" s="60" t="s">
        <v>55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0</v>
      </c>
      <c r="S64" s="38">
        <f t="shared" si="5"/>
        <v>0</v>
      </c>
      <c r="T64" s="2">
        <v>0</v>
      </c>
      <c r="U64" s="9">
        <v>0</v>
      </c>
      <c r="V64" s="38">
        <f t="shared" si="6"/>
        <v>0</v>
      </c>
      <c r="W64" s="4">
        <v>1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9">
        <v>0</v>
      </c>
      <c r="AD64" s="38">
        <f t="shared" si="7"/>
        <v>1</v>
      </c>
    </row>
    <row r="65" spans="1:30" ht="12">
      <c r="A65" s="292"/>
      <c r="B65" s="60" t="s">
        <v>136</v>
      </c>
      <c r="C65" s="4">
        <v>0</v>
      </c>
      <c r="D65" s="2">
        <v>0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5"/>
        <v>1</v>
      </c>
      <c r="T65" s="2">
        <v>0</v>
      </c>
      <c r="U65" s="9">
        <v>0</v>
      </c>
      <c r="V65" s="38">
        <f t="shared" si="6"/>
        <v>0</v>
      </c>
      <c r="W65" s="4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9">
        <v>0</v>
      </c>
      <c r="AD65" s="38">
        <f t="shared" si="7"/>
        <v>0</v>
      </c>
    </row>
    <row r="66" spans="1:30" ht="12">
      <c r="A66" s="292"/>
      <c r="B66" s="60" t="s">
        <v>56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0</v>
      </c>
      <c r="R66" s="9">
        <v>0</v>
      </c>
      <c r="S66" s="38">
        <f t="shared" si="5"/>
        <v>2</v>
      </c>
      <c r="T66" s="2">
        <v>0</v>
      </c>
      <c r="U66" s="9">
        <v>0</v>
      </c>
      <c r="V66" s="38">
        <f t="shared" si="6"/>
        <v>0</v>
      </c>
      <c r="W66" s="4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9">
        <v>0</v>
      </c>
      <c r="AD66" s="38">
        <f t="shared" si="7"/>
        <v>0</v>
      </c>
    </row>
    <row r="67" spans="1:30" ht="12">
      <c r="A67" s="292"/>
      <c r="B67" s="60" t="s">
        <v>57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9">
        <v>0</v>
      </c>
      <c r="S67" s="38">
        <f t="shared" si="5"/>
        <v>0</v>
      </c>
      <c r="T67" s="2">
        <v>1</v>
      </c>
      <c r="U67" s="9">
        <v>0</v>
      </c>
      <c r="V67" s="38">
        <f t="shared" si="6"/>
        <v>1</v>
      </c>
      <c r="W67" s="4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9">
        <v>0</v>
      </c>
      <c r="AD67" s="38">
        <f t="shared" si="7"/>
        <v>0</v>
      </c>
    </row>
    <row r="68" spans="1:30" ht="12">
      <c r="A68" s="292"/>
      <c r="B68" s="60" t="s">
        <v>59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5"/>
        <v>1</v>
      </c>
      <c r="T68" s="2">
        <v>0</v>
      </c>
      <c r="U68" s="9">
        <v>0</v>
      </c>
      <c r="V68" s="38">
        <f t="shared" si="6"/>
        <v>0</v>
      </c>
      <c r="W68" s="4">
        <v>0</v>
      </c>
      <c r="X68" s="2">
        <v>1</v>
      </c>
      <c r="Y68" s="2">
        <v>1</v>
      </c>
      <c r="Z68" s="2">
        <v>0</v>
      </c>
      <c r="AA68" s="2">
        <v>0</v>
      </c>
      <c r="AB68" s="2">
        <v>0</v>
      </c>
      <c r="AC68" s="9">
        <v>0</v>
      </c>
      <c r="AD68" s="38">
        <f t="shared" si="7"/>
        <v>2</v>
      </c>
    </row>
    <row r="69" spans="1:30" ht="12">
      <c r="A69" s="292"/>
      <c r="B69" s="60" t="s">
        <v>178</v>
      </c>
      <c r="C69" s="4">
        <v>0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9">
        <v>0</v>
      </c>
      <c r="S69" s="38">
        <f t="shared" si="5"/>
        <v>1</v>
      </c>
      <c r="T69" s="2">
        <v>0</v>
      </c>
      <c r="U69" s="9">
        <v>0</v>
      </c>
      <c r="V69" s="38">
        <f t="shared" si="6"/>
        <v>0</v>
      </c>
      <c r="W69" s="4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9">
        <v>0</v>
      </c>
      <c r="AD69" s="38">
        <f t="shared" si="7"/>
        <v>0</v>
      </c>
    </row>
    <row r="70" spans="1:30" ht="12">
      <c r="A70" s="292"/>
      <c r="B70" s="60" t="s">
        <v>60</v>
      </c>
      <c r="C70" s="4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1</v>
      </c>
      <c r="P70" s="2">
        <v>0</v>
      </c>
      <c r="Q70" s="2">
        <v>0</v>
      </c>
      <c r="R70" s="9">
        <v>0</v>
      </c>
      <c r="S70" s="38">
        <f t="shared" si="5"/>
        <v>2</v>
      </c>
      <c r="T70" s="2">
        <v>0</v>
      </c>
      <c r="U70" s="9">
        <v>0</v>
      </c>
      <c r="V70" s="38">
        <f t="shared" si="6"/>
        <v>0</v>
      </c>
      <c r="W70" s="4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9">
        <v>0</v>
      </c>
      <c r="AD70" s="38">
        <f t="shared" si="7"/>
        <v>0</v>
      </c>
    </row>
    <row r="71" spans="1:30" ht="12">
      <c r="A71" s="292"/>
      <c r="B71" s="60" t="s">
        <v>63</v>
      </c>
      <c r="C71" s="4">
        <v>0</v>
      </c>
      <c r="D71" s="2">
        <v>0</v>
      </c>
      <c r="E71" s="2">
        <v>1</v>
      </c>
      <c r="F71" s="2">
        <v>0</v>
      </c>
      <c r="G71" s="2">
        <v>1</v>
      </c>
      <c r="H71" s="2">
        <v>1</v>
      </c>
      <c r="I71" s="2">
        <v>1</v>
      </c>
      <c r="J71" s="2">
        <v>0</v>
      </c>
      <c r="K71" s="2">
        <v>0</v>
      </c>
      <c r="L71" s="2">
        <v>3</v>
      </c>
      <c r="M71" s="2">
        <v>1</v>
      </c>
      <c r="N71" s="2">
        <v>0</v>
      </c>
      <c r="O71" s="2">
        <v>0</v>
      </c>
      <c r="P71" s="2">
        <v>4</v>
      </c>
      <c r="Q71" s="2">
        <v>1</v>
      </c>
      <c r="R71" s="9">
        <v>1</v>
      </c>
      <c r="S71" s="38">
        <f t="shared" si="5"/>
        <v>14</v>
      </c>
      <c r="T71" s="2">
        <v>0</v>
      </c>
      <c r="U71" s="9">
        <v>0</v>
      </c>
      <c r="V71" s="38">
        <f t="shared" si="6"/>
        <v>0</v>
      </c>
      <c r="W71" s="4">
        <v>1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9">
        <v>1</v>
      </c>
      <c r="AD71" s="38">
        <f t="shared" si="7"/>
        <v>2</v>
      </c>
    </row>
    <row r="72" spans="1:30" ht="12" customHeight="1">
      <c r="A72" s="265"/>
      <c r="B72" s="60" t="s">
        <v>164</v>
      </c>
      <c r="C72" s="4">
        <v>0</v>
      </c>
      <c r="D72" s="2">
        <v>0</v>
      </c>
      <c r="E72" s="2">
        <v>0</v>
      </c>
      <c r="F72" s="2">
        <v>0</v>
      </c>
      <c r="G72" s="2">
        <v>2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5"/>
        <v>2</v>
      </c>
      <c r="T72" s="2">
        <v>0</v>
      </c>
      <c r="U72" s="9">
        <v>0</v>
      </c>
      <c r="V72" s="38">
        <f t="shared" si="6"/>
        <v>0</v>
      </c>
      <c r="W72" s="4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9">
        <v>0</v>
      </c>
      <c r="AD72" s="38">
        <f t="shared" si="7"/>
        <v>0</v>
      </c>
    </row>
    <row r="73" spans="1:30" ht="15" customHeight="1">
      <c r="A73" s="265"/>
      <c r="B73" s="60" t="s">
        <v>67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9">
        <v>0</v>
      </c>
      <c r="S73" s="38">
        <f t="shared" si="5"/>
        <v>0</v>
      </c>
      <c r="T73" s="2">
        <v>0</v>
      </c>
      <c r="U73" s="9">
        <v>0</v>
      </c>
      <c r="V73" s="38">
        <f t="shared" si="6"/>
        <v>0</v>
      </c>
      <c r="W73" s="4">
        <v>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9">
        <v>0</v>
      </c>
      <c r="AD73" s="38">
        <f t="shared" si="7"/>
        <v>1</v>
      </c>
    </row>
    <row r="74" spans="1:30" ht="15" customHeight="1">
      <c r="A74" s="292" t="s">
        <v>227</v>
      </c>
      <c r="B74" s="60" t="s">
        <v>145</v>
      </c>
      <c r="C74" s="4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5"/>
        <v>0</v>
      </c>
      <c r="T74" s="2">
        <v>0</v>
      </c>
      <c r="U74" s="9">
        <v>0</v>
      </c>
      <c r="V74" s="38">
        <f t="shared" si="6"/>
        <v>0</v>
      </c>
      <c r="W74" s="4">
        <v>0</v>
      </c>
      <c r="X74" s="2">
        <v>1</v>
      </c>
      <c r="Y74" s="2">
        <v>0</v>
      </c>
      <c r="Z74" s="2">
        <v>0</v>
      </c>
      <c r="AA74" s="2">
        <v>0</v>
      </c>
      <c r="AB74" s="2">
        <v>0</v>
      </c>
      <c r="AC74" s="9">
        <v>0</v>
      </c>
      <c r="AD74" s="38">
        <f t="shared" si="7"/>
        <v>1</v>
      </c>
    </row>
    <row r="75" spans="1:30" ht="15" customHeight="1">
      <c r="A75" s="292"/>
      <c r="B75" s="60" t="s">
        <v>148</v>
      </c>
      <c r="C75" s="4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1</v>
      </c>
      <c r="R75" s="9">
        <v>0</v>
      </c>
      <c r="S75" s="38">
        <f t="shared" si="5"/>
        <v>1</v>
      </c>
      <c r="T75" s="2">
        <v>0</v>
      </c>
      <c r="U75" s="9">
        <v>0</v>
      </c>
      <c r="V75" s="38">
        <f t="shared" si="6"/>
        <v>0</v>
      </c>
      <c r="W75" s="4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9">
        <v>0</v>
      </c>
      <c r="AD75" s="38">
        <f t="shared" si="7"/>
        <v>0</v>
      </c>
    </row>
    <row r="76" spans="1:30" ht="15" customHeight="1">
      <c r="A76" s="292"/>
      <c r="B76" s="60" t="s">
        <v>71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2">
        <v>1</v>
      </c>
      <c r="R76" s="9">
        <v>1</v>
      </c>
      <c r="S76" s="38">
        <f t="shared" si="5"/>
        <v>3</v>
      </c>
      <c r="T76" s="2">
        <v>0</v>
      </c>
      <c r="U76" s="9">
        <v>0</v>
      </c>
      <c r="V76" s="38">
        <f t="shared" si="6"/>
        <v>0</v>
      </c>
      <c r="W76" s="4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9">
        <v>0</v>
      </c>
      <c r="AD76" s="38">
        <f t="shared" si="7"/>
        <v>0</v>
      </c>
    </row>
    <row r="77" spans="1:30" ht="15" customHeight="1">
      <c r="A77" s="292"/>
      <c r="B77" s="60" t="s">
        <v>72</v>
      </c>
      <c r="C77" s="4">
        <v>1</v>
      </c>
      <c r="D77" s="2">
        <v>0</v>
      </c>
      <c r="E77" s="2">
        <v>1</v>
      </c>
      <c r="F77" s="2">
        <v>0</v>
      </c>
      <c r="G77" s="2">
        <v>3</v>
      </c>
      <c r="H77" s="2">
        <v>2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1</v>
      </c>
      <c r="R77" s="9">
        <v>1</v>
      </c>
      <c r="S77" s="38">
        <f t="shared" si="5"/>
        <v>9</v>
      </c>
      <c r="T77" s="2">
        <v>0</v>
      </c>
      <c r="U77" s="9">
        <v>0</v>
      </c>
      <c r="V77" s="38">
        <f t="shared" si="6"/>
        <v>0</v>
      </c>
      <c r="W77" s="4">
        <v>0</v>
      </c>
      <c r="X77" s="2">
        <v>0</v>
      </c>
      <c r="Y77" s="2">
        <v>0</v>
      </c>
      <c r="Z77" s="2">
        <v>1</v>
      </c>
      <c r="AA77" s="2">
        <v>0</v>
      </c>
      <c r="AB77" s="2">
        <v>1</v>
      </c>
      <c r="AC77" s="9">
        <v>0</v>
      </c>
      <c r="AD77" s="38">
        <f t="shared" si="7"/>
        <v>2</v>
      </c>
    </row>
    <row r="78" spans="1:30" ht="15" customHeight="1">
      <c r="A78" s="292"/>
      <c r="B78" s="60" t="s">
        <v>75</v>
      </c>
      <c r="C78" s="4">
        <v>5</v>
      </c>
      <c r="D78" s="2">
        <v>2</v>
      </c>
      <c r="E78" s="2">
        <v>1</v>
      </c>
      <c r="F78" s="2">
        <v>0</v>
      </c>
      <c r="G78" s="2">
        <v>11</v>
      </c>
      <c r="H78" s="2">
        <v>38</v>
      </c>
      <c r="I78" s="2">
        <v>3</v>
      </c>
      <c r="J78" s="2">
        <v>1</v>
      </c>
      <c r="K78" s="2">
        <v>9</v>
      </c>
      <c r="L78" s="2">
        <v>1</v>
      </c>
      <c r="M78" s="2">
        <v>1</v>
      </c>
      <c r="N78" s="2">
        <v>4</v>
      </c>
      <c r="O78" s="2">
        <v>1</v>
      </c>
      <c r="P78" s="2">
        <v>7</v>
      </c>
      <c r="Q78" s="2">
        <v>5</v>
      </c>
      <c r="R78" s="9">
        <v>15</v>
      </c>
      <c r="S78" s="38">
        <f t="shared" si="5"/>
        <v>104</v>
      </c>
      <c r="T78" s="2">
        <v>0</v>
      </c>
      <c r="U78" s="9">
        <v>1</v>
      </c>
      <c r="V78" s="38">
        <f t="shared" si="6"/>
        <v>1</v>
      </c>
      <c r="W78" s="4">
        <v>2</v>
      </c>
      <c r="X78" s="2">
        <v>1</v>
      </c>
      <c r="Y78" s="2">
        <v>1</v>
      </c>
      <c r="Z78" s="2">
        <v>0</v>
      </c>
      <c r="AA78" s="2">
        <v>1</v>
      </c>
      <c r="AB78" s="2">
        <v>1</v>
      </c>
      <c r="AC78" s="9">
        <v>1</v>
      </c>
      <c r="AD78" s="38">
        <f t="shared" si="7"/>
        <v>7</v>
      </c>
    </row>
    <row r="79" spans="1:30" ht="15" customHeight="1">
      <c r="A79" s="292"/>
      <c r="B79" s="60" t="s">
        <v>149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</v>
      </c>
      <c r="R79" s="9">
        <v>0</v>
      </c>
      <c r="S79" s="38">
        <f t="shared" si="5"/>
        <v>1</v>
      </c>
      <c r="T79" s="2">
        <v>0</v>
      </c>
      <c r="U79" s="9">
        <v>0</v>
      </c>
      <c r="V79" s="38">
        <f t="shared" si="6"/>
        <v>0</v>
      </c>
      <c r="W79" s="4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9">
        <v>0</v>
      </c>
      <c r="AD79" s="38">
        <f t="shared" si="7"/>
        <v>0</v>
      </c>
    </row>
    <row r="80" spans="1:30" ht="15.75" customHeight="1" thickBot="1">
      <c r="A80" s="266"/>
      <c r="B80" s="79" t="s">
        <v>77</v>
      </c>
      <c r="C80" s="5">
        <v>0</v>
      </c>
      <c r="D80" s="3">
        <v>0</v>
      </c>
      <c r="E80" s="3">
        <v>0</v>
      </c>
      <c r="F80" s="3">
        <v>0</v>
      </c>
      <c r="G80" s="3">
        <v>1</v>
      </c>
      <c r="H80" s="3">
        <v>1</v>
      </c>
      <c r="I80" s="3">
        <v>2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</v>
      </c>
      <c r="R80" s="10">
        <v>1</v>
      </c>
      <c r="S80" s="38">
        <f t="shared" si="5"/>
        <v>6</v>
      </c>
      <c r="T80" s="3">
        <v>0</v>
      </c>
      <c r="U80" s="10">
        <v>0</v>
      </c>
      <c r="V80" s="38">
        <f t="shared" si="6"/>
        <v>0</v>
      </c>
      <c r="W80" s="5">
        <v>0</v>
      </c>
      <c r="X80" s="3">
        <v>0</v>
      </c>
      <c r="Y80" s="3">
        <v>1</v>
      </c>
      <c r="Z80" s="3">
        <v>0</v>
      </c>
      <c r="AA80" s="3">
        <v>0</v>
      </c>
      <c r="AB80" s="3">
        <v>0</v>
      </c>
      <c r="AC80" s="10">
        <v>0</v>
      </c>
      <c r="AD80" s="38">
        <f t="shared" si="7"/>
        <v>1</v>
      </c>
    </row>
    <row r="81" spans="1:30" ht="12" thickBot="1">
      <c r="A81" s="296" t="s">
        <v>81</v>
      </c>
      <c r="B81" s="339"/>
      <c r="C81" s="30">
        <f>SUM(C38:C80)</f>
        <v>12</v>
      </c>
      <c r="D81" s="31">
        <f>SUM(D38:D80)</f>
        <v>5</v>
      </c>
      <c r="E81" s="31">
        <f aca="true" t="shared" si="8" ref="E81:R81">SUM(E38:E80)</f>
        <v>6</v>
      </c>
      <c r="F81" s="31">
        <f t="shared" si="8"/>
        <v>0</v>
      </c>
      <c r="G81" s="31">
        <f t="shared" si="8"/>
        <v>39</v>
      </c>
      <c r="H81" s="31">
        <f t="shared" si="8"/>
        <v>57</v>
      </c>
      <c r="I81" s="31">
        <f t="shared" si="8"/>
        <v>9</v>
      </c>
      <c r="J81" s="31">
        <f t="shared" si="8"/>
        <v>1</v>
      </c>
      <c r="K81" s="31">
        <f t="shared" si="8"/>
        <v>9</v>
      </c>
      <c r="L81" s="31">
        <f t="shared" si="8"/>
        <v>11</v>
      </c>
      <c r="M81" s="31">
        <f t="shared" si="8"/>
        <v>4</v>
      </c>
      <c r="N81" s="31">
        <f t="shared" si="8"/>
        <v>9</v>
      </c>
      <c r="O81" s="31">
        <f t="shared" si="8"/>
        <v>2</v>
      </c>
      <c r="P81" s="31">
        <f t="shared" si="8"/>
        <v>19</v>
      </c>
      <c r="Q81" s="31">
        <f t="shared" si="8"/>
        <v>15</v>
      </c>
      <c r="R81" s="31">
        <f t="shared" si="8"/>
        <v>31</v>
      </c>
      <c r="S81" s="29">
        <f aca="true" t="shared" si="9" ref="S81:X81">SUM(S38:S80)</f>
        <v>229</v>
      </c>
      <c r="T81" s="31">
        <f t="shared" si="9"/>
        <v>2</v>
      </c>
      <c r="U81" s="32">
        <f t="shared" si="9"/>
        <v>1</v>
      </c>
      <c r="V81" s="29">
        <f t="shared" si="9"/>
        <v>3</v>
      </c>
      <c r="W81" s="101">
        <f t="shared" si="9"/>
        <v>8</v>
      </c>
      <c r="X81" s="31">
        <f t="shared" si="9"/>
        <v>6</v>
      </c>
      <c r="Y81" s="31">
        <f>SUM(Y38:Y80)</f>
        <v>4</v>
      </c>
      <c r="Z81" s="31">
        <f>SUM(Z38:Z80)</f>
        <v>1</v>
      </c>
      <c r="AA81" s="31">
        <f>SUM(AA38:AA80)</f>
        <v>1</v>
      </c>
      <c r="AB81" s="31">
        <f>SUM(AB38:AB80)</f>
        <v>2</v>
      </c>
      <c r="AC81" s="31">
        <f>SUM(AC38:AC80)</f>
        <v>2</v>
      </c>
      <c r="AD81" s="29">
        <f>SUM(AD38:AD80)</f>
        <v>24</v>
      </c>
    </row>
    <row r="82" spans="1:30" ht="12" thickBot="1">
      <c r="A82" s="337" t="s">
        <v>27</v>
      </c>
      <c r="B82" s="340"/>
      <c r="C82" s="165">
        <f>SUM(C81,C37)</f>
        <v>26</v>
      </c>
      <c r="D82" s="166">
        <f>SUM(D81,D37)</f>
        <v>9</v>
      </c>
      <c r="E82" s="166">
        <f aca="true" t="shared" si="10" ref="E82:R82">SUM(E81,E37)</f>
        <v>10</v>
      </c>
      <c r="F82" s="166">
        <f t="shared" si="10"/>
        <v>3</v>
      </c>
      <c r="G82" s="166">
        <f t="shared" si="10"/>
        <v>60</v>
      </c>
      <c r="H82" s="166">
        <f t="shared" si="10"/>
        <v>129</v>
      </c>
      <c r="I82" s="166">
        <f t="shared" si="10"/>
        <v>21</v>
      </c>
      <c r="J82" s="166">
        <f t="shared" si="10"/>
        <v>1</v>
      </c>
      <c r="K82" s="166">
        <f t="shared" si="10"/>
        <v>19</v>
      </c>
      <c r="L82" s="166">
        <f t="shared" si="10"/>
        <v>23</v>
      </c>
      <c r="M82" s="166">
        <f t="shared" si="10"/>
        <v>9</v>
      </c>
      <c r="N82" s="166">
        <f t="shared" si="10"/>
        <v>20</v>
      </c>
      <c r="O82" s="166">
        <f t="shared" si="10"/>
        <v>5</v>
      </c>
      <c r="P82" s="166">
        <f t="shared" si="10"/>
        <v>31</v>
      </c>
      <c r="Q82" s="166">
        <f t="shared" si="10"/>
        <v>23</v>
      </c>
      <c r="R82" s="166">
        <f t="shared" si="10"/>
        <v>50</v>
      </c>
      <c r="S82" s="168">
        <f>SUM(C82:R82)</f>
        <v>439</v>
      </c>
      <c r="T82" s="166">
        <f>SUM(T81,T37)</f>
        <v>3</v>
      </c>
      <c r="U82" s="167">
        <f>SUM(U81,U37)</f>
        <v>1</v>
      </c>
      <c r="V82" s="168">
        <f>SUM(T82:U82)</f>
        <v>4</v>
      </c>
      <c r="W82" s="165">
        <f>SUM(W81,W37)</f>
        <v>11</v>
      </c>
      <c r="X82" s="166">
        <f>SUM(X81,X37)</f>
        <v>11</v>
      </c>
      <c r="Y82" s="166">
        <f>SUM(Y81,Y37)</f>
        <v>5</v>
      </c>
      <c r="Z82" s="166">
        <f>SUM(Z81,Z37)</f>
        <v>2</v>
      </c>
      <c r="AA82" s="166">
        <f>SUM(AA81,AA37)</f>
        <v>1</v>
      </c>
      <c r="AB82" s="166">
        <f>SUM(AB81,AB37)</f>
        <v>3</v>
      </c>
      <c r="AC82" s="166">
        <f>SUM(AC81,AC37)</f>
        <v>2</v>
      </c>
      <c r="AD82" s="168">
        <f>SUM(W82:AC82)</f>
        <v>35</v>
      </c>
    </row>
  </sheetData>
  <sheetProtection/>
  <mergeCells count="13">
    <mergeCell ref="A3:A4"/>
    <mergeCell ref="B3:B4"/>
    <mergeCell ref="C3:S3"/>
    <mergeCell ref="W3:AD3"/>
    <mergeCell ref="T3:V3"/>
    <mergeCell ref="A37:B37"/>
    <mergeCell ref="A81:B81"/>
    <mergeCell ref="A82:B82"/>
    <mergeCell ref="A5:A26"/>
    <mergeCell ref="A27:A36"/>
    <mergeCell ref="A38:A50"/>
    <mergeCell ref="A51:A71"/>
    <mergeCell ref="A74:A7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S9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" bestFit="1" customWidth="1"/>
    <col min="2" max="2" width="27.28125" style="1" bestFit="1" customWidth="1"/>
    <col min="3" max="3" width="3.57421875" style="1" bestFit="1" customWidth="1"/>
    <col min="4" max="4" width="3.140625" style="1" bestFit="1" customWidth="1"/>
    <col min="5" max="5" width="3.57421875" style="1" bestFit="1" customWidth="1"/>
    <col min="6" max="7" width="3.140625" style="1" bestFit="1" customWidth="1"/>
    <col min="8" max="9" width="3.57421875" style="1" bestFit="1" customWidth="1"/>
    <col min="10" max="18" width="3.14062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355</v>
      </c>
    </row>
    <row r="2" ht="12" thickBot="1">
      <c r="A2" s="1" t="s">
        <v>351</v>
      </c>
    </row>
    <row r="3" spans="1:19" ht="190.5" thickBot="1">
      <c r="A3" s="44" t="s">
        <v>78</v>
      </c>
      <c r="B3" s="44" t="s">
        <v>79</v>
      </c>
      <c r="C3" s="45" t="s">
        <v>84</v>
      </c>
      <c r="D3" s="46" t="s">
        <v>85</v>
      </c>
      <c r="E3" s="46" t="s">
        <v>86</v>
      </c>
      <c r="F3" s="46" t="s">
        <v>87</v>
      </c>
      <c r="G3" s="46" t="s">
        <v>88</v>
      </c>
      <c r="H3" s="46" t="s">
        <v>89</v>
      </c>
      <c r="I3" s="46" t="s">
        <v>90</v>
      </c>
      <c r="J3" s="46" t="s">
        <v>91</v>
      </c>
      <c r="K3" s="46" t="s">
        <v>92</v>
      </c>
      <c r="L3" s="46" t="s">
        <v>93</v>
      </c>
      <c r="M3" s="46" t="s">
        <v>94</v>
      </c>
      <c r="N3" s="46" t="s">
        <v>95</v>
      </c>
      <c r="O3" s="46" t="s">
        <v>96</v>
      </c>
      <c r="P3" s="46" t="s">
        <v>97</v>
      </c>
      <c r="Q3" s="46" t="s">
        <v>98</v>
      </c>
      <c r="R3" s="47" t="s">
        <v>99</v>
      </c>
      <c r="S3" s="44" t="s">
        <v>80</v>
      </c>
    </row>
    <row r="4" spans="1:19" ht="12" customHeight="1">
      <c r="A4" s="291" t="s">
        <v>82</v>
      </c>
      <c r="B4" s="34" t="s">
        <v>28</v>
      </c>
      <c r="C4" s="4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9">
        <v>0</v>
      </c>
      <c r="S4" s="38">
        <f>SUM(C4:R4)</f>
        <v>1</v>
      </c>
    </row>
    <row r="5" spans="1:19" ht="12">
      <c r="A5" s="292"/>
      <c r="B5" s="34" t="s">
        <v>31</v>
      </c>
      <c r="C5" s="4">
        <v>2</v>
      </c>
      <c r="D5" s="2">
        <v>2</v>
      </c>
      <c r="E5" s="2">
        <v>1</v>
      </c>
      <c r="F5" s="2">
        <v>0</v>
      </c>
      <c r="G5" s="2">
        <v>1</v>
      </c>
      <c r="H5" s="2">
        <v>2</v>
      </c>
      <c r="I5" s="2">
        <v>2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1</v>
      </c>
      <c r="Q5" s="2">
        <v>0</v>
      </c>
      <c r="R5" s="9">
        <v>2</v>
      </c>
      <c r="S5" s="38">
        <f>SUM(C5:R5)</f>
        <v>15</v>
      </c>
    </row>
    <row r="6" spans="1:19" ht="12">
      <c r="A6" s="292"/>
      <c r="B6" s="34" t="s">
        <v>105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 aca="true" t="shared" si="0" ref="S6:S38">SUM(C6:R6)</f>
        <v>1</v>
      </c>
    </row>
    <row r="7" spans="1:19" ht="12">
      <c r="A7" s="292"/>
      <c r="B7" s="34" t="s">
        <v>33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9">
        <v>1</v>
      </c>
      <c r="S7" s="38">
        <f t="shared" si="0"/>
        <v>1</v>
      </c>
    </row>
    <row r="8" spans="1:19" ht="12">
      <c r="A8" s="292"/>
      <c r="B8" s="34" t="s">
        <v>34</v>
      </c>
      <c r="C8" s="4">
        <v>10</v>
      </c>
      <c r="D8" s="2">
        <v>3</v>
      </c>
      <c r="E8" s="2">
        <v>1</v>
      </c>
      <c r="F8" s="2">
        <v>2</v>
      </c>
      <c r="G8" s="2">
        <v>5</v>
      </c>
      <c r="H8" s="2">
        <v>10</v>
      </c>
      <c r="I8" s="2">
        <v>51</v>
      </c>
      <c r="J8" s="2">
        <v>1</v>
      </c>
      <c r="K8" s="2">
        <v>3</v>
      </c>
      <c r="L8" s="2">
        <v>13</v>
      </c>
      <c r="M8" s="2">
        <v>13</v>
      </c>
      <c r="N8" s="2">
        <v>8</v>
      </c>
      <c r="O8" s="2">
        <v>0</v>
      </c>
      <c r="P8" s="2">
        <v>2</v>
      </c>
      <c r="Q8" s="2">
        <v>5</v>
      </c>
      <c r="R8" s="9">
        <v>6</v>
      </c>
      <c r="S8" s="38">
        <f t="shared" si="0"/>
        <v>133</v>
      </c>
    </row>
    <row r="9" spans="1:19" ht="12">
      <c r="A9" s="292"/>
      <c r="B9" s="34" t="s">
        <v>35</v>
      </c>
      <c r="C9" s="4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9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1</v>
      </c>
      <c r="R9" s="9">
        <v>0</v>
      </c>
      <c r="S9" s="38">
        <f t="shared" si="0"/>
        <v>12</v>
      </c>
    </row>
    <row r="10" spans="1:19" ht="12">
      <c r="A10" s="292"/>
      <c r="B10" s="34" t="s">
        <v>111</v>
      </c>
      <c r="C10" s="4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1</v>
      </c>
    </row>
    <row r="11" spans="1:19" ht="12">
      <c r="A11" s="292"/>
      <c r="B11" s="34" t="s">
        <v>39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</v>
      </c>
      <c r="R11" s="9">
        <v>0</v>
      </c>
      <c r="S11" s="38">
        <f t="shared" si="0"/>
        <v>1</v>
      </c>
    </row>
    <row r="12" spans="1:19" ht="12">
      <c r="A12" s="292"/>
      <c r="B12" s="34" t="s">
        <v>112</v>
      </c>
      <c r="C12" s="4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9">
        <v>0</v>
      </c>
      <c r="S12" s="38">
        <f t="shared" si="0"/>
        <v>2</v>
      </c>
    </row>
    <row r="13" spans="1:19" ht="12">
      <c r="A13" s="292"/>
      <c r="B13" s="34" t="s">
        <v>40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</row>
    <row r="14" spans="1:19" ht="12">
      <c r="A14" s="292"/>
      <c r="B14" s="34" t="s">
        <v>42</v>
      </c>
      <c r="C14" s="4">
        <v>0</v>
      </c>
      <c r="D14" s="2">
        <v>0</v>
      </c>
      <c r="E14" s="2">
        <v>0</v>
      </c>
      <c r="F14" s="2">
        <v>0</v>
      </c>
      <c r="G14" s="2">
        <v>6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8</v>
      </c>
    </row>
    <row r="15" spans="1:19" ht="12">
      <c r="A15" s="292"/>
      <c r="B15" s="34" t="s">
        <v>118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1</v>
      </c>
    </row>
    <row r="16" spans="1:19" ht="12">
      <c r="A16" s="292"/>
      <c r="B16" s="34" t="s">
        <v>43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1</v>
      </c>
    </row>
    <row r="17" spans="1:19" ht="12">
      <c r="A17" s="292"/>
      <c r="B17" s="34" t="s">
        <v>121</v>
      </c>
      <c r="C17" s="4">
        <v>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1</v>
      </c>
      <c r="R17" s="9">
        <v>0</v>
      </c>
      <c r="S17" s="38">
        <f t="shared" si="0"/>
        <v>4</v>
      </c>
    </row>
    <row r="18" spans="1:19" ht="12">
      <c r="A18" s="292"/>
      <c r="B18" s="34" t="s">
        <v>160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2</v>
      </c>
    </row>
    <row r="19" spans="1:19" ht="12">
      <c r="A19" s="292"/>
      <c r="B19" s="34" t="s">
        <v>45</v>
      </c>
      <c r="C19" s="4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</row>
    <row r="20" spans="1:19" ht="12">
      <c r="A20" s="292"/>
      <c r="B20" s="34" t="s">
        <v>122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1</v>
      </c>
    </row>
    <row r="21" spans="1:19" ht="12">
      <c r="A21" s="292"/>
      <c r="B21" s="34" t="s">
        <v>47</v>
      </c>
      <c r="C21" s="4">
        <v>3</v>
      </c>
      <c r="D21" s="2">
        <v>1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9">
        <v>1</v>
      </c>
      <c r="S21" s="38">
        <f t="shared" si="0"/>
        <v>7</v>
      </c>
    </row>
    <row r="22" spans="1:19" ht="12">
      <c r="A22" s="292"/>
      <c r="B22" s="34" t="s">
        <v>48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1</v>
      </c>
    </row>
    <row r="23" spans="1:19" ht="12">
      <c r="A23" s="292"/>
      <c r="B23" s="34" t="s">
        <v>130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1</v>
      </c>
      <c r="R23" s="9">
        <v>0</v>
      </c>
      <c r="S23" s="38">
        <f t="shared" si="0"/>
        <v>2</v>
      </c>
    </row>
    <row r="24" spans="1:19" ht="12">
      <c r="A24" s="292"/>
      <c r="B24" s="34" t="s">
        <v>133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1</v>
      </c>
      <c r="S24" s="38">
        <f t="shared" si="0"/>
        <v>1</v>
      </c>
    </row>
    <row r="25" spans="1:19" ht="12">
      <c r="A25" s="292"/>
      <c r="B25" s="34" t="s">
        <v>136</v>
      </c>
      <c r="C25" s="4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2</v>
      </c>
    </row>
    <row r="26" spans="1:19" ht="12">
      <c r="A26" s="292"/>
      <c r="B26" s="34" t="s">
        <v>322</v>
      </c>
      <c r="C26" s="4">
        <v>1</v>
      </c>
      <c r="D26" s="2">
        <v>0</v>
      </c>
      <c r="E26" s="2">
        <v>1</v>
      </c>
      <c r="F26" s="2">
        <v>0</v>
      </c>
      <c r="G26" s="2">
        <v>0</v>
      </c>
      <c r="H26" s="2">
        <v>3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7</v>
      </c>
    </row>
    <row r="27" spans="1:19" ht="12">
      <c r="A27" s="292"/>
      <c r="B27" s="34" t="s">
        <v>56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9">
        <v>0</v>
      </c>
      <c r="S27" s="38">
        <f t="shared" si="0"/>
        <v>2</v>
      </c>
    </row>
    <row r="28" spans="1:19" ht="12">
      <c r="A28" s="292"/>
      <c r="B28" s="34" t="s">
        <v>63</v>
      </c>
      <c r="C28" s="4">
        <v>5</v>
      </c>
      <c r="D28" s="2">
        <v>4</v>
      </c>
      <c r="E28" s="2">
        <v>0</v>
      </c>
      <c r="F28" s="2">
        <v>1</v>
      </c>
      <c r="G28" s="2">
        <v>3</v>
      </c>
      <c r="H28" s="2">
        <v>6</v>
      </c>
      <c r="I28" s="2">
        <v>15</v>
      </c>
      <c r="J28" s="2">
        <v>0</v>
      </c>
      <c r="K28" s="2">
        <v>0</v>
      </c>
      <c r="L28" s="2">
        <v>0</v>
      </c>
      <c r="M28" s="2">
        <v>4</v>
      </c>
      <c r="N28" s="2">
        <v>1</v>
      </c>
      <c r="O28" s="2">
        <v>0</v>
      </c>
      <c r="P28" s="2">
        <v>2</v>
      </c>
      <c r="Q28" s="2">
        <v>6</v>
      </c>
      <c r="R28" s="9">
        <v>2</v>
      </c>
      <c r="S28" s="38">
        <f t="shared" si="0"/>
        <v>49</v>
      </c>
    </row>
    <row r="29" spans="1:19" ht="12">
      <c r="A29" s="292"/>
      <c r="B29" s="34" t="s">
        <v>67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1</v>
      </c>
    </row>
    <row r="30" spans="1:19" ht="12">
      <c r="A30" s="292"/>
      <c r="B30" s="34" t="s">
        <v>145</v>
      </c>
      <c r="C30" s="4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v>0</v>
      </c>
      <c r="Q30" s="2">
        <v>1</v>
      </c>
      <c r="R30" s="9">
        <v>0</v>
      </c>
      <c r="S30" s="38">
        <f t="shared" si="0"/>
        <v>3</v>
      </c>
    </row>
    <row r="31" spans="1:19" ht="12">
      <c r="A31" s="292"/>
      <c r="B31" s="34" t="s">
        <v>146</v>
      </c>
      <c r="C31" s="4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9">
        <v>0</v>
      </c>
      <c r="S31" s="38">
        <f t="shared" si="0"/>
        <v>2</v>
      </c>
    </row>
    <row r="32" spans="1:19" ht="12">
      <c r="A32" s="292"/>
      <c r="B32" s="34" t="s">
        <v>71</v>
      </c>
      <c r="C32" s="4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0"/>
        <v>1</v>
      </c>
    </row>
    <row r="33" spans="1:19" ht="12">
      <c r="A33" s="292"/>
      <c r="B33" s="34" t="s">
        <v>72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9">
        <v>0</v>
      </c>
      <c r="S33" s="38">
        <f t="shared" si="0"/>
        <v>5</v>
      </c>
    </row>
    <row r="34" spans="1:19" ht="12">
      <c r="A34" s="292"/>
      <c r="B34" s="34" t="s">
        <v>75</v>
      </c>
      <c r="C34" s="4">
        <v>63</v>
      </c>
      <c r="D34" s="2">
        <v>13</v>
      </c>
      <c r="E34" s="2">
        <v>47</v>
      </c>
      <c r="F34" s="2">
        <v>9</v>
      </c>
      <c r="G34" s="2">
        <v>13</v>
      </c>
      <c r="H34" s="2">
        <v>38</v>
      </c>
      <c r="I34" s="2">
        <v>135</v>
      </c>
      <c r="J34" s="2">
        <v>3</v>
      </c>
      <c r="K34" s="2">
        <v>31</v>
      </c>
      <c r="L34" s="2">
        <v>2</v>
      </c>
      <c r="M34" s="2">
        <v>24</v>
      </c>
      <c r="N34" s="2">
        <v>23</v>
      </c>
      <c r="O34" s="2">
        <v>10</v>
      </c>
      <c r="P34" s="2">
        <v>7</v>
      </c>
      <c r="Q34" s="2">
        <v>20</v>
      </c>
      <c r="R34" s="9">
        <v>14</v>
      </c>
      <c r="S34" s="38">
        <f t="shared" si="0"/>
        <v>452</v>
      </c>
    </row>
    <row r="35" spans="1:19" ht="12">
      <c r="A35" s="292"/>
      <c r="B35" s="34" t="s">
        <v>175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9">
        <v>0</v>
      </c>
      <c r="S35" s="38">
        <f t="shared" si="0"/>
        <v>1</v>
      </c>
    </row>
    <row r="36" spans="1:19" ht="12">
      <c r="A36" s="292"/>
      <c r="B36" s="34" t="s">
        <v>76</v>
      </c>
      <c r="C36" s="4">
        <v>0</v>
      </c>
      <c r="D36" s="2">
        <v>1</v>
      </c>
      <c r="E36" s="2">
        <v>0</v>
      </c>
      <c r="F36" s="2">
        <v>0</v>
      </c>
      <c r="G36" s="2">
        <v>1</v>
      </c>
      <c r="H36" s="2">
        <v>1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0</v>
      </c>
      <c r="S36" s="38">
        <f t="shared" si="0"/>
        <v>4</v>
      </c>
    </row>
    <row r="37" spans="1:19" ht="12">
      <c r="A37" s="292"/>
      <c r="B37" s="34" t="s">
        <v>149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9">
        <v>0</v>
      </c>
      <c r="S37" s="38">
        <f t="shared" si="0"/>
        <v>1</v>
      </c>
    </row>
    <row r="38" spans="1:19" ht="12" thickBot="1">
      <c r="A38" s="293"/>
      <c r="B38" s="35" t="s">
        <v>77</v>
      </c>
      <c r="C38" s="5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70</v>
      </c>
      <c r="J38" s="3">
        <v>1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  <c r="R38" s="10">
        <v>2</v>
      </c>
      <c r="S38" s="38">
        <f t="shared" si="0"/>
        <v>78</v>
      </c>
    </row>
    <row r="39" spans="1:19" ht="12" thickBot="1">
      <c r="A39" s="309" t="s">
        <v>81</v>
      </c>
      <c r="B39" s="310"/>
      <c r="C39" s="84">
        <f>SUM(C4:C38)</f>
        <v>86</v>
      </c>
      <c r="D39" s="31">
        <f>SUM(D4:D38)</f>
        <v>26</v>
      </c>
      <c r="E39" s="31">
        <f aca="true" t="shared" si="1" ref="E39:R39">SUM(E4:E38)</f>
        <v>50</v>
      </c>
      <c r="F39" s="31">
        <f t="shared" si="1"/>
        <v>13</v>
      </c>
      <c r="G39" s="31">
        <f t="shared" si="1"/>
        <v>32</v>
      </c>
      <c r="H39" s="31">
        <f t="shared" si="1"/>
        <v>64</v>
      </c>
      <c r="I39" s="31">
        <f t="shared" si="1"/>
        <v>299</v>
      </c>
      <c r="J39" s="31">
        <f t="shared" si="1"/>
        <v>5</v>
      </c>
      <c r="K39" s="31">
        <f t="shared" si="1"/>
        <v>34</v>
      </c>
      <c r="L39" s="31">
        <f t="shared" si="1"/>
        <v>17</v>
      </c>
      <c r="M39" s="31">
        <f t="shared" si="1"/>
        <v>45</v>
      </c>
      <c r="N39" s="31">
        <f t="shared" si="1"/>
        <v>41</v>
      </c>
      <c r="O39" s="31">
        <f t="shared" si="1"/>
        <v>11</v>
      </c>
      <c r="P39" s="31">
        <f t="shared" si="1"/>
        <v>12</v>
      </c>
      <c r="Q39" s="31">
        <f t="shared" si="1"/>
        <v>41</v>
      </c>
      <c r="R39" s="31">
        <f t="shared" si="1"/>
        <v>29</v>
      </c>
      <c r="S39" s="29">
        <f>SUM(S4:S38)</f>
        <v>805</v>
      </c>
    </row>
    <row r="40" spans="1:19" ht="12">
      <c r="A40" s="291" t="s">
        <v>83</v>
      </c>
      <c r="B40" s="59" t="s">
        <v>28</v>
      </c>
      <c r="C40" s="6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8">
        <v>0</v>
      </c>
      <c r="S40" s="37">
        <f>SUM(C40:R40)</f>
        <v>1</v>
      </c>
    </row>
    <row r="41" spans="1:19" ht="12">
      <c r="A41" s="292"/>
      <c r="B41" s="60" t="s">
        <v>29</v>
      </c>
      <c r="C41" s="4">
        <v>0</v>
      </c>
      <c r="D41" s="2">
        <v>0</v>
      </c>
      <c r="E41" s="2">
        <v>0</v>
      </c>
      <c r="F41" s="2">
        <v>0</v>
      </c>
      <c r="G41" s="2">
        <v>0</v>
      </c>
      <c r="H41" s="2">
        <v>2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9">
        <v>0</v>
      </c>
      <c r="S41" s="38">
        <f>SUM(C41:R41)</f>
        <v>3</v>
      </c>
    </row>
    <row r="42" spans="1:19" ht="12">
      <c r="A42" s="292"/>
      <c r="B42" s="60" t="s">
        <v>30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4</v>
      </c>
      <c r="R42" s="9">
        <v>0</v>
      </c>
      <c r="S42" s="38">
        <f aca="true" t="shared" si="2" ref="S42:S89">SUM(C42:R42)</f>
        <v>5</v>
      </c>
    </row>
    <row r="43" spans="1:19" ht="12">
      <c r="A43" s="292"/>
      <c r="B43" s="60" t="s">
        <v>103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9">
        <v>0</v>
      </c>
      <c r="S43" s="38">
        <f t="shared" si="2"/>
        <v>1</v>
      </c>
    </row>
    <row r="44" spans="1:19" ht="12">
      <c r="A44" s="292"/>
      <c r="B44" s="60" t="s">
        <v>31</v>
      </c>
      <c r="C44" s="4">
        <v>1</v>
      </c>
      <c r="D44" s="2">
        <v>0</v>
      </c>
      <c r="E44" s="2">
        <v>0</v>
      </c>
      <c r="F44" s="2">
        <v>0</v>
      </c>
      <c r="G44" s="2">
        <v>2</v>
      </c>
      <c r="H44" s="2">
        <v>1</v>
      </c>
      <c r="I44" s="2">
        <v>3</v>
      </c>
      <c r="J44" s="2">
        <v>0</v>
      </c>
      <c r="K44" s="2">
        <v>0</v>
      </c>
      <c r="L44" s="2">
        <v>0</v>
      </c>
      <c r="M44" s="2">
        <v>2</v>
      </c>
      <c r="N44" s="2">
        <v>1</v>
      </c>
      <c r="O44" s="2">
        <v>1</v>
      </c>
      <c r="P44" s="2">
        <v>0</v>
      </c>
      <c r="Q44" s="2">
        <v>1</v>
      </c>
      <c r="R44" s="9">
        <v>2</v>
      </c>
      <c r="S44" s="38">
        <f t="shared" si="2"/>
        <v>14</v>
      </c>
    </row>
    <row r="45" spans="1:19" ht="12">
      <c r="A45" s="292"/>
      <c r="B45" s="60" t="s">
        <v>104</v>
      </c>
      <c r="C45" s="4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9">
        <v>0</v>
      </c>
      <c r="S45" s="38">
        <f t="shared" si="2"/>
        <v>3</v>
      </c>
    </row>
    <row r="46" spans="1:19" ht="12">
      <c r="A46" s="292"/>
      <c r="B46" s="60" t="s">
        <v>32</v>
      </c>
      <c r="C46" s="4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9">
        <v>0</v>
      </c>
      <c r="S46" s="38">
        <f t="shared" si="2"/>
        <v>1</v>
      </c>
    </row>
    <row r="47" spans="1:19" ht="12">
      <c r="A47" s="292"/>
      <c r="B47" s="60" t="s">
        <v>33</v>
      </c>
      <c r="C47" s="4">
        <v>0</v>
      </c>
      <c r="D47" s="2">
        <v>0</v>
      </c>
      <c r="E47" s="2">
        <v>0</v>
      </c>
      <c r="F47" s="2">
        <v>0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9">
        <v>0</v>
      </c>
      <c r="S47" s="38">
        <f t="shared" si="2"/>
        <v>2</v>
      </c>
    </row>
    <row r="48" spans="1:19" ht="12">
      <c r="A48" s="292" t="s">
        <v>83</v>
      </c>
      <c r="B48" s="60" t="s">
        <v>34</v>
      </c>
      <c r="C48" s="4">
        <v>8</v>
      </c>
      <c r="D48" s="2">
        <v>5</v>
      </c>
      <c r="E48" s="2">
        <v>10</v>
      </c>
      <c r="F48" s="2">
        <v>4</v>
      </c>
      <c r="G48" s="2">
        <v>3</v>
      </c>
      <c r="H48" s="2">
        <v>7</v>
      </c>
      <c r="I48" s="2">
        <v>45</v>
      </c>
      <c r="J48" s="2">
        <v>1</v>
      </c>
      <c r="K48" s="2">
        <v>2</v>
      </c>
      <c r="L48" s="2">
        <v>21</v>
      </c>
      <c r="M48" s="2">
        <v>11</v>
      </c>
      <c r="N48" s="2">
        <v>4</v>
      </c>
      <c r="O48" s="2">
        <v>0</v>
      </c>
      <c r="P48" s="2">
        <v>5</v>
      </c>
      <c r="Q48" s="2">
        <v>6</v>
      </c>
      <c r="R48" s="9">
        <v>4</v>
      </c>
      <c r="S48" s="38">
        <f t="shared" si="2"/>
        <v>136</v>
      </c>
    </row>
    <row r="49" spans="1:19" ht="12">
      <c r="A49" s="292"/>
      <c r="B49" s="60" t="s">
        <v>109</v>
      </c>
      <c r="C49" s="4"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1</v>
      </c>
      <c r="R49" s="9">
        <v>0</v>
      </c>
      <c r="S49" s="38">
        <f t="shared" si="2"/>
        <v>5</v>
      </c>
    </row>
    <row r="50" spans="1:19" ht="12">
      <c r="A50" s="292"/>
      <c r="B50" s="60" t="s">
        <v>325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2"/>
        <v>1</v>
      </c>
    </row>
    <row r="51" spans="1:19" ht="12">
      <c r="A51" s="292"/>
      <c r="B51" s="60" t="s">
        <v>35</v>
      </c>
      <c r="C51" s="4"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5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0</v>
      </c>
      <c r="Q51" s="2">
        <v>1</v>
      </c>
      <c r="R51" s="9">
        <v>0</v>
      </c>
      <c r="S51" s="38">
        <f t="shared" si="2"/>
        <v>9</v>
      </c>
    </row>
    <row r="52" spans="1:19" ht="12">
      <c r="A52" s="292"/>
      <c r="B52" s="60" t="s">
        <v>36</v>
      </c>
      <c r="C52" s="4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2"/>
        <v>1</v>
      </c>
    </row>
    <row r="53" spans="1:19" ht="12">
      <c r="A53" s="292"/>
      <c r="B53" s="60" t="s">
        <v>37</v>
      </c>
      <c r="C53" s="4">
        <v>0</v>
      </c>
      <c r="D53" s="2">
        <v>0</v>
      </c>
      <c r="E53" s="2">
        <v>0</v>
      </c>
      <c r="F53" s="2">
        <v>1</v>
      </c>
      <c r="G53" s="2">
        <v>0</v>
      </c>
      <c r="H53" s="2">
        <v>1</v>
      </c>
      <c r="I53" s="2">
        <v>3</v>
      </c>
      <c r="J53" s="2">
        <v>0</v>
      </c>
      <c r="K53" s="2">
        <v>0</v>
      </c>
      <c r="L53" s="2">
        <v>0</v>
      </c>
      <c r="M53" s="2">
        <v>1</v>
      </c>
      <c r="N53" s="2">
        <v>2</v>
      </c>
      <c r="O53" s="2">
        <v>0</v>
      </c>
      <c r="P53" s="2">
        <v>0</v>
      </c>
      <c r="Q53" s="2">
        <v>1</v>
      </c>
      <c r="R53" s="9">
        <v>0</v>
      </c>
      <c r="S53" s="38">
        <f t="shared" si="2"/>
        <v>9</v>
      </c>
    </row>
    <row r="54" spans="1:19" ht="12">
      <c r="A54" s="292"/>
      <c r="B54" s="60" t="s">
        <v>39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2"/>
        <v>1</v>
      </c>
    </row>
    <row r="55" spans="1:19" ht="12">
      <c r="A55" s="292"/>
      <c r="B55" s="60" t="s">
        <v>157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2"/>
        <v>1</v>
      </c>
    </row>
    <row r="56" spans="1:19" ht="12">
      <c r="A56" s="292"/>
      <c r="B56" s="60" t="s">
        <v>114</v>
      </c>
      <c r="C56" s="4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  <c r="R56" s="9">
        <v>0</v>
      </c>
      <c r="S56" s="38">
        <f t="shared" si="2"/>
        <v>1</v>
      </c>
    </row>
    <row r="57" spans="1:19" ht="12">
      <c r="A57" s="292"/>
      <c r="B57" s="60" t="s">
        <v>40</v>
      </c>
      <c r="C57" s="4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2"/>
        <v>2</v>
      </c>
    </row>
    <row r="58" spans="1:19" ht="12">
      <c r="A58" s="292"/>
      <c r="B58" s="60" t="s">
        <v>42</v>
      </c>
      <c r="C58" s="4">
        <v>0</v>
      </c>
      <c r="D58" s="2">
        <v>1</v>
      </c>
      <c r="E58" s="2">
        <v>0</v>
      </c>
      <c r="F58" s="2">
        <v>0</v>
      </c>
      <c r="G58" s="2">
        <v>7</v>
      </c>
      <c r="H58" s="2">
        <v>1</v>
      </c>
      <c r="I58" s="2">
        <v>8</v>
      </c>
      <c r="J58" s="2">
        <v>1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9">
        <v>0</v>
      </c>
      <c r="S58" s="38">
        <f t="shared" si="2"/>
        <v>19</v>
      </c>
    </row>
    <row r="59" spans="1:19" ht="12">
      <c r="A59" s="292"/>
      <c r="B59" s="60" t="s">
        <v>119</v>
      </c>
      <c r="C59" s="4">
        <v>0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9">
        <v>0</v>
      </c>
      <c r="S59" s="38">
        <f t="shared" si="2"/>
        <v>1</v>
      </c>
    </row>
    <row r="60" spans="1:19" ht="12">
      <c r="A60" s="292"/>
      <c r="B60" s="60" t="s">
        <v>45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2"/>
        <v>1</v>
      </c>
    </row>
    <row r="61" spans="1:19" ht="12">
      <c r="A61" s="292"/>
      <c r="B61" s="60" t="s">
        <v>123</v>
      </c>
      <c r="C61" s="4">
        <v>0</v>
      </c>
      <c r="D61" s="2">
        <v>0</v>
      </c>
      <c r="E61" s="2">
        <v>0</v>
      </c>
      <c r="F61" s="2">
        <v>0</v>
      </c>
      <c r="G61" s="2">
        <v>1</v>
      </c>
      <c r="H61" s="2">
        <v>1</v>
      </c>
      <c r="I61" s="2">
        <v>2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2"/>
        <v>4</v>
      </c>
    </row>
    <row r="62" spans="1:19" ht="12">
      <c r="A62" s="292"/>
      <c r="B62" s="60" t="s">
        <v>47</v>
      </c>
      <c r="C62" s="4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1</v>
      </c>
      <c r="R62" s="9">
        <v>0</v>
      </c>
      <c r="S62" s="38">
        <f t="shared" si="2"/>
        <v>2</v>
      </c>
    </row>
    <row r="63" spans="1:19" ht="12">
      <c r="A63" s="292"/>
      <c r="B63" s="60" t="s">
        <v>125</v>
      </c>
      <c r="C63" s="4">
        <v>0</v>
      </c>
      <c r="D63" s="2">
        <v>0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0</v>
      </c>
      <c r="S63" s="38">
        <f t="shared" si="2"/>
        <v>1</v>
      </c>
    </row>
    <row r="64" spans="1:19" ht="12">
      <c r="A64" s="292"/>
      <c r="B64" s="60" t="s">
        <v>128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0</v>
      </c>
      <c r="S64" s="38">
        <f t="shared" si="2"/>
        <v>1</v>
      </c>
    </row>
    <row r="65" spans="1:19" ht="12">
      <c r="A65" s="292"/>
      <c r="B65" s="60" t="s">
        <v>130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2"/>
        <v>1</v>
      </c>
    </row>
    <row r="66" spans="1:19" ht="12">
      <c r="A66" s="292"/>
      <c r="B66" s="60" t="s">
        <v>51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9">
        <v>0</v>
      </c>
      <c r="S66" s="38">
        <f t="shared" si="2"/>
        <v>1</v>
      </c>
    </row>
    <row r="67" spans="1:19" ht="12">
      <c r="A67" s="292"/>
      <c r="B67" s="60" t="s">
        <v>53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9">
        <v>1</v>
      </c>
      <c r="S67" s="38">
        <f t="shared" si="2"/>
        <v>1</v>
      </c>
    </row>
    <row r="68" spans="1:19" ht="12">
      <c r="A68" s="292"/>
      <c r="B68" s="60" t="s">
        <v>324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2"/>
        <v>1</v>
      </c>
    </row>
    <row r="69" spans="1:19" ht="12">
      <c r="A69" s="292"/>
      <c r="B69" s="60" t="s">
        <v>55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3</v>
      </c>
      <c r="I69" s="2">
        <v>3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2</v>
      </c>
      <c r="Q69" s="2">
        <v>0</v>
      </c>
      <c r="R69" s="9">
        <v>0</v>
      </c>
      <c r="S69" s="38">
        <f t="shared" si="2"/>
        <v>8</v>
      </c>
    </row>
    <row r="70" spans="1:19" ht="12">
      <c r="A70" s="292"/>
      <c r="B70" s="60" t="s">
        <v>136</v>
      </c>
      <c r="C70" s="4">
        <v>0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2</v>
      </c>
      <c r="N70" s="2">
        <v>0</v>
      </c>
      <c r="O70" s="2">
        <v>0</v>
      </c>
      <c r="P70" s="2">
        <v>0</v>
      </c>
      <c r="Q70" s="2">
        <v>1</v>
      </c>
      <c r="R70" s="9">
        <v>0</v>
      </c>
      <c r="S70" s="38">
        <f t="shared" si="2"/>
        <v>5</v>
      </c>
    </row>
    <row r="71" spans="1:19" ht="12">
      <c r="A71" s="292"/>
      <c r="B71" s="60" t="s">
        <v>322</v>
      </c>
      <c r="C71" s="4">
        <v>0</v>
      </c>
      <c r="D71" s="2">
        <v>0</v>
      </c>
      <c r="E71" s="2">
        <v>1</v>
      </c>
      <c r="F71" s="2">
        <v>0</v>
      </c>
      <c r="G71" s="2">
        <v>0</v>
      </c>
      <c r="H71" s="2">
        <v>3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2"/>
        <v>5</v>
      </c>
    </row>
    <row r="72" spans="1:19" ht="12">
      <c r="A72" s="292"/>
      <c r="B72" s="60" t="s">
        <v>56</v>
      </c>
      <c r="C72" s="4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4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2"/>
        <v>4</v>
      </c>
    </row>
    <row r="73" spans="1:19" ht="12">
      <c r="A73" s="292"/>
      <c r="B73" s="60" t="s">
        <v>57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9">
        <v>0</v>
      </c>
      <c r="S73" s="38">
        <f t="shared" si="2"/>
        <v>1</v>
      </c>
    </row>
    <row r="74" spans="1:19" ht="12">
      <c r="A74" s="292"/>
      <c r="B74" s="60" t="s">
        <v>59</v>
      </c>
      <c r="C74" s="4">
        <v>0</v>
      </c>
      <c r="D74" s="2">
        <v>0</v>
      </c>
      <c r="E74" s="2">
        <v>1</v>
      </c>
      <c r="F74" s="2">
        <v>0</v>
      </c>
      <c r="G74" s="2">
        <v>0</v>
      </c>
      <c r="H74" s="2">
        <v>1</v>
      </c>
      <c r="I74" s="2">
        <v>8</v>
      </c>
      <c r="J74" s="2">
        <v>0</v>
      </c>
      <c r="K74" s="2">
        <v>0</v>
      </c>
      <c r="L74" s="2">
        <v>0</v>
      </c>
      <c r="M74" s="2">
        <v>0</v>
      </c>
      <c r="N74" s="2">
        <v>2</v>
      </c>
      <c r="O74" s="2">
        <v>0</v>
      </c>
      <c r="P74" s="2">
        <v>0</v>
      </c>
      <c r="Q74" s="2">
        <v>0</v>
      </c>
      <c r="R74" s="9">
        <v>1</v>
      </c>
      <c r="S74" s="38">
        <f t="shared" si="2"/>
        <v>13</v>
      </c>
    </row>
    <row r="75" spans="1:19" ht="12">
      <c r="A75" s="292"/>
      <c r="B75" s="60" t="s">
        <v>60</v>
      </c>
      <c r="C75" s="4">
        <v>0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2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9">
        <v>0</v>
      </c>
      <c r="S75" s="38">
        <f t="shared" si="2"/>
        <v>3</v>
      </c>
    </row>
    <row r="76" spans="1:19" ht="12">
      <c r="A76" s="292"/>
      <c r="B76" s="60" t="s">
        <v>61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9">
        <v>0</v>
      </c>
      <c r="S76" s="38">
        <f t="shared" si="2"/>
        <v>1</v>
      </c>
    </row>
    <row r="77" spans="1:19" ht="12">
      <c r="A77" s="292"/>
      <c r="B77" s="60" t="s">
        <v>140</v>
      </c>
      <c r="C77" s="4">
        <v>0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1</v>
      </c>
      <c r="R77" s="9">
        <v>0</v>
      </c>
      <c r="S77" s="38">
        <f t="shared" si="2"/>
        <v>2</v>
      </c>
    </row>
    <row r="78" spans="1:19" ht="12">
      <c r="A78" s="292"/>
      <c r="B78" s="60" t="s">
        <v>63</v>
      </c>
      <c r="C78" s="4">
        <v>4</v>
      </c>
      <c r="D78" s="2">
        <v>1</v>
      </c>
      <c r="E78" s="2">
        <v>0</v>
      </c>
      <c r="F78" s="2">
        <v>0</v>
      </c>
      <c r="G78" s="2">
        <v>2</v>
      </c>
      <c r="H78" s="2">
        <v>1</v>
      </c>
      <c r="I78" s="2">
        <v>14</v>
      </c>
      <c r="J78" s="2">
        <v>0</v>
      </c>
      <c r="K78" s="2">
        <v>0</v>
      </c>
      <c r="L78" s="2">
        <v>5</v>
      </c>
      <c r="M78" s="2">
        <v>0</v>
      </c>
      <c r="N78" s="2">
        <v>1</v>
      </c>
      <c r="O78" s="2">
        <v>0</v>
      </c>
      <c r="P78" s="2">
        <v>2</v>
      </c>
      <c r="Q78" s="2">
        <v>3</v>
      </c>
      <c r="R78" s="9">
        <v>1</v>
      </c>
      <c r="S78" s="38">
        <f t="shared" si="2"/>
        <v>34</v>
      </c>
    </row>
    <row r="79" spans="1:19" ht="12">
      <c r="A79" s="292"/>
      <c r="B79" s="60" t="s">
        <v>67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3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2"/>
        <v>3</v>
      </c>
    </row>
    <row r="80" spans="1:19" ht="12">
      <c r="A80" s="292"/>
      <c r="B80" s="60" t="s">
        <v>145</v>
      </c>
      <c r="C80" s="4">
        <v>1</v>
      </c>
      <c r="D80" s="2">
        <v>0</v>
      </c>
      <c r="E80" s="2">
        <v>0</v>
      </c>
      <c r="F80" s="2">
        <v>0</v>
      </c>
      <c r="G80" s="2">
        <v>1</v>
      </c>
      <c r="H80" s="2">
        <v>2</v>
      </c>
      <c r="I80" s="2">
        <v>5</v>
      </c>
      <c r="J80" s="2">
        <v>0</v>
      </c>
      <c r="K80" s="2">
        <v>2</v>
      </c>
      <c r="L80" s="2">
        <v>0</v>
      </c>
      <c r="M80" s="2">
        <v>0</v>
      </c>
      <c r="N80" s="2">
        <v>0</v>
      </c>
      <c r="O80" s="2">
        <v>1</v>
      </c>
      <c r="P80" s="2">
        <v>1</v>
      </c>
      <c r="Q80" s="2">
        <v>0</v>
      </c>
      <c r="R80" s="9">
        <v>0</v>
      </c>
      <c r="S80" s="38">
        <f t="shared" si="2"/>
        <v>13</v>
      </c>
    </row>
    <row r="81" spans="1:19" ht="12">
      <c r="A81" s="292"/>
      <c r="B81" s="60" t="s">
        <v>69</v>
      </c>
      <c r="C81" s="4">
        <v>0</v>
      </c>
      <c r="D81" s="2">
        <v>1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9">
        <v>1</v>
      </c>
      <c r="S81" s="38">
        <f t="shared" si="2"/>
        <v>4</v>
      </c>
    </row>
    <row r="82" spans="1:19" ht="12">
      <c r="A82" s="292"/>
      <c r="B82" s="60" t="s">
        <v>148</v>
      </c>
      <c r="C82" s="4">
        <v>0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  <c r="L82" s="2">
        <v>0</v>
      </c>
      <c r="M82" s="2">
        <v>2</v>
      </c>
      <c r="N82" s="2">
        <v>0</v>
      </c>
      <c r="O82" s="2">
        <v>0</v>
      </c>
      <c r="P82" s="2">
        <v>0</v>
      </c>
      <c r="Q82" s="2">
        <v>0</v>
      </c>
      <c r="R82" s="9">
        <v>0</v>
      </c>
      <c r="S82" s="38">
        <f t="shared" si="2"/>
        <v>4</v>
      </c>
    </row>
    <row r="83" spans="1:19" ht="12">
      <c r="A83" s="292"/>
      <c r="B83" s="60" t="s">
        <v>71</v>
      </c>
      <c r="C83" s="4">
        <v>1</v>
      </c>
      <c r="D83" s="2">
        <v>0</v>
      </c>
      <c r="E83" s="2">
        <v>0</v>
      </c>
      <c r="F83" s="2">
        <v>1</v>
      </c>
      <c r="G83" s="2">
        <v>2</v>
      </c>
      <c r="H83" s="2">
        <v>1</v>
      </c>
      <c r="I83" s="2">
        <v>5</v>
      </c>
      <c r="J83" s="2">
        <v>0</v>
      </c>
      <c r="K83" s="2">
        <v>0</v>
      </c>
      <c r="L83" s="2">
        <v>1</v>
      </c>
      <c r="M83" s="2">
        <v>1</v>
      </c>
      <c r="N83" s="2">
        <v>4</v>
      </c>
      <c r="O83" s="2">
        <v>0</v>
      </c>
      <c r="P83" s="2">
        <v>0</v>
      </c>
      <c r="Q83" s="2">
        <v>0</v>
      </c>
      <c r="R83" s="9">
        <v>0</v>
      </c>
      <c r="S83" s="38">
        <f t="shared" si="2"/>
        <v>16</v>
      </c>
    </row>
    <row r="84" spans="1:19" ht="12">
      <c r="A84" s="292"/>
      <c r="B84" s="60" t="s">
        <v>72</v>
      </c>
      <c r="C84" s="4">
        <v>0</v>
      </c>
      <c r="D84" s="2">
        <v>0</v>
      </c>
      <c r="E84" s="2">
        <v>0</v>
      </c>
      <c r="F84" s="2">
        <v>1</v>
      </c>
      <c r="G84" s="2">
        <v>4</v>
      </c>
      <c r="H84" s="2">
        <v>1</v>
      </c>
      <c r="I84" s="2">
        <v>5</v>
      </c>
      <c r="J84" s="2">
        <v>0</v>
      </c>
      <c r="K84" s="2">
        <v>0</v>
      </c>
      <c r="L84" s="2">
        <v>0</v>
      </c>
      <c r="M84" s="2">
        <v>2</v>
      </c>
      <c r="N84" s="2">
        <v>1</v>
      </c>
      <c r="O84" s="2">
        <v>0</v>
      </c>
      <c r="P84" s="2">
        <v>0</v>
      </c>
      <c r="Q84" s="2">
        <v>4</v>
      </c>
      <c r="R84" s="9">
        <v>0</v>
      </c>
      <c r="S84" s="38">
        <f t="shared" si="2"/>
        <v>18</v>
      </c>
    </row>
    <row r="85" spans="1:19" ht="12">
      <c r="A85" s="292"/>
      <c r="B85" s="60" t="s">
        <v>75</v>
      </c>
      <c r="C85" s="4">
        <v>67</v>
      </c>
      <c r="D85" s="2">
        <v>16</v>
      </c>
      <c r="E85" s="2">
        <v>73</v>
      </c>
      <c r="F85" s="2">
        <v>10</v>
      </c>
      <c r="G85" s="2">
        <v>7</v>
      </c>
      <c r="H85" s="2">
        <v>50</v>
      </c>
      <c r="I85" s="2">
        <v>119</v>
      </c>
      <c r="J85" s="2">
        <v>4</v>
      </c>
      <c r="K85" s="2">
        <v>58</v>
      </c>
      <c r="L85" s="2">
        <v>5</v>
      </c>
      <c r="M85" s="2">
        <v>22</v>
      </c>
      <c r="N85" s="2">
        <v>24</v>
      </c>
      <c r="O85" s="2">
        <v>5</v>
      </c>
      <c r="P85" s="2">
        <v>3</v>
      </c>
      <c r="Q85" s="2">
        <v>22</v>
      </c>
      <c r="R85" s="9">
        <v>17</v>
      </c>
      <c r="S85" s="38">
        <f t="shared" si="2"/>
        <v>502</v>
      </c>
    </row>
    <row r="86" spans="1:19" ht="12">
      <c r="A86" s="292"/>
      <c r="B86" s="60" t="s">
        <v>175</v>
      </c>
      <c r="C86" s="4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1</v>
      </c>
      <c r="O86" s="2">
        <v>0</v>
      </c>
      <c r="P86" s="2">
        <v>0</v>
      </c>
      <c r="Q86" s="2">
        <v>0</v>
      </c>
      <c r="R86" s="9">
        <v>0</v>
      </c>
      <c r="S86" s="38">
        <f t="shared" si="2"/>
        <v>1</v>
      </c>
    </row>
    <row r="87" spans="1:19" ht="12">
      <c r="A87" s="292"/>
      <c r="B87" s="60" t="s">
        <v>76</v>
      </c>
      <c r="C87" s="4">
        <v>0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9">
        <v>0</v>
      </c>
      <c r="S87" s="38">
        <f t="shared" si="2"/>
        <v>3</v>
      </c>
    </row>
    <row r="88" spans="1:19" ht="12">
      <c r="A88" s="292"/>
      <c r="B88" s="60" t="s">
        <v>77</v>
      </c>
      <c r="C88" s="4">
        <v>0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73</v>
      </c>
      <c r="J88" s="2">
        <v>0</v>
      </c>
      <c r="K88" s="2">
        <v>0</v>
      </c>
      <c r="L88" s="2">
        <v>0</v>
      </c>
      <c r="M88" s="2">
        <v>0</v>
      </c>
      <c r="N88" s="2">
        <v>4</v>
      </c>
      <c r="O88" s="2">
        <v>0</v>
      </c>
      <c r="P88" s="2">
        <v>0</v>
      </c>
      <c r="Q88" s="2">
        <v>0</v>
      </c>
      <c r="R88" s="9">
        <v>1</v>
      </c>
      <c r="S88" s="38">
        <f t="shared" si="2"/>
        <v>79</v>
      </c>
    </row>
    <row r="89" spans="1:19" ht="12" thickBot="1">
      <c r="A89" s="293"/>
      <c r="B89" s="79" t="s">
        <v>151</v>
      </c>
      <c r="C89" s="5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0">
        <v>0</v>
      </c>
      <c r="S89" s="38">
        <f t="shared" si="2"/>
        <v>1</v>
      </c>
    </row>
    <row r="90" spans="1:19" ht="12" thickBot="1">
      <c r="A90" s="296" t="s">
        <v>81</v>
      </c>
      <c r="B90" s="297"/>
      <c r="C90" s="85">
        <f>SUM(C40:C89)</f>
        <v>85</v>
      </c>
      <c r="D90" s="80">
        <f>SUM(D40:D89)</f>
        <v>26</v>
      </c>
      <c r="E90" s="80">
        <f aca="true" t="shared" si="3" ref="E90:R90">SUM(E40:E89)</f>
        <v>85</v>
      </c>
      <c r="F90" s="80">
        <f t="shared" si="3"/>
        <v>18</v>
      </c>
      <c r="G90" s="80">
        <f t="shared" si="3"/>
        <v>33</v>
      </c>
      <c r="H90" s="80">
        <f t="shared" si="3"/>
        <v>86</v>
      </c>
      <c r="I90" s="80">
        <f t="shared" si="3"/>
        <v>324</v>
      </c>
      <c r="J90" s="80">
        <f t="shared" si="3"/>
        <v>6</v>
      </c>
      <c r="K90" s="80">
        <f t="shared" si="3"/>
        <v>63</v>
      </c>
      <c r="L90" s="80">
        <f t="shared" si="3"/>
        <v>33</v>
      </c>
      <c r="M90" s="80">
        <f t="shared" si="3"/>
        <v>44</v>
      </c>
      <c r="N90" s="80">
        <f t="shared" si="3"/>
        <v>50</v>
      </c>
      <c r="O90" s="80">
        <f t="shared" si="3"/>
        <v>8</v>
      </c>
      <c r="P90" s="80">
        <f t="shared" si="3"/>
        <v>14</v>
      </c>
      <c r="Q90" s="80">
        <f t="shared" si="3"/>
        <v>46</v>
      </c>
      <c r="R90" s="80">
        <f t="shared" si="3"/>
        <v>28</v>
      </c>
      <c r="S90" s="81">
        <v>951</v>
      </c>
    </row>
    <row r="91" spans="1:19" ht="12" thickBot="1">
      <c r="A91" s="346" t="s">
        <v>27</v>
      </c>
      <c r="B91" s="347"/>
      <c r="C91" s="253">
        <f>SUM(C90,C39)</f>
        <v>171</v>
      </c>
      <c r="D91" s="82">
        <f>SUM(D90,D39)</f>
        <v>52</v>
      </c>
      <c r="E91" s="82">
        <f aca="true" t="shared" si="4" ref="E91:R91">SUM(E90,E39)</f>
        <v>135</v>
      </c>
      <c r="F91" s="82">
        <f t="shared" si="4"/>
        <v>31</v>
      </c>
      <c r="G91" s="82">
        <f t="shared" si="4"/>
        <v>65</v>
      </c>
      <c r="H91" s="82">
        <f t="shared" si="4"/>
        <v>150</v>
      </c>
      <c r="I91" s="82">
        <f t="shared" si="4"/>
        <v>623</v>
      </c>
      <c r="J91" s="82">
        <f t="shared" si="4"/>
        <v>11</v>
      </c>
      <c r="K91" s="82">
        <f t="shared" si="4"/>
        <v>97</v>
      </c>
      <c r="L91" s="82">
        <f t="shared" si="4"/>
        <v>50</v>
      </c>
      <c r="M91" s="82">
        <f t="shared" si="4"/>
        <v>89</v>
      </c>
      <c r="N91" s="82">
        <f t="shared" si="4"/>
        <v>91</v>
      </c>
      <c r="O91" s="82">
        <f t="shared" si="4"/>
        <v>19</v>
      </c>
      <c r="P91" s="82">
        <f t="shared" si="4"/>
        <v>26</v>
      </c>
      <c r="Q91" s="82">
        <f t="shared" si="4"/>
        <v>87</v>
      </c>
      <c r="R91" s="82">
        <f t="shared" si="4"/>
        <v>57</v>
      </c>
      <c r="S91" s="44">
        <f>SUM(S39,S90)</f>
        <v>1756</v>
      </c>
    </row>
  </sheetData>
  <sheetProtection/>
  <mergeCells count="6">
    <mergeCell ref="A4:A38"/>
    <mergeCell ref="A39:B39"/>
    <mergeCell ref="A90:B90"/>
    <mergeCell ref="A91:B91"/>
    <mergeCell ref="A40:A47"/>
    <mergeCell ref="A48:A8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</sheetPr>
  <dimension ref="A1:AC38"/>
  <sheetViews>
    <sheetView zoomScalePageLayoutView="0" workbookViewId="0" topLeftCell="A1">
      <selection activeCell="AF12" sqref="AF12"/>
    </sheetView>
  </sheetViews>
  <sheetFormatPr defaultColWidth="9.140625" defaultRowHeight="15"/>
  <cols>
    <col min="1" max="1" width="4.28125" style="1" bestFit="1" customWidth="1"/>
    <col min="2" max="2" width="24.140625" style="1" bestFit="1" customWidth="1"/>
    <col min="3" max="5" width="3.140625" style="1" bestFit="1" customWidth="1"/>
    <col min="6" max="6" width="6.140625" style="1" bestFit="1" customWidth="1"/>
    <col min="7" max="21" width="3.140625" style="1" bestFit="1" customWidth="1"/>
    <col min="22" max="22" width="6.140625" style="1" bestFit="1" customWidth="1"/>
    <col min="23" max="28" width="3.140625" style="1" bestFit="1" customWidth="1"/>
    <col min="29" max="29" width="6.140625" style="1" bestFit="1" customWidth="1"/>
    <col min="30" max="16384" width="9.140625" style="1" customWidth="1"/>
  </cols>
  <sheetData>
    <row r="1" ht="12">
      <c r="A1" s="1" t="s">
        <v>356</v>
      </c>
    </row>
    <row r="2" ht="12" thickBot="1">
      <c r="A2" s="1" t="s">
        <v>354</v>
      </c>
    </row>
    <row r="3" spans="1:29" ht="12" thickBot="1">
      <c r="A3" s="351" t="s">
        <v>78</v>
      </c>
      <c r="B3" s="351" t="s">
        <v>79</v>
      </c>
      <c r="C3" s="348" t="s">
        <v>222</v>
      </c>
      <c r="D3" s="349"/>
      <c r="E3" s="349"/>
      <c r="F3" s="349"/>
      <c r="G3" s="348" t="s">
        <v>223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50"/>
      <c r="W3" s="349" t="s">
        <v>224</v>
      </c>
      <c r="X3" s="349"/>
      <c r="Y3" s="349"/>
      <c r="Z3" s="349"/>
      <c r="AA3" s="349"/>
      <c r="AB3" s="349"/>
      <c r="AC3" s="350"/>
    </row>
    <row r="4" spans="1:29" ht="190.5" thickBot="1">
      <c r="A4" s="352"/>
      <c r="B4" s="352"/>
      <c r="C4" s="169" t="s">
        <v>88</v>
      </c>
      <c r="D4" s="170" t="s">
        <v>90</v>
      </c>
      <c r="E4" s="171" t="s">
        <v>98</v>
      </c>
      <c r="F4" s="44" t="s">
        <v>80</v>
      </c>
      <c r="G4" s="169" t="s">
        <v>84</v>
      </c>
      <c r="H4" s="170" t="s">
        <v>85</v>
      </c>
      <c r="I4" s="170" t="s">
        <v>86</v>
      </c>
      <c r="J4" s="170" t="s">
        <v>87</v>
      </c>
      <c r="K4" s="170" t="s">
        <v>88</v>
      </c>
      <c r="L4" s="170" t="s">
        <v>89</v>
      </c>
      <c r="M4" s="170" t="s">
        <v>90</v>
      </c>
      <c r="N4" s="170" t="s">
        <v>91</v>
      </c>
      <c r="O4" s="170" t="s">
        <v>92</v>
      </c>
      <c r="P4" s="170" t="s">
        <v>93</v>
      </c>
      <c r="Q4" s="170" t="s">
        <v>94</v>
      </c>
      <c r="R4" s="170" t="s">
        <v>95</v>
      </c>
      <c r="S4" s="170" t="s">
        <v>97</v>
      </c>
      <c r="T4" s="170" t="s">
        <v>98</v>
      </c>
      <c r="U4" s="171" t="s">
        <v>99</v>
      </c>
      <c r="V4" s="44" t="s">
        <v>80</v>
      </c>
      <c r="W4" s="169" t="s">
        <v>84</v>
      </c>
      <c r="X4" s="170" t="s">
        <v>85</v>
      </c>
      <c r="Y4" s="170" t="s">
        <v>88</v>
      </c>
      <c r="Z4" s="170" t="s">
        <v>89</v>
      </c>
      <c r="AA4" s="170" t="s">
        <v>93</v>
      </c>
      <c r="AB4" s="171" t="s">
        <v>98</v>
      </c>
      <c r="AC4" s="44" t="s">
        <v>80</v>
      </c>
    </row>
    <row r="5" spans="1:29" ht="12">
      <c r="A5" s="291" t="s">
        <v>82</v>
      </c>
      <c r="B5" s="59" t="s">
        <v>31</v>
      </c>
      <c r="C5" s="6">
        <v>0</v>
      </c>
      <c r="D5" s="7">
        <v>0</v>
      </c>
      <c r="E5" s="8">
        <v>0</v>
      </c>
      <c r="F5" s="37">
        <f>SUM(C5:E5)</f>
        <v>0</v>
      </c>
      <c r="G5" s="6">
        <v>0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8">
        <v>0</v>
      </c>
      <c r="V5" s="37">
        <f>SUM(G5:U5)</f>
        <v>3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8">
        <v>0</v>
      </c>
      <c r="AC5" s="37">
        <f>SUM(W5:AB5)</f>
        <v>0</v>
      </c>
    </row>
    <row r="6" spans="1:29" ht="12">
      <c r="A6" s="292"/>
      <c r="B6" s="60" t="s">
        <v>34</v>
      </c>
      <c r="C6" s="4">
        <v>0</v>
      </c>
      <c r="D6" s="2">
        <v>0</v>
      </c>
      <c r="E6" s="9">
        <v>0</v>
      </c>
      <c r="F6" s="38">
        <f>SUM(C6:E6)</f>
        <v>0</v>
      </c>
      <c r="G6" s="4">
        <v>0</v>
      </c>
      <c r="H6" s="2">
        <v>0</v>
      </c>
      <c r="I6" s="2">
        <v>0</v>
      </c>
      <c r="J6" s="2">
        <v>0</v>
      </c>
      <c r="K6" s="2">
        <v>3</v>
      </c>
      <c r="L6" s="2">
        <v>2</v>
      </c>
      <c r="M6" s="2">
        <v>0</v>
      </c>
      <c r="N6" s="2">
        <v>0</v>
      </c>
      <c r="O6" s="2">
        <v>0</v>
      </c>
      <c r="P6" s="2">
        <v>4</v>
      </c>
      <c r="Q6" s="2">
        <v>0</v>
      </c>
      <c r="R6" s="2">
        <v>1</v>
      </c>
      <c r="S6" s="2">
        <v>0</v>
      </c>
      <c r="T6" s="2">
        <v>1</v>
      </c>
      <c r="U6" s="9">
        <v>0</v>
      </c>
      <c r="V6" s="38">
        <f>SUM(G6:U6)</f>
        <v>11</v>
      </c>
      <c r="W6" s="4">
        <v>0</v>
      </c>
      <c r="X6" s="2">
        <v>0</v>
      </c>
      <c r="Y6" s="2">
        <v>1</v>
      </c>
      <c r="Z6" s="2">
        <v>0</v>
      </c>
      <c r="AA6" s="2">
        <v>1</v>
      </c>
      <c r="AB6" s="9">
        <v>0</v>
      </c>
      <c r="AC6" s="38">
        <f>SUM(W6:AB6)</f>
        <v>2</v>
      </c>
    </row>
    <row r="7" spans="1:29" ht="12">
      <c r="A7" s="292"/>
      <c r="B7" s="60" t="s">
        <v>35</v>
      </c>
      <c r="C7" s="4">
        <v>0</v>
      </c>
      <c r="D7" s="2">
        <v>0</v>
      </c>
      <c r="E7" s="9">
        <v>0</v>
      </c>
      <c r="F7" s="38">
        <f aca="true" t="shared" si="0" ref="F7:F16">SUM(C7:E7)</f>
        <v>0</v>
      </c>
      <c r="G7" s="4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9">
        <v>0</v>
      </c>
      <c r="V7" s="38">
        <f aca="true" t="shared" si="1" ref="V7:V16">SUM(G7:U7)</f>
        <v>1</v>
      </c>
      <c r="W7" s="4">
        <v>0</v>
      </c>
      <c r="X7" s="2">
        <v>0</v>
      </c>
      <c r="Y7" s="2">
        <v>0</v>
      </c>
      <c r="Z7" s="2">
        <v>0</v>
      </c>
      <c r="AA7" s="2">
        <v>0</v>
      </c>
      <c r="AB7" s="9">
        <v>0</v>
      </c>
      <c r="AC7" s="38">
        <f aca="true" t="shared" si="2" ref="AC7:AC16">SUM(W7:AB7)</f>
        <v>0</v>
      </c>
    </row>
    <row r="8" spans="1:29" ht="12">
      <c r="A8" s="292"/>
      <c r="B8" s="60" t="s">
        <v>112</v>
      </c>
      <c r="C8" s="4">
        <v>0</v>
      </c>
      <c r="D8" s="2">
        <v>0</v>
      </c>
      <c r="E8" s="9">
        <v>0</v>
      </c>
      <c r="F8" s="38">
        <f t="shared" si="0"/>
        <v>0</v>
      </c>
      <c r="G8" s="4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9">
        <v>0</v>
      </c>
      <c r="V8" s="38">
        <f t="shared" si="1"/>
        <v>1</v>
      </c>
      <c r="W8" s="4">
        <v>0</v>
      </c>
      <c r="X8" s="2">
        <v>0</v>
      </c>
      <c r="Y8" s="2">
        <v>0</v>
      </c>
      <c r="Z8" s="2">
        <v>0</v>
      </c>
      <c r="AA8" s="2">
        <v>0</v>
      </c>
      <c r="AB8" s="9">
        <v>0</v>
      </c>
      <c r="AC8" s="38">
        <f t="shared" si="2"/>
        <v>0</v>
      </c>
    </row>
    <row r="9" spans="1:29" ht="12">
      <c r="A9" s="292"/>
      <c r="B9" s="60" t="s">
        <v>42</v>
      </c>
      <c r="C9" s="4">
        <v>0</v>
      </c>
      <c r="D9" s="2">
        <v>0</v>
      </c>
      <c r="E9" s="9">
        <v>0</v>
      </c>
      <c r="F9" s="38">
        <f t="shared" si="0"/>
        <v>0</v>
      </c>
      <c r="G9" s="4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9">
        <v>0</v>
      </c>
      <c r="V9" s="38">
        <f t="shared" si="1"/>
        <v>3</v>
      </c>
      <c r="W9" s="4">
        <v>0</v>
      </c>
      <c r="X9" s="2">
        <v>0</v>
      </c>
      <c r="Y9" s="2">
        <v>0</v>
      </c>
      <c r="Z9" s="2">
        <v>0</v>
      </c>
      <c r="AA9" s="2">
        <v>0</v>
      </c>
      <c r="AB9" s="9">
        <v>0</v>
      </c>
      <c r="AC9" s="38">
        <f t="shared" si="2"/>
        <v>0</v>
      </c>
    </row>
    <row r="10" spans="1:29" ht="12">
      <c r="A10" s="292"/>
      <c r="B10" s="60" t="s">
        <v>47</v>
      </c>
      <c r="C10" s="4">
        <v>0</v>
      </c>
      <c r="D10" s="2">
        <v>0</v>
      </c>
      <c r="E10" s="9">
        <v>0</v>
      </c>
      <c r="F10" s="38">
        <f t="shared" si="0"/>
        <v>0</v>
      </c>
      <c r="G10" s="4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9">
        <v>0</v>
      </c>
      <c r="V10" s="38">
        <f t="shared" si="1"/>
        <v>1</v>
      </c>
      <c r="W10" s="4">
        <v>0</v>
      </c>
      <c r="X10" s="2">
        <v>0</v>
      </c>
      <c r="Y10" s="2">
        <v>0</v>
      </c>
      <c r="Z10" s="2">
        <v>0</v>
      </c>
      <c r="AA10" s="2">
        <v>0</v>
      </c>
      <c r="AB10" s="9">
        <v>0</v>
      </c>
      <c r="AC10" s="38">
        <f t="shared" si="2"/>
        <v>0</v>
      </c>
    </row>
    <row r="11" spans="1:29" ht="12">
      <c r="A11" s="292"/>
      <c r="B11" s="60" t="s">
        <v>322</v>
      </c>
      <c r="C11" s="4">
        <v>0</v>
      </c>
      <c r="D11" s="2">
        <v>0</v>
      </c>
      <c r="E11" s="9">
        <v>0</v>
      </c>
      <c r="F11" s="38">
        <f t="shared" si="0"/>
        <v>0</v>
      </c>
      <c r="G11" s="4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9">
        <v>0</v>
      </c>
      <c r="V11" s="38">
        <f t="shared" si="1"/>
        <v>1</v>
      </c>
      <c r="W11" s="4">
        <v>1</v>
      </c>
      <c r="X11" s="2">
        <v>0</v>
      </c>
      <c r="Y11" s="2">
        <v>0</v>
      </c>
      <c r="Z11" s="2">
        <v>0</v>
      </c>
      <c r="AA11" s="2">
        <v>0</v>
      </c>
      <c r="AB11" s="9">
        <v>0</v>
      </c>
      <c r="AC11" s="38">
        <f t="shared" si="2"/>
        <v>1</v>
      </c>
    </row>
    <row r="12" spans="1:29" ht="12">
      <c r="A12" s="292"/>
      <c r="B12" s="60" t="s">
        <v>63</v>
      </c>
      <c r="C12" s="4">
        <v>0</v>
      </c>
      <c r="D12" s="2">
        <v>0</v>
      </c>
      <c r="E12" s="9">
        <v>0</v>
      </c>
      <c r="F12" s="38">
        <f t="shared" si="0"/>
        <v>0</v>
      </c>
      <c r="G12" s="4">
        <v>0</v>
      </c>
      <c r="H12" s="2">
        <v>0</v>
      </c>
      <c r="I12" s="2">
        <v>0</v>
      </c>
      <c r="J12" s="2">
        <v>0</v>
      </c>
      <c r="K12" s="2">
        <v>1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9">
        <v>0</v>
      </c>
      <c r="V12" s="38">
        <f t="shared" si="1"/>
        <v>3</v>
      </c>
      <c r="W12" s="4">
        <v>0</v>
      </c>
      <c r="X12" s="2">
        <v>0</v>
      </c>
      <c r="Y12" s="2">
        <v>0</v>
      </c>
      <c r="Z12" s="2">
        <v>1</v>
      </c>
      <c r="AA12" s="2">
        <v>0</v>
      </c>
      <c r="AB12" s="9">
        <v>0</v>
      </c>
      <c r="AC12" s="38">
        <f t="shared" si="2"/>
        <v>1</v>
      </c>
    </row>
    <row r="13" spans="1:29" ht="12">
      <c r="A13" s="292"/>
      <c r="B13" s="60" t="s">
        <v>72</v>
      </c>
      <c r="C13" s="4">
        <v>0</v>
      </c>
      <c r="D13" s="2">
        <v>0</v>
      </c>
      <c r="E13" s="9">
        <v>0</v>
      </c>
      <c r="F13" s="38">
        <f t="shared" si="0"/>
        <v>0</v>
      </c>
      <c r="G13" s="4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9">
        <v>0</v>
      </c>
      <c r="V13" s="38">
        <f t="shared" si="1"/>
        <v>1</v>
      </c>
      <c r="W13" s="4">
        <v>0</v>
      </c>
      <c r="X13" s="2">
        <v>0</v>
      </c>
      <c r="Y13" s="2">
        <v>0</v>
      </c>
      <c r="Z13" s="2">
        <v>0</v>
      </c>
      <c r="AA13" s="2">
        <v>0</v>
      </c>
      <c r="AB13" s="9">
        <v>0</v>
      </c>
      <c r="AC13" s="38">
        <f t="shared" si="2"/>
        <v>0</v>
      </c>
    </row>
    <row r="14" spans="1:29" ht="12">
      <c r="A14" s="292"/>
      <c r="B14" s="60" t="s">
        <v>75</v>
      </c>
      <c r="C14" s="4">
        <v>0</v>
      </c>
      <c r="D14" s="2">
        <v>1</v>
      </c>
      <c r="E14" s="9">
        <v>0</v>
      </c>
      <c r="F14" s="38">
        <f t="shared" si="0"/>
        <v>1</v>
      </c>
      <c r="G14" s="4">
        <v>6</v>
      </c>
      <c r="H14" s="2">
        <v>2</v>
      </c>
      <c r="I14" s="2">
        <v>4</v>
      </c>
      <c r="J14" s="2">
        <v>0</v>
      </c>
      <c r="K14" s="2">
        <v>2</v>
      </c>
      <c r="L14" s="2">
        <v>6</v>
      </c>
      <c r="M14" s="2">
        <v>2</v>
      </c>
      <c r="N14" s="2">
        <v>1</v>
      </c>
      <c r="O14" s="2">
        <v>6</v>
      </c>
      <c r="P14" s="2">
        <v>1</v>
      </c>
      <c r="Q14" s="2">
        <v>3</v>
      </c>
      <c r="R14" s="2">
        <v>4</v>
      </c>
      <c r="S14" s="2">
        <v>0</v>
      </c>
      <c r="T14" s="2">
        <v>3</v>
      </c>
      <c r="U14" s="9">
        <v>0</v>
      </c>
      <c r="V14" s="38">
        <f t="shared" si="1"/>
        <v>40</v>
      </c>
      <c r="W14" s="4">
        <v>0</v>
      </c>
      <c r="X14" s="2">
        <v>0</v>
      </c>
      <c r="Y14" s="2">
        <v>0</v>
      </c>
      <c r="Z14" s="2">
        <v>2</v>
      </c>
      <c r="AA14" s="2">
        <v>0</v>
      </c>
      <c r="AB14" s="9">
        <v>0</v>
      </c>
      <c r="AC14" s="38">
        <f t="shared" si="2"/>
        <v>2</v>
      </c>
    </row>
    <row r="15" spans="1:29" ht="12">
      <c r="A15" s="292"/>
      <c r="B15" s="60" t="s">
        <v>76</v>
      </c>
      <c r="C15" s="4">
        <v>0</v>
      </c>
      <c r="D15" s="2">
        <v>0</v>
      </c>
      <c r="E15" s="9">
        <v>0</v>
      </c>
      <c r="F15" s="38">
        <f t="shared" si="0"/>
        <v>0</v>
      </c>
      <c r="G15" s="4">
        <v>0</v>
      </c>
      <c r="H15" s="2">
        <v>1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9">
        <v>0</v>
      </c>
      <c r="V15" s="38">
        <f t="shared" si="1"/>
        <v>2</v>
      </c>
      <c r="W15" s="4">
        <v>0</v>
      </c>
      <c r="X15" s="2">
        <v>0</v>
      </c>
      <c r="Y15" s="2">
        <v>1</v>
      </c>
      <c r="Z15" s="2">
        <v>0</v>
      </c>
      <c r="AA15" s="2">
        <v>0</v>
      </c>
      <c r="AB15" s="9">
        <v>0</v>
      </c>
      <c r="AC15" s="38">
        <f t="shared" si="2"/>
        <v>1</v>
      </c>
    </row>
    <row r="16" spans="1:29" ht="12" thickBot="1">
      <c r="A16" s="293"/>
      <c r="B16" s="61" t="s">
        <v>77</v>
      </c>
      <c r="C16" s="5">
        <v>0</v>
      </c>
      <c r="D16" s="3">
        <v>1</v>
      </c>
      <c r="E16" s="10">
        <v>0</v>
      </c>
      <c r="F16" s="38">
        <f t="shared" si="0"/>
        <v>1</v>
      </c>
      <c r="G16" s="5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14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  <c r="S16" s="3">
        <v>0</v>
      </c>
      <c r="T16" s="3">
        <v>0</v>
      </c>
      <c r="U16" s="10">
        <v>0</v>
      </c>
      <c r="V16" s="38">
        <f t="shared" si="1"/>
        <v>18</v>
      </c>
      <c r="W16" s="5">
        <v>0</v>
      </c>
      <c r="X16" s="3">
        <v>0</v>
      </c>
      <c r="Y16" s="3">
        <v>0</v>
      </c>
      <c r="Z16" s="3">
        <v>0</v>
      </c>
      <c r="AA16" s="3">
        <v>0</v>
      </c>
      <c r="AB16" s="10">
        <v>0</v>
      </c>
      <c r="AC16" s="38">
        <f t="shared" si="2"/>
        <v>0</v>
      </c>
    </row>
    <row r="17" spans="1:29" ht="12.75" thickBot="1">
      <c r="A17" s="309" t="s">
        <v>81</v>
      </c>
      <c r="B17" s="310"/>
      <c r="C17" s="111">
        <f aca="true" t="shared" si="3" ref="C17:H17">SUM(C5:C16)</f>
        <v>0</v>
      </c>
      <c r="D17" s="112">
        <f t="shared" si="3"/>
        <v>2</v>
      </c>
      <c r="E17" s="112">
        <f t="shared" si="3"/>
        <v>0</v>
      </c>
      <c r="F17" s="110">
        <f t="shared" si="3"/>
        <v>2</v>
      </c>
      <c r="G17" s="111">
        <f t="shared" si="3"/>
        <v>6</v>
      </c>
      <c r="H17" s="112">
        <f t="shared" si="3"/>
        <v>5</v>
      </c>
      <c r="I17" s="112">
        <f aca="true" t="shared" si="4" ref="I17:U17">SUM(I5:I16)</f>
        <v>4</v>
      </c>
      <c r="J17" s="112">
        <f t="shared" si="4"/>
        <v>0</v>
      </c>
      <c r="K17" s="112">
        <f t="shared" si="4"/>
        <v>8</v>
      </c>
      <c r="L17" s="112">
        <f t="shared" si="4"/>
        <v>13</v>
      </c>
      <c r="M17" s="112">
        <f t="shared" si="4"/>
        <v>17</v>
      </c>
      <c r="N17" s="112">
        <f t="shared" si="4"/>
        <v>1</v>
      </c>
      <c r="O17" s="112">
        <f t="shared" si="4"/>
        <v>6</v>
      </c>
      <c r="P17" s="112">
        <f t="shared" si="4"/>
        <v>6</v>
      </c>
      <c r="Q17" s="112">
        <f t="shared" si="4"/>
        <v>4</v>
      </c>
      <c r="R17" s="112">
        <f t="shared" si="4"/>
        <v>8</v>
      </c>
      <c r="S17" s="112">
        <f t="shared" si="4"/>
        <v>0</v>
      </c>
      <c r="T17" s="112">
        <f t="shared" si="4"/>
        <v>7</v>
      </c>
      <c r="U17" s="112">
        <f t="shared" si="4"/>
        <v>0</v>
      </c>
      <c r="V17" s="110">
        <f>SUM(V5:V16)</f>
        <v>85</v>
      </c>
      <c r="W17" s="111">
        <f>SUM(W5:W16)</f>
        <v>1</v>
      </c>
      <c r="X17" s="112">
        <f>SUM(X5:X16)</f>
        <v>0</v>
      </c>
      <c r="Y17" s="112">
        <f>SUM(Y5:Y16)</f>
        <v>2</v>
      </c>
      <c r="Z17" s="112">
        <f>SUM(Z5:Z16)</f>
        <v>3</v>
      </c>
      <c r="AA17" s="112">
        <f>SUM(AA5:AA16)</f>
        <v>1</v>
      </c>
      <c r="AB17" s="112">
        <f>SUM(AB5:AB16)</f>
        <v>0</v>
      </c>
      <c r="AC17" s="110">
        <f>SUM(AC5:AC16)</f>
        <v>7</v>
      </c>
    </row>
    <row r="18" spans="1:29" ht="12">
      <c r="A18" s="291" t="s">
        <v>83</v>
      </c>
      <c r="B18" s="62" t="s">
        <v>29</v>
      </c>
      <c r="C18" s="6">
        <v>0</v>
      </c>
      <c r="D18" s="7">
        <v>0</v>
      </c>
      <c r="E18" s="8">
        <v>0</v>
      </c>
      <c r="F18" s="37">
        <v>0</v>
      </c>
      <c r="G18" s="6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8">
        <v>0</v>
      </c>
      <c r="V18" s="37">
        <v>0</v>
      </c>
      <c r="W18" s="6">
        <v>0</v>
      </c>
      <c r="X18" s="7">
        <v>0</v>
      </c>
      <c r="Y18" s="7">
        <v>0</v>
      </c>
      <c r="Z18" s="7">
        <v>1</v>
      </c>
      <c r="AA18" s="7">
        <v>0</v>
      </c>
      <c r="AB18" s="8">
        <v>0</v>
      </c>
      <c r="AC18" s="37">
        <v>1</v>
      </c>
    </row>
    <row r="19" spans="1:29" ht="12">
      <c r="A19" s="292"/>
      <c r="B19" s="60" t="s">
        <v>30</v>
      </c>
      <c r="C19" s="4">
        <v>0</v>
      </c>
      <c r="D19" s="2">
        <v>0</v>
      </c>
      <c r="E19" s="9">
        <v>1</v>
      </c>
      <c r="F19" s="38">
        <v>1</v>
      </c>
      <c r="G19" s="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9">
        <v>0</v>
      </c>
      <c r="V19" s="38">
        <v>0</v>
      </c>
      <c r="W19" s="4">
        <v>0</v>
      </c>
      <c r="X19" s="2">
        <v>0</v>
      </c>
      <c r="Y19" s="2">
        <v>0</v>
      </c>
      <c r="Z19" s="2">
        <v>0</v>
      </c>
      <c r="AA19" s="2">
        <v>0</v>
      </c>
      <c r="AB19" s="9">
        <v>1</v>
      </c>
      <c r="AC19" s="38">
        <v>1</v>
      </c>
    </row>
    <row r="20" spans="1:29" ht="12">
      <c r="A20" s="292"/>
      <c r="B20" s="60" t="s">
        <v>31</v>
      </c>
      <c r="C20" s="4">
        <v>1</v>
      </c>
      <c r="D20" s="2">
        <v>0</v>
      </c>
      <c r="E20" s="9">
        <v>0</v>
      </c>
      <c r="F20" s="38">
        <v>1</v>
      </c>
      <c r="G20" s="4">
        <v>0</v>
      </c>
      <c r="H20" s="2">
        <v>0</v>
      </c>
      <c r="I20" s="2">
        <v>0</v>
      </c>
      <c r="J20" s="2">
        <v>0</v>
      </c>
      <c r="K20" s="2">
        <v>1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9">
        <v>0</v>
      </c>
      <c r="V20" s="38">
        <v>2</v>
      </c>
      <c r="W20" s="4">
        <v>0</v>
      </c>
      <c r="X20" s="2">
        <v>0</v>
      </c>
      <c r="Y20" s="2">
        <v>0</v>
      </c>
      <c r="Z20" s="2">
        <v>0</v>
      </c>
      <c r="AA20" s="2">
        <v>0</v>
      </c>
      <c r="AB20" s="9">
        <v>0</v>
      </c>
      <c r="AC20" s="38">
        <v>0</v>
      </c>
    </row>
    <row r="21" spans="1:29" ht="12">
      <c r="A21" s="292"/>
      <c r="B21" s="60" t="s">
        <v>104</v>
      </c>
      <c r="C21" s="4">
        <v>0</v>
      </c>
      <c r="D21" s="2">
        <v>0</v>
      </c>
      <c r="E21" s="9">
        <v>0</v>
      </c>
      <c r="F21" s="38">
        <v>0</v>
      </c>
      <c r="G21" s="4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9">
        <v>0</v>
      </c>
      <c r="V21" s="38">
        <v>1</v>
      </c>
      <c r="W21" s="4">
        <v>0</v>
      </c>
      <c r="X21" s="2">
        <v>0</v>
      </c>
      <c r="Y21" s="2">
        <v>0</v>
      </c>
      <c r="Z21" s="2">
        <v>0</v>
      </c>
      <c r="AA21" s="2">
        <v>0</v>
      </c>
      <c r="AB21" s="9">
        <v>0</v>
      </c>
      <c r="AC21" s="38">
        <v>0</v>
      </c>
    </row>
    <row r="22" spans="1:29" ht="12">
      <c r="A22" s="292"/>
      <c r="B22" s="60" t="s">
        <v>32</v>
      </c>
      <c r="C22" s="4">
        <v>0</v>
      </c>
      <c r="D22" s="2">
        <v>1</v>
      </c>
      <c r="E22" s="9">
        <v>0</v>
      </c>
      <c r="F22" s="38">
        <v>1</v>
      </c>
      <c r="G22" s="4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9">
        <v>0</v>
      </c>
      <c r="V22" s="38">
        <v>0</v>
      </c>
      <c r="W22" s="4">
        <v>0</v>
      </c>
      <c r="X22" s="2">
        <v>0</v>
      </c>
      <c r="Y22" s="2">
        <v>0</v>
      </c>
      <c r="Z22" s="2">
        <v>0</v>
      </c>
      <c r="AA22" s="2">
        <v>0</v>
      </c>
      <c r="AB22" s="9">
        <v>0</v>
      </c>
      <c r="AC22" s="38">
        <v>0</v>
      </c>
    </row>
    <row r="23" spans="1:29" ht="12">
      <c r="A23" s="292"/>
      <c r="B23" s="60" t="s">
        <v>34</v>
      </c>
      <c r="C23" s="4">
        <v>0</v>
      </c>
      <c r="D23" s="2">
        <v>0</v>
      </c>
      <c r="E23" s="9">
        <v>0</v>
      </c>
      <c r="F23" s="38">
        <v>0</v>
      </c>
      <c r="G23" s="4">
        <v>1</v>
      </c>
      <c r="H23" s="2">
        <v>0</v>
      </c>
      <c r="I23" s="2">
        <v>1</v>
      </c>
      <c r="J23" s="2">
        <v>0</v>
      </c>
      <c r="K23" s="2">
        <v>3</v>
      </c>
      <c r="L23" s="2">
        <v>1</v>
      </c>
      <c r="M23" s="2">
        <v>0</v>
      </c>
      <c r="N23" s="2">
        <v>0</v>
      </c>
      <c r="O23" s="2">
        <v>1</v>
      </c>
      <c r="P23" s="2">
        <v>7</v>
      </c>
      <c r="Q23" s="2">
        <v>0</v>
      </c>
      <c r="R23" s="2">
        <v>0</v>
      </c>
      <c r="S23" s="2">
        <v>1</v>
      </c>
      <c r="T23" s="2">
        <v>0</v>
      </c>
      <c r="U23" s="9">
        <v>0</v>
      </c>
      <c r="V23" s="38">
        <v>15</v>
      </c>
      <c r="W23" s="4">
        <v>0</v>
      </c>
      <c r="X23" s="2">
        <v>0</v>
      </c>
      <c r="Y23" s="2">
        <v>0</v>
      </c>
      <c r="Z23" s="2">
        <v>0</v>
      </c>
      <c r="AA23" s="2">
        <v>0</v>
      </c>
      <c r="AB23" s="9">
        <v>0</v>
      </c>
      <c r="AC23" s="38">
        <v>0</v>
      </c>
    </row>
    <row r="24" spans="1:29" ht="12">
      <c r="A24" s="292"/>
      <c r="B24" s="60" t="s">
        <v>35</v>
      </c>
      <c r="C24" s="4">
        <v>0</v>
      </c>
      <c r="D24" s="2">
        <v>0</v>
      </c>
      <c r="E24" s="9">
        <v>0</v>
      </c>
      <c r="F24" s="38">
        <v>0</v>
      </c>
      <c r="G24" s="4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1</v>
      </c>
      <c r="U24" s="9">
        <v>0</v>
      </c>
      <c r="V24" s="38">
        <v>4</v>
      </c>
      <c r="W24" s="4">
        <v>0</v>
      </c>
      <c r="X24" s="2">
        <v>0</v>
      </c>
      <c r="Y24" s="2">
        <v>0</v>
      </c>
      <c r="Z24" s="2">
        <v>0</v>
      </c>
      <c r="AA24" s="2">
        <v>0</v>
      </c>
      <c r="AB24" s="9">
        <v>0</v>
      </c>
      <c r="AC24" s="38">
        <v>0</v>
      </c>
    </row>
    <row r="25" spans="1:29" ht="12">
      <c r="A25" s="292"/>
      <c r="B25" s="60" t="s">
        <v>42</v>
      </c>
      <c r="C25" s="4">
        <v>0</v>
      </c>
      <c r="D25" s="2">
        <v>0</v>
      </c>
      <c r="E25" s="9">
        <v>0</v>
      </c>
      <c r="F25" s="38">
        <v>0</v>
      </c>
      <c r="G25" s="4">
        <v>0</v>
      </c>
      <c r="H25" s="2">
        <v>0</v>
      </c>
      <c r="I25" s="2">
        <v>0</v>
      </c>
      <c r="J25" s="2">
        <v>0</v>
      </c>
      <c r="K25" s="2">
        <v>3</v>
      </c>
      <c r="L25" s="2">
        <v>0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9">
        <v>0</v>
      </c>
      <c r="V25" s="38">
        <v>4</v>
      </c>
      <c r="W25" s="4">
        <v>0</v>
      </c>
      <c r="X25" s="2">
        <v>0</v>
      </c>
      <c r="Y25" s="2">
        <v>0</v>
      </c>
      <c r="Z25" s="2">
        <v>0</v>
      </c>
      <c r="AA25" s="2">
        <v>0</v>
      </c>
      <c r="AB25" s="9">
        <v>0</v>
      </c>
      <c r="AC25" s="38">
        <v>0</v>
      </c>
    </row>
    <row r="26" spans="1:29" ht="12">
      <c r="A26" s="292"/>
      <c r="B26" s="60" t="s">
        <v>123</v>
      </c>
      <c r="C26" s="4">
        <v>0</v>
      </c>
      <c r="D26" s="2">
        <v>0</v>
      </c>
      <c r="E26" s="9">
        <v>0</v>
      </c>
      <c r="F26" s="38">
        <v>0</v>
      </c>
      <c r="G26" s="4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9">
        <v>0</v>
      </c>
      <c r="V26" s="38">
        <v>1</v>
      </c>
      <c r="W26" s="4">
        <v>0</v>
      </c>
      <c r="X26" s="2">
        <v>0</v>
      </c>
      <c r="Y26" s="2">
        <v>0</v>
      </c>
      <c r="Z26" s="2">
        <v>0</v>
      </c>
      <c r="AA26" s="2">
        <v>0</v>
      </c>
      <c r="AB26" s="9">
        <v>0</v>
      </c>
      <c r="AC26" s="38">
        <v>0</v>
      </c>
    </row>
    <row r="27" spans="1:29" ht="12">
      <c r="A27" s="292" t="s">
        <v>83</v>
      </c>
      <c r="B27" s="60" t="s">
        <v>136</v>
      </c>
      <c r="C27" s="4">
        <v>0</v>
      </c>
      <c r="D27" s="2">
        <v>0</v>
      </c>
      <c r="E27" s="9">
        <v>0</v>
      </c>
      <c r="F27" s="38">
        <v>0</v>
      </c>
      <c r="G27" s="4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9">
        <v>0</v>
      </c>
      <c r="V27" s="38">
        <v>0</v>
      </c>
      <c r="W27" s="4">
        <v>0</v>
      </c>
      <c r="X27" s="2">
        <v>1</v>
      </c>
      <c r="Y27" s="2">
        <v>0</v>
      </c>
      <c r="Z27" s="2">
        <v>0</v>
      </c>
      <c r="AA27" s="2">
        <v>0</v>
      </c>
      <c r="AB27" s="9">
        <v>0</v>
      </c>
      <c r="AC27" s="38">
        <v>1</v>
      </c>
    </row>
    <row r="28" spans="1:29" ht="12">
      <c r="A28" s="292"/>
      <c r="B28" s="60" t="s">
        <v>56</v>
      </c>
      <c r="C28" s="4">
        <v>0</v>
      </c>
      <c r="D28" s="2">
        <v>0</v>
      </c>
      <c r="E28" s="9">
        <v>0</v>
      </c>
      <c r="F28" s="38">
        <v>0</v>
      </c>
      <c r="G28" s="4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9">
        <v>0</v>
      </c>
      <c r="V28" s="38">
        <v>1</v>
      </c>
      <c r="W28" s="4">
        <v>0</v>
      </c>
      <c r="X28" s="2">
        <v>0</v>
      </c>
      <c r="Y28" s="2">
        <v>0</v>
      </c>
      <c r="Z28" s="2">
        <v>0</v>
      </c>
      <c r="AA28" s="2">
        <v>0</v>
      </c>
      <c r="AB28" s="9">
        <v>0</v>
      </c>
      <c r="AC28" s="38">
        <v>0</v>
      </c>
    </row>
    <row r="29" spans="1:29" ht="12">
      <c r="A29" s="292"/>
      <c r="B29" s="60" t="s">
        <v>59</v>
      </c>
      <c r="C29" s="4">
        <v>0</v>
      </c>
      <c r="D29" s="2">
        <v>0</v>
      </c>
      <c r="E29" s="9">
        <v>0</v>
      </c>
      <c r="F29" s="38">
        <v>0</v>
      </c>
      <c r="G29" s="4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9">
        <v>0</v>
      </c>
      <c r="V29" s="38">
        <v>1</v>
      </c>
      <c r="W29" s="4">
        <v>0</v>
      </c>
      <c r="X29" s="2">
        <v>0</v>
      </c>
      <c r="Y29" s="2">
        <v>0</v>
      </c>
      <c r="Z29" s="2">
        <v>0</v>
      </c>
      <c r="AA29" s="2">
        <v>0</v>
      </c>
      <c r="AB29" s="9">
        <v>0</v>
      </c>
      <c r="AC29" s="38">
        <v>0</v>
      </c>
    </row>
    <row r="30" spans="1:29" ht="12">
      <c r="A30" s="292"/>
      <c r="B30" s="60" t="s">
        <v>63</v>
      </c>
      <c r="C30" s="4">
        <v>0</v>
      </c>
      <c r="D30" s="2">
        <v>0</v>
      </c>
      <c r="E30" s="9">
        <v>0</v>
      </c>
      <c r="F30" s="38">
        <v>0</v>
      </c>
      <c r="G30" s="4">
        <v>0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1</v>
      </c>
      <c r="S30" s="2">
        <v>2</v>
      </c>
      <c r="T30" s="2">
        <v>0</v>
      </c>
      <c r="U30" s="9">
        <v>0</v>
      </c>
      <c r="V30" s="38">
        <v>6</v>
      </c>
      <c r="W30" s="4">
        <v>0</v>
      </c>
      <c r="X30" s="2">
        <v>0</v>
      </c>
      <c r="Y30" s="2">
        <v>0</v>
      </c>
      <c r="Z30" s="2">
        <v>0</v>
      </c>
      <c r="AA30" s="2">
        <v>0</v>
      </c>
      <c r="AB30" s="9">
        <v>0</v>
      </c>
      <c r="AC30" s="38">
        <v>0</v>
      </c>
    </row>
    <row r="31" spans="1:29" ht="12">
      <c r="A31" s="292"/>
      <c r="B31" s="60" t="s">
        <v>145</v>
      </c>
      <c r="C31" s="4">
        <v>0</v>
      </c>
      <c r="D31" s="2">
        <v>0</v>
      </c>
      <c r="E31" s="9">
        <v>0</v>
      </c>
      <c r="F31" s="38">
        <v>0</v>
      </c>
      <c r="G31" s="4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9">
        <v>0</v>
      </c>
      <c r="V31" s="38">
        <v>3</v>
      </c>
      <c r="W31" s="4">
        <v>0</v>
      </c>
      <c r="X31" s="2">
        <v>0</v>
      </c>
      <c r="Y31" s="2">
        <v>0</v>
      </c>
      <c r="Z31" s="2">
        <v>0</v>
      </c>
      <c r="AA31" s="2">
        <v>0</v>
      </c>
      <c r="AB31" s="9">
        <v>0</v>
      </c>
      <c r="AC31" s="38">
        <v>0</v>
      </c>
    </row>
    <row r="32" spans="1:29" ht="12">
      <c r="A32" s="292"/>
      <c r="B32" s="60" t="s">
        <v>71</v>
      </c>
      <c r="C32" s="4">
        <v>0</v>
      </c>
      <c r="D32" s="2">
        <v>0</v>
      </c>
      <c r="E32" s="9">
        <v>0</v>
      </c>
      <c r="F32" s="38">
        <v>0</v>
      </c>
      <c r="G32" s="4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9">
        <v>0</v>
      </c>
      <c r="V32" s="38">
        <v>1</v>
      </c>
      <c r="W32" s="4">
        <v>0</v>
      </c>
      <c r="X32" s="2">
        <v>0</v>
      </c>
      <c r="Y32" s="2">
        <v>1</v>
      </c>
      <c r="Z32" s="2">
        <v>0</v>
      </c>
      <c r="AA32" s="2">
        <v>0</v>
      </c>
      <c r="AB32" s="9">
        <v>0</v>
      </c>
      <c r="AC32" s="38">
        <v>1</v>
      </c>
    </row>
    <row r="33" spans="1:29" ht="12">
      <c r="A33" s="292"/>
      <c r="B33" s="60" t="s">
        <v>72</v>
      </c>
      <c r="C33" s="4">
        <v>0</v>
      </c>
      <c r="D33" s="2">
        <v>0</v>
      </c>
      <c r="E33" s="9">
        <v>0</v>
      </c>
      <c r="F33" s="38">
        <v>0</v>
      </c>
      <c r="G33" s="4">
        <v>0</v>
      </c>
      <c r="H33" s="2">
        <v>0</v>
      </c>
      <c r="I33" s="2">
        <v>0</v>
      </c>
      <c r="J33" s="2">
        <v>0</v>
      </c>
      <c r="K33" s="2">
        <v>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1</v>
      </c>
      <c r="S33" s="2">
        <v>0</v>
      </c>
      <c r="T33" s="2">
        <v>2</v>
      </c>
      <c r="U33" s="9">
        <v>0</v>
      </c>
      <c r="V33" s="38">
        <v>6</v>
      </c>
      <c r="W33" s="4">
        <v>0</v>
      </c>
      <c r="X33" s="2">
        <v>0</v>
      </c>
      <c r="Y33" s="2">
        <v>0</v>
      </c>
      <c r="Z33" s="2">
        <v>0</v>
      </c>
      <c r="AA33" s="2">
        <v>0</v>
      </c>
      <c r="AB33" s="9">
        <v>0</v>
      </c>
      <c r="AC33" s="38">
        <v>0</v>
      </c>
    </row>
    <row r="34" spans="1:29" ht="12">
      <c r="A34" s="292"/>
      <c r="B34" s="60" t="s">
        <v>75</v>
      </c>
      <c r="C34" s="4">
        <v>0</v>
      </c>
      <c r="D34" s="2">
        <v>0</v>
      </c>
      <c r="E34" s="9">
        <v>0</v>
      </c>
      <c r="F34" s="38">
        <v>0</v>
      </c>
      <c r="G34" s="4">
        <v>5</v>
      </c>
      <c r="H34" s="2">
        <v>3</v>
      </c>
      <c r="I34" s="2">
        <v>2</v>
      </c>
      <c r="J34" s="2">
        <v>0</v>
      </c>
      <c r="K34" s="2">
        <v>2</v>
      </c>
      <c r="L34" s="2">
        <v>13</v>
      </c>
      <c r="M34" s="2">
        <v>0</v>
      </c>
      <c r="N34" s="2">
        <v>0</v>
      </c>
      <c r="O34" s="2">
        <v>8</v>
      </c>
      <c r="P34" s="2">
        <v>3</v>
      </c>
      <c r="Q34" s="2">
        <v>0</v>
      </c>
      <c r="R34" s="2">
        <v>4</v>
      </c>
      <c r="S34" s="2">
        <v>0</v>
      </c>
      <c r="T34" s="2">
        <v>3</v>
      </c>
      <c r="U34" s="9">
        <v>1</v>
      </c>
      <c r="V34" s="38">
        <v>44</v>
      </c>
      <c r="W34" s="4">
        <v>0</v>
      </c>
      <c r="X34" s="2">
        <v>0</v>
      </c>
      <c r="Y34" s="2">
        <v>0</v>
      </c>
      <c r="Z34" s="2">
        <v>2</v>
      </c>
      <c r="AA34" s="2">
        <v>0</v>
      </c>
      <c r="AB34" s="9">
        <v>0</v>
      </c>
      <c r="AC34" s="38">
        <v>2</v>
      </c>
    </row>
    <row r="35" spans="1:29" ht="12">
      <c r="A35" s="292"/>
      <c r="B35" s="60" t="s">
        <v>76</v>
      </c>
      <c r="C35" s="4">
        <v>0</v>
      </c>
      <c r="D35" s="2">
        <v>0</v>
      </c>
      <c r="E35" s="9">
        <v>0</v>
      </c>
      <c r="F35" s="38">
        <v>0</v>
      </c>
      <c r="G35" s="4">
        <v>0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9">
        <v>0</v>
      </c>
      <c r="V35" s="38">
        <v>1</v>
      </c>
      <c r="W35" s="4">
        <v>0</v>
      </c>
      <c r="X35" s="2">
        <v>0</v>
      </c>
      <c r="Y35" s="2">
        <v>0</v>
      </c>
      <c r="Z35" s="2">
        <v>0</v>
      </c>
      <c r="AA35" s="2">
        <v>0</v>
      </c>
      <c r="AB35" s="9">
        <v>0</v>
      </c>
      <c r="AC35" s="38">
        <v>0</v>
      </c>
    </row>
    <row r="36" spans="1:29" ht="12" thickBot="1">
      <c r="A36" s="293"/>
      <c r="B36" s="61" t="s">
        <v>77</v>
      </c>
      <c r="C36" s="5">
        <v>0</v>
      </c>
      <c r="D36" s="3">
        <v>0</v>
      </c>
      <c r="E36" s="10">
        <v>0</v>
      </c>
      <c r="F36" s="53">
        <v>0</v>
      </c>
      <c r="G36" s="5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15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  <c r="U36" s="10">
        <v>0</v>
      </c>
      <c r="V36" s="53">
        <v>18</v>
      </c>
      <c r="W36" s="5">
        <v>0</v>
      </c>
      <c r="X36" s="3">
        <v>0</v>
      </c>
      <c r="Y36" s="3">
        <v>0</v>
      </c>
      <c r="Z36" s="3">
        <v>0</v>
      </c>
      <c r="AA36" s="3">
        <v>0</v>
      </c>
      <c r="AB36" s="10">
        <v>0</v>
      </c>
      <c r="AC36" s="53">
        <v>0</v>
      </c>
    </row>
    <row r="37" spans="1:29" ht="12" thickBot="1">
      <c r="A37" s="309" t="s">
        <v>81</v>
      </c>
      <c r="B37" s="310"/>
      <c r="C37" s="252">
        <f aca="true" t="shared" si="5" ref="C37:H37">SUM(C18:C36)</f>
        <v>1</v>
      </c>
      <c r="D37" s="31">
        <f t="shared" si="5"/>
        <v>1</v>
      </c>
      <c r="E37" s="32">
        <f t="shared" si="5"/>
        <v>1</v>
      </c>
      <c r="F37" s="29">
        <f t="shared" si="5"/>
        <v>3</v>
      </c>
      <c r="G37" s="252">
        <f t="shared" si="5"/>
        <v>6</v>
      </c>
      <c r="H37" s="31">
        <f t="shared" si="5"/>
        <v>3</v>
      </c>
      <c r="I37" s="31">
        <f aca="true" t="shared" si="6" ref="I37:U37">SUM(I18:I36)</f>
        <v>3</v>
      </c>
      <c r="J37" s="31">
        <f t="shared" si="6"/>
        <v>1</v>
      </c>
      <c r="K37" s="31">
        <f t="shared" si="6"/>
        <v>14</v>
      </c>
      <c r="L37" s="31">
        <f t="shared" si="6"/>
        <v>20</v>
      </c>
      <c r="M37" s="31">
        <f t="shared" si="6"/>
        <v>18</v>
      </c>
      <c r="N37" s="31">
        <f t="shared" si="6"/>
        <v>0</v>
      </c>
      <c r="O37" s="31">
        <f t="shared" si="6"/>
        <v>11</v>
      </c>
      <c r="P37" s="31">
        <f t="shared" si="6"/>
        <v>12</v>
      </c>
      <c r="Q37" s="31">
        <f t="shared" si="6"/>
        <v>0</v>
      </c>
      <c r="R37" s="31">
        <f t="shared" si="6"/>
        <v>10</v>
      </c>
      <c r="S37" s="31">
        <f t="shared" si="6"/>
        <v>3</v>
      </c>
      <c r="T37" s="31">
        <f t="shared" si="6"/>
        <v>6</v>
      </c>
      <c r="U37" s="31">
        <f t="shared" si="6"/>
        <v>1</v>
      </c>
      <c r="V37" s="29">
        <f>SUM(V18:V36)</f>
        <v>108</v>
      </c>
      <c r="W37" s="252">
        <f>SUM(W18:W36)</f>
        <v>0</v>
      </c>
      <c r="X37" s="31">
        <f>SUM(X18:X36)</f>
        <v>1</v>
      </c>
      <c r="Y37" s="31">
        <f>SUM(Y18:Y36)</f>
        <v>1</v>
      </c>
      <c r="Z37" s="31">
        <f>SUM(Z18:Z36)</f>
        <v>3</v>
      </c>
      <c r="AA37" s="31">
        <f>SUM(AA18:AA36)</f>
        <v>0</v>
      </c>
      <c r="AB37" s="31">
        <f>SUM(AB18:AB36)</f>
        <v>1</v>
      </c>
      <c r="AC37" s="29">
        <f>SUM(AC18:AC36)</f>
        <v>6</v>
      </c>
    </row>
    <row r="38" spans="1:29" ht="15.75" customHeight="1" thickBot="1">
      <c r="A38" s="346" t="s">
        <v>27</v>
      </c>
      <c r="B38" s="347"/>
      <c r="C38" s="253">
        <f>SUM(C37,C17)</f>
        <v>1</v>
      </c>
      <c r="D38" s="82">
        <f>SUM(D37,D17)</f>
        <v>3</v>
      </c>
      <c r="E38" s="82">
        <f>SUM(E37,E17)</f>
        <v>1</v>
      </c>
      <c r="F38" s="44">
        <f>SUM(C38:E38)</f>
        <v>5</v>
      </c>
      <c r="G38" s="140">
        <f>SUM(G37,G17)</f>
        <v>12</v>
      </c>
      <c r="H38" s="82">
        <f>SUM(H37,H17)</f>
        <v>8</v>
      </c>
      <c r="I38" s="82">
        <f aca="true" t="shared" si="7" ref="I38:U38">SUM(I37,I17)</f>
        <v>7</v>
      </c>
      <c r="J38" s="82">
        <f t="shared" si="7"/>
        <v>1</v>
      </c>
      <c r="K38" s="82">
        <f t="shared" si="7"/>
        <v>22</v>
      </c>
      <c r="L38" s="82">
        <f t="shared" si="7"/>
        <v>33</v>
      </c>
      <c r="M38" s="82">
        <f t="shared" si="7"/>
        <v>35</v>
      </c>
      <c r="N38" s="82">
        <f t="shared" si="7"/>
        <v>1</v>
      </c>
      <c r="O38" s="82">
        <f t="shared" si="7"/>
        <v>17</v>
      </c>
      <c r="P38" s="82">
        <f t="shared" si="7"/>
        <v>18</v>
      </c>
      <c r="Q38" s="82">
        <f t="shared" si="7"/>
        <v>4</v>
      </c>
      <c r="R38" s="82">
        <f t="shared" si="7"/>
        <v>18</v>
      </c>
      <c r="S38" s="82">
        <f t="shared" si="7"/>
        <v>3</v>
      </c>
      <c r="T38" s="82">
        <f t="shared" si="7"/>
        <v>13</v>
      </c>
      <c r="U38" s="82">
        <f t="shared" si="7"/>
        <v>1</v>
      </c>
      <c r="V38" s="44">
        <f>SUM(G38:U38)</f>
        <v>193</v>
      </c>
      <c r="W38" s="140">
        <f>SUM(W37,W17)</f>
        <v>1</v>
      </c>
      <c r="X38" s="82">
        <f>SUM(X37,X17)</f>
        <v>1</v>
      </c>
      <c r="Y38" s="82">
        <f>SUM(Y37,Y17)</f>
        <v>3</v>
      </c>
      <c r="Z38" s="82">
        <f>SUM(Z37,Z17)</f>
        <v>6</v>
      </c>
      <c r="AA38" s="82">
        <f>SUM(AA37,AA17)</f>
        <v>1</v>
      </c>
      <c r="AB38" s="82">
        <f>SUM(AB37,AB17)</f>
        <v>1</v>
      </c>
      <c r="AC38" s="44">
        <f>SUM(W38:AB38)</f>
        <v>13</v>
      </c>
    </row>
  </sheetData>
  <sheetProtection/>
  <mergeCells count="11">
    <mergeCell ref="A38:B38"/>
    <mergeCell ref="A37:B37"/>
    <mergeCell ref="A5:A16"/>
    <mergeCell ref="A17:B17"/>
    <mergeCell ref="A27:A36"/>
    <mergeCell ref="A18:A26"/>
    <mergeCell ref="C3:F3"/>
    <mergeCell ref="G3:V3"/>
    <mergeCell ref="W3:AC3"/>
    <mergeCell ref="A3:A4"/>
    <mergeCell ref="B3:B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I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28125" style="1" bestFit="1" customWidth="1"/>
    <col min="2" max="2" width="18.00390625" style="1" bestFit="1" customWidth="1"/>
    <col min="3" max="8" width="3.140625" style="1" bestFit="1" customWidth="1"/>
    <col min="9" max="9" width="6.140625" style="1" bestFit="1" customWidth="1"/>
    <col min="10" max="16384" width="9.140625" style="1" customWidth="1"/>
  </cols>
  <sheetData>
    <row r="1" ht="12">
      <c r="A1" s="1" t="s">
        <v>357</v>
      </c>
    </row>
    <row r="2" ht="12" thickBot="1">
      <c r="A2" s="1" t="s">
        <v>350</v>
      </c>
    </row>
    <row r="3" spans="1:9" ht="144" customHeight="1" thickBot="1">
      <c r="A3" s="89" t="s">
        <v>78</v>
      </c>
      <c r="B3" s="90" t="s">
        <v>79</v>
      </c>
      <c r="C3" s="91" t="s">
        <v>180</v>
      </c>
      <c r="D3" s="92" t="s">
        <v>84</v>
      </c>
      <c r="E3" s="92" t="s">
        <v>87</v>
      </c>
      <c r="F3" s="92" t="s">
        <v>90</v>
      </c>
      <c r="G3" s="92" t="s">
        <v>91</v>
      </c>
      <c r="H3" s="93" t="s">
        <v>99</v>
      </c>
      <c r="I3" s="94" t="s">
        <v>80</v>
      </c>
    </row>
    <row r="4" spans="1:9" ht="51" customHeight="1" thickBot="1">
      <c r="A4" s="95" t="s">
        <v>82</v>
      </c>
      <c r="B4" s="96" t="s">
        <v>77</v>
      </c>
      <c r="C4" s="86">
        <v>1</v>
      </c>
      <c r="D4" s="87">
        <v>0</v>
      </c>
      <c r="E4" s="87">
        <v>0</v>
      </c>
      <c r="F4" s="87">
        <v>1</v>
      </c>
      <c r="G4" s="87">
        <v>0</v>
      </c>
      <c r="H4" s="88">
        <v>0</v>
      </c>
      <c r="I4" s="97">
        <f>SUM(C4:H4)</f>
        <v>2</v>
      </c>
    </row>
    <row r="5" spans="1:9" ht="12.75" thickBot="1">
      <c r="A5" s="296" t="s">
        <v>81</v>
      </c>
      <c r="B5" s="297"/>
      <c r="C5" s="252">
        <f>SUM(C4)</f>
        <v>1</v>
      </c>
      <c r="D5" s="31">
        <f>SUM(D4)</f>
        <v>0</v>
      </c>
      <c r="E5" s="31">
        <f>SUM(E4)</f>
        <v>0</v>
      </c>
      <c r="F5" s="31">
        <f>SUM(F4)</f>
        <v>1</v>
      </c>
      <c r="G5" s="31">
        <f>SUM(G4)</f>
        <v>0</v>
      </c>
      <c r="H5" s="31">
        <f>SUM(H4)</f>
        <v>0</v>
      </c>
      <c r="I5" s="29">
        <f>SUM(C5:H5)</f>
        <v>2</v>
      </c>
    </row>
    <row r="6" spans="1:9" ht="12">
      <c r="A6" s="292" t="s">
        <v>83</v>
      </c>
      <c r="B6" s="62" t="s">
        <v>28</v>
      </c>
      <c r="C6" s="6">
        <v>1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37">
        <f>SUM(C6:H6)</f>
        <v>1</v>
      </c>
    </row>
    <row r="7" spans="1:9" ht="12">
      <c r="A7" s="292"/>
      <c r="B7" s="60" t="s">
        <v>32</v>
      </c>
      <c r="C7" s="4">
        <v>1</v>
      </c>
      <c r="D7" s="2">
        <v>0</v>
      </c>
      <c r="E7" s="2">
        <v>0</v>
      </c>
      <c r="F7" s="2">
        <v>0</v>
      </c>
      <c r="G7" s="2">
        <v>0</v>
      </c>
      <c r="H7" s="9">
        <v>0</v>
      </c>
      <c r="I7" s="38">
        <f>SUM(C7:H7)</f>
        <v>1</v>
      </c>
    </row>
    <row r="8" spans="1:9" ht="12">
      <c r="A8" s="292"/>
      <c r="B8" s="60" t="s">
        <v>159</v>
      </c>
      <c r="C8" s="4">
        <v>0</v>
      </c>
      <c r="D8" s="2">
        <v>0</v>
      </c>
      <c r="E8" s="2">
        <v>1</v>
      </c>
      <c r="F8" s="2">
        <v>0</v>
      </c>
      <c r="G8" s="2">
        <v>0</v>
      </c>
      <c r="H8" s="9">
        <v>0</v>
      </c>
      <c r="I8" s="38">
        <f aca="true" t="shared" si="0" ref="I8:I14">SUM(C8:H8)</f>
        <v>1</v>
      </c>
    </row>
    <row r="9" spans="1:9" ht="12">
      <c r="A9" s="292"/>
      <c r="B9" s="60" t="s">
        <v>42</v>
      </c>
      <c r="C9" s="4">
        <v>0</v>
      </c>
      <c r="D9" s="2">
        <v>1</v>
      </c>
      <c r="E9" s="2">
        <v>0</v>
      </c>
      <c r="F9" s="2">
        <v>0</v>
      </c>
      <c r="G9" s="2">
        <v>0</v>
      </c>
      <c r="H9" s="9">
        <v>0</v>
      </c>
      <c r="I9" s="38">
        <f t="shared" si="0"/>
        <v>1</v>
      </c>
    </row>
    <row r="10" spans="1:9" ht="12">
      <c r="A10" s="292"/>
      <c r="B10" s="60" t="s">
        <v>119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9">
        <v>1</v>
      </c>
      <c r="I10" s="38">
        <f t="shared" si="0"/>
        <v>1</v>
      </c>
    </row>
    <row r="11" spans="1:9" ht="12">
      <c r="A11" s="292"/>
      <c r="B11" s="60" t="s">
        <v>60</v>
      </c>
      <c r="C11" s="4">
        <v>0</v>
      </c>
      <c r="D11" s="2">
        <v>0</v>
      </c>
      <c r="E11" s="2">
        <v>0</v>
      </c>
      <c r="F11" s="2">
        <v>1</v>
      </c>
      <c r="G11" s="2">
        <v>0</v>
      </c>
      <c r="H11" s="9">
        <v>0</v>
      </c>
      <c r="I11" s="38">
        <f t="shared" si="0"/>
        <v>1</v>
      </c>
    </row>
    <row r="12" spans="1:9" ht="12">
      <c r="A12" s="292"/>
      <c r="B12" s="60" t="s">
        <v>63</v>
      </c>
      <c r="C12" s="4">
        <v>2</v>
      </c>
      <c r="D12" s="2">
        <v>0</v>
      </c>
      <c r="E12" s="2">
        <v>0</v>
      </c>
      <c r="F12" s="2">
        <v>0</v>
      </c>
      <c r="G12" s="2">
        <v>0</v>
      </c>
      <c r="H12" s="9">
        <v>0</v>
      </c>
      <c r="I12" s="38">
        <f t="shared" si="0"/>
        <v>2</v>
      </c>
    </row>
    <row r="13" spans="1:9" ht="12">
      <c r="A13" s="292"/>
      <c r="B13" s="60" t="s">
        <v>75</v>
      </c>
      <c r="C13" s="4">
        <v>0</v>
      </c>
      <c r="D13" s="2">
        <v>0</v>
      </c>
      <c r="E13" s="2">
        <v>0</v>
      </c>
      <c r="F13" s="2">
        <v>0</v>
      </c>
      <c r="G13" s="2">
        <v>1</v>
      </c>
      <c r="H13" s="9">
        <v>0</v>
      </c>
      <c r="I13" s="38">
        <f t="shared" si="0"/>
        <v>1</v>
      </c>
    </row>
    <row r="14" spans="1:9" ht="12" thickBot="1">
      <c r="A14" s="292"/>
      <c r="B14" s="61" t="s">
        <v>77</v>
      </c>
      <c r="C14" s="5">
        <v>1</v>
      </c>
      <c r="D14" s="3">
        <v>0</v>
      </c>
      <c r="E14" s="3">
        <v>0</v>
      </c>
      <c r="F14" s="3">
        <v>1</v>
      </c>
      <c r="G14" s="3">
        <v>0</v>
      </c>
      <c r="H14" s="10">
        <v>0</v>
      </c>
      <c r="I14" s="38">
        <f t="shared" si="0"/>
        <v>2</v>
      </c>
    </row>
    <row r="15" spans="1:9" ht="12.75" thickBot="1">
      <c r="A15" s="294" t="s">
        <v>81</v>
      </c>
      <c r="B15" s="295"/>
      <c r="C15" s="85">
        <f>SUM(C6:C14)</f>
        <v>5</v>
      </c>
      <c r="D15" s="85">
        <f>SUM(D6:D14)</f>
        <v>1</v>
      </c>
      <c r="E15" s="85">
        <f>SUM(E6:E14)</f>
        <v>1</v>
      </c>
      <c r="F15" s="85">
        <f>SUM(F6:F14)</f>
        <v>2</v>
      </c>
      <c r="G15" s="85">
        <f>SUM(G6:G14)</f>
        <v>1</v>
      </c>
      <c r="H15" s="85">
        <f>SUM(H6:H14)</f>
        <v>1</v>
      </c>
      <c r="I15" s="81">
        <f>SUM(I6:I14)</f>
        <v>11</v>
      </c>
    </row>
    <row r="16" spans="1:9" ht="12" thickBot="1">
      <c r="A16" s="353" t="s">
        <v>27</v>
      </c>
      <c r="B16" s="354"/>
      <c r="C16" s="124">
        <f>SUM(C15,C5)</f>
        <v>6</v>
      </c>
      <c r="D16" s="125">
        <f>SUM(D15,D5)</f>
        <v>1</v>
      </c>
      <c r="E16" s="125">
        <f>SUM(E15,E5)</f>
        <v>1</v>
      </c>
      <c r="F16" s="125">
        <f>SUM(F15,F5)</f>
        <v>3</v>
      </c>
      <c r="G16" s="125">
        <f>SUM(G15,G5)</f>
        <v>1</v>
      </c>
      <c r="H16" s="125">
        <f>SUM(H15,H5)</f>
        <v>1</v>
      </c>
      <c r="I16" s="94">
        <f>SUM(C16:H16)</f>
        <v>13</v>
      </c>
    </row>
  </sheetData>
  <sheetProtection/>
  <mergeCells count="4">
    <mergeCell ref="A6:A14"/>
    <mergeCell ref="A16:B16"/>
    <mergeCell ref="A5:B5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L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" bestFit="1" customWidth="1"/>
    <col min="2" max="2" width="13.57421875" style="1" bestFit="1" customWidth="1"/>
    <col min="3" max="6" width="4.00390625" style="1" customWidth="1"/>
    <col min="7" max="7" width="7.140625" style="1" bestFit="1" customWidth="1"/>
    <col min="8" max="9" width="4.00390625" style="1" customWidth="1"/>
    <col min="10" max="10" width="7.140625" style="1" bestFit="1" customWidth="1"/>
    <col min="11" max="11" width="4.00390625" style="1" customWidth="1"/>
    <col min="12" max="12" width="7.140625" style="1" bestFit="1" customWidth="1"/>
    <col min="13" max="16384" width="9.140625" style="1" customWidth="1"/>
  </cols>
  <sheetData>
    <row r="1" ht="12">
      <c r="A1" s="1" t="s">
        <v>358</v>
      </c>
    </row>
    <row r="2" ht="12" thickBot="1">
      <c r="A2" s="1" t="s">
        <v>359</v>
      </c>
    </row>
    <row r="3" spans="1:12" ht="45" customHeight="1" thickBot="1">
      <c r="A3" s="363" t="s">
        <v>78</v>
      </c>
      <c r="B3" s="361" t="s">
        <v>79</v>
      </c>
      <c r="C3" s="355" t="s">
        <v>222</v>
      </c>
      <c r="D3" s="356"/>
      <c r="E3" s="356"/>
      <c r="F3" s="356"/>
      <c r="G3" s="356"/>
      <c r="H3" s="357" t="s">
        <v>228</v>
      </c>
      <c r="I3" s="358"/>
      <c r="J3" s="359"/>
      <c r="K3" s="356" t="s">
        <v>224</v>
      </c>
      <c r="L3" s="360"/>
    </row>
    <row r="4" spans="1:12" ht="146.25" customHeight="1" thickBot="1">
      <c r="A4" s="364"/>
      <c r="B4" s="362"/>
      <c r="C4" s="181" t="s">
        <v>180</v>
      </c>
      <c r="D4" s="182" t="s">
        <v>87</v>
      </c>
      <c r="E4" s="182" t="s">
        <v>90</v>
      </c>
      <c r="F4" s="183" t="s">
        <v>91</v>
      </c>
      <c r="G4" s="184" t="s">
        <v>80</v>
      </c>
      <c r="H4" s="181" t="s">
        <v>180</v>
      </c>
      <c r="I4" s="183" t="s">
        <v>90</v>
      </c>
      <c r="J4" s="184" t="s">
        <v>80</v>
      </c>
      <c r="K4" s="185" t="s">
        <v>180</v>
      </c>
      <c r="L4" s="184" t="s">
        <v>80</v>
      </c>
    </row>
    <row r="5" spans="1:12" ht="36.75" thickBot="1">
      <c r="A5" s="139" t="s">
        <v>82</v>
      </c>
      <c r="B5" s="189" t="s">
        <v>77</v>
      </c>
      <c r="C5" s="177">
        <v>0</v>
      </c>
      <c r="D5" s="178">
        <v>0</v>
      </c>
      <c r="E5" s="178">
        <v>1</v>
      </c>
      <c r="F5" s="179">
        <v>0</v>
      </c>
      <c r="G5" s="187">
        <v>1</v>
      </c>
      <c r="H5" s="177">
        <v>1</v>
      </c>
      <c r="I5" s="179">
        <v>1</v>
      </c>
      <c r="J5" s="187">
        <v>2</v>
      </c>
      <c r="K5" s="180">
        <v>0</v>
      </c>
      <c r="L5" s="188">
        <v>0</v>
      </c>
    </row>
    <row r="6" spans="1:12" ht="12.75" thickBot="1">
      <c r="A6" s="296" t="s">
        <v>81</v>
      </c>
      <c r="B6" s="297"/>
      <c r="C6" s="111">
        <f aca="true" t="shared" si="0" ref="C6:L6">SUM(C5)</f>
        <v>0</v>
      </c>
      <c r="D6" s="112">
        <f t="shared" si="0"/>
        <v>0</v>
      </c>
      <c r="E6" s="112">
        <f t="shared" si="0"/>
        <v>1</v>
      </c>
      <c r="F6" s="113">
        <f t="shared" si="0"/>
        <v>0</v>
      </c>
      <c r="G6" s="110">
        <f t="shared" si="0"/>
        <v>1</v>
      </c>
      <c r="H6" s="111">
        <f t="shared" si="0"/>
        <v>1</v>
      </c>
      <c r="I6" s="113">
        <f t="shared" si="0"/>
        <v>1</v>
      </c>
      <c r="J6" s="110">
        <f t="shared" si="0"/>
        <v>2</v>
      </c>
      <c r="K6" s="190">
        <f t="shared" si="0"/>
        <v>0</v>
      </c>
      <c r="L6" s="110">
        <f t="shared" si="0"/>
        <v>0</v>
      </c>
    </row>
    <row r="7" spans="1:12" ht="12">
      <c r="A7" s="365" t="s">
        <v>83</v>
      </c>
      <c r="B7" s="33" t="s">
        <v>28</v>
      </c>
      <c r="C7" s="6">
        <v>1</v>
      </c>
      <c r="D7" s="7">
        <v>0</v>
      </c>
      <c r="E7" s="7">
        <v>0</v>
      </c>
      <c r="F7" s="8">
        <v>0</v>
      </c>
      <c r="G7" s="33">
        <f>SUM(C7:F7)</f>
        <v>1</v>
      </c>
      <c r="H7" s="6">
        <v>0</v>
      </c>
      <c r="I7" s="8">
        <v>0</v>
      </c>
      <c r="J7" s="33">
        <f>SUM(H7:I7)</f>
        <v>0</v>
      </c>
      <c r="K7" s="174">
        <v>0</v>
      </c>
      <c r="L7" s="37">
        <f>SUM(K7)</f>
        <v>0</v>
      </c>
    </row>
    <row r="8" spans="1:12" ht="12">
      <c r="A8" s="366"/>
      <c r="B8" s="34" t="s">
        <v>31</v>
      </c>
      <c r="C8" s="4">
        <v>1</v>
      </c>
      <c r="D8" s="2">
        <v>0</v>
      </c>
      <c r="E8" s="2">
        <v>0</v>
      </c>
      <c r="F8" s="9">
        <v>0</v>
      </c>
      <c r="G8" s="34">
        <f>SUM(C8:F8)</f>
        <v>1</v>
      </c>
      <c r="H8" s="4">
        <v>0</v>
      </c>
      <c r="I8" s="9">
        <v>0</v>
      </c>
      <c r="J8" s="34">
        <f>SUM(H8:I8)</f>
        <v>0</v>
      </c>
      <c r="K8" s="175">
        <v>0</v>
      </c>
      <c r="L8" s="38">
        <f>SUM(K8)</f>
        <v>0</v>
      </c>
    </row>
    <row r="9" spans="1:12" ht="12">
      <c r="A9" s="366"/>
      <c r="B9" s="34" t="s">
        <v>32</v>
      </c>
      <c r="C9" s="4">
        <v>1</v>
      </c>
      <c r="D9" s="2">
        <v>0</v>
      </c>
      <c r="E9" s="2">
        <v>0</v>
      </c>
      <c r="F9" s="9">
        <v>0</v>
      </c>
      <c r="G9" s="34">
        <f>SUM(C9:F9)</f>
        <v>1</v>
      </c>
      <c r="H9" s="4">
        <v>0</v>
      </c>
      <c r="I9" s="9">
        <v>0</v>
      </c>
      <c r="J9" s="34">
        <f>SUM(H9:I9)</f>
        <v>0</v>
      </c>
      <c r="K9" s="175">
        <v>0</v>
      </c>
      <c r="L9" s="38">
        <f>SUM(K9)</f>
        <v>0</v>
      </c>
    </row>
    <row r="10" spans="1:12" ht="12">
      <c r="A10" s="366"/>
      <c r="B10" s="34" t="s">
        <v>40</v>
      </c>
      <c r="C10" s="4">
        <v>0</v>
      </c>
      <c r="D10" s="2">
        <v>1</v>
      </c>
      <c r="E10" s="2">
        <v>0</v>
      </c>
      <c r="F10" s="9">
        <v>0</v>
      </c>
      <c r="G10" s="34">
        <f>SUM(C10:F10)</f>
        <v>1</v>
      </c>
      <c r="H10" s="4">
        <v>0</v>
      </c>
      <c r="I10" s="9">
        <v>0</v>
      </c>
      <c r="J10" s="34">
        <f>SUM(H10:I10)</f>
        <v>0</v>
      </c>
      <c r="K10" s="175">
        <v>0</v>
      </c>
      <c r="L10" s="38">
        <f>SUM(K10)</f>
        <v>0</v>
      </c>
    </row>
    <row r="11" spans="1:12" ht="12">
      <c r="A11" s="366"/>
      <c r="B11" s="34" t="s">
        <v>41</v>
      </c>
      <c r="C11" s="4">
        <v>0</v>
      </c>
      <c r="D11" s="2">
        <v>0</v>
      </c>
      <c r="E11" s="2">
        <v>0</v>
      </c>
      <c r="F11" s="9">
        <v>0</v>
      </c>
      <c r="G11" s="34">
        <f>SUM(C11:F11)</f>
        <v>0</v>
      </c>
      <c r="H11" s="4">
        <v>0</v>
      </c>
      <c r="I11" s="9">
        <v>0</v>
      </c>
      <c r="J11" s="34">
        <f>SUM(H11:I11)</f>
        <v>0</v>
      </c>
      <c r="K11" s="175">
        <v>1</v>
      </c>
      <c r="L11" s="38">
        <f>SUM(K11)</f>
        <v>1</v>
      </c>
    </row>
    <row r="12" spans="1:12" ht="12">
      <c r="A12" s="366"/>
      <c r="B12" s="34" t="s">
        <v>63</v>
      </c>
      <c r="C12" s="4">
        <v>1</v>
      </c>
      <c r="D12" s="2">
        <v>0</v>
      </c>
      <c r="E12" s="2">
        <v>0</v>
      </c>
      <c r="F12" s="9">
        <v>1</v>
      </c>
      <c r="G12" s="34">
        <f>SUM(C12:F12)</f>
        <v>2</v>
      </c>
      <c r="H12" s="4">
        <v>0</v>
      </c>
      <c r="I12" s="9">
        <v>0</v>
      </c>
      <c r="J12" s="34">
        <f>SUM(H12:I12)</f>
        <v>0</v>
      </c>
      <c r="K12" s="175">
        <v>0</v>
      </c>
      <c r="L12" s="38">
        <f>SUM(K12)</f>
        <v>0</v>
      </c>
    </row>
    <row r="13" spans="1:12" ht="12" thickBot="1">
      <c r="A13" s="367"/>
      <c r="B13" s="121" t="s">
        <v>77</v>
      </c>
      <c r="C13" s="5">
        <v>1</v>
      </c>
      <c r="D13" s="3">
        <v>0</v>
      </c>
      <c r="E13" s="3">
        <v>2</v>
      </c>
      <c r="F13" s="10">
        <v>0</v>
      </c>
      <c r="G13" s="34">
        <f>SUM(C13:F13)</f>
        <v>3</v>
      </c>
      <c r="H13" s="5">
        <v>0</v>
      </c>
      <c r="I13" s="10">
        <v>0</v>
      </c>
      <c r="J13" s="34">
        <f>SUM(H13:I13)</f>
        <v>0</v>
      </c>
      <c r="K13" s="176">
        <v>0</v>
      </c>
      <c r="L13" s="38">
        <f>SUM(K13)</f>
        <v>0</v>
      </c>
    </row>
    <row r="14" spans="1:12" ht="12.75" thickBot="1">
      <c r="A14" s="296" t="s">
        <v>81</v>
      </c>
      <c r="B14" s="297"/>
      <c r="C14" s="138">
        <f aca="true" t="shared" si="1" ref="C14:L14">SUM(C7:C13)</f>
        <v>5</v>
      </c>
      <c r="D14" s="31">
        <f t="shared" si="1"/>
        <v>1</v>
      </c>
      <c r="E14" s="31">
        <f t="shared" si="1"/>
        <v>2</v>
      </c>
      <c r="F14" s="32">
        <f t="shared" si="1"/>
        <v>1</v>
      </c>
      <c r="G14" s="29">
        <f t="shared" si="1"/>
        <v>9</v>
      </c>
      <c r="H14" s="138">
        <f t="shared" si="1"/>
        <v>0</v>
      </c>
      <c r="I14" s="32">
        <f t="shared" si="1"/>
        <v>0</v>
      </c>
      <c r="J14" s="29">
        <f t="shared" si="1"/>
        <v>0</v>
      </c>
      <c r="K14" s="164">
        <f t="shared" si="1"/>
        <v>1</v>
      </c>
      <c r="L14" s="29">
        <f t="shared" si="1"/>
        <v>1</v>
      </c>
    </row>
    <row r="15" spans="1:12" ht="12" thickBot="1">
      <c r="A15" s="353" t="s">
        <v>27</v>
      </c>
      <c r="B15" s="354"/>
      <c r="C15" s="124">
        <f>SUM(C14,C6)</f>
        <v>5</v>
      </c>
      <c r="D15" s="125">
        <f>SUM(D14,D6)</f>
        <v>1</v>
      </c>
      <c r="E15" s="125">
        <f>SUM(E14,E6)</f>
        <v>3</v>
      </c>
      <c r="F15" s="125">
        <f>SUM(F14,F6)</f>
        <v>1</v>
      </c>
      <c r="G15" s="94">
        <f>SUM(C15:F15)</f>
        <v>10</v>
      </c>
      <c r="H15" s="124">
        <f>SUM(H14,H6)</f>
        <v>1</v>
      </c>
      <c r="I15" s="126">
        <f>SUM(I14,I6)</f>
        <v>1</v>
      </c>
      <c r="J15" s="94">
        <f>SUM(H15:I15)</f>
        <v>2</v>
      </c>
      <c r="K15" s="186">
        <f>SUM(K14,K6)</f>
        <v>1</v>
      </c>
      <c r="L15" s="94">
        <f>SUM(L14)</f>
        <v>1</v>
      </c>
    </row>
  </sheetData>
  <sheetProtection/>
  <mergeCells count="9">
    <mergeCell ref="A14:B14"/>
    <mergeCell ref="A15:B15"/>
    <mergeCell ref="C3:G3"/>
    <mergeCell ref="H3:J3"/>
    <mergeCell ref="K3:L3"/>
    <mergeCell ref="B3:B4"/>
    <mergeCell ref="A3:A4"/>
    <mergeCell ref="A7:A1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8080"/>
  </sheetPr>
  <dimension ref="A1:Y58"/>
  <sheetViews>
    <sheetView zoomScalePageLayoutView="0" workbookViewId="0" topLeftCell="A1">
      <selection activeCell="B5" sqref="A5:IV60"/>
    </sheetView>
  </sheetViews>
  <sheetFormatPr defaultColWidth="9.140625" defaultRowHeight="15"/>
  <cols>
    <col min="1" max="1" width="4.28125" style="1" bestFit="1" customWidth="1"/>
    <col min="2" max="2" width="27.140625" style="1" bestFit="1" customWidth="1"/>
    <col min="3" max="20" width="4.140625" style="1" customWidth="1"/>
    <col min="21" max="21" width="6.140625" style="1" bestFit="1" customWidth="1"/>
    <col min="22" max="24" width="4.140625" style="1" customWidth="1"/>
    <col min="25" max="25" width="6.140625" style="1" bestFit="1" customWidth="1"/>
    <col min="26" max="16384" width="9.140625" style="1" customWidth="1"/>
  </cols>
  <sheetData>
    <row r="1" ht="12">
      <c r="A1" s="1" t="s">
        <v>339</v>
      </c>
    </row>
    <row r="2" ht="12.75" thickBot="1"/>
    <row r="3" spans="1:25" ht="12" thickBot="1">
      <c r="A3" s="373" t="s">
        <v>78</v>
      </c>
      <c r="B3" s="375" t="s">
        <v>79</v>
      </c>
      <c r="C3" s="368" t="s">
        <v>315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V3" s="368" t="s">
        <v>314</v>
      </c>
      <c r="W3" s="369"/>
      <c r="X3" s="369"/>
      <c r="Y3" s="370"/>
    </row>
    <row r="4" spans="1:25" ht="132.75" customHeight="1" thickBot="1">
      <c r="A4" s="374"/>
      <c r="B4" s="376"/>
      <c r="C4" s="237" t="s">
        <v>181</v>
      </c>
      <c r="D4" s="238" t="s">
        <v>7</v>
      </c>
      <c r="E4" s="238" t="s">
        <v>182</v>
      </c>
      <c r="F4" s="238" t="s">
        <v>183</v>
      </c>
      <c r="G4" s="238" t="s">
        <v>184</v>
      </c>
      <c r="H4" s="238" t="s">
        <v>13</v>
      </c>
      <c r="I4" s="238" t="s">
        <v>18</v>
      </c>
      <c r="J4" s="238" t="s">
        <v>185</v>
      </c>
      <c r="K4" s="238" t="s">
        <v>21</v>
      </c>
      <c r="L4" s="238" t="s">
        <v>186</v>
      </c>
      <c r="M4" s="238" t="s">
        <v>23</v>
      </c>
      <c r="N4" s="238" t="s">
        <v>25</v>
      </c>
      <c r="O4" s="238" t="s">
        <v>84</v>
      </c>
      <c r="P4" s="238" t="s">
        <v>89</v>
      </c>
      <c r="Q4" s="238" t="s">
        <v>90</v>
      </c>
      <c r="R4" s="238" t="s">
        <v>95</v>
      </c>
      <c r="S4" s="238" t="s">
        <v>98</v>
      </c>
      <c r="T4" s="239" t="s">
        <v>187</v>
      </c>
      <c r="U4" s="240" t="s">
        <v>80</v>
      </c>
      <c r="V4" s="237" t="s">
        <v>311</v>
      </c>
      <c r="W4" s="238" t="s">
        <v>312</v>
      </c>
      <c r="X4" s="239" t="s">
        <v>313</v>
      </c>
      <c r="Y4" s="241" t="s">
        <v>80</v>
      </c>
    </row>
    <row r="5" spans="1:25" ht="12">
      <c r="A5" s="292" t="s">
        <v>82</v>
      </c>
      <c r="B5" s="62" t="s">
        <v>33</v>
      </c>
      <c r="C5" s="132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37">
        <f>SUM(C5:T5)</f>
        <v>1</v>
      </c>
      <c r="V5" s="132">
        <v>0</v>
      </c>
      <c r="W5" s="7">
        <v>0</v>
      </c>
      <c r="X5" s="8">
        <v>0</v>
      </c>
      <c r="Y5" s="37">
        <f>SUM(V5:X5)</f>
        <v>0</v>
      </c>
    </row>
    <row r="6" spans="1:25" ht="12">
      <c r="A6" s="292"/>
      <c r="B6" s="60" t="s">
        <v>34</v>
      </c>
      <c r="C6" s="133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5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9">
        <v>0</v>
      </c>
      <c r="U6" s="38">
        <f>SUM(C6:T6)</f>
        <v>6</v>
      </c>
      <c r="V6" s="133">
        <v>0</v>
      </c>
      <c r="W6" s="2">
        <v>0</v>
      </c>
      <c r="X6" s="9">
        <v>0</v>
      </c>
      <c r="Y6" s="38">
        <f>SUM(V6:X6)</f>
        <v>0</v>
      </c>
    </row>
    <row r="7" spans="1:25" ht="12">
      <c r="A7" s="292"/>
      <c r="B7" s="60" t="s">
        <v>156</v>
      </c>
      <c r="C7" s="133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9">
        <v>0</v>
      </c>
      <c r="U7" s="38">
        <f aca="true" t="shared" si="0" ref="U7:U17">SUM(C7:T7)</f>
        <v>1</v>
      </c>
      <c r="V7" s="133">
        <v>0</v>
      </c>
      <c r="W7" s="2">
        <v>0</v>
      </c>
      <c r="X7" s="9">
        <v>0</v>
      </c>
      <c r="Y7" s="38">
        <f aca="true" t="shared" si="1" ref="Y7:Y17">SUM(V7:X7)</f>
        <v>0</v>
      </c>
    </row>
    <row r="8" spans="1:25" ht="12">
      <c r="A8" s="292"/>
      <c r="B8" s="60" t="s">
        <v>40</v>
      </c>
      <c r="C8" s="133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9">
        <v>0</v>
      </c>
      <c r="U8" s="38">
        <f t="shared" si="0"/>
        <v>1</v>
      </c>
      <c r="V8" s="133">
        <v>0</v>
      </c>
      <c r="W8" s="2">
        <v>0</v>
      </c>
      <c r="X8" s="9">
        <v>0</v>
      </c>
      <c r="Y8" s="38">
        <f t="shared" si="1"/>
        <v>0</v>
      </c>
    </row>
    <row r="9" spans="1:25" ht="12">
      <c r="A9" s="292"/>
      <c r="B9" s="60" t="s">
        <v>42</v>
      </c>
      <c r="C9" s="133">
        <v>0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9">
        <v>0</v>
      </c>
      <c r="U9" s="38">
        <f t="shared" si="0"/>
        <v>1</v>
      </c>
      <c r="V9" s="133">
        <v>0</v>
      </c>
      <c r="W9" s="2">
        <v>0</v>
      </c>
      <c r="X9" s="9">
        <v>0</v>
      </c>
      <c r="Y9" s="38">
        <f t="shared" si="1"/>
        <v>0</v>
      </c>
    </row>
    <row r="10" spans="1:25" ht="12">
      <c r="A10" s="292"/>
      <c r="B10" s="60" t="s">
        <v>118</v>
      </c>
      <c r="C10" s="133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">
        <v>0</v>
      </c>
      <c r="U10" s="38">
        <f t="shared" si="0"/>
        <v>1</v>
      </c>
      <c r="V10" s="133">
        <v>0</v>
      </c>
      <c r="W10" s="2">
        <v>0</v>
      </c>
      <c r="X10" s="9">
        <v>0</v>
      </c>
      <c r="Y10" s="38">
        <f t="shared" si="1"/>
        <v>0</v>
      </c>
    </row>
    <row r="11" spans="1:25" ht="12">
      <c r="A11" s="292"/>
      <c r="B11" s="60" t="s">
        <v>43</v>
      </c>
      <c r="C11" s="133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9">
        <v>0</v>
      </c>
      <c r="U11" s="38">
        <f t="shared" si="0"/>
        <v>3</v>
      </c>
      <c r="V11" s="133">
        <v>0</v>
      </c>
      <c r="W11" s="2">
        <v>0</v>
      </c>
      <c r="X11" s="9">
        <v>0</v>
      </c>
      <c r="Y11" s="38">
        <f t="shared" si="1"/>
        <v>0</v>
      </c>
    </row>
    <row r="12" spans="1:25" ht="12">
      <c r="A12" s="292"/>
      <c r="B12" s="60" t="s">
        <v>47</v>
      </c>
      <c r="C12" s="133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9">
        <v>0</v>
      </c>
      <c r="U12" s="38">
        <f t="shared" si="0"/>
        <v>1</v>
      </c>
      <c r="V12" s="133">
        <v>0</v>
      </c>
      <c r="W12" s="2">
        <v>0</v>
      </c>
      <c r="X12" s="9">
        <v>0</v>
      </c>
      <c r="Y12" s="38">
        <f t="shared" si="1"/>
        <v>0</v>
      </c>
    </row>
    <row r="13" spans="1:25" ht="12">
      <c r="A13" s="292"/>
      <c r="B13" s="60" t="s">
        <v>48</v>
      </c>
      <c r="C13" s="133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">
        <v>0</v>
      </c>
      <c r="U13" s="38">
        <f t="shared" si="0"/>
        <v>2</v>
      </c>
      <c r="V13" s="133">
        <v>0</v>
      </c>
      <c r="W13" s="2">
        <v>0</v>
      </c>
      <c r="X13" s="9">
        <v>0</v>
      </c>
      <c r="Y13" s="38">
        <f t="shared" si="1"/>
        <v>0</v>
      </c>
    </row>
    <row r="14" spans="1:25" ht="12">
      <c r="A14" s="292"/>
      <c r="B14" s="60" t="s">
        <v>322</v>
      </c>
      <c r="C14" s="133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">
        <v>0</v>
      </c>
      <c r="U14" s="38">
        <f t="shared" si="0"/>
        <v>1</v>
      </c>
      <c r="V14" s="133">
        <v>0</v>
      </c>
      <c r="W14" s="2">
        <v>0</v>
      </c>
      <c r="X14" s="9">
        <v>0</v>
      </c>
      <c r="Y14" s="38">
        <f t="shared" si="1"/>
        <v>0</v>
      </c>
    </row>
    <row r="15" spans="1:25" ht="12">
      <c r="A15" s="292"/>
      <c r="B15" s="60" t="s">
        <v>141</v>
      </c>
      <c r="C15" s="133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">
        <v>0</v>
      </c>
      <c r="U15" s="38">
        <f t="shared" si="0"/>
        <v>1</v>
      </c>
      <c r="V15" s="133">
        <v>0</v>
      </c>
      <c r="W15" s="2">
        <v>0</v>
      </c>
      <c r="X15" s="9">
        <v>0</v>
      </c>
      <c r="Y15" s="38">
        <f t="shared" si="1"/>
        <v>0</v>
      </c>
    </row>
    <row r="16" spans="1:25" ht="12">
      <c r="A16" s="292"/>
      <c r="B16" s="60" t="s">
        <v>63</v>
      </c>
      <c r="C16" s="133">
        <v>0</v>
      </c>
      <c r="D16" s="2">
        <v>0</v>
      </c>
      <c r="E16" s="2">
        <v>7</v>
      </c>
      <c r="F16" s="2">
        <v>6</v>
      </c>
      <c r="G16" s="2">
        <v>1</v>
      </c>
      <c r="H16" s="2">
        <v>0</v>
      </c>
      <c r="I16" s="2">
        <v>1</v>
      </c>
      <c r="J16" s="2">
        <v>0</v>
      </c>
      <c r="K16" s="2">
        <v>2</v>
      </c>
      <c r="L16" s="2">
        <v>0</v>
      </c>
      <c r="M16" s="2">
        <v>2</v>
      </c>
      <c r="N16" s="2">
        <v>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9">
        <v>0</v>
      </c>
      <c r="U16" s="38">
        <f t="shared" si="0"/>
        <v>26</v>
      </c>
      <c r="V16" s="133">
        <v>0</v>
      </c>
      <c r="W16" s="2">
        <v>0</v>
      </c>
      <c r="X16" s="9">
        <v>0</v>
      </c>
      <c r="Y16" s="38">
        <f t="shared" si="1"/>
        <v>0</v>
      </c>
    </row>
    <row r="17" spans="1:25" ht="12" thickBot="1">
      <c r="A17" s="292"/>
      <c r="B17" s="61" t="s">
        <v>75</v>
      </c>
      <c r="C17" s="134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5</v>
      </c>
      <c r="J17" s="3">
        <v>1</v>
      </c>
      <c r="K17" s="3">
        <v>0</v>
      </c>
      <c r="L17" s="3">
        <v>0</v>
      </c>
      <c r="M17" s="3">
        <v>0</v>
      </c>
      <c r="N17" s="3">
        <v>27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10">
        <v>0</v>
      </c>
      <c r="U17" s="38">
        <f t="shared" si="0"/>
        <v>36</v>
      </c>
      <c r="V17" s="134">
        <v>1</v>
      </c>
      <c r="W17" s="3">
        <v>0</v>
      </c>
      <c r="X17" s="10">
        <v>0</v>
      </c>
      <c r="Y17" s="38">
        <f t="shared" si="1"/>
        <v>1</v>
      </c>
    </row>
    <row r="18" spans="1:25" ht="12.75" thickBot="1">
      <c r="A18" s="296" t="s">
        <v>81</v>
      </c>
      <c r="B18" s="297"/>
      <c r="C18" s="30">
        <f>SUM(C5:C17)</f>
        <v>0</v>
      </c>
      <c r="D18" s="31">
        <f>SUM(D5:D17)</f>
        <v>0</v>
      </c>
      <c r="E18" s="31">
        <f aca="true" t="shared" si="2" ref="E18:T18">SUM(E5:E17)</f>
        <v>9</v>
      </c>
      <c r="F18" s="31">
        <f t="shared" si="2"/>
        <v>6</v>
      </c>
      <c r="G18" s="31">
        <f t="shared" si="2"/>
        <v>1</v>
      </c>
      <c r="H18" s="31">
        <f t="shared" si="2"/>
        <v>2</v>
      </c>
      <c r="I18" s="31">
        <f t="shared" si="2"/>
        <v>6</v>
      </c>
      <c r="J18" s="31">
        <f t="shared" si="2"/>
        <v>1</v>
      </c>
      <c r="K18" s="31">
        <f t="shared" si="2"/>
        <v>2</v>
      </c>
      <c r="L18" s="31">
        <f t="shared" si="2"/>
        <v>0</v>
      </c>
      <c r="M18" s="31">
        <f t="shared" si="2"/>
        <v>2</v>
      </c>
      <c r="N18" s="31">
        <f t="shared" si="2"/>
        <v>50</v>
      </c>
      <c r="O18" s="31">
        <f t="shared" si="2"/>
        <v>2</v>
      </c>
      <c r="P18" s="31">
        <f t="shared" si="2"/>
        <v>0</v>
      </c>
      <c r="Q18" s="31">
        <f t="shared" si="2"/>
        <v>0</v>
      </c>
      <c r="R18" s="31">
        <f t="shared" si="2"/>
        <v>0</v>
      </c>
      <c r="S18" s="31">
        <f t="shared" si="2"/>
        <v>0</v>
      </c>
      <c r="T18" s="31">
        <f t="shared" si="2"/>
        <v>0</v>
      </c>
      <c r="U18" s="29">
        <f>SUM(U5:U17)</f>
        <v>81</v>
      </c>
      <c r="V18" s="30">
        <f>SUM(V5:V17)</f>
        <v>1</v>
      </c>
      <c r="W18" s="31">
        <f>SUM(W5:W17)</f>
        <v>0</v>
      </c>
      <c r="X18" s="32">
        <f>SUM(X5:X17)</f>
        <v>0</v>
      </c>
      <c r="Y18" s="29">
        <f>SUM(Y5:Y17)</f>
        <v>1</v>
      </c>
    </row>
    <row r="19" spans="1:25" ht="12">
      <c r="A19" s="291" t="s">
        <v>83</v>
      </c>
      <c r="B19" s="59" t="s">
        <v>30</v>
      </c>
      <c r="C19" s="132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37">
        <f>SUM(C19:T19)</f>
        <v>1</v>
      </c>
      <c r="V19" s="132">
        <v>0</v>
      </c>
      <c r="W19" s="7">
        <v>0</v>
      </c>
      <c r="X19" s="8">
        <v>0</v>
      </c>
      <c r="Y19" s="37">
        <f>SUM(V19:X19)</f>
        <v>0</v>
      </c>
    </row>
    <row r="20" spans="1:25" ht="12">
      <c r="A20" s="292"/>
      <c r="B20" s="60" t="s">
        <v>31</v>
      </c>
      <c r="C20" s="133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9">
        <v>0</v>
      </c>
      <c r="U20" s="38">
        <f>SUM(C20:T20)</f>
        <v>1</v>
      </c>
      <c r="V20" s="133">
        <v>0</v>
      </c>
      <c r="W20" s="2">
        <v>0</v>
      </c>
      <c r="X20" s="9">
        <v>0</v>
      </c>
      <c r="Y20" s="38">
        <f>SUM(V20:X20)</f>
        <v>0</v>
      </c>
    </row>
    <row r="21" spans="1:25" ht="12">
      <c r="A21" s="292"/>
      <c r="B21" s="60" t="s">
        <v>32</v>
      </c>
      <c r="C21" s="133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9">
        <v>0</v>
      </c>
      <c r="U21" s="38">
        <f aca="true" t="shared" si="3" ref="U21:U49">SUM(C21:T21)</f>
        <v>4</v>
      </c>
      <c r="V21" s="133">
        <v>0</v>
      </c>
      <c r="W21" s="2">
        <v>0</v>
      </c>
      <c r="X21" s="9">
        <v>0</v>
      </c>
      <c r="Y21" s="38">
        <f aca="true" t="shared" si="4" ref="Y21:Y49">SUM(V21:X21)</f>
        <v>0</v>
      </c>
    </row>
    <row r="22" spans="1:25" ht="12">
      <c r="A22" s="292"/>
      <c r="B22" s="60" t="s">
        <v>33</v>
      </c>
      <c r="C22" s="133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9">
        <v>0</v>
      </c>
      <c r="U22" s="38">
        <f t="shared" si="3"/>
        <v>1</v>
      </c>
      <c r="V22" s="133">
        <v>0</v>
      </c>
      <c r="W22" s="2">
        <v>0</v>
      </c>
      <c r="X22" s="9">
        <v>0</v>
      </c>
      <c r="Y22" s="38">
        <f t="shared" si="4"/>
        <v>0</v>
      </c>
    </row>
    <row r="23" spans="1:25" ht="12">
      <c r="A23" s="292"/>
      <c r="B23" s="60" t="s">
        <v>34</v>
      </c>
      <c r="C23" s="133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10</v>
      </c>
      <c r="N23" s="2">
        <v>2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9">
        <v>0</v>
      </c>
      <c r="U23" s="38">
        <f t="shared" si="3"/>
        <v>13</v>
      </c>
      <c r="V23" s="133">
        <v>0</v>
      </c>
      <c r="W23" s="2">
        <v>0</v>
      </c>
      <c r="X23" s="9">
        <v>0</v>
      </c>
      <c r="Y23" s="38">
        <f t="shared" si="4"/>
        <v>0</v>
      </c>
    </row>
    <row r="24" spans="1:25" ht="12">
      <c r="A24" s="292"/>
      <c r="B24" s="60" t="s">
        <v>323</v>
      </c>
      <c r="C24" s="133">
        <v>0</v>
      </c>
      <c r="D24" s="2">
        <v>0</v>
      </c>
      <c r="E24" s="2">
        <v>3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9">
        <v>0</v>
      </c>
      <c r="U24" s="38">
        <f t="shared" si="3"/>
        <v>10</v>
      </c>
      <c r="V24" s="133">
        <v>0</v>
      </c>
      <c r="W24" s="2">
        <v>0</v>
      </c>
      <c r="X24" s="9">
        <v>0</v>
      </c>
      <c r="Y24" s="38">
        <f t="shared" si="4"/>
        <v>0</v>
      </c>
    </row>
    <row r="25" spans="1:25" ht="12">
      <c r="A25" s="292"/>
      <c r="B25" s="60" t="s">
        <v>35</v>
      </c>
      <c r="C25" s="133">
        <v>0</v>
      </c>
      <c r="D25" s="2">
        <v>0</v>
      </c>
      <c r="E25" s="2">
        <v>0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9">
        <v>0</v>
      </c>
      <c r="U25" s="38">
        <f t="shared" si="3"/>
        <v>5</v>
      </c>
      <c r="V25" s="133">
        <v>0</v>
      </c>
      <c r="W25" s="2">
        <v>0</v>
      </c>
      <c r="X25" s="9">
        <v>0</v>
      </c>
      <c r="Y25" s="38">
        <f t="shared" si="4"/>
        <v>0</v>
      </c>
    </row>
    <row r="26" spans="1:25" ht="12">
      <c r="A26" s="292"/>
      <c r="B26" s="60" t="s">
        <v>37</v>
      </c>
      <c r="C26" s="133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9">
        <v>0</v>
      </c>
      <c r="U26" s="38">
        <f t="shared" si="3"/>
        <v>3</v>
      </c>
      <c r="V26" s="133">
        <v>0</v>
      </c>
      <c r="W26" s="2">
        <v>0</v>
      </c>
      <c r="X26" s="9">
        <v>0</v>
      </c>
      <c r="Y26" s="38">
        <f t="shared" si="4"/>
        <v>0</v>
      </c>
    </row>
    <row r="27" spans="1:25" ht="12">
      <c r="A27" s="292"/>
      <c r="B27" s="60" t="s">
        <v>39</v>
      </c>
      <c r="C27" s="133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">
        <v>0</v>
      </c>
      <c r="U27" s="38">
        <f t="shared" si="3"/>
        <v>1</v>
      </c>
      <c r="V27" s="133">
        <v>0</v>
      </c>
      <c r="W27" s="2">
        <v>0</v>
      </c>
      <c r="X27" s="9">
        <v>0</v>
      </c>
      <c r="Y27" s="38">
        <f t="shared" si="4"/>
        <v>0</v>
      </c>
    </row>
    <row r="28" spans="1:25" ht="12">
      <c r="A28" s="292"/>
      <c r="B28" s="60" t="s">
        <v>112</v>
      </c>
      <c r="C28" s="133">
        <v>0</v>
      </c>
      <c r="D28" s="2">
        <v>0</v>
      </c>
      <c r="E28" s="2">
        <v>91</v>
      </c>
      <c r="F28" s="2">
        <v>65</v>
      </c>
      <c r="G28" s="2">
        <v>0</v>
      </c>
      <c r="H28" s="2">
        <v>0</v>
      </c>
      <c r="I28" s="2">
        <v>0</v>
      </c>
      <c r="J28" s="2">
        <v>0</v>
      </c>
      <c r="K28" s="2">
        <v>19</v>
      </c>
      <c r="L28" s="2">
        <v>31</v>
      </c>
      <c r="M28" s="2">
        <v>0</v>
      </c>
      <c r="N28" s="2">
        <v>49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">
        <v>0</v>
      </c>
      <c r="U28" s="38">
        <f t="shared" si="3"/>
        <v>255</v>
      </c>
      <c r="V28" s="133">
        <v>0</v>
      </c>
      <c r="W28" s="2">
        <v>0</v>
      </c>
      <c r="X28" s="9">
        <v>0</v>
      </c>
      <c r="Y28" s="38">
        <f t="shared" si="4"/>
        <v>0</v>
      </c>
    </row>
    <row r="29" spans="1:25" ht="12">
      <c r="A29" s="292"/>
      <c r="B29" s="60" t="s">
        <v>114</v>
      </c>
      <c r="C29" s="133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9">
        <v>0</v>
      </c>
      <c r="U29" s="38">
        <f t="shared" si="3"/>
        <v>2</v>
      </c>
      <c r="V29" s="133">
        <v>0</v>
      </c>
      <c r="W29" s="2">
        <v>0</v>
      </c>
      <c r="X29" s="9">
        <v>0</v>
      </c>
      <c r="Y29" s="38">
        <f t="shared" si="4"/>
        <v>0</v>
      </c>
    </row>
    <row r="30" spans="1:25" ht="12">
      <c r="A30" s="292"/>
      <c r="B30" s="60" t="s">
        <v>40</v>
      </c>
      <c r="C30" s="133">
        <v>0</v>
      </c>
      <c r="D30" s="2">
        <v>0</v>
      </c>
      <c r="E30" s="2">
        <v>1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9">
        <v>0</v>
      </c>
      <c r="U30" s="38">
        <f t="shared" si="3"/>
        <v>4</v>
      </c>
      <c r="V30" s="133">
        <v>0</v>
      </c>
      <c r="W30" s="2">
        <v>0</v>
      </c>
      <c r="X30" s="9">
        <v>0</v>
      </c>
      <c r="Y30" s="38">
        <f t="shared" si="4"/>
        <v>0</v>
      </c>
    </row>
    <row r="31" spans="1:25" ht="12">
      <c r="A31" s="292"/>
      <c r="B31" s="60" t="s">
        <v>42</v>
      </c>
      <c r="C31" s="133">
        <v>0</v>
      </c>
      <c r="D31" s="2">
        <v>0</v>
      </c>
      <c r="E31" s="2">
        <v>13</v>
      </c>
      <c r="F31" s="2">
        <v>11</v>
      </c>
      <c r="G31" s="2">
        <v>0</v>
      </c>
      <c r="H31" s="2">
        <v>0</v>
      </c>
      <c r="I31" s="2">
        <v>0</v>
      </c>
      <c r="J31" s="2">
        <v>0</v>
      </c>
      <c r="K31" s="2">
        <v>2</v>
      </c>
      <c r="L31" s="2">
        <v>5</v>
      </c>
      <c r="M31" s="2">
        <v>0</v>
      </c>
      <c r="N31" s="2">
        <v>18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9">
        <v>1</v>
      </c>
      <c r="U31" s="38">
        <f t="shared" si="3"/>
        <v>50</v>
      </c>
      <c r="V31" s="133">
        <v>0</v>
      </c>
      <c r="W31" s="2">
        <v>0</v>
      </c>
      <c r="X31" s="9">
        <v>0</v>
      </c>
      <c r="Y31" s="38">
        <f t="shared" si="4"/>
        <v>0</v>
      </c>
    </row>
    <row r="32" spans="1:25" ht="12">
      <c r="A32" s="292" t="s">
        <v>83</v>
      </c>
      <c r="B32" s="60" t="s">
        <v>118</v>
      </c>
      <c r="C32" s="133">
        <v>0</v>
      </c>
      <c r="D32" s="2">
        <v>0</v>
      </c>
      <c r="E32" s="2">
        <v>17</v>
      </c>
      <c r="F32" s="2">
        <v>5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">
        <v>0</v>
      </c>
      <c r="U32" s="38">
        <f t="shared" si="3"/>
        <v>27</v>
      </c>
      <c r="V32" s="133">
        <v>0</v>
      </c>
      <c r="W32" s="2">
        <v>0</v>
      </c>
      <c r="X32" s="9">
        <v>0</v>
      </c>
      <c r="Y32" s="38">
        <f t="shared" si="4"/>
        <v>0</v>
      </c>
    </row>
    <row r="33" spans="1:25" ht="12">
      <c r="A33" s="292"/>
      <c r="B33" s="60" t="s">
        <v>43</v>
      </c>
      <c r="C33" s="133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8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">
        <v>0</v>
      </c>
      <c r="U33" s="38">
        <f t="shared" si="3"/>
        <v>8</v>
      </c>
      <c r="V33" s="133">
        <v>0</v>
      </c>
      <c r="W33" s="2">
        <v>0</v>
      </c>
      <c r="X33" s="9">
        <v>0</v>
      </c>
      <c r="Y33" s="38">
        <f t="shared" si="4"/>
        <v>0</v>
      </c>
    </row>
    <row r="34" spans="1:25" ht="12">
      <c r="A34" s="292"/>
      <c r="B34" s="60" t="s">
        <v>50</v>
      </c>
      <c r="C34" s="133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">
        <v>0</v>
      </c>
      <c r="U34" s="38">
        <f t="shared" si="3"/>
        <v>0</v>
      </c>
      <c r="V34" s="133">
        <v>0</v>
      </c>
      <c r="W34" s="2">
        <v>1</v>
      </c>
      <c r="X34" s="9">
        <v>0</v>
      </c>
      <c r="Y34" s="38">
        <f t="shared" si="4"/>
        <v>1</v>
      </c>
    </row>
    <row r="35" spans="1:25" ht="12">
      <c r="A35" s="292"/>
      <c r="B35" s="60" t="s">
        <v>130</v>
      </c>
      <c r="C35" s="133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9">
        <v>0</v>
      </c>
      <c r="U35" s="38">
        <f t="shared" si="3"/>
        <v>1</v>
      </c>
      <c r="V35" s="133">
        <v>0</v>
      </c>
      <c r="W35" s="2">
        <v>0</v>
      </c>
      <c r="X35" s="9">
        <v>0</v>
      </c>
      <c r="Y35" s="38">
        <f t="shared" si="4"/>
        <v>0</v>
      </c>
    </row>
    <row r="36" spans="1:25" ht="12">
      <c r="A36" s="292"/>
      <c r="B36" s="60" t="s">
        <v>53</v>
      </c>
      <c r="C36" s="133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0</v>
      </c>
      <c r="R36" s="2">
        <v>0</v>
      </c>
      <c r="S36" s="2">
        <v>1</v>
      </c>
      <c r="T36" s="9">
        <v>0</v>
      </c>
      <c r="U36" s="38">
        <f t="shared" si="3"/>
        <v>2</v>
      </c>
      <c r="V36" s="133">
        <v>0</v>
      </c>
      <c r="W36" s="2">
        <v>0</v>
      </c>
      <c r="X36" s="9">
        <v>0</v>
      </c>
      <c r="Y36" s="38">
        <f t="shared" si="4"/>
        <v>0</v>
      </c>
    </row>
    <row r="37" spans="1:25" ht="12">
      <c r="A37" s="292"/>
      <c r="B37" s="60" t="s">
        <v>55</v>
      </c>
      <c r="C37" s="133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9">
        <v>0</v>
      </c>
      <c r="U37" s="38">
        <f t="shared" si="3"/>
        <v>1</v>
      </c>
      <c r="V37" s="133">
        <v>0</v>
      </c>
      <c r="W37" s="2">
        <v>0</v>
      </c>
      <c r="X37" s="9">
        <v>0</v>
      </c>
      <c r="Y37" s="38">
        <f t="shared" si="4"/>
        <v>0</v>
      </c>
    </row>
    <row r="38" spans="1:25" ht="12">
      <c r="A38" s="292"/>
      <c r="B38" s="60" t="s">
        <v>322</v>
      </c>
      <c r="C38" s="133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">
        <v>0</v>
      </c>
      <c r="U38" s="38">
        <f t="shared" si="3"/>
        <v>1</v>
      </c>
      <c r="V38" s="133">
        <v>0</v>
      </c>
      <c r="W38" s="2">
        <v>0</v>
      </c>
      <c r="X38" s="9">
        <v>0</v>
      </c>
      <c r="Y38" s="38">
        <f t="shared" si="4"/>
        <v>0</v>
      </c>
    </row>
    <row r="39" spans="1:25" ht="12">
      <c r="A39" s="292"/>
      <c r="B39" s="60" t="s">
        <v>60</v>
      </c>
      <c r="C39" s="133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2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9">
        <v>1</v>
      </c>
      <c r="U39" s="38">
        <f t="shared" si="3"/>
        <v>4</v>
      </c>
      <c r="V39" s="133">
        <v>0</v>
      </c>
      <c r="W39" s="2">
        <v>0</v>
      </c>
      <c r="X39" s="9">
        <v>0</v>
      </c>
      <c r="Y39" s="38">
        <f t="shared" si="4"/>
        <v>0</v>
      </c>
    </row>
    <row r="40" spans="1:25" ht="12">
      <c r="A40" s="292"/>
      <c r="B40" s="60" t="s">
        <v>141</v>
      </c>
      <c r="C40" s="133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9">
        <v>0</v>
      </c>
      <c r="U40" s="38">
        <f t="shared" si="3"/>
        <v>1</v>
      </c>
      <c r="V40" s="133">
        <v>0</v>
      </c>
      <c r="W40" s="2">
        <v>0</v>
      </c>
      <c r="X40" s="9">
        <v>0</v>
      </c>
      <c r="Y40" s="38">
        <f t="shared" si="4"/>
        <v>0</v>
      </c>
    </row>
    <row r="41" spans="1:25" ht="12">
      <c r="A41" s="292"/>
      <c r="B41" s="60" t="s">
        <v>163</v>
      </c>
      <c r="C41" s="133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2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">
        <v>0</v>
      </c>
      <c r="U41" s="38">
        <f t="shared" si="3"/>
        <v>3</v>
      </c>
      <c r="V41" s="133">
        <v>0</v>
      </c>
      <c r="W41" s="2">
        <v>0</v>
      </c>
      <c r="X41" s="9">
        <v>0</v>
      </c>
      <c r="Y41" s="38">
        <f t="shared" si="4"/>
        <v>0</v>
      </c>
    </row>
    <row r="42" spans="1:25" ht="12">
      <c r="A42" s="292"/>
      <c r="B42" s="60" t="s">
        <v>63</v>
      </c>
      <c r="C42" s="133">
        <v>1</v>
      </c>
      <c r="D42" s="2">
        <v>0</v>
      </c>
      <c r="E42" s="2">
        <v>152</v>
      </c>
      <c r="F42" s="2">
        <v>65</v>
      </c>
      <c r="G42" s="2">
        <v>2</v>
      </c>
      <c r="H42" s="2">
        <v>1</v>
      </c>
      <c r="I42" s="2">
        <v>0</v>
      </c>
      <c r="J42" s="2">
        <v>0</v>
      </c>
      <c r="K42" s="2">
        <v>49</v>
      </c>
      <c r="L42" s="2">
        <v>2</v>
      </c>
      <c r="M42" s="2">
        <v>4</v>
      </c>
      <c r="N42" s="2">
        <v>34</v>
      </c>
      <c r="O42" s="2">
        <v>0</v>
      </c>
      <c r="P42" s="2">
        <v>1</v>
      </c>
      <c r="Q42" s="2">
        <v>1</v>
      </c>
      <c r="R42" s="2">
        <v>0</v>
      </c>
      <c r="S42" s="2">
        <v>0</v>
      </c>
      <c r="T42" s="9">
        <v>0</v>
      </c>
      <c r="U42" s="38">
        <f t="shared" si="3"/>
        <v>312</v>
      </c>
      <c r="V42" s="133">
        <v>0</v>
      </c>
      <c r="W42" s="2">
        <v>0</v>
      </c>
      <c r="X42" s="9">
        <v>0</v>
      </c>
      <c r="Y42" s="38">
        <f t="shared" si="4"/>
        <v>0</v>
      </c>
    </row>
    <row r="43" spans="1:25" ht="12">
      <c r="A43" s="292"/>
      <c r="B43" s="60" t="s">
        <v>67</v>
      </c>
      <c r="C43" s="133">
        <v>0</v>
      </c>
      <c r="D43" s="2">
        <v>0</v>
      </c>
      <c r="E43" s="2">
        <v>0</v>
      </c>
      <c r="F43" s="2">
        <v>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">
        <v>0</v>
      </c>
      <c r="U43" s="38">
        <f t="shared" si="3"/>
        <v>4</v>
      </c>
      <c r="V43" s="133">
        <v>0</v>
      </c>
      <c r="W43" s="2">
        <v>0</v>
      </c>
      <c r="X43" s="9">
        <v>0</v>
      </c>
      <c r="Y43" s="38">
        <f t="shared" si="4"/>
        <v>0</v>
      </c>
    </row>
    <row r="44" spans="1:25" ht="12">
      <c r="A44" s="292"/>
      <c r="B44" s="60" t="s">
        <v>70</v>
      </c>
      <c r="C44" s="133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">
        <v>0</v>
      </c>
      <c r="U44" s="38">
        <f t="shared" si="3"/>
        <v>1</v>
      </c>
      <c r="V44" s="133">
        <v>0</v>
      </c>
      <c r="W44" s="2">
        <v>0</v>
      </c>
      <c r="X44" s="9">
        <v>0</v>
      </c>
      <c r="Y44" s="38">
        <f t="shared" si="4"/>
        <v>0</v>
      </c>
    </row>
    <row r="45" spans="1:25" ht="12">
      <c r="A45" s="292"/>
      <c r="B45" s="60" t="s">
        <v>146</v>
      </c>
      <c r="C45" s="133">
        <v>0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9">
        <v>0</v>
      </c>
      <c r="U45" s="38">
        <f t="shared" si="3"/>
        <v>6</v>
      </c>
      <c r="V45" s="133">
        <v>0</v>
      </c>
      <c r="W45" s="2">
        <v>0</v>
      </c>
      <c r="X45" s="9">
        <v>0</v>
      </c>
      <c r="Y45" s="38">
        <f t="shared" si="4"/>
        <v>0</v>
      </c>
    </row>
    <row r="46" spans="1:25" ht="12">
      <c r="A46" s="292"/>
      <c r="B46" s="60" t="s">
        <v>148</v>
      </c>
      <c r="C46" s="133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">
        <v>0</v>
      </c>
      <c r="U46" s="38">
        <f t="shared" si="3"/>
        <v>1</v>
      </c>
      <c r="V46" s="133">
        <v>0</v>
      </c>
      <c r="W46" s="2">
        <v>0</v>
      </c>
      <c r="X46" s="9">
        <v>0</v>
      </c>
      <c r="Y46" s="38">
        <f t="shared" si="4"/>
        <v>0</v>
      </c>
    </row>
    <row r="47" spans="1:25" ht="12">
      <c r="A47" s="292"/>
      <c r="B47" s="60" t="s">
        <v>179</v>
      </c>
      <c r="C47" s="133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">
        <v>0</v>
      </c>
      <c r="U47" s="38">
        <f t="shared" si="3"/>
        <v>1</v>
      </c>
      <c r="V47" s="133">
        <v>0</v>
      </c>
      <c r="W47" s="2">
        <v>0</v>
      </c>
      <c r="X47" s="9">
        <v>0</v>
      </c>
      <c r="Y47" s="38">
        <f t="shared" si="4"/>
        <v>0</v>
      </c>
    </row>
    <row r="48" spans="1:25" ht="12">
      <c r="A48" s="292"/>
      <c r="B48" s="60" t="s">
        <v>72</v>
      </c>
      <c r="C48" s="133">
        <v>0</v>
      </c>
      <c r="D48" s="2">
        <v>0</v>
      </c>
      <c r="E48" s="2">
        <v>11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20</v>
      </c>
      <c r="L48" s="2">
        <v>1</v>
      </c>
      <c r="M48" s="2">
        <v>0</v>
      </c>
      <c r="N48" s="2">
        <v>1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9">
        <v>0</v>
      </c>
      <c r="U48" s="38">
        <f t="shared" si="3"/>
        <v>36</v>
      </c>
      <c r="V48" s="133">
        <v>0</v>
      </c>
      <c r="W48" s="2">
        <v>0</v>
      </c>
      <c r="X48" s="9">
        <v>1</v>
      </c>
      <c r="Y48" s="38">
        <f t="shared" si="4"/>
        <v>1</v>
      </c>
    </row>
    <row r="49" spans="1:25" ht="12" thickBot="1">
      <c r="A49" s="293"/>
      <c r="B49" s="79" t="s">
        <v>75</v>
      </c>
      <c r="C49" s="134">
        <v>0</v>
      </c>
      <c r="D49" s="3">
        <v>0</v>
      </c>
      <c r="E49" s="3">
        <v>3</v>
      </c>
      <c r="F49" s="3">
        <v>2</v>
      </c>
      <c r="G49" s="3">
        <v>0</v>
      </c>
      <c r="H49" s="3">
        <v>1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40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10">
        <v>0</v>
      </c>
      <c r="U49" s="38">
        <f t="shared" si="3"/>
        <v>48</v>
      </c>
      <c r="V49" s="134">
        <v>0</v>
      </c>
      <c r="W49" s="3">
        <v>0</v>
      </c>
      <c r="X49" s="10">
        <v>0</v>
      </c>
      <c r="Y49" s="38">
        <f t="shared" si="4"/>
        <v>0</v>
      </c>
    </row>
    <row r="50" spans="1:25" ht="12" thickBot="1">
      <c r="A50" s="309" t="s">
        <v>81</v>
      </c>
      <c r="B50" s="310"/>
      <c r="C50" s="236">
        <f>SUM(C19:C49)</f>
        <v>1</v>
      </c>
      <c r="D50" s="112">
        <f>SUM(D19:D49)</f>
        <v>1</v>
      </c>
      <c r="E50" s="112">
        <f aca="true" t="shared" si="5" ref="E50:T50">SUM(E19:E49)</f>
        <v>294</v>
      </c>
      <c r="F50" s="112">
        <f t="shared" si="5"/>
        <v>163</v>
      </c>
      <c r="G50" s="112">
        <f t="shared" si="5"/>
        <v>2</v>
      </c>
      <c r="H50" s="112">
        <f t="shared" si="5"/>
        <v>2</v>
      </c>
      <c r="I50" s="112">
        <f t="shared" si="5"/>
        <v>1</v>
      </c>
      <c r="J50" s="112">
        <f t="shared" si="5"/>
        <v>1</v>
      </c>
      <c r="K50" s="112">
        <f t="shared" si="5"/>
        <v>102</v>
      </c>
      <c r="L50" s="112">
        <f t="shared" si="5"/>
        <v>41</v>
      </c>
      <c r="M50" s="112">
        <f t="shared" si="5"/>
        <v>15</v>
      </c>
      <c r="N50" s="112">
        <f t="shared" si="5"/>
        <v>172</v>
      </c>
      <c r="O50" s="112">
        <f t="shared" si="5"/>
        <v>1</v>
      </c>
      <c r="P50" s="112">
        <f t="shared" si="5"/>
        <v>3</v>
      </c>
      <c r="Q50" s="112">
        <f t="shared" si="5"/>
        <v>3</v>
      </c>
      <c r="R50" s="112">
        <f t="shared" si="5"/>
        <v>1</v>
      </c>
      <c r="S50" s="112">
        <f t="shared" si="5"/>
        <v>2</v>
      </c>
      <c r="T50" s="112">
        <f t="shared" si="5"/>
        <v>2</v>
      </c>
      <c r="U50" s="110">
        <f>SUM(U19:U49)</f>
        <v>807</v>
      </c>
      <c r="V50" s="236">
        <f>SUM(V19:V49)</f>
        <v>0</v>
      </c>
      <c r="W50" s="112">
        <f>SUM(W19:W49)</f>
        <v>1</v>
      </c>
      <c r="X50" s="113">
        <f>SUM(X19:X49)</f>
        <v>1</v>
      </c>
      <c r="Y50" s="110">
        <f>SUM(Y19:Y49)</f>
        <v>2</v>
      </c>
    </row>
    <row r="51" spans="1:25" ht="12" thickBot="1">
      <c r="A51" s="371" t="s">
        <v>27</v>
      </c>
      <c r="B51" s="372"/>
      <c r="C51" s="243">
        <f>SUM(C50,C18)</f>
        <v>1</v>
      </c>
      <c r="D51" s="244">
        <f>SUM(D50,D18)</f>
        <v>1</v>
      </c>
      <c r="E51" s="244">
        <f aca="true" t="shared" si="6" ref="E51:T51">SUM(E50,E18)</f>
        <v>303</v>
      </c>
      <c r="F51" s="244">
        <f t="shared" si="6"/>
        <v>169</v>
      </c>
      <c r="G51" s="244">
        <f t="shared" si="6"/>
        <v>3</v>
      </c>
      <c r="H51" s="244">
        <f t="shared" si="6"/>
        <v>4</v>
      </c>
      <c r="I51" s="244">
        <f t="shared" si="6"/>
        <v>7</v>
      </c>
      <c r="J51" s="244">
        <f t="shared" si="6"/>
        <v>2</v>
      </c>
      <c r="K51" s="244">
        <f t="shared" si="6"/>
        <v>104</v>
      </c>
      <c r="L51" s="244">
        <f t="shared" si="6"/>
        <v>41</v>
      </c>
      <c r="M51" s="244">
        <f t="shared" si="6"/>
        <v>17</v>
      </c>
      <c r="N51" s="244">
        <f t="shared" si="6"/>
        <v>222</v>
      </c>
      <c r="O51" s="244">
        <f t="shared" si="6"/>
        <v>3</v>
      </c>
      <c r="P51" s="244">
        <f t="shared" si="6"/>
        <v>3</v>
      </c>
      <c r="Q51" s="244">
        <f t="shared" si="6"/>
        <v>3</v>
      </c>
      <c r="R51" s="244">
        <f t="shared" si="6"/>
        <v>1</v>
      </c>
      <c r="S51" s="244">
        <f t="shared" si="6"/>
        <v>2</v>
      </c>
      <c r="T51" s="244">
        <f t="shared" si="6"/>
        <v>2</v>
      </c>
      <c r="U51" s="242">
        <f>SUM(C51:T51)</f>
        <v>888</v>
      </c>
      <c r="V51" s="243">
        <f>SUM(V50,V18)</f>
        <v>1</v>
      </c>
      <c r="W51" s="244">
        <f>SUM(W50,W18)</f>
        <v>1</v>
      </c>
      <c r="X51" s="245">
        <f>SUM(V51:W51)</f>
        <v>2</v>
      </c>
      <c r="Y51" s="242">
        <f>SUM(Y50,Y18)</f>
        <v>3</v>
      </c>
    </row>
    <row r="53" ht="12">
      <c r="A53" s="277" t="s">
        <v>332</v>
      </c>
    </row>
    <row r="54" ht="12">
      <c r="A54" s="278" t="s">
        <v>327</v>
      </c>
    </row>
    <row r="55" ht="12">
      <c r="A55" s="278" t="s">
        <v>328</v>
      </c>
    </row>
    <row r="56" ht="12">
      <c r="A56" s="279" t="s">
        <v>329</v>
      </c>
    </row>
    <row r="57" ht="12">
      <c r="A57" s="280" t="s">
        <v>330</v>
      </c>
    </row>
    <row r="58" ht="12">
      <c r="A58" s="280" t="s">
        <v>331</v>
      </c>
    </row>
  </sheetData>
  <sheetProtection/>
  <mergeCells count="10">
    <mergeCell ref="V3:Y3"/>
    <mergeCell ref="A50:B50"/>
    <mergeCell ref="A18:B18"/>
    <mergeCell ref="A51:B51"/>
    <mergeCell ref="A3:A4"/>
    <mergeCell ref="B3:B4"/>
    <mergeCell ref="A5:A17"/>
    <mergeCell ref="C3:U3"/>
    <mergeCell ref="A19:A31"/>
    <mergeCell ref="A32:A4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200"/>
  <sheetViews>
    <sheetView zoomScalePageLayoutView="0" workbookViewId="0" topLeftCell="A1">
      <selection activeCell="B191" sqref="A191:IV198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3" width="4.421875" style="1" bestFit="1" customWidth="1"/>
    <col min="4" max="4" width="3.57421875" style="1" bestFit="1" customWidth="1"/>
    <col min="5" max="8" width="4.421875" style="1" bestFit="1" customWidth="1"/>
    <col min="9" max="9" width="5.28125" style="1" bestFit="1" customWidth="1"/>
    <col min="10" max="10" width="3.57421875" style="1" bestFit="1" customWidth="1"/>
    <col min="11" max="14" width="4.421875" style="1" bestFit="1" customWidth="1"/>
    <col min="15" max="15" width="3.57421875" style="1" bestFit="1" customWidth="1"/>
    <col min="16" max="18" width="4.42187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340</v>
      </c>
    </row>
    <row r="2" ht="12.75" thickBot="1"/>
    <row r="3" spans="1:19" ht="168.75" customHeight="1" thickBot="1">
      <c r="A3" s="231" t="s">
        <v>78</v>
      </c>
      <c r="B3" s="231" t="s">
        <v>79</v>
      </c>
      <c r="C3" s="232" t="s">
        <v>84</v>
      </c>
      <c r="D3" s="233" t="s">
        <v>85</v>
      </c>
      <c r="E3" s="233" t="s">
        <v>86</v>
      </c>
      <c r="F3" s="233" t="s">
        <v>87</v>
      </c>
      <c r="G3" s="233" t="s">
        <v>88</v>
      </c>
      <c r="H3" s="233" t="s">
        <v>89</v>
      </c>
      <c r="I3" s="233" t="s">
        <v>90</v>
      </c>
      <c r="J3" s="233" t="s">
        <v>91</v>
      </c>
      <c r="K3" s="233" t="s">
        <v>92</v>
      </c>
      <c r="L3" s="233" t="s">
        <v>93</v>
      </c>
      <c r="M3" s="233" t="s">
        <v>94</v>
      </c>
      <c r="N3" s="233" t="s">
        <v>95</v>
      </c>
      <c r="O3" s="233" t="s">
        <v>96</v>
      </c>
      <c r="P3" s="233" t="s">
        <v>97</v>
      </c>
      <c r="Q3" s="233" t="s">
        <v>98</v>
      </c>
      <c r="R3" s="234" t="s">
        <v>99</v>
      </c>
      <c r="S3" s="231" t="s">
        <v>80</v>
      </c>
    </row>
    <row r="4" spans="1:19" ht="12" customHeight="1">
      <c r="A4" s="291" t="s">
        <v>82</v>
      </c>
      <c r="B4" s="59" t="s">
        <v>28</v>
      </c>
      <c r="C4" s="6">
        <v>5</v>
      </c>
      <c r="D4" s="7">
        <v>0</v>
      </c>
      <c r="E4" s="7">
        <v>4</v>
      </c>
      <c r="F4" s="7">
        <v>0</v>
      </c>
      <c r="G4" s="7">
        <v>0</v>
      </c>
      <c r="H4" s="7">
        <v>0</v>
      </c>
      <c r="I4" s="7">
        <v>5</v>
      </c>
      <c r="J4" s="7">
        <v>0</v>
      </c>
      <c r="K4" s="7">
        <v>0</v>
      </c>
      <c r="L4" s="7">
        <v>1</v>
      </c>
      <c r="M4" s="7">
        <v>15</v>
      </c>
      <c r="N4" s="7">
        <v>4</v>
      </c>
      <c r="O4" s="7">
        <v>0</v>
      </c>
      <c r="P4" s="7">
        <v>2</v>
      </c>
      <c r="Q4" s="7">
        <v>3</v>
      </c>
      <c r="R4" s="8">
        <v>2</v>
      </c>
      <c r="S4" s="37">
        <f>SUM(C4:R4)</f>
        <v>41</v>
      </c>
    </row>
    <row r="5" spans="1:19" ht="12">
      <c r="A5" s="292"/>
      <c r="B5" s="60" t="s">
        <v>29</v>
      </c>
      <c r="C5" s="4">
        <v>1</v>
      </c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2</v>
      </c>
    </row>
    <row r="6" spans="1:19" ht="12">
      <c r="A6" s="292"/>
      <c r="B6" s="60" t="s">
        <v>30</v>
      </c>
      <c r="C6" s="4">
        <v>0</v>
      </c>
      <c r="D6" s="2">
        <v>3</v>
      </c>
      <c r="E6" s="2">
        <v>0</v>
      </c>
      <c r="F6" s="2">
        <v>1</v>
      </c>
      <c r="G6" s="2">
        <v>0</v>
      </c>
      <c r="H6" s="2">
        <v>5</v>
      </c>
      <c r="I6" s="2">
        <v>15</v>
      </c>
      <c r="J6" s="2">
        <v>2</v>
      </c>
      <c r="K6" s="2">
        <v>0</v>
      </c>
      <c r="L6" s="2">
        <v>4</v>
      </c>
      <c r="M6" s="2">
        <v>4</v>
      </c>
      <c r="N6" s="2">
        <v>2</v>
      </c>
      <c r="O6" s="2">
        <v>0</v>
      </c>
      <c r="P6" s="2">
        <v>0</v>
      </c>
      <c r="Q6" s="2">
        <v>3</v>
      </c>
      <c r="R6" s="9">
        <v>0</v>
      </c>
      <c r="S6" s="38">
        <f aca="true" t="shared" si="0" ref="S6:S69">SUM(C6:R6)</f>
        <v>39</v>
      </c>
    </row>
    <row r="7" spans="1:19" ht="12">
      <c r="A7" s="292"/>
      <c r="B7" s="60" t="s">
        <v>101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  <c r="R7" s="9">
        <v>0</v>
      </c>
      <c r="S7" s="38">
        <f t="shared" si="0"/>
        <v>2</v>
      </c>
    </row>
    <row r="8" spans="1:19" ht="12">
      <c r="A8" s="292"/>
      <c r="B8" s="60" t="s">
        <v>102</v>
      </c>
      <c r="C8" s="4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</v>
      </c>
    </row>
    <row r="9" spans="1:19" ht="12">
      <c r="A9" s="292"/>
      <c r="B9" s="60" t="s">
        <v>103</v>
      </c>
      <c r="C9" s="4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9">
        <v>0</v>
      </c>
      <c r="S9" s="38">
        <f t="shared" si="0"/>
        <v>2</v>
      </c>
    </row>
    <row r="10" spans="1:19" ht="12">
      <c r="A10" s="292"/>
      <c r="B10" s="60" t="s">
        <v>31</v>
      </c>
      <c r="C10" s="4">
        <v>23</v>
      </c>
      <c r="D10" s="2">
        <v>26</v>
      </c>
      <c r="E10" s="2">
        <v>8</v>
      </c>
      <c r="F10" s="2">
        <v>4</v>
      </c>
      <c r="G10" s="2">
        <v>19</v>
      </c>
      <c r="H10" s="2">
        <v>10</v>
      </c>
      <c r="I10" s="2">
        <v>64</v>
      </c>
      <c r="J10" s="2">
        <v>4</v>
      </c>
      <c r="K10" s="2">
        <v>1</v>
      </c>
      <c r="L10" s="2">
        <v>8</v>
      </c>
      <c r="M10" s="2">
        <v>19</v>
      </c>
      <c r="N10" s="2">
        <v>25</v>
      </c>
      <c r="O10" s="2">
        <v>8</v>
      </c>
      <c r="P10" s="2">
        <v>3</v>
      </c>
      <c r="Q10" s="2">
        <v>9</v>
      </c>
      <c r="R10" s="9">
        <v>28</v>
      </c>
      <c r="S10" s="38">
        <f t="shared" si="0"/>
        <v>259</v>
      </c>
    </row>
    <row r="11" spans="1:19" ht="12">
      <c r="A11" s="292"/>
      <c r="B11" s="60" t="s">
        <v>104</v>
      </c>
      <c r="C11" s="4">
        <v>0</v>
      </c>
      <c r="D11" s="2">
        <v>0</v>
      </c>
      <c r="E11" s="2">
        <v>1</v>
      </c>
      <c r="F11" s="2">
        <v>0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9">
        <v>0</v>
      </c>
      <c r="S11" s="38">
        <f t="shared" si="0"/>
        <v>3</v>
      </c>
    </row>
    <row r="12" spans="1:19" ht="12">
      <c r="A12" s="292"/>
      <c r="B12" s="60" t="s">
        <v>105</v>
      </c>
      <c r="C12" s="4">
        <v>1</v>
      </c>
      <c r="D12" s="2">
        <v>0</v>
      </c>
      <c r="E12" s="2">
        <v>2</v>
      </c>
      <c r="F12" s="2">
        <v>1</v>
      </c>
      <c r="G12" s="2">
        <v>3</v>
      </c>
      <c r="H12" s="2">
        <v>4</v>
      </c>
      <c r="I12" s="2">
        <v>12</v>
      </c>
      <c r="J12" s="2">
        <v>7</v>
      </c>
      <c r="K12" s="2">
        <v>0</v>
      </c>
      <c r="L12" s="2">
        <v>4</v>
      </c>
      <c r="M12" s="2">
        <v>3</v>
      </c>
      <c r="N12" s="2">
        <v>0</v>
      </c>
      <c r="O12" s="2">
        <v>0</v>
      </c>
      <c r="P12" s="2">
        <v>2</v>
      </c>
      <c r="Q12" s="2">
        <v>1</v>
      </c>
      <c r="R12" s="9">
        <v>0</v>
      </c>
      <c r="S12" s="38">
        <f t="shared" si="0"/>
        <v>40</v>
      </c>
    </row>
    <row r="13" spans="1:19" ht="12">
      <c r="A13" s="292"/>
      <c r="B13" s="60" t="s">
        <v>32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4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5</v>
      </c>
    </row>
    <row r="14" spans="1:19" ht="12">
      <c r="A14" s="292"/>
      <c r="B14" s="60" t="s">
        <v>33</v>
      </c>
      <c r="C14" s="4">
        <v>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2</v>
      </c>
      <c r="S14" s="38">
        <f t="shared" si="0"/>
        <v>6</v>
      </c>
    </row>
    <row r="15" spans="1:19" ht="12">
      <c r="A15" s="292"/>
      <c r="B15" s="60" t="s">
        <v>300</v>
      </c>
      <c r="C15" s="4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1</v>
      </c>
    </row>
    <row r="16" spans="1:19" ht="12">
      <c r="A16" s="292"/>
      <c r="B16" s="60" t="s">
        <v>34</v>
      </c>
      <c r="C16" s="4">
        <v>430</v>
      </c>
      <c r="D16" s="2">
        <v>118</v>
      </c>
      <c r="E16" s="2">
        <v>3269</v>
      </c>
      <c r="F16" s="2">
        <v>258</v>
      </c>
      <c r="G16" s="2">
        <v>89</v>
      </c>
      <c r="H16" s="2">
        <v>156</v>
      </c>
      <c r="I16" s="2">
        <v>1679</v>
      </c>
      <c r="J16" s="2">
        <v>56</v>
      </c>
      <c r="K16" s="2">
        <v>46</v>
      </c>
      <c r="L16" s="2">
        <v>3984</v>
      </c>
      <c r="M16" s="2">
        <v>337</v>
      </c>
      <c r="N16" s="2">
        <v>230</v>
      </c>
      <c r="O16" s="2">
        <v>64</v>
      </c>
      <c r="P16" s="2">
        <v>540</v>
      </c>
      <c r="Q16" s="2">
        <v>128</v>
      </c>
      <c r="R16" s="9">
        <v>487</v>
      </c>
      <c r="S16" s="38">
        <f t="shared" si="0"/>
        <v>11871</v>
      </c>
    </row>
    <row r="17" spans="1:19" ht="12">
      <c r="A17" s="292"/>
      <c r="B17" s="60" t="s">
        <v>323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9">
        <v>1</v>
      </c>
      <c r="S17" s="38">
        <f t="shared" si="0"/>
        <v>1</v>
      </c>
    </row>
    <row r="18" spans="1:19" ht="12">
      <c r="A18" s="292"/>
      <c r="B18" s="60" t="s">
        <v>108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4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5</v>
      </c>
    </row>
    <row r="19" spans="1:19" ht="12">
      <c r="A19" s="292"/>
      <c r="B19" s="60" t="s">
        <v>301</v>
      </c>
      <c r="C19" s="4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</row>
    <row r="20" spans="1:19" ht="12">
      <c r="A20" s="292"/>
      <c r="B20" s="60" t="s">
        <v>109</v>
      </c>
      <c r="C20" s="4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1</v>
      </c>
    </row>
    <row r="21" spans="1:19" ht="12">
      <c r="A21" s="292"/>
      <c r="B21" s="60" t="s">
        <v>35</v>
      </c>
      <c r="C21" s="4">
        <v>23</v>
      </c>
      <c r="D21" s="2">
        <v>13</v>
      </c>
      <c r="E21" s="2">
        <v>3</v>
      </c>
      <c r="F21" s="2">
        <v>10</v>
      </c>
      <c r="G21" s="2">
        <v>4</v>
      </c>
      <c r="H21" s="2">
        <v>20</v>
      </c>
      <c r="I21" s="2">
        <v>223</v>
      </c>
      <c r="J21" s="2">
        <v>3</v>
      </c>
      <c r="K21" s="2">
        <v>5</v>
      </c>
      <c r="L21" s="2">
        <v>0</v>
      </c>
      <c r="M21" s="2">
        <v>22</v>
      </c>
      <c r="N21" s="2">
        <v>33</v>
      </c>
      <c r="O21" s="2">
        <v>0</v>
      </c>
      <c r="P21" s="2">
        <v>4</v>
      </c>
      <c r="Q21" s="2">
        <v>20</v>
      </c>
      <c r="R21" s="9">
        <v>9</v>
      </c>
      <c r="S21" s="38">
        <f t="shared" si="0"/>
        <v>392</v>
      </c>
    </row>
    <row r="22" spans="1:19" ht="12">
      <c r="A22" s="292"/>
      <c r="B22" s="60" t="s">
        <v>36</v>
      </c>
      <c r="C22" s="4">
        <v>0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1</v>
      </c>
    </row>
    <row r="23" spans="1:19" ht="12">
      <c r="A23" s="292"/>
      <c r="B23" s="60" t="s">
        <v>111</v>
      </c>
      <c r="C23" s="4">
        <v>0</v>
      </c>
      <c r="D23" s="2">
        <v>0</v>
      </c>
      <c r="E23" s="2">
        <v>0</v>
      </c>
      <c r="F23" s="2">
        <v>2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4</v>
      </c>
    </row>
    <row r="24" spans="1:19" ht="12">
      <c r="A24" s="292"/>
      <c r="B24" s="60" t="s">
        <v>37</v>
      </c>
      <c r="C24" s="4">
        <v>1</v>
      </c>
      <c r="D24" s="2">
        <v>0</v>
      </c>
      <c r="E24" s="2">
        <v>0</v>
      </c>
      <c r="F24" s="2">
        <v>0</v>
      </c>
      <c r="G24" s="2">
        <v>1</v>
      </c>
      <c r="H24" s="2">
        <v>8</v>
      </c>
      <c r="I24" s="2">
        <v>17</v>
      </c>
      <c r="J24" s="2">
        <v>0</v>
      </c>
      <c r="K24" s="2">
        <v>0</v>
      </c>
      <c r="L24" s="2">
        <v>0</v>
      </c>
      <c r="M24" s="2">
        <v>0</v>
      </c>
      <c r="N24" s="2">
        <v>6</v>
      </c>
      <c r="O24" s="2">
        <v>0</v>
      </c>
      <c r="P24" s="2">
        <v>0</v>
      </c>
      <c r="Q24" s="2">
        <v>1</v>
      </c>
      <c r="R24" s="9">
        <v>3</v>
      </c>
      <c r="S24" s="38">
        <f t="shared" si="0"/>
        <v>37</v>
      </c>
    </row>
    <row r="25" spans="1:19" ht="12">
      <c r="A25" s="292"/>
      <c r="B25" s="60" t="s">
        <v>156</v>
      </c>
      <c r="C25" s="4">
        <v>2</v>
      </c>
      <c r="D25" s="2">
        <v>0</v>
      </c>
      <c r="E25" s="2">
        <v>0</v>
      </c>
      <c r="F25" s="2">
        <v>0</v>
      </c>
      <c r="G25" s="2">
        <v>0</v>
      </c>
      <c r="H25" s="2">
        <v>2</v>
      </c>
      <c r="I25" s="2">
        <v>4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10</v>
      </c>
    </row>
    <row r="26" spans="1:19" ht="12">
      <c r="A26" s="292"/>
      <c r="B26" s="60" t="s">
        <v>39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9">
        <v>0</v>
      </c>
      <c r="S26" s="38">
        <f t="shared" si="0"/>
        <v>4</v>
      </c>
    </row>
    <row r="27" spans="1:19" ht="12">
      <c r="A27" s="292"/>
      <c r="B27" s="60" t="s">
        <v>177</v>
      </c>
      <c r="C27" s="4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0"/>
        <v>1</v>
      </c>
    </row>
    <row r="28" spans="1:19" ht="12">
      <c r="A28" s="292"/>
      <c r="B28" s="60" t="s">
        <v>112</v>
      </c>
      <c r="C28" s="4">
        <v>6</v>
      </c>
      <c r="D28" s="2">
        <v>4</v>
      </c>
      <c r="E28" s="2">
        <v>0</v>
      </c>
      <c r="F28" s="2">
        <v>2</v>
      </c>
      <c r="G28" s="2">
        <v>3</v>
      </c>
      <c r="H28" s="2">
        <v>7</v>
      </c>
      <c r="I28" s="2">
        <v>18</v>
      </c>
      <c r="J28" s="2">
        <v>2</v>
      </c>
      <c r="K28" s="2">
        <v>3</v>
      </c>
      <c r="L28" s="2">
        <v>1</v>
      </c>
      <c r="M28" s="2">
        <v>3</v>
      </c>
      <c r="N28" s="2">
        <v>7</v>
      </c>
      <c r="O28" s="2">
        <v>1</v>
      </c>
      <c r="P28" s="2">
        <v>2</v>
      </c>
      <c r="Q28" s="2">
        <v>8</v>
      </c>
      <c r="R28" s="9">
        <v>6</v>
      </c>
      <c r="S28" s="38">
        <f t="shared" si="0"/>
        <v>73</v>
      </c>
    </row>
    <row r="29" spans="1:19" ht="12">
      <c r="A29" s="292" t="s">
        <v>82</v>
      </c>
      <c r="B29" s="60" t="s">
        <v>157</v>
      </c>
      <c r="C29" s="4">
        <v>0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3</v>
      </c>
    </row>
    <row r="30" spans="1:19" ht="12">
      <c r="A30" s="292"/>
      <c r="B30" s="60" t="s">
        <v>114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5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9">
        <v>0</v>
      </c>
      <c r="S30" s="38">
        <f t="shared" si="0"/>
        <v>7</v>
      </c>
    </row>
    <row r="31" spans="1:19" ht="12">
      <c r="A31" s="292"/>
      <c r="B31" s="60" t="s">
        <v>302</v>
      </c>
      <c r="C31" s="4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1</v>
      </c>
    </row>
    <row r="32" spans="1:19" ht="12">
      <c r="A32" s="292"/>
      <c r="B32" s="60" t="s">
        <v>40</v>
      </c>
      <c r="C32" s="4">
        <v>8</v>
      </c>
      <c r="D32" s="2">
        <v>2</v>
      </c>
      <c r="E32" s="2">
        <v>2</v>
      </c>
      <c r="F32" s="2">
        <v>1</v>
      </c>
      <c r="G32" s="2">
        <v>3</v>
      </c>
      <c r="H32" s="2">
        <v>10</v>
      </c>
      <c r="I32" s="2">
        <v>29</v>
      </c>
      <c r="J32" s="2">
        <v>2</v>
      </c>
      <c r="K32" s="2">
        <v>1</v>
      </c>
      <c r="L32" s="2">
        <v>2</v>
      </c>
      <c r="M32" s="2">
        <v>7</v>
      </c>
      <c r="N32" s="2">
        <v>11</v>
      </c>
      <c r="O32" s="2">
        <v>2</v>
      </c>
      <c r="P32" s="2">
        <v>0</v>
      </c>
      <c r="Q32" s="2">
        <v>8</v>
      </c>
      <c r="R32" s="9">
        <v>4</v>
      </c>
      <c r="S32" s="38">
        <f t="shared" si="0"/>
        <v>92</v>
      </c>
    </row>
    <row r="33" spans="1:19" ht="12">
      <c r="A33" s="292"/>
      <c r="B33" s="60" t="s">
        <v>42</v>
      </c>
      <c r="C33" s="4">
        <v>9</v>
      </c>
      <c r="D33" s="2">
        <v>4</v>
      </c>
      <c r="E33" s="2">
        <v>3</v>
      </c>
      <c r="F33" s="2">
        <v>3</v>
      </c>
      <c r="G33" s="2">
        <v>29</v>
      </c>
      <c r="H33" s="2">
        <v>10</v>
      </c>
      <c r="I33" s="2">
        <v>92</v>
      </c>
      <c r="J33" s="2">
        <v>0</v>
      </c>
      <c r="K33" s="2">
        <v>4</v>
      </c>
      <c r="L33" s="2">
        <v>4</v>
      </c>
      <c r="M33" s="2">
        <v>9</v>
      </c>
      <c r="N33" s="2">
        <v>9</v>
      </c>
      <c r="O33" s="2">
        <v>0</v>
      </c>
      <c r="P33" s="2">
        <v>2</v>
      </c>
      <c r="Q33" s="2">
        <v>4</v>
      </c>
      <c r="R33" s="9">
        <v>6</v>
      </c>
      <c r="S33" s="38">
        <f t="shared" si="0"/>
        <v>188</v>
      </c>
    </row>
    <row r="34" spans="1:19" ht="12">
      <c r="A34" s="292"/>
      <c r="B34" s="60" t="s">
        <v>118</v>
      </c>
      <c r="C34" s="4">
        <v>2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4</v>
      </c>
      <c r="J34" s="2">
        <v>0</v>
      </c>
      <c r="K34" s="2">
        <v>0</v>
      </c>
      <c r="L34" s="2">
        <v>0</v>
      </c>
      <c r="M34" s="2">
        <v>3</v>
      </c>
      <c r="N34" s="2">
        <v>2</v>
      </c>
      <c r="O34" s="2">
        <v>0</v>
      </c>
      <c r="P34" s="2">
        <v>0</v>
      </c>
      <c r="Q34" s="2">
        <v>3</v>
      </c>
      <c r="R34" s="9">
        <v>2</v>
      </c>
      <c r="S34" s="38">
        <f t="shared" si="0"/>
        <v>19</v>
      </c>
    </row>
    <row r="35" spans="1:19" ht="12">
      <c r="A35" s="292"/>
      <c r="B35" s="60" t="s">
        <v>43</v>
      </c>
      <c r="C35" s="4">
        <v>6</v>
      </c>
      <c r="D35" s="2">
        <v>1</v>
      </c>
      <c r="E35" s="2">
        <v>4</v>
      </c>
      <c r="F35" s="2">
        <v>0</v>
      </c>
      <c r="G35" s="2">
        <v>13</v>
      </c>
      <c r="H35" s="2">
        <v>7</v>
      </c>
      <c r="I35" s="2">
        <v>26</v>
      </c>
      <c r="J35" s="2">
        <v>7</v>
      </c>
      <c r="K35" s="2">
        <v>0</v>
      </c>
      <c r="L35" s="2">
        <v>0</v>
      </c>
      <c r="M35" s="2">
        <v>1</v>
      </c>
      <c r="N35" s="2">
        <v>11</v>
      </c>
      <c r="O35" s="2">
        <v>7</v>
      </c>
      <c r="P35" s="2">
        <v>1</v>
      </c>
      <c r="Q35" s="2">
        <v>0</v>
      </c>
      <c r="R35" s="9">
        <v>5</v>
      </c>
      <c r="S35" s="38">
        <f t="shared" si="0"/>
        <v>89</v>
      </c>
    </row>
    <row r="36" spans="1:19" ht="12">
      <c r="A36" s="292"/>
      <c r="B36" s="60" t="s">
        <v>44</v>
      </c>
      <c r="C36" s="4">
        <v>4</v>
      </c>
      <c r="D36" s="2">
        <v>2</v>
      </c>
      <c r="E36" s="2">
        <v>0</v>
      </c>
      <c r="F36" s="2">
        <v>1</v>
      </c>
      <c r="G36" s="2">
        <v>3</v>
      </c>
      <c r="H36" s="2">
        <v>2</v>
      </c>
      <c r="I36" s="2">
        <v>14</v>
      </c>
      <c r="J36" s="2">
        <v>0</v>
      </c>
      <c r="K36" s="2">
        <v>1</v>
      </c>
      <c r="L36" s="2">
        <v>0</v>
      </c>
      <c r="M36" s="2">
        <v>1</v>
      </c>
      <c r="N36" s="2">
        <v>6</v>
      </c>
      <c r="O36" s="2">
        <v>2</v>
      </c>
      <c r="P36" s="2">
        <v>3</v>
      </c>
      <c r="Q36" s="2">
        <v>2</v>
      </c>
      <c r="R36" s="9">
        <v>1</v>
      </c>
      <c r="S36" s="38">
        <f t="shared" si="0"/>
        <v>42</v>
      </c>
    </row>
    <row r="37" spans="1:19" ht="12">
      <c r="A37" s="292"/>
      <c r="B37" s="60" t="s">
        <v>119</v>
      </c>
      <c r="C37" s="4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t="shared" si="0"/>
        <v>1</v>
      </c>
    </row>
    <row r="38" spans="1:19" ht="12">
      <c r="A38" s="292"/>
      <c r="B38" s="60" t="s">
        <v>120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0"/>
        <v>1</v>
      </c>
    </row>
    <row r="39" spans="1:19" ht="12">
      <c r="A39" s="292"/>
      <c r="B39" s="60" t="s">
        <v>121</v>
      </c>
      <c r="C39" s="4">
        <v>0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0"/>
        <v>2</v>
      </c>
    </row>
    <row r="40" spans="1:19" ht="12">
      <c r="A40" s="292"/>
      <c r="B40" s="60" t="s">
        <v>160</v>
      </c>
      <c r="C40" s="4">
        <v>0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v>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1</v>
      </c>
      <c r="R40" s="9">
        <v>0</v>
      </c>
      <c r="S40" s="38">
        <f t="shared" si="0"/>
        <v>6</v>
      </c>
    </row>
    <row r="41" spans="1:19" ht="12">
      <c r="A41" s="292"/>
      <c r="B41" s="60" t="s">
        <v>45</v>
      </c>
      <c r="C41" s="4">
        <v>2</v>
      </c>
      <c r="D41" s="2">
        <v>0</v>
      </c>
      <c r="E41" s="2">
        <v>2</v>
      </c>
      <c r="F41" s="2">
        <v>0</v>
      </c>
      <c r="G41" s="2">
        <v>0</v>
      </c>
      <c r="H41" s="2">
        <v>0</v>
      </c>
      <c r="I41" s="2">
        <v>4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1</v>
      </c>
      <c r="Q41" s="2">
        <v>0</v>
      </c>
      <c r="R41" s="9">
        <v>1</v>
      </c>
      <c r="S41" s="38">
        <f t="shared" si="0"/>
        <v>11</v>
      </c>
    </row>
    <row r="42" spans="1:19" ht="12">
      <c r="A42" s="292"/>
      <c r="B42" s="60" t="s">
        <v>122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2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0"/>
        <v>4</v>
      </c>
    </row>
    <row r="43" spans="1:19" ht="12">
      <c r="A43" s="292"/>
      <c r="B43" s="60" t="s">
        <v>123</v>
      </c>
      <c r="C43" s="4">
        <v>0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3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9">
        <v>0</v>
      </c>
      <c r="S43" s="38">
        <f t="shared" si="0"/>
        <v>7</v>
      </c>
    </row>
    <row r="44" spans="1:19" ht="12">
      <c r="A44" s="292"/>
      <c r="B44" s="60" t="s">
        <v>47</v>
      </c>
      <c r="C44" s="4">
        <v>30</v>
      </c>
      <c r="D44" s="2">
        <v>1</v>
      </c>
      <c r="E44" s="2">
        <v>4</v>
      </c>
      <c r="F44" s="2">
        <v>7</v>
      </c>
      <c r="G44" s="2">
        <v>7</v>
      </c>
      <c r="H44" s="2">
        <v>15</v>
      </c>
      <c r="I44" s="2">
        <v>40</v>
      </c>
      <c r="J44" s="2">
        <v>6</v>
      </c>
      <c r="K44" s="2">
        <v>3</v>
      </c>
      <c r="L44" s="2">
        <v>2</v>
      </c>
      <c r="M44" s="2">
        <v>11</v>
      </c>
      <c r="N44" s="2">
        <v>15</v>
      </c>
      <c r="O44" s="2">
        <v>0</v>
      </c>
      <c r="P44" s="2">
        <v>2</v>
      </c>
      <c r="Q44" s="2">
        <v>9</v>
      </c>
      <c r="R44" s="9">
        <v>5</v>
      </c>
      <c r="S44" s="38">
        <f t="shared" si="0"/>
        <v>157</v>
      </c>
    </row>
    <row r="45" spans="1:19" ht="12">
      <c r="A45" s="292"/>
      <c r="B45" s="60" t="s">
        <v>124</v>
      </c>
      <c r="C45" s="4">
        <v>8</v>
      </c>
      <c r="D45" s="2">
        <v>1</v>
      </c>
      <c r="E45" s="2">
        <v>0</v>
      </c>
      <c r="F45" s="2">
        <v>1</v>
      </c>
      <c r="G45" s="2">
        <v>1</v>
      </c>
      <c r="H45" s="2">
        <v>3</v>
      </c>
      <c r="I45" s="2">
        <v>7</v>
      </c>
      <c r="J45" s="2">
        <v>0</v>
      </c>
      <c r="K45" s="2">
        <v>1</v>
      </c>
      <c r="L45" s="2">
        <v>0</v>
      </c>
      <c r="M45" s="2">
        <v>1</v>
      </c>
      <c r="N45" s="2">
        <v>6</v>
      </c>
      <c r="O45" s="2">
        <v>0</v>
      </c>
      <c r="P45" s="2">
        <v>2</v>
      </c>
      <c r="Q45" s="2">
        <v>2</v>
      </c>
      <c r="R45" s="9">
        <v>3</v>
      </c>
      <c r="S45" s="38">
        <f t="shared" si="0"/>
        <v>36</v>
      </c>
    </row>
    <row r="46" spans="1:19" ht="12">
      <c r="A46" s="292"/>
      <c r="B46" s="60" t="s">
        <v>48</v>
      </c>
      <c r="C46" s="4">
        <v>3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2</v>
      </c>
      <c r="J46" s="2">
        <v>0</v>
      </c>
      <c r="K46" s="2">
        <v>1</v>
      </c>
      <c r="L46" s="2">
        <v>2</v>
      </c>
      <c r="M46" s="2">
        <v>4</v>
      </c>
      <c r="N46" s="2">
        <v>0</v>
      </c>
      <c r="O46" s="2">
        <v>0</v>
      </c>
      <c r="P46" s="2">
        <v>0</v>
      </c>
      <c r="Q46" s="2">
        <v>1</v>
      </c>
      <c r="R46" s="9">
        <v>1</v>
      </c>
      <c r="S46" s="38">
        <f t="shared" si="0"/>
        <v>15</v>
      </c>
    </row>
    <row r="47" spans="1:19" ht="12">
      <c r="A47" s="292"/>
      <c r="B47" s="60" t="s">
        <v>125</v>
      </c>
      <c r="C47" s="4">
        <v>3</v>
      </c>
      <c r="D47" s="2">
        <v>0</v>
      </c>
      <c r="E47" s="2">
        <v>0</v>
      </c>
      <c r="F47" s="2">
        <v>0</v>
      </c>
      <c r="G47" s="2">
        <v>0</v>
      </c>
      <c r="H47" s="2">
        <v>10</v>
      </c>
      <c r="I47" s="2">
        <v>12</v>
      </c>
      <c r="J47" s="2">
        <v>0</v>
      </c>
      <c r="K47" s="2">
        <v>1</v>
      </c>
      <c r="L47" s="2">
        <v>2</v>
      </c>
      <c r="M47" s="2">
        <v>2</v>
      </c>
      <c r="N47" s="2">
        <v>3</v>
      </c>
      <c r="O47" s="2">
        <v>0</v>
      </c>
      <c r="P47" s="2">
        <v>0</v>
      </c>
      <c r="Q47" s="2">
        <v>4</v>
      </c>
      <c r="R47" s="9">
        <v>0</v>
      </c>
      <c r="S47" s="38">
        <f t="shared" si="0"/>
        <v>37</v>
      </c>
    </row>
    <row r="48" spans="1:19" ht="12">
      <c r="A48" s="292"/>
      <c r="B48" s="60" t="s">
        <v>49</v>
      </c>
      <c r="C48" s="4"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0</v>
      </c>
      <c r="Q48" s="2">
        <v>0</v>
      </c>
      <c r="R48" s="9">
        <v>0</v>
      </c>
      <c r="S48" s="38">
        <f t="shared" si="0"/>
        <v>7</v>
      </c>
    </row>
    <row r="49" spans="1:19" ht="12">
      <c r="A49" s="292"/>
      <c r="B49" s="60" t="s">
        <v>50</v>
      </c>
      <c r="C49" s="4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9">
        <v>0</v>
      </c>
      <c r="S49" s="38">
        <f t="shared" si="0"/>
        <v>1</v>
      </c>
    </row>
    <row r="50" spans="1:19" ht="12">
      <c r="A50" s="292"/>
      <c r="B50" s="60" t="s">
        <v>128</v>
      </c>
      <c r="C50" s="4"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1</v>
      </c>
      <c r="J50" s="2">
        <v>0</v>
      </c>
      <c r="K50" s="2">
        <v>2</v>
      </c>
      <c r="L50" s="2">
        <v>0</v>
      </c>
      <c r="M50" s="2">
        <v>2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0"/>
        <v>7</v>
      </c>
    </row>
    <row r="51" spans="1:19" ht="12">
      <c r="A51" s="292"/>
      <c r="B51" s="60" t="s">
        <v>130</v>
      </c>
      <c r="C51" s="4">
        <v>1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10</v>
      </c>
      <c r="J51" s="2">
        <v>0</v>
      </c>
      <c r="K51" s="2">
        <v>0</v>
      </c>
      <c r="L51" s="2">
        <v>1</v>
      </c>
      <c r="M51" s="2">
        <v>3</v>
      </c>
      <c r="N51" s="2">
        <v>2</v>
      </c>
      <c r="O51" s="2">
        <v>0</v>
      </c>
      <c r="P51" s="2">
        <v>0</v>
      </c>
      <c r="Q51" s="2">
        <v>3</v>
      </c>
      <c r="R51" s="9">
        <v>1</v>
      </c>
      <c r="S51" s="38">
        <f t="shared" si="0"/>
        <v>24</v>
      </c>
    </row>
    <row r="52" spans="1:19" ht="12">
      <c r="A52" s="292"/>
      <c r="B52" s="60" t="s">
        <v>51</v>
      </c>
      <c r="C52" s="4">
        <v>6</v>
      </c>
      <c r="D52" s="2">
        <v>0</v>
      </c>
      <c r="E52" s="2">
        <v>4</v>
      </c>
      <c r="F52" s="2">
        <v>0</v>
      </c>
      <c r="G52" s="2">
        <v>2</v>
      </c>
      <c r="H52" s="2">
        <v>0</v>
      </c>
      <c r="I52" s="2">
        <v>5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0</v>
      </c>
      <c r="Q52" s="2">
        <v>2</v>
      </c>
      <c r="R52" s="9">
        <v>2</v>
      </c>
      <c r="S52" s="38">
        <f t="shared" si="0"/>
        <v>22</v>
      </c>
    </row>
    <row r="53" spans="1:19" ht="12">
      <c r="A53" s="292"/>
      <c r="B53" s="60" t="s">
        <v>53</v>
      </c>
      <c r="C53" s="4">
        <v>1</v>
      </c>
      <c r="D53" s="2">
        <v>0</v>
      </c>
      <c r="E53" s="2">
        <v>0</v>
      </c>
      <c r="F53" s="2">
        <v>0</v>
      </c>
      <c r="G53" s="2">
        <v>0</v>
      </c>
      <c r="H53" s="2">
        <v>2</v>
      </c>
      <c r="I53" s="2">
        <v>4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2</v>
      </c>
      <c r="Q53" s="2">
        <v>0</v>
      </c>
      <c r="R53" s="9">
        <v>0</v>
      </c>
      <c r="S53" s="38">
        <f t="shared" si="0"/>
        <v>10</v>
      </c>
    </row>
    <row r="54" spans="1:19" ht="12">
      <c r="A54" s="292" t="s">
        <v>82</v>
      </c>
      <c r="B54" s="60" t="s">
        <v>324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0"/>
        <v>1</v>
      </c>
    </row>
    <row r="55" spans="1:19" ht="12">
      <c r="A55" s="292"/>
      <c r="B55" s="60" t="s">
        <v>134</v>
      </c>
      <c r="C55" s="4">
        <v>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9">
        <v>0</v>
      </c>
      <c r="S55" s="38">
        <f t="shared" si="0"/>
        <v>2</v>
      </c>
    </row>
    <row r="56" spans="1:19" ht="12">
      <c r="A56" s="292"/>
      <c r="B56" s="60" t="s">
        <v>55</v>
      </c>
      <c r="C56" s="4">
        <v>4</v>
      </c>
      <c r="D56" s="2">
        <v>2</v>
      </c>
      <c r="E56" s="2">
        <v>1</v>
      </c>
      <c r="F56" s="2">
        <v>0</v>
      </c>
      <c r="G56" s="2">
        <v>2</v>
      </c>
      <c r="H56" s="2">
        <v>1</v>
      </c>
      <c r="I56" s="2">
        <v>5</v>
      </c>
      <c r="J56" s="2">
        <v>0</v>
      </c>
      <c r="K56" s="2">
        <v>1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2</v>
      </c>
      <c r="R56" s="9">
        <v>11</v>
      </c>
      <c r="S56" s="38">
        <f t="shared" si="0"/>
        <v>30</v>
      </c>
    </row>
    <row r="57" spans="1:19" ht="12">
      <c r="A57" s="292"/>
      <c r="B57" s="60" t="s">
        <v>136</v>
      </c>
      <c r="C57" s="4">
        <v>0</v>
      </c>
      <c r="D57" s="2">
        <v>0</v>
      </c>
      <c r="E57" s="2">
        <v>0</v>
      </c>
      <c r="F57" s="2">
        <v>0</v>
      </c>
      <c r="G57" s="2">
        <v>0</v>
      </c>
      <c r="H57" s="2">
        <v>4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0"/>
        <v>4</v>
      </c>
    </row>
    <row r="58" spans="1:19" ht="12">
      <c r="A58" s="292"/>
      <c r="B58" s="60" t="s">
        <v>322</v>
      </c>
      <c r="C58" s="4">
        <v>8</v>
      </c>
      <c r="D58" s="2">
        <v>1</v>
      </c>
      <c r="E58" s="2">
        <v>4</v>
      </c>
      <c r="F58" s="2">
        <v>3</v>
      </c>
      <c r="G58" s="2">
        <v>0</v>
      </c>
      <c r="H58" s="2">
        <v>5</v>
      </c>
      <c r="I58" s="2">
        <v>7</v>
      </c>
      <c r="J58" s="2">
        <v>1</v>
      </c>
      <c r="K58" s="2">
        <v>2</v>
      </c>
      <c r="L58" s="2">
        <v>0</v>
      </c>
      <c r="M58" s="2">
        <v>0</v>
      </c>
      <c r="N58" s="2">
        <v>3</v>
      </c>
      <c r="O58" s="2">
        <v>1</v>
      </c>
      <c r="P58" s="2">
        <v>0</v>
      </c>
      <c r="Q58" s="2">
        <v>3</v>
      </c>
      <c r="R58" s="9">
        <v>1</v>
      </c>
      <c r="S58" s="38">
        <f t="shared" si="0"/>
        <v>39</v>
      </c>
    </row>
    <row r="59" spans="1:19" ht="12">
      <c r="A59" s="292"/>
      <c r="B59" s="60" t="s">
        <v>56</v>
      </c>
      <c r="C59" s="4">
        <v>48</v>
      </c>
      <c r="D59" s="2">
        <v>17</v>
      </c>
      <c r="E59" s="2">
        <v>1</v>
      </c>
      <c r="F59" s="2">
        <v>2</v>
      </c>
      <c r="G59" s="2">
        <v>38</v>
      </c>
      <c r="H59" s="2">
        <v>38</v>
      </c>
      <c r="I59" s="2">
        <v>87</v>
      </c>
      <c r="J59" s="2">
        <v>1</v>
      </c>
      <c r="K59" s="2">
        <v>2</v>
      </c>
      <c r="L59" s="2">
        <v>1</v>
      </c>
      <c r="M59" s="2">
        <v>7</v>
      </c>
      <c r="N59" s="2">
        <v>10</v>
      </c>
      <c r="O59" s="2">
        <v>0</v>
      </c>
      <c r="P59" s="2">
        <v>0</v>
      </c>
      <c r="Q59" s="2">
        <v>0</v>
      </c>
      <c r="R59" s="9">
        <v>0</v>
      </c>
      <c r="S59" s="38">
        <f t="shared" si="0"/>
        <v>252</v>
      </c>
    </row>
    <row r="60" spans="1:19" ht="12">
      <c r="A60" s="292"/>
      <c r="B60" s="60" t="s">
        <v>173</v>
      </c>
      <c r="C60" s="4">
        <v>0</v>
      </c>
      <c r="D60" s="2">
        <v>1</v>
      </c>
      <c r="E60" s="2">
        <v>0</v>
      </c>
      <c r="F60" s="2">
        <v>0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0"/>
        <v>3</v>
      </c>
    </row>
    <row r="61" spans="1:19" ht="12">
      <c r="A61" s="292"/>
      <c r="B61" s="60" t="s">
        <v>57</v>
      </c>
      <c r="C61" s="4">
        <v>0</v>
      </c>
      <c r="D61" s="2">
        <v>0</v>
      </c>
      <c r="E61" s="2">
        <v>0</v>
      </c>
      <c r="F61" s="2">
        <v>0</v>
      </c>
      <c r="G61" s="2">
        <v>1</v>
      </c>
      <c r="H61" s="2">
        <v>1</v>
      </c>
      <c r="I61" s="2">
        <v>10</v>
      </c>
      <c r="J61" s="2">
        <v>0</v>
      </c>
      <c r="K61" s="2">
        <v>1</v>
      </c>
      <c r="L61" s="2">
        <v>1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0"/>
        <v>15</v>
      </c>
    </row>
    <row r="62" spans="1:19" ht="12">
      <c r="A62" s="292"/>
      <c r="B62" s="60" t="s">
        <v>59</v>
      </c>
      <c r="C62" s="4">
        <v>7</v>
      </c>
      <c r="D62" s="2">
        <v>2</v>
      </c>
      <c r="E62" s="2">
        <v>0</v>
      </c>
      <c r="F62" s="2">
        <v>0</v>
      </c>
      <c r="G62" s="2">
        <v>8</v>
      </c>
      <c r="H62" s="2">
        <v>4</v>
      </c>
      <c r="I62" s="2">
        <v>7</v>
      </c>
      <c r="J62" s="2">
        <v>2</v>
      </c>
      <c r="K62" s="2">
        <v>1</v>
      </c>
      <c r="L62" s="2">
        <v>0</v>
      </c>
      <c r="M62" s="2">
        <v>3</v>
      </c>
      <c r="N62" s="2">
        <v>2</v>
      </c>
      <c r="O62" s="2">
        <v>0</v>
      </c>
      <c r="P62" s="2">
        <v>0</v>
      </c>
      <c r="Q62" s="2">
        <v>6</v>
      </c>
      <c r="R62" s="9">
        <v>1</v>
      </c>
      <c r="S62" s="38">
        <f t="shared" si="0"/>
        <v>43</v>
      </c>
    </row>
    <row r="63" spans="1:19" ht="12">
      <c r="A63" s="292"/>
      <c r="B63" s="60" t="s">
        <v>60</v>
      </c>
      <c r="C63" s="4">
        <v>0</v>
      </c>
      <c r="D63" s="2">
        <v>1</v>
      </c>
      <c r="E63" s="2">
        <v>0</v>
      </c>
      <c r="F63" s="2">
        <v>4</v>
      </c>
      <c r="G63" s="2">
        <v>1</v>
      </c>
      <c r="H63" s="2">
        <v>3</v>
      </c>
      <c r="I63" s="2">
        <v>5</v>
      </c>
      <c r="J63" s="2">
        <v>3</v>
      </c>
      <c r="K63" s="2">
        <v>0</v>
      </c>
      <c r="L63" s="2">
        <v>0</v>
      </c>
      <c r="M63" s="2">
        <v>1</v>
      </c>
      <c r="N63" s="2">
        <v>3</v>
      </c>
      <c r="O63" s="2">
        <v>0</v>
      </c>
      <c r="P63" s="2">
        <v>0</v>
      </c>
      <c r="Q63" s="2">
        <v>2</v>
      </c>
      <c r="R63" s="9">
        <v>2</v>
      </c>
      <c r="S63" s="38">
        <f t="shared" si="0"/>
        <v>25</v>
      </c>
    </row>
    <row r="64" spans="1:19" ht="12">
      <c r="A64" s="292"/>
      <c r="B64" s="60" t="s">
        <v>61</v>
      </c>
      <c r="C64" s="4">
        <v>3</v>
      </c>
      <c r="D64" s="2">
        <v>0</v>
      </c>
      <c r="E64" s="2">
        <v>1</v>
      </c>
      <c r="F64" s="2">
        <v>1</v>
      </c>
      <c r="G64" s="2">
        <v>0</v>
      </c>
      <c r="H64" s="2">
        <v>2</v>
      </c>
      <c r="I64" s="2">
        <v>4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5</v>
      </c>
      <c r="P64" s="2">
        <v>0</v>
      </c>
      <c r="Q64" s="2">
        <v>4</v>
      </c>
      <c r="R64" s="9">
        <v>1</v>
      </c>
      <c r="S64" s="38">
        <f t="shared" si="0"/>
        <v>21</v>
      </c>
    </row>
    <row r="65" spans="1:19" ht="12">
      <c r="A65" s="292"/>
      <c r="B65" s="60" t="s">
        <v>303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0"/>
        <v>1</v>
      </c>
    </row>
    <row r="66" spans="1:19" ht="12">
      <c r="A66" s="292"/>
      <c r="B66" s="60" t="s">
        <v>140</v>
      </c>
      <c r="C66" s="4">
        <v>2</v>
      </c>
      <c r="D66" s="2">
        <v>0</v>
      </c>
      <c r="E66" s="2">
        <v>1</v>
      </c>
      <c r="F66" s="2">
        <v>0</v>
      </c>
      <c r="G66" s="2">
        <v>2</v>
      </c>
      <c r="H66" s="2">
        <v>6</v>
      </c>
      <c r="I66" s="2">
        <v>2</v>
      </c>
      <c r="J66" s="2">
        <v>0</v>
      </c>
      <c r="K66" s="2">
        <v>0</v>
      </c>
      <c r="L66" s="2">
        <v>1</v>
      </c>
      <c r="M66" s="2">
        <v>2</v>
      </c>
      <c r="N66" s="2">
        <v>3</v>
      </c>
      <c r="O66" s="2">
        <v>0</v>
      </c>
      <c r="P66" s="2">
        <v>1</v>
      </c>
      <c r="Q66" s="2">
        <v>0</v>
      </c>
      <c r="R66" s="9">
        <v>0</v>
      </c>
      <c r="S66" s="38">
        <f t="shared" si="0"/>
        <v>20</v>
      </c>
    </row>
    <row r="67" spans="1:19" ht="12">
      <c r="A67" s="292"/>
      <c r="B67" s="60" t="s">
        <v>141</v>
      </c>
      <c r="C67" s="4">
        <v>6</v>
      </c>
      <c r="D67" s="2">
        <v>0</v>
      </c>
      <c r="E67" s="2">
        <v>1</v>
      </c>
      <c r="F67" s="2">
        <v>0</v>
      </c>
      <c r="G67" s="2">
        <v>1</v>
      </c>
      <c r="H67" s="2">
        <v>7</v>
      </c>
      <c r="I67" s="2">
        <v>2</v>
      </c>
      <c r="J67" s="2">
        <v>0</v>
      </c>
      <c r="K67" s="2">
        <v>0</v>
      </c>
      <c r="L67" s="2">
        <v>2</v>
      </c>
      <c r="M67" s="2">
        <v>1</v>
      </c>
      <c r="N67" s="2">
        <v>0</v>
      </c>
      <c r="O67" s="2">
        <v>0</v>
      </c>
      <c r="P67" s="2">
        <v>2</v>
      </c>
      <c r="Q67" s="2">
        <v>0</v>
      </c>
      <c r="R67" s="9">
        <v>1</v>
      </c>
      <c r="S67" s="38">
        <f t="shared" si="0"/>
        <v>23</v>
      </c>
    </row>
    <row r="68" spans="1:19" ht="12">
      <c r="A68" s="292"/>
      <c r="B68" s="60" t="s">
        <v>62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0"/>
        <v>1</v>
      </c>
    </row>
    <row r="69" spans="1:19" ht="12">
      <c r="A69" s="292"/>
      <c r="B69" s="60" t="s">
        <v>163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9">
        <v>0</v>
      </c>
      <c r="S69" s="38">
        <f t="shared" si="0"/>
        <v>3</v>
      </c>
    </row>
    <row r="70" spans="1:19" ht="12">
      <c r="A70" s="292"/>
      <c r="B70" s="60" t="s">
        <v>63</v>
      </c>
      <c r="C70" s="4">
        <v>146</v>
      </c>
      <c r="D70" s="2">
        <v>47</v>
      </c>
      <c r="E70" s="2">
        <v>108</v>
      </c>
      <c r="F70" s="2">
        <v>40</v>
      </c>
      <c r="G70" s="2">
        <v>52</v>
      </c>
      <c r="H70" s="2">
        <v>109</v>
      </c>
      <c r="I70" s="2">
        <v>419</v>
      </c>
      <c r="J70" s="2">
        <v>26</v>
      </c>
      <c r="K70" s="2">
        <v>29</v>
      </c>
      <c r="L70" s="2">
        <v>66</v>
      </c>
      <c r="M70" s="2">
        <v>106</v>
      </c>
      <c r="N70" s="2">
        <v>80</v>
      </c>
      <c r="O70" s="2">
        <v>25</v>
      </c>
      <c r="P70" s="2">
        <v>84</v>
      </c>
      <c r="Q70" s="2">
        <v>80</v>
      </c>
      <c r="R70" s="9">
        <v>78</v>
      </c>
      <c r="S70" s="38">
        <f aca="true" t="shared" si="1" ref="S70:S92">SUM(C70:R70)</f>
        <v>1495</v>
      </c>
    </row>
    <row r="71" spans="1:19" ht="12">
      <c r="A71" s="292"/>
      <c r="B71" s="60" t="s">
        <v>142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9">
        <v>0</v>
      </c>
      <c r="S71" s="38">
        <f t="shared" si="1"/>
        <v>1</v>
      </c>
    </row>
    <row r="72" spans="1:19" ht="12">
      <c r="A72" s="292"/>
      <c r="B72" s="60" t="s">
        <v>65</v>
      </c>
      <c r="C72" s="4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1</v>
      </c>
      <c r="R72" s="9">
        <v>1</v>
      </c>
      <c r="S72" s="38">
        <f t="shared" si="1"/>
        <v>2</v>
      </c>
    </row>
    <row r="73" spans="1:19" ht="12">
      <c r="A73" s="292"/>
      <c r="B73" s="60" t="s">
        <v>67</v>
      </c>
      <c r="C73" s="4">
        <v>3</v>
      </c>
      <c r="D73" s="2">
        <v>0</v>
      </c>
      <c r="E73" s="2">
        <v>0</v>
      </c>
      <c r="F73" s="2">
        <v>0</v>
      </c>
      <c r="G73" s="2">
        <v>0</v>
      </c>
      <c r="H73" s="2">
        <v>8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9">
        <v>0</v>
      </c>
      <c r="S73" s="38">
        <f t="shared" si="1"/>
        <v>13</v>
      </c>
    </row>
    <row r="74" spans="1:19" ht="12">
      <c r="A74" s="292"/>
      <c r="B74" s="60" t="s">
        <v>145</v>
      </c>
      <c r="C74" s="4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1</v>
      </c>
      <c r="S74" s="38">
        <f t="shared" si="1"/>
        <v>1</v>
      </c>
    </row>
    <row r="75" spans="1:19" ht="12">
      <c r="A75" s="292"/>
      <c r="B75" s="60" t="s">
        <v>68</v>
      </c>
      <c r="C75" s="4">
        <v>0</v>
      </c>
      <c r="D75" s="2">
        <v>0</v>
      </c>
      <c r="E75" s="2">
        <v>0</v>
      </c>
      <c r="F75" s="2">
        <v>0</v>
      </c>
      <c r="G75" s="2">
        <v>1</v>
      </c>
      <c r="H75" s="2">
        <v>0</v>
      </c>
      <c r="I75" s="2">
        <v>2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9">
        <v>0</v>
      </c>
      <c r="S75" s="38">
        <f t="shared" si="1"/>
        <v>3</v>
      </c>
    </row>
    <row r="76" spans="1:19" ht="12">
      <c r="A76" s="292"/>
      <c r="B76" s="60" t="s">
        <v>69</v>
      </c>
      <c r="C76" s="4">
        <v>14</v>
      </c>
      <c r="D76" s="2">
        <v>3</v>
      </c>
      <c r="E76" s="2">
        <v>9</v>
      </c>
      <c r="F76" s="2">
        <v>4</v>
      </c>
      <c r="G76" s="2">
        <v>14</v>
      </c>
      <c r="H76" s="2">
        <v>10</v>
      </c>
      <c r="I76" s="2">
        <v>51</v>
      </c>
      <c r="J76" s="2">
        <v>0</v>
      </c>
      <c r="K76" s="2">
        <v>6</v>
      </c>
      <c r="L76" s="2">
        <v>1</v>
      </c>
      <c r="M76" s="2">
        <v>8</v>
      </c>
      <c r="N76" s="2">
        <v>6</v>
      </c>
      <c r="O76" s="2">
        <v>4</v>
      </c>
      <c r="P76" s="2">
        <v>0</v>
      </c>
      <c r="Q76" s="2">
        <v>3</v>
      </c>
      <c r="R76" s="9">
        <v>8</v>
      </c>
      <c r="S76" s="38">
        <f t="shared" si="1"/>
        <v>141</v>
      </c>
    </row>
    <row r="77" spans="1:19" ht="12">
      <c r="A77" s="292"/>
      <c r="B77" s="60" t="s">
        <v>70</v>
      </c>
      <c r="C77" s="4">
        <v>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5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2</v>
      </c>
      <c r="S77" s="38">
        <f t="shared" si="1"/>
        <v>9</v>
      </c>
    </row>
    <row r="78" spans="1:19" ht="12">
      <c r="A78" s="292"/>
      <c r="B78" s="60" t="s">
        <v>146</v>
      </c>
      <c r="C78" s="4">
        <v>4</v>
      </c>
      <c r="D78" s="2">
        <v>2</v>
      </c>
      <c r="E78" s="2">
        <v>0</v>
      </c>
      <c r="F78" s="2">
        <v>3</v>
      </c>
      <c r="G78" s="2">
        <v>4</v>
      </c>
      <c r="H78" s="2">
        <v>2</v>
      </c>
      <c r="I78" s="2">
        <v>8</v>
      </c>
      <c r="J78" s="2">
        <v>3</v>
      </c>
      <c r="K78" s="2">
        <v>1</v>
      </c>
      <c r="L78" s="2">
        <v>2</v>
      </c>
      <c r="M78" s="2">
        <v>1</v>
      </c>
      <c r="N78" s="2">
        <v>7</v>
      </c>
      <c r="O78" s="2">
        <v>0</v>
      </c>
      <c r="P78" s="2">
        <v>1</v>
      </c>
      <c r="Q78" s="2">
        <v>4</v>
      </c>
      <c r="R78" s="9">
        <v>2</v>
      </c>
      <c r="S78" s="38">
        <f t="shared" si="1"/>
        <v>44</v>
      </c>
    </row>
    <row r="79" spans="1:19" ht="12">
      <c r="A79" s="265"/>
      <c r="B79" s="60" t="s">
        <v>148</v>
      </c>
      <c r="C79" s="4"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5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1"/>
        <v>6</v>
      </c>
    </row>
    <row r="80" spans="1:19" ht="12">
      <c r="A80" s="265"/>
      <c r="B80" s="60" t="s">
        <v>166</v>
      </c>
      <c r="C80" s="4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9">
        <v>0</v>
      </c>
      <c r="S80" s="38">
        <f t="shared" si="1"/>
        <v>1</v>
      </c>
    </row>
    <row r="81" spans="1:19" ht="12">
      <c r="A81" s="265"/>
      <c r="B81" s="60" t="s">
        <v>179</v>
      </c>
      <c r="C81" s="4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</v>
      </c>
      <c r="O81" s="2">
        <v>0</v>
      </c>
      <c r="P81" s="2">
        <v>0</v>
      </c>
      <c r="Q81" s="2">
        <v>0</v>
      </c>
      <c r="R81" s="9">
        <v>0</v>
      </c>
      <c r="S81" s="38">
        <f t="shared" si="1"/>
        <v>3</v>
      </c>
    </row>
    <row r="82" spans="1:19" ht="12">
      <c r="A82" s="265"/>
      <c r="B82" s="60" t="s">
        <v>71</v>
      </c>
      <c r="C82" s="4">
        <v>3</v>
      </c>
      <c r="D82" s="2">
        <v>1</v>
      </c>
      <c r="E82" s="2">
        <v>1</v>
      </c>
      <c r="F82" s="2">
        <v>0</v>
      </c>
      <c r="G82" s="2">
        <v>4</v>
      </c>
      <c r="H82" s="2">
        <v>4</v>
      </c>
      <c r="I82" s="2">
        <v>13</v>
      </c>
      <c r="J82" s="2">
        <v>2</v>
      </c>
      <c r="K82" s="2">
        <v>0</v>
      </c>
      <c r="L82" s="2">
        <v>0</v>
      </c>
      <c r="M82" s="2">
        <v>1</v>
      </c>
      <c r="N82" s="2">
        <v>2</v>
      </c>
      <c r="O82" s="2">
        <v>1</v>
      </c>
      <c r="P82" s="2">
        <v>1</v>
      </c>
      <c r="Q82" s="2">
        <v>3</v>
      </c>
      <c r="R82" s="9">
        <v>1</v>
      </c>
      <c r="S82" s="38">
        <f t="shared" si="1"/>
        <v>37</v>
      </c>
    </row>
    <row r="83" spans="1:19" ht="12">
      <c r="A83" s="292" t="s">
        <v>82</v>
      </c>
      <c r="B83" s="60" t="s">
        <v>72</v>
      </c>
      <c r="C83" s="4">
        <v>4</v>
      </c>
      <c r="D83" s="2">
        <v>4</v>
      </c>
      <c r="E83" s="2">
        <v>2</v>
      </c>
      <c r="F83" s="2">
        <v>3</v>
      </c>
      <c r="G83" s="2">
        <v>7</v>
      </c>
      <c r="H83" s="2">
        <v>4</v>
      </c>
      <c r="I83" s="2">
        <v>34</v>
      </c>
      <c r="J83" s="2">
        <v>3</v>
      </c>
      <c r="K83" s="2">
        <v>1</v>
      </c>
      <c r="L83" s="2">
        <v>0</v>
      </c>
      <c r="M83" s="2">
        <v>2</v>
      </c>
      <c r="N83" s="2">
        <v>10</v>
      </c>
      <c r="O83" s="2">
        <v>2</v>
      </c>
      <c r="P83" s="2">
        <v>1</v>
      </c>
      <c r="Q83" s="2">
        <v>3</v>
      </c>
      <c r="R83" s="9">
        <v>1</v>
      </c>
      <c r="S83" s="38">
        <f t="shared" si="1"/>
        <v>81</v>
      </c>
    </row>
    <row r="84" spans="1:19" ht="12">
      <c r="A84" s="292"/>
      <c r="B84" s="60" t="s">
        <v>73</v>
      </c>
      <c r="C84" s="4">
        <v>2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2</v>
      </c>
      <c r="J84" s="2">
        <v>0</v>
      </c>
      <c r="K84" s="2">
        <v>0</v>
      </c>
      <c r="L84" s="2">
        <v>1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9">
        <v>0</v>
      </c>
      <c r="S84" s="38">
        <f t="shared" si="1"/>
        <v>6</v>
      </c>
    </row>
    <row r="85" spans="1:19" ht="12">
      <c r="A85" s="292"/>
      <c r="B85" s="60" t="s">
        <v>74</v>
      </c>
      <c r="C85" s="4"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2</v>
      </c>
      <c r="J85" s="2">
        <v>0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1</v>
      </c>
      <c r="R85" s="9">
        <v>1</v>
      </c>
      <c r="S85" s="38">
        <f t="shared" si="1"/>
        <v>6</v>
      </c>
    </row>
    <row r="86" spans="1:19" ht="12">
      <c r="A86" s="292"/>
      <c r="B86" s="60" t="s">
        <v>75</v>
      </c>
      <c r="C86" s="4">
        <v>1307</v>
      </c>
      <c r="D86" s="2">
        <v>147</v>
      </c>
      <c r="E86" s="2">
        <v>746</v>
      </c>
      <c r="F86" s="2">
        <v>273</v>
      </c>
      <c r="G86" s="2">
        <v>200</v>
      </c>
      <c r="H86" s="2">
        <v>527</v>
      </c>
      <c r="I86" s="2">
        <v>3753</v>
      </c>
      <c r="J86" s="2">
        <v>331</v>
      </c>
      <c r="K86" s="2">
        <v>811</v>
      </c>
      <c r="L86" s="2">
        <v>121</v>
      </c>
      <c r="M86" s="2">
        <v>305</v>
      </c>
      <c r="N86" s="2">
        <v>597</v>
      </c>
      <c r="O86" s="2">
        <v>184</v>
      </c>
      <c r="P86" s="2">
        <v>201</v>
      </c>
      <c r="Q86" s="2">
        <v>249</v>
      </c>
      <c r="R86" s="9">
        <v>401</v>
      </c>
      <c r="S86" s="38">
        <f t="shared" si="1"/>
        <v>10153</v>
      </c>
    </row>
    <row r="87" spans="1:19" ht="12">
      <c r="A87" s="292"/>
      <c r="B87" s="60" t="s">
        <v>76</v>
      </c>
      <c r="C87" s="4">
        <v>3</v>
      </c>
      <c r="D87" s="2">
        <v>0</v>
      </c>
      <c r="E87" s="2">
        <v>4</v>
      </c>
      <c r="F87" s="2">
        <v>0</v>
      </c>
      <c r="G87" s="2">
        <v>1</v>
      </c>
      <c r="H87" s="2">
        <v>2</v>
      </c>
      <c r="I87" s="2">
        <v>10</v>
      </c>
      <c r="J87" s="2">
        <v>1</v>
      </c>
      <c r="K87" s="2">
        <v>0</v>
      </c>
      <c r="L87" s="2">
        <v>0</v>
      </c>
      <c r="M87" s="2">
        <v>5</v>
      </c>
      <c r="N87" s="2">
        <v>7</v>
      </c>
      <c r="O87" s="2">
        <v>0</v>
      </c>
      <c r="P87" s="2">
        <v>0</v>
      </c>
      <c r="Q87" s="2">
        <v>1</v>
      </c>
      <c r="R87" s="9">
        <v>0</v>
      </c>
      <c r="S87" s="38">
        <f t="shared" si="1"/>
        <v>34</v>
      </c>
    </row>
    <row r="88" spans="1:19" ht="12">
      <c r="A88" s="292"/>
      <c r="B88" s="60" t="s">
        <v>149</v>
      </c>
      <c r="C88" s="4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9">
        <v>0</v>
      </c>
      <c r="S88" s="38">
        <f t="shared" si="1"/>
        <v>1</v>
      </c>
    </row>
    <row r="89" spans="1:19" ht="12">
      <c r="A89" s="292"/>
      <c r="B89" s="60" t="s">
        <v>77</v>
      </c>
      <c r="C89" s="4">
        <v>3</v>
      </c>
      <c r="D89" s="2">
        <v>4</v>
      </c>
      <c r="E89" s="2">
        <v>0</v>
      </c>
      <c r="F89" s="2">
        <v>2</v>
      </c>
      <c r="G89" s="2">
        <v>5</v>
      </c>
      <c r="H89" s="2">
        <v>18</v>
      </c>
      <c r="I89" s="2">
        <v>124</v>
      </c>
      <c r="J89" s="2">
        <v>1</v>
      </c>
      <c r="K89" s="2">
        <v>0</v>
      </c>
      <c r="L89" s="2">
        <v>1</v>
      </c>
      <c r="M89" s="2">
        <v>5</v>
      </c>
      <c r="N89" s="2">
        <v>5</v>
      </c>
      <c r="O89" s="2">
        <v>0</v>
      </c>
      <c r="P89" s="2">
        <v>0</v>
      </c>
      <c r="Q89" s="2">
        <v>0</v>
      </c>
      <c r="R89" s="9">
        <v>3</v>
      </c>
      <c r="S89" s="38">
        <f t="shared" si="1"/>
        <v>171</v>
      </c>
    </row>
    <row r="90" spans="1:19" ht="12">
      <c r="A90" s="292"/>
      <c r="B90" s="60" t="s">
        <v>150</v>
      </c>
      <c r="C90" s="4">
        <v>0</v>
      </c>
      <c r="D90" s="2">
        <v>0</v>
      </c>
      <c r="E90" s="2">
        <v>0</v>
      </c>
      <c r="F90" s="2">
        <v>0</v>
      </c>
      <c r="G90" s="2">
        <v>0</v>
      </c>
      <c r="H90" s="2">
        <v>3</v>
      </c>
      <c r="I90" s="2">
        <v>0</v>
      </c>
      <c r="J90" s="2">
        <v>0</v>
      </c>
      <c r="K90" s="2">
        <v>0</v>
      </c>
      <c r="L90" s="2">
        <v>0</v>
      </c>
      <c r="M90" s="2">
        <v>1</v>
      </c>
      <c r="N90" s="2">
        <v>0</v>
      </c>
      <c r="O90" s="2">
        <v>0</v>
      </c>
      <c r="P90" s="2">
        <v>0</v>
      </c>
      <c r="Q90" s="2">
        <v>0</v>
      </c>
      <c r="R90" s="9">
        <v>0</v>
      </c>
      <c r="S90" s="38">
        <f t="shared" si="1"/>
        <v>4</v>
      </c>
    </row>
    <row r="91" spans="1:19" ht="12">
      <c r="A91" s="292"/>
      <c r="B91" s="60" t="s">
        <v>151</v>
      </c>
      <c r="C91" s="4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</v>
      </c>
      <c r="O91" s="2">
        <v>0</v>
      </c>
      <c r="P91" s="2">
        <v>0</v>
      </c>
      <c r="Q91" s="2">
        <v>0</v>
      </c>
      <c r="R91" s="9">
        <v>0</v>
      </c>
      <c r="S91" s="38">
        <f t="shared" si="1"/>
        <v>1</v>
      </c>
    </row>
    <row r="92" spans="1:19" ht="12" thickBot="1">
      <c r="A92" s="293"/>
      <c r="B92" s="61" t="s">
        <v>304</v>
      </c>
      <c r="C92" s="5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0">
        <v>0</v>
      </c>
      <c r="S92" s="38">
        <f t="shared" si="1"/>
        <v>1</v>
      </c>
    </row>
    <row r="93" spans="1:19" ht="12" thickBot="1">
      <c r="A93" s="296" t="s">
        <v>81</v>
      </c>
      <c r="B93" s="297"/>
      <c r="C93" s="252">
        <f>SUM(C4:C92)</f>
        <v>2157</v>
      </c>
      <c r="D93" s="31">
        <f>SUM(D4:D92)</f>
        <v>413</v>
      </c>
      <c r="E93" s="31">
        <f aca="true" t="shared" si="2" ref="E93:R93">SUM(E4:E92)</f>
        <v>4190</v>
      </c>
      <c r="F93" s="31">
        <f t="shared" si="2"/>
        <v>630</v>
      </c>
      <c r="G93" s="31">
        <f t="shared" si="2"/>
        <v>524</v>
      </c>
      <c r="H93" s="31">
        <f t="shared" si="2"/>
        <v>1042</v>
      </c>
      <c r="I93" s="31">
        <f t="shared" si="2"/>
        <v>6880</v>
      </c>
      <c r="J93" s="31">
        <f t="shared" si="2"/>
        <v>466</v>
      </c>
      <c r="K93" s="31">
        <f t="shared" si="2"/>
        <v>929</v>
      </c>
      <c r="L93" s="31">
        <f t="shared" si="2"/>
        <v>4215</v>
      </c>
      <c r="M93" s="31">
        <f t="shared" si="2"/>
        <v>899</v>
      </c>
      <c r="N93" s="31">
        <f t="shared" si="2"/>
        <v>1114</v>
      </c>
      <c r="O93" s="31">
        <f t="shared" si="2"/>
        <v>307</v>
      </c>
      <c r="P93" s="31">
        <f t="shared" si="2"/>
        <v>859</v>
      </c>
      <c r="Q93" s="31">
        <f t="shared" si="2"/>
        <v>578</v>
      </c>
      <c r="R93" s="31">
        <f t="shared" si="2"/>
        <v>1085</v>
      </c>
      <c r="S93" s="29">
        <f>SUM(S4:S92)</f>
        <v>26288</v>
      </c>
    </row>
    <row r="94" spans="1:19" ht="12" customHeight="1">
      <c r="A94" s="291" t="s">
        <v>83</v>
      </c>
      <c r="B94" s="62" t="s">
        <v>28</v>
      </c>
      <c r="C94" s="6">
        <v>11</v>
      </c>
      <c r="D94" s="7">
        <v>0</v>
      </c>
      <c r="E94" s="7">
        <v>2</v>
      </c>
      <c r="F94" s="7">
        <v>0</v>
      </c>
      <c r="G94" s="7">
        <v>0</v>
      </c>
      <c r="H94" s="7">
        <v>1</v>
      </c>
      <c r="I94" s="7">
        <v>6</v>
      </c>
      <c r="J94" s="7">
        <v>0</v>
      </c>
      <c r="K94" s="7">
        <v>1</v>
      </c>
      <c r="L94" s="7">
        <v>1</v>
      </c>
      <c r="M94" s="7">
        <v>9</v>
      </c>
      <c r="N94" s="7">
        <v>2</v>
      </c>
      <c r="O94" s="7">
        <v>0</v>
      </c>
      <c r="P94" s="7">
        <v>6</v>
      </c>
      <c r="Q94" s="7">
        <v>5</v>
      </c>
      <c r="R94" s="8">
        <v>2</v>
      </c>
      <c r="S94" s="37">
        <f>SUM(C94:R94)</f>
        <v>46</v>
      </c>
    </row>
    <row r="95" spans="1:19" ht="12">
      <c r="A95" s="292"/>
      <c r="B95" s="60" t="s">
        <v>29</v>
      </c>
      <c r="C95" s="4">
        <v>2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">
        <v>1</v>
      </c>
      <c r="O95" s="2">
        <v>0</v>
      </c>
      <c r="P95" s="2">
        <v>0</v>
      </c>
      <c r="Q95" s="2">
        <v>0</v>
      </c>
      <c r="R95" s="9">
        <v>0</v>
      </c>
      <c r="S95" s="38">
        <f>SUM(C95:R95)</f>
        <v>5</v>
      </c>
    </row>
    <row r="96" spans="1:19" ht="12">
      <c r="A96" s="292"/>
      <c r="B96" s="60" t="s">
        <v>30</v>
      </c>
      <c r="C96" s="4">
        <v>11</v>
      </c>
      <c r="D96" s="2">
        <v>5</v>
      </c>
      <c r="E96" s="2">
        <v>1</v>
      </c>
      <c r="F96" s="2">
        <v>8</v>
      </c>
      <c r="G96" s="2">
        <v>5</v>
      </c>
      <c r="H96" s="2">
        <v>13</v>
      </c>
      <c r="I96" s="2">
        <v>23</v>
      </c>
      <c r="J96" s="2">
        <v>2</v>
      </c>
      <c r="K96" s="2">
        <v>4</v>
      </c>
      <c r="L96" s="2">
        <v>6</v>
      </c>
      <c r="M96" s="2">
        <v>3</v>
      </c>
      <c r="N96" s="2">
        <v>13</v>
      </c>
      <c r="O96" s="2">
        <v>7</v>
      </c>
      <c r="P96" s="2">
        <v>4</v>
      </c>
      <c r="Q96" s="2">
        <v>9</v>
      </c>
      <c r="R96" s="9">
        <v>2</v>
      </c>
      <c r="S96" s="38">
        <f aca="true" t="shared" si="3" ref="S96:S159">SUM(C96:R96)</f>
        <v>116</v>
      </c>
    </row>
    <row r="97" spans="1:19" ht="12">
      <c r="A97" s="292"/>
      <c r="B97" s="60" t="s">
        <v>101</v>
      </c>
      <c r="C97" s="4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2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1</v>
      </c>
      <c r="Q97" s="2">
        <v>1</v>
      </c>
      <c r="R97" s="9">
        <v>0</v>
      </c>
      <c r="S97" s="38">
        <f t="shared" si="3"/>
        <v>4</v>
      </c>
    </row>
    <row r="98" spans="1:19" ht="12">
      <c r="A98" s="292"/>
      <c r="B98" s="60" t="s">
        <v>102</v>
      </c>
      <c r="C98" s="4"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2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9">
        <v>0</v>
      </c>
      <c r="S98" s="38">
        <f t="shared" si="3"/>
        <v>4</v>
      </c>
    </row>
    <row r="99" spans="1:19" ht="12">
      <c r="A99" s="292"/>
      <c r="B99" s="60" t="s">
        <v>103</v>
      </c>
      <c r="C99" s="4">
        <v>0</v>
      </c>
      <c r="D99" s="2">
        <v>0</v>
      </c>
      <c r="E99" s="2">
        <v>0</v>
      </c>
      <c r="F99" s="2">
        <v>0</v>
      </c>
      <c r="G99" s="2">
        <v>0</v>
      </c>
      <c r="H99" s="2">
        <v>1</v>
      </c>
      <c r="I99" s="2">
        <v>2</v>
      </c>
      <c r="J99" s="2">
        <v>0</v>
      </c>
      <c r="K99" s="2">
        <v>0</v>
      </c>
      <c r="L99" s="2">
        <v>1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9">
        <v>0</v>
      </c>
      <c r="S99" s="38">
        <f t="shared" si="3"/>
        <v>4</v>
      </c>
    </row>
    <row r="100" spans="1:19" ht="12">
      <c r="A100" s="292"/>
      <c r="B100" s="60" t="s">
        <v>31</v>
      </c>
      <c r="C100" s="4">
        <v>13</v>
      </c>
      <c r="D100" s="2">
        <v>14</v>
      </c>
      <c r="E100" s="2">
        <v>6</v>
      </c>
      <c r="F100" s="2">
        <v>6</v>
      </c>
      <c r="G100" s="2">
        <v>32</v>
      </c>
      <c r="H100" s="2">
        <v>8</v>
      </c>
      <c r="I100" s="2">
        <v>41</v>
      </c>
      <c r="J100" s="2">
        <v>1</v>
      </c>
      <c r="K100" s="2">
        <v>1</v>
      </c>
      <c r="L100" s="2">
        <v>1</v>
      </c>
      <c r="M100" s="2">
        <v>11</v>
      </c>
      <c r="N100" s="2">
        <v>26</v>
      </c>
      <c r="O100" s="2">
        <v>9</v>
      </c>
      <c r="P100" s="2">
        <v>5</v>
      </c>
      <c r="Q100" s="2">
        <v>8</v>
      </c>
      <c r="R100" s="9">
        <v>18</v>
      </c>
      <c r="S100" s="38">
        <f t="shared" si="3"/>
        <v>200</v>
      </c>
    </row>
    <row r="101" spans="1:19" ht="12">
      <c r="A101" s="292"/>
      <c r="B101" s="60" t="s">
        <v>104</v>
      </c>
      <c r="C101" s="4"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9">
        <v>0</v>
      </c>
      <c r="S101" s="38">
        <f t="shared" si="3"/>
        <v>3</v>
      </c>
    </row>
    <row r="102" spans="1:19" ht="12">
      <c r="A102" s="292"/>
      <c r="B102" s="60" t="s">
        <v>105</v>
      </c>
      <c r="C102" s="4">
        <v>2</v>
      </c>
      <c r="D102" s="2">
        <v>1</v>
      </c>
      <c r="E102" s="2">
        <v>2</v>
      </c>
      <c r="F102" s="2">
        <v>0</v>
      </c>
      <c r="G102" s="2">
        <v>0</v>
      </c>
      <c r="H102" s="2">
        <v>0</v>
      </c>
      <c r="I102" s="2">
        <v>8</v>
      </c>
      <c r="J102" s="2">
        <v>2</v>
      </c>
      <c r="K102" s="2">
        <v>0</v>
      </c>
      <c r="L102" s="2">
        <v>7</v>
      </c>
      <c r="M102" s="2">
        <v>3</v>
      </c>
      <c r="N102" s="2">
        <v>0</v>
      </c>
      <c r="O102" s="2">
        <v>0</v>
      </c>
      <c r="P102" s="2">
        <v>1</v>
      </c>
      <c r="Q102" s="2">
        <v>0</v>
      </c>
      <c r="R102" s="9">
        <v>2</v>
      </c>
      <c r="S102" s="38">
        <f t="shared" si="3"/>
        <v>28</v>
      </c>
    </row>
    <row r="103" spans="1:19" ht="12">
      <c r="A103" s="292"/>
      <c r="B103" s="60" t="s">
        <v>32</v>
      </c>
      <c r="C103" s="4"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9</v>
      </c>
      <c r="J103" s="2">
        <v>0</v>
      </c>
      <c r="K103" s="2">
        <v>1</v>
      </c>
      <c r="L103" s="2">
        <v>1</v>
      </c>
      <c r="M103" s="2">
        <v>1</v>
      </c>
      <c r="N103" s="2">
        <v>2</v>
      </c>
      <c r="O103" s="2">
        <v>0</v>
      </c>
      <c r="P103" s="2">
        <v>2</v>
      </c>
      <c r="Q103" s="2">
        <v>0</v>
      </c>
      <c r="R103" s="9">
        <v>0</v>
      </c>
      <c r="S103" s="38">
        <f t="shared" si="3"/>
        <v>18</v>
      </c>
    </row>
    <row r="104" spans="1:19" ht="12">
      <c r="A104" s="292"/>
      <c r="B104" s="60" t="s">
        <v>153</v>
      </c>
      <c r="C104" s="4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</v>
      </c>
      <c r="O104" s="2">
        <v>0</v>
      </c>
      <c r="P104" s="2">
        <v>0</v>
      </c>
      <c r="Q104" s="2">
        <v>0</v>
      </c>
      <c r="R104" s="9">
        <v>0</v>
      </c>
      <c r="S104" s="38">
        <f t="shared" si="3"/>
        <v>1</v>
      </c>
    </row>
    <row r="105" spans="1:19" ht="12">
      <c r="A105" s="292"/>
      <c r="B105" s="60" t="s">
        <v>33</v>
      </c>
      <c r="C105" s="4">
        <v>0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1</v>
      </c>
      <c r="J105" s="2">
        <v>0</v>
      </c>
      <c r="K105" s="2">
        <v>2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9">
        <v>0</v>
      </c>
      <c r="S105" s="38">
        <f t="shared" si="3"/>
        <v>4</v>
      </c>
    </row>
    <row r="106" spans="1:19" ht="12">
      <c r="A106" s="292"/>
      <c r="B106" s="60" t="s">
        <v>300</v>
      </c>
      <c r="C106" s="4">
        <v>5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9">
        <v>0</v>
      </c>
      <c r="S106" s="38">
        <f t="shared" si="3"/>
        <v>6</v>
      </c>
    </row>
    <row r="107" spans="1:19" ht="12">
      <c r="A107" s="292"/>
      <c r="B107" s="60" t="s">
        <v>34</v>
      </c>
      <c r="C107" s="4">
        <v>362</v>
      </c>
      <c r="D107" s="2">
        <v>84</v>
      </c>
      <c r="E107" s="2">
        <v>3130</v>
      </c>
      <c r="F107" s="2">
        <v>201</v>
      </c>
      <c r="G107" s="2">
        <v>55</v>
      </c>
      <c r="H107" s="2">
        <v>103</v>
      </c>
      <c r="I107" s="2">
        <v>1293</v>
      </c>
      <c r="J107" s="2">
        <v>30</v>
      </c>
      <c r="K107" s="2">
        <v>39</v>
      </c>
      <c r="L107" s="2">
        <v>3776</v>
      </c>
      <c r="M107" s="2">
        <v>247</v>
      </c>
      <c r="N107" s="2">
        <v>177</v>
      </c>
      <c r="O107" s="2">
        <v>55</v>
      </c>
      <c r="P107" s="2">
        <v>424</v>
      </c>
      <c r="Q107" s="2">
        <v>92</v>
      </c>
      <c r="R107" s="9">
        <v>319</v>
      </c>
      <c r="S107" s="38">
        <f t="shared" si="3"/>
        <v>10387</v>
      </c>
    </row>
    <row r="108" spans="1:19" ht="12">
      <c r="A108" s="292"/>
      <c r="B108" s="60" t="s">
        <v>323</v>
      </c>
      <c r="C108" s="4">
        <v>0</v>
      </c>
      <c r="D108" s="2">
        <v>0</v>
      </c>
      <c r="E108" s="2">
        <v>0</v>
      </c>
      <c r="F108" s="2">
        <v>0</v>
      </c>
      <c r="G108" s="2">
        <v>0</v>
      </c>
      <c r="H108" s="2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9">
        <v>0</v>
      </c>
      <c r="S108" s="38">
        <f t="shared" si="3"/>
        <v>1</v>
      </c>
    </row>
    <row r="109" spans="1:19" ht="12">
      <c r="A109" s="292"/>
      <c r="B109" s="60" t="s">
        <v>108</v>
      </c>
      <c r="C109" s="4">
        <v>0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2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1</v>
      </c>
      <c r="R109" s="9">
        <v>0</v>
      </c>
      <c r="S109" s="38">
        <f t="shared" si="3"/>
        <v>4</v>
      </c>
    </row>
    <row r="110" spans="1:19" ht="12">
      <c r="A110" s="292" t="s">
        <v>83</v>
      </c>
      <c r="B110" s="60" t="s">
        <v>154</v>
      </c>
      <c r="C110" s="4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1</v>
      </c>
      <c r="P110" s="2">
        <v>0</v>
      </c>
      <c r="Q110" s="2">
        <v>0</v>
      </c>
      <c r="R110" s="9">
        <v>0</v>
      </c>
      <c r="S110" s="38">
        <f t="shared" si="3"/>
        <v>1</v>
      </c>
    </row>
    <row r="111" spans="1:19" ht="12">
      <c r="A111" s="292"/>
      <c r="B111" s="60" t="s">
        <v>109</v>
      </c>
      <c r="C111" s="4">
        <v>0</v>
      </c>
      <c r="D111" s="2">
        <v>0</v>
      </c>
      <c r="E111" s="2">
        <v>0</v>
      </c>
      <c r="F111" s="2">
        <v>0</v>
      </c>
      <c r="G111" s="2">
        <v>0</v>
      </c>
      <c r="H111" s="2">
        <v>2</v>
      </c>
      <c r="I111" s="2">
        <v>1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9">
        <v>1</v>
      </c>
      <c r="S111" s="38">
        <f t="shared" si="3"/>
        <v>4</v>
      </c>
    </row>
    <row r="112" spans="1:19" ht="12">
      <c r="A112" s="292"/>
      <c r="B112" s="60" t="s">
        <v>325</v>
      </c>
      <c r="C112" s="4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1</v>
      </c>
      <c r="O112" s="2">
        <v>0</v>
      </c>
      <c r="P112" s="2">
        <v>0</v>
      </c>
      <c r="Q112" s="2">
        <v>0</v>
      </c>
      <c r="R112" s="9">
        <v>0</v>
      </c>
      <c r="S112" s="38">
        <f t="shared" si="3"/>
        <v>1</v>
      </c>
    </row>
    <row r="113" spans="1:19" ht="12">
      <c r="A113" s="292"/>
      <c r="B113" s="60" t="s">
        <v>176</v>
      </c>
      <c r="C113" s="4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9">
        <v>0</v>
      </c>
      <c r="S113" s="38">
        <f t="shared" si="3"/>
        <v>1</v>
      </c>
    </row>
    <row r="114" spans="1:19" ht="12">
      <c r="A114" s="292"/>
      <c r="B114" s="60" t="s">
        <v>110</v>
      </c>
      <c r="C114" s="4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9">
        <v>1</v>
      </c>
      <c r="S114" s="38">
        <f t="shared" si="3"/>
        <v>1</v>
      </c>
    </row>
    <row r="115" spans="1:19" ht="12">
      <c r="A115" s="292"/>
      <c r="B115" s="60" t="s">
        <v>35</v>
      </c>
      <c r="C115" s="4">
        <v>16</v>
      </c>
      <c r="D115" s="2">
        <v>5</v>
      </c>
      <c r="E115" s="2">
        <v>4</v>
      </c>
      <c r="F115" s="2">
        <v>3</v>
      </c>
      <c r="G115" s="2">
        <v>3</v>
      </c>
      <c r="H115" s="2">
        <v>8</v>
      </c>
      <c r="I115" s="2">
        <v>140</v>
      </c>
      <c r="J115" s="2">
        <v>3</v>
      </c>
      <c r="K115" s="2">
        <v>4</v>
      </c>
      <c r="L115" s="2">
        <v>0</v>
      </c>
      <c r="M115" s="2">
        <v>15</v>
      </c>
      <c r="N115" s="2">
        <v>32</v>
      </c>
      <c r="O115" s="2">
        <v>1</v>
      </c>
      <c r="P115" s="2">
        <v>6</v>
      </c>
      <c r="Q115" s="2">
        <v>13</v>
      </c>
      <c r="R115" s="9">
        <v>7</v>
      </c>
      <c r="S115" s="38">
        <f t="shared" si="3"/>
        <v>260</v>
      </c>
    </row>
    <row r="116" spans="1:19" ht="12">
      <c r="A116" s="292"/>
      <c r="B116" s="60" t="s">
        <v>36</v>
      </c>
      <c r="C116" s="4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0</v>
      </c>
      <c r="Q116" s="2">
        <v>0</v>
      </c>
      <c r="R116" s="9">
        <v>0</v>
      </c>
      <c r="S116" s="38">
        <f t="shared" si="3"/>
        <v>1</v>
      </c>
    </row>
    <row r="117" spans="1:19" ht="12">
      <c r="A117" s="292"/>
      <c r="B117" s="60" t="s">
        <v>111</v>
      </c>
      <c r="C117" s="4">
        <v>0</v>
      </c>
      <c r="D117" s="2">
        <v>0</v>
      </c>
      <c r="E117" s="2">
        <v>0</v>
      </c>
      <c r="F117" s="2">
        <v>0</v>
      </c>
      <c r="G117" s="2">
        <v>1</v>
      </c>
      <c r="H117" s="2">
        <v>1</v>
      </c>
      <c r="I117" s="2">
        <v>2</v>
      </c>
      <c r="J117" s="2">
        <v>0</v>
      </c>
      <c r="K117" s="2">
        <v>0</v>
      </c>
      <c r="L117" s="2">
        <v>1</v>
      </c>
      <c r="M117" s="2">
        <v>0</v>
      </c>
      <c r="N117" s="2">
        <v>0</v>
      </c>
      <c r="O117" s="2">
        <v>0</v>
      </c>
      <c r="P117" s="2">
        <v>0</v>
      </c>
      <c r="Q117" s="2">
        <v>1</v>
      </c>
      <c r="R117" s="9">
        <v>0</v>
      </c>
      <c r="S117" s="38">
        <f t="shared" si="3"/>
        <v>6</v>
      </c>
    </row>
    <row r="118" spans="1:19" ht="12">
      <c r="A118" s="292"/>
      <c r="B118" s="60" t="s">
        <v>305</v>
      </c>
      <c r="C118" s="4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1</v>
      </c>
      <c r="P118" s="2">
        <v>0</v>
      </c>
      <c r="Q118" s="2">
        <v>0</v>
      </c>
      <c r="R118" s="9">
        <v>0</v>
      </c>
      <c r="S118" s="38">
        <f t="shared" si="3"/>
        <v>1</v>
      </c>
    </row>
    <row r="119" spans="1:19" ht="12">
      <c r="A119" s="292"/>
      <c r="B119" s="60" t="s">
        <v>37</v>
      </c>
      <c r="C119" s="4">
        <v>31</v>
      </c>
      <c r="D119" s="2">
        <v>6</v>
      </c>
      <c r="E119" s="2">
        <v>10</v>
      </c>
      <c r="F119" s="2">
        <v>5</v>
      </c>
      <c r="G119" s="2">
        <v>25</v>
      </c>
      <c r="H119" s="2">
        <v>24</v>
      </c>
      <c r="I119" s="2">
        <v>69</v>
      </c>
      <c r="J119" s="2">
        <v>3</v>
      </c>
      <c r="K119" s="2">
        <v>4</v>
      </c>
      <c r="L119" s="2">
        <v>3</v>
      </c>
      <c r="M119" s="2">
        <v>17</v>
      </c>
      <c r="N119" s="2">
        <v>29</v>
      </c>
      <c r="O119" s="2">
        <v>3</v>
      </c>
      <c r="P119" s="2">
        <v>7</v>
      </c>
      <c r="Q119" s="2">
        <v>26</v>
      </c>
      <c r="R119" s="9">
        <v>12</v>
      </c>
      <c r="S119" s="38">
        <f t="shared" si="3"/>
        <v>274</v>
      </c>
    </row>
    <row r="120" spans="1:19" ht="12">
      <c r="A120" s="292"/>
      <c r="B120" s="60" t="s">
        <v>156</v>
      </c>
      <c r="C120" s="4">
        <v>2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1</v>
      </c>
      <c r="J120" s="2">
        <v>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9">
        <v>0</v>
      </c>
      <c r="S120" s="38">
        <f t="shared" si="3"/>
        <v>4</v>
      </c>
    </row>
    <row r="121" spans="1:19" ht="12">
      <c r="A121" s="292"/>
      <c r="B121" s="60" t="s">
        <v>39</v>
      </c>
      <c r="C121" s="4"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v>3</v>
      </c>
      <c r="J121" s="2">
        <v>0</v>
      </c>
      <c r="K121" s="2">
        <v>0</v>
      </c>
      <c r="L121" s="2">
        <v>0</v>
      </c>
      <c r="M121" s="2">
        <v>1</v>
      </c>
      <c r="N121" s="2">
        <v>0</v>
      </c>
      <c r="O121" s="2">
        <v>0</v>
      </c>
      <c r="P121" s="2">
        <v>1</v>
      </c>
      <c r="Q121" s="2">
        <v>0</v>
      </c>
      <c r="R121" s="9">
        <v>0</v>
      </c>
      <c r="S121" s="38">
        <f t="shared" si="3"/>
        <v>7</v>
      </c>
    </row>
    <row r="122" spans="1:19" ht="12">
      <c r="A122" s="292"/>
      <c r="B122" s="60" t="s">
        <v>177</v>
      </c>
      <c r="C122" s="4">
        <v>1</v>
      </c>
      <c r="D122" s="2">
        <v>0</v>
      </c>
      <c r="E122" s="2">
        <v>0</v>
      </c>
      <c r="F122" s="2">
        <v>0</v>
      </c>
      <c r="G122" s="2">
        <v>2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9">
        <v>0</v>
      </c>
      <c r="S122" s="38">
        <f t="shared" si="3"/>
        <v>3</v>
      </c>
    </row>
    <row r="123" spans="1:19" ht="12">
      <c r="A123" s="292"/>
      <c r="B123" s="60" t="s">
        <v>112</v>
      </c>
      <c r="C123" s="4">
        <v>1</v>
      </c>
      <c r="D123" s="2">
        <v>3</v>
      </c>
      <c r="E123" s="2">
        <v>0</v>
      </c>
      <c r="F123" s="2">
        <v>0</v>
      </c>
      <c r="G123" s="2">
        <v>0</v>
      </c>
      <c r="H123" s="2">
        <v>6</v>
      </c>
      <c r="I123" s="2">
        <v>7</v>
      </c>
      <c r="J123" s="2">
        <v>1</v>
      </c>
      <c r="K123" s="2">
        <v>1</v>
      </c>
      <c r="L123" s="2">
        <v>0</v>
      </c>
      <c r="M123" s="2">
        <v>0</v>
      </c>
      <c r="N123" s="2">
        <v>3</v>
      </c>
      <c r="O123" s="2">
        <v>1</v>
      </c>
      <c r="P123" s="2">
        <v>0</v>
      </c>
      <c r="Q123" s="2">
        <v>2</v>
      </c>
      <c r="R123" s="9">
        <v>1</v>
      </c>
      <c r="S123" s="38">
        <f t="shared" si="3"/>
        <v>26</v>
      </c>
    </row>
    <row r="124" spans="1:19" ht="12">
      <c r="A124" s="292"/>
      <c r="B124" s="60" t="s">
        <v>157</v>
      </c>
      <c r="C124" s="4">
        <v>0</v>
      </c>
      <c r="D124" s="2">
        <v>1</v>
      </c>
      <c r="E124" s="2">
        <v>0</v>
      </c>
      <c r="F124" s="2">
        <v>1</v>
      </c>
      <c r="G124" s="2">
        <v>0</v>
      </c>
      <c r="H124" s="2">
        <v>0</v>
      </c>
      <c r="I124" s="2">
        <v>1</v>
      </c>
      <c r="J124" s="2">
        <v>0</v>
      </c>
      <c r="K124" s="2">
        <v>0</v>
      </c>
      <c r="L124" s="2">
        <v>0</v>
      </c>
      <c r="M124" s="2">
        <v>2</v>
      </c>
      <c r="N124" s="2">
        <v>1</v>
      </c>
      <c r="O124" s="2">
        <v>1</v>
      </c>
      <c r="P124" s="2">
        <v>0</v>
      </c>
      <c r="Q124" s="2">
        <v>1</v>
      </c>
      <c r="R124" s="9">
        <v>0</v>
      </c>
      <c r="S124" s="38">
        <f t="shared" si="3"/>
        <v>8</v>
      </c>
    </row>
    <row r="125" spans="1:19" ht="12">
      <c r="A125" s="292"/>
      <c r="B125" s="60" t="s">
        <v>114</v>
      </c>
      <c r="C125" s="4">
        <v>2</v>
      </c>
      <c r="D125" s="2">
        <v>3</v>
      </c>
      <c r="E125" s="2">
        <v>0</v>
      </c>
      <c r="F125" s="2">
        <v>0</v>
      </c>
      <c r="G125" s="2">
        <v>1</v>
      </c>
      <c r="H125" s="2">
        <v>3</v>
      </c>
      <c r="I125" s="2">
        <v>5</v>
      </c>
      <c r="J125" s="2">
        <v>0</v>
      </c>
      <c r="K125" s="2">
        <v>0</v>
      </c>
      <c r="L125" s="2">
        <v>0</v>
      </c>
      <c r="M125" s="2">
        <v>3</v>
      </c>
      <c r="N125" s="2">
        <v>2</v>
      </c>
      <c r="O125" s="2">
        <v>0</v>
      </c>
      <c r="P125" s="2">
        <v>1</v>
      </c>
      <c r="Q125" s="2">
        <v>2</v>
      </c>
      <c r="R125" s="9">
        <v>0</v>
      </c>
      <c r="S125" s="38">
        <f t="shared" si="3"/>
        <v>22</v>
      </c>
    </row>
    <row r="126" spans="1:19" ht="12">
      <c r="A126" s="292"/>
      <c r="B126" s="60" t="s">
        <v>40</v>
      </c>
      <c r="C126" s="4">
        <v>10</v>
      </c>
      <c r="D126" s="2">
        <v>1</v>
      </c>
      <c r="E126" s="2">
        <v>2</v>
      </c>
      <c r="F126" s="2">
        <v>5</v>
      </c>
      <c r="G126" s="2">
        <v>6</v>
      </c>
      <c r="H126" s="2">
        <v>11</v>
      </c>
      <c r="I126" s="2">
        <v>26</v>
      </c>
      <c r="J126" s="2">
        <v>1</v>
      </c>
      <c r="K126" s="2">
        <v>0</v>
      </c>
      <c r="L126" s="2">
        <v>1</v>
      </c>
      <c r="M126" s="2">
        <v>8</v>
      </c>
      <c r="N126" s="2">
        <v>7</v>
      </c>
      <c r="O126" s="2">
        <v>1</v>
      </c>
      <c r="P126" s="2">
        <v>0</v>
      </c>
      <c r="Q126" s="2">
        <v>7</v>
      </c>
      <c r="R126" s="9">
        <v>2</v>
      </c>
      <c r="S126" s="38">
        <f t="shared" si="3"/>
        <v>88</v>
      </c>
    </row>
    <row r="127" spans="1:19" ht="12">
      <c r="A127" s="292"/>
      <c r="B127" s="60" t="s">
        <v>115</v>
      </c>
      <c r="C127" s="4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9">
        <v>0</v>
      </c>
      <c r="S127" s="38">
        <f t="shared" si="3"/>
        <v>1</v>
      </c>
    </row>
    <row r="128" spans="1:19" ht="12">
      <c r="A128" s="292"/>
      <c r="B128" s="60" t="s">
        <v>41</v>
      </c>
      <c r="C128" s="4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4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9">
        <v>0</v>
      </c>
      <c r="S128" s="38">
        <f t="shared" si="3"/>
        <v>4</v>
      </c>
    </row>
    <row r="129" spans="1:19" ht="12">
      <c r="A129" s="292"/>
      <c r="B129" s="60" t="s">
        <v>172</v>
      </c>
      <c r="C129" s="4">
        <v>0</v>
      </c>
      <c r="D129" s="2">
        <v>0</v>
      </c>
      <c r="E129" s="2">
        <v>0</v>
      </c>
      <c r="F129" s="2">
        <v>0</v>
      </c>
      <c r="G129" s="2">
        <v>0</v>
      </c>
      <c r="H129" s="2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9">
        <v>0</v>
      </c>
      <c r="S129" s="38">
        <f t="shared" si="3"/>
        <v>1</v>
      </c>
    </row>
    <row r="130" spans="1:19" ht="12">
      <c r="A130" s="292"/>
      <c r="B130" s="60" t="s">
        <v>42</v>
      </c>
      <c r="C130" s="4">
        <v>30</v>
      </c>
      <c r="D130" s="2">
        <v>16</v>
      </c>
      <c r="E130" s="2">
        <v>6</v>
      </c>
      <c r="F130" s="2">
        <v>2</v>
      </c>
      <c r="G130" s="2">
        <v>30</v>
      </c>
      <c r="H130" s="2">
        <v>27</v>
      </c>
      <c r="I130" s="2">
        <v>118</v>
      </c>
      <c r="J130" s="2">
        <v>6</v>
      </c>
      <c r="K130" s="2">
        <v>8</v>
      </c>
      <c r="L130" s="2">
        <v>13</v>
      </c>
      <c r="M130" s="2">
        <v>15</v>
      </c>
      <c r="N130" s="2">
        <v>19</v>
      </c>
      <c r="O130" s="2">
        <v>2</v>
      </c>
      <c r="P130" s="2">
        <v>3</v>
      </c>
      <c r="Q130" s="2">
        <v>11</v>
      </c>
      <c r="R130" s="9">
        <v>10</v>
      </c>
      <c r="S130" s="38">
        <f t="shared" si="3"/>
        <v>316</v>
      </c>
    </row>
    <row r="131" spans="1:19" ht="12">
      <c r="A131" s="292"/>
      <c r="B131" s="60" t="s">
        <v>118</v>
      </c>
      <c r="C131" s="4">
        <v>2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6</v>
      </c>
      <c r="J131" s="2">
        <v>0</v>
      </c>
      <c r="K131" s="2">
        <v>0</v>
      </c>
      <c r="L131" s="2">
        <v>0</v>
      </c>
      <c r="M131" s="2">
        <v>1</v>
      </c>
      <c r="N131" s="2">
        <v>3</v>
      </c>
      <c r="O131" s="2">
        <v>0</v>
      </c>
      <c r="P131" s="2">
        <v>0</v>
      </c>
      <c r="Q131" s="2">
        <v>0</v>
      </c>
      <c r="R131" s="9">
        <v>1</v>
      </c>
      <c r="S131" s="38">
        <f t="shared" si="3"/>
        <v>14</v>
      </c>
    </row>
    <row r="132" spans="1:19" ht="12">
      <c r="A132" s="292"/>
      <c r="B132" s="60" t="s">
        <v>43</v>
      </c>
      <c r="C132" s="4">
        <v>11</v>
      </c>
      <c r="D132" s="2">
        <v>5</v>
      </c>
      <c r="E132" s="2">
        <v>13</v>
      </c>
      <c r="F132" s="2">
        <v>2</v>
      </c>
      <c r="G132" s="2">
        <v>36</v>
      </c>
      <c r="H132" s="2">
        <v>20</v>
      </c>
      <c r="I132" s="2">
        <v>62</v>
      </c>
      <c r="J132" s="2">
        <v>10</v>
      </c>
      <c r="K132" s="2">
        <v>2</v>
      </c>
      <c r="L132" s="2">
        <v>1</v>
      </c>
      <c r="M132" s="2">
        <v>7</v>
      </c>
      <c r="N132" s="2">
        <v>21</v>
      </c>
      <c r="O132" s="2">
        <v>5</v>
      </c>
      <c r="P132" s="2">
        <v>2</v>
      </c>
      <c r="Q132" s="2">
        <v>4</v>
      </c>
      <c r="R132" s="9">
        <v>12</v>
      </c>
      <c r="S132" s="38">
        <f t="shared" si="3"/>
        <v>213</v>
      </c>
    </row>
    <row r="133" spans="1:19" ht="12">
      <c r="A133" s="292"/>
      <c r="B133" s="60" t="s">
        <v>44</v>
      </c>
      <c r="C133" s="4">
        <v>5</v>
      </c>
      <c r="D133" s="2">
        <v>1</v>
      </c>
      <c r="E133" s="2">
        <v>0</v>
      </c>
      <c r="F133" s="2">
        <v>1</v>
      </c>
      <c r="G133" s="2">
        <v>1</v>
      </c>
      <c r="H133" s="2">
        <v>4</v>
      </c>
      <c r="I133" s="2">
        <v>12</v>
      </c>
      <c r="J133" s="2">
        <v>0</v>
      </c>
      <c r="K133" s="2">
        <v>2</v>
      </c>
      <c r="L133" s="2">
        <v>1</v>
      </c>
      <c r="M133" s="2">
        <v>3</v>
      </c>
      <c r="N133" s="2">
        <v>10</v>
      </c>
      <c r="O133" s="2">
        <v>2</v>
      </c>
      <c r="P133" s="2">
        <v>4</v>
      </c>
      <c r="Q133" s="2">
        <v>5</v>
      </c>
      <c r="R133" s="9">
        <v>2</v>
      </c>
      <c r="S133" s="38">
        <f t="shared" si="3"/>
        <v>53</v>
      </c>
    </row>
    <row r="134" spans="1:19" ht="12">
      <c r="A134" s="292"/>
      <c r="B134" s="60" t="s">
        <v>120</v>
      </c>
      <c r="C134" s="4">
        <v>0</v>
      </c>
      <c r="D134" s="2">
        <v>0</v>
      </c>
      <c r="E134" s="2">
        <v>0</v>
      </c>
      <c r="F134" s="2">
        <v>0</v>
      </c>
      <c r="G134" s="2">
        <v>1</v>
      </c>
      <c r="H134" s="2">
        <v>0</v>
      </c>
      <c r="I134" s="2">
        <v>1</v>
      </c>
      <c r="J134" s="2">
        <v>0</v>
      </c>
      <c r="K134" s="2">
        <v>0</v>
      </c>
      <c r="L134" s="2">
        <v>0</v>
      </c>
      <c r="M134" s="2">
        <v>0</v>
      </c>
      <c r="N134" s="2">
        <v>1</v>
      </c>
      <c r="O134" s="2">
        <v>0</v>
      </c>
      <c r="P134" s="2">
        <v>0</v>
      </c>
      <c r="Q134" s="2">
        <v>0</v>
      </c>
      <c r="R134" s="9">
        <v>0</v>
      </c>
      <c r="S134" s="38">
        <f t="shared" si="3"/>
        <v>3</v>
      </c>
    </row>
    <row r="135" spans="1:19" ht="12">
      <c r="A135" s="265"/>
      <c r="B135" s="60" t="s">
        <v>160</v>
      </c>
      <c r="C135" s="4"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6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0</v>
      </c>
      <c r="R135" s="9">
        <v>0</v>
      </c>
      <c r="S135" s="38">
        <f t="shared" si="3"/>
        <v>9</v>
      </c>
    </row>
    <row r="136" spans="1:19" ht="12">
      <c r="A136" s="265"/>
      <c r="B136" s="60" t="s">
        <v>45</v>
      </c>
      <c r="C136" s="4">
        <v>3</v>
      </c>
      <c r="D136" s="2">
        <v>4</v>
      </c>
      <c r="E136" s="2">
        <v>4</v>
      </c>
      <c r="F136" s="2">
        <v>0</v>
      </c>
      <c r="G136" s="2">
        <v>1</v>
      </c>
      <c r="H136" s="2">
        <v>1</v>
      </c>
      <c r="I136" s="2">
        <v>12</v>
      </c>
      <c r="J136" s="2">
        <v>1</v>
      </c>
      <c r="K136" s="2">
        <v>2</v>
      </c>
      <c r="L136" s="2">
        <v>0</v>
      </c>
      <c r="M136" s="2">
        <v>1</v>
      </c>
      <c r="N136" s="2">
        <v>3</v>
      </c>
      <c r="O136" s="2">
        <v>1</v>
      </c>
      <c r="P136" s="2">
        <v>3</v>
      </c>
      <c r="Q136" s="2">
        <v>4</v>
      </c>
      <c r="R136" s="9">
        <v>5</v>
      </c>
      <c r="S136" s="38">
        <f t="shared" si="3"/>
        <v>45</v>
      </c>
    </row>
    <row r="137" spans="1:19" ht="12">
      <c r="A137" s="292" t="s">
        <v>83</v>
      </c>
      <c r="B137" s="60" t="s">
        <v>122</v>
      </c>
      <c r="C137" s="4">
        <v>0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9">
        <v>0</v>
      </c>
      <c r="S137" s="38">
        <f t="shared" si="3"/>
        <v>2</v>
      </c>
    </row>
    <row r="138" spans="1:19" ht="12">
      <c r="A138" s="292"/>
      <c r="B138" s="60" t="s">
        <v>123</v>
      </c>
      <c r="C138" s="4">
        <v>0</v>
      </c>
      <c r="D138" s="2">
        <v>0</v>
      </c>
      <c r="E138" s="2">
        <v>0</v>
      </c>
      <c r="F138" s="2">
        <v>1</v>
      </c>
      <c r="G138" s="2">
        <v>0</v>
      </c>
      <c r="H138" s="2">
        <v>3</v>
      </c>
      <c r="I138" s="2">
        <v>3</v>
      </c>
      <c r="J138" s="2">
        <v>1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1</v>
      </c>
      <c r="R138" s="9">
        <v>0</v>
      </c>
      <c r="S138" s="38">
        <f t="shared" si="3"/>
        <v>9</v>
      </c>
    </row>
    <row r="139" spans="1:19" ht="12">
      <c r="A139" s="292"/>
      <c r="B139" s="60" t="s">
        <v>46</v>
      </c>
      <c r="C139" s="4">
        <v>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9">
        <v>0</v>
      </c>
      <c r="S139" s="38">
        <f t="shared" si="3"/>
        <v>1</v>
      </c>
    </row>
    <row r="140" spans="1:19" ht="12">
      <c r="A140" s="292"/>
      <c r="B140" s="60" t="s">
        <v>47</v>
      </c>
      <c r="C140" s="4">
        <v>17</v>
      </c>
      <c r="D140" s="2">
        <v>3</v>
      </c>
      <c r="E140" s="2">
        <v>1</v>
      </c>
      <c r="F140" s="2">
        <v>5</v>
      </c>
      <c r="G140" s="2">
        <v>4</v>
      </c>
      <c r="H140" s="2">
        <v>11</v>
      </c>
      <c r="I140" s="2">
        <v>21</v>
      </c>
      <c r="J140" s="2">
        <v>1</v>
      </c>
      <c r="K140" s="2">
        <v>3</v>
      </c>
      <c r="L140" s="2">
        <v>0</v>
      </c>
      <c r="M140" s="2">
        <v>6</v>
      </c>
      <c r="N140" s="2">
        <v>9</v>
      </c>
      <c r="O140" s="2">
        <v>1</v>
      </c>
      <c r="P140" s="2">
        <v>2</v>
      </c>
      <c r="Q140" s="2">
        <v>2</v>
      </c>
      <c r="R140" s="9">
        <v>8</v>
      </c>
      <c r="S140" s="38">
        <f t="shared" si="3"/>
        <v>94</v>
      </c>
    </row>
    <row r="141" spans="1:19" ht="12">
      <c r="A141" s="292"/>
      <c r="B141" s="60" t="s">
        <v>124</v>
      </c>
      <c r="C141" s="4">
        <v>18</v>
      </c>
      <c r="D141" s="2">
        <v>1</v>
      </c>
      <c r="E141" s="2">
        <v>0</v>
      </c>
      <c r="F141" s="2">
        <v>1</v>
      </c>
      <c r="G141" s="2">
        <v>1</v>
      </c>
      <c r="H141" s="2">
        <v>1</v>
      </c>
      <c r="I141" s="2">
        <v>5</v>
      </c>
      <c r="J141" s="2">
        <v>0</v>
      </c>
      <c r="K141" s="2">
        <v>1</v>
      </c>
      <c r="L141" s="2">
        <v>1</v>
      </c>
      <c r="M141" s="2">
        <v>3</v>
      </c>
      <c r="N141" s="2">
        <v>5</v>
      </c>
      <c r="O141" s="2">
        <v>0</v>
      </c>
      <c r="P141" s="2">
        <v>2</v>
      </c>
      <c r="Q141" s="2">
        <v>4</v>
      </c>
      <c r="R141" s="9">
        <v>2</v>
      </c>
      <c r="S141" s="38">
        <f t="shared" si="3"/>
        <v>45</v>
      </c>
    </row>
    <row r="142" spans="1:19" ht="12">
      <c r="A142" s="292"/>
      <c r="B142" s="60" t="s">
        <v>48</v>
      </c>
      <c r="C142" s="4">
        <v>2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1</v>
      </c>
      <c r="N142" s="2">
        <v>0</v>
      </c>
      <c r="O142" s="2">
        <v>0</v>
      </c>
      <c r="P142" s="2">
        <v>0</v>
      </c>
      <c r="Q142" s="2">
        <v>0</v>
      </c>
      <c r="R142" s="9">
        <v>0</v>
      </c>
      <c r="S142" s="38">
        <f t="shared" si="3"/>
        <v>5</v>
      </c>
    </row>
    <row r="143" spans="1:19" ht="12">
      <c r="A143" s="292"/>
      <c r="B143" s="60" t="s">
        <v>125</v>
      </c>
      <c r="C143" s="4">
        <v>0</v>
      </c>
      <c r="D143" s="2">
        <v>0</v>
      </c>
      <c r="E143" s="2">
        <v>3</v>
      </c>
      <c r="F143" s="2">
        <v>0</v>
      </c>
      <c r="G143" s="2">
        <v>0</v>
      </c>
      <c r="H143" s="2">
        <v>8</v>
      </c>
      <c r="I143" s="2">
        <v>11</v>
      </c>
      <c r="J143" s="2">
        <v>0</v>
      </c>
      <c r="K143" s="2">
        <v>3</v>
      </c>
      <c r="L143" s="2">
        <v>1</v>
      </c>
      <c r="M143" s="2">
        <v>1</v>
      </c>
      <c r="N143" s="2">
        <v>3</v>
      </c>
      <c r="O143" s="2">
        <v>0</v>
      </c>
      <c r="P143" s="2">
        <v>0</v>
      </c>
      <c r="Q143" s="2">
        <v>2</v>
      </c>
      <c r="R143" s="9">
        <v>0</v>
      </c>
      <c r="S143" s="38">
        <f t="shared" si="3"/>
        <v>32</v>
      </c>
    </row>
    <row r="144" spans="1:19" ht="12">
      <c r="A144" s="292"/>
      <c r="B144" s="60" t="s">
        <v>49</v>
      </c>
      <c r="C144" s="4">
        <v>0</v>
      </c>
      <c r="D144" s="2">
        <v>0</v>
      </c>
      <c r="E144" s="2">
        <v>0</v>
      </c>
      <c r="F144" s="2">
        <v>0</v>
      </c>
      <c r="G144" s="2">
        <v>0</v>
      </c>
      <c r="H144" s="2">
        <v>2</v>
      </c>
      <c r="I144" s="2">
        <v>3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9">
        <v>0</v>
      </c>
      <c r="S144" s="38">
        <f t="shared" si="3"/>
        <v>5</v>
      </c>
    </row>
    <row r="145" spans="1:19" ht="12">
      <c r="A145" s="292"/>
      <c r="B145" s="60" t="s">
        <v>50</v>
      </c>
      <c r="C145" s="4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9">
        <v>0</v>
      </c>
      <c r="S145" s="38">
        <f t="shared" si="3"/>
        <v>1</v>
      </c>
    </row>
    <row r="146" spans="1:19" ht="12">
      <c r="A146" s="292"/>
      <c r="B146" s="60" t="s">
        <v>128</v>
      </c>
      <c r="C146" s="4">
        <v>4</v>
      </c>
      <c r="D146" s="2">
        <v>0</v>
      </c>
      <c r="E146" s="2">
        <v>0</v>
      </c>
      <c r="F146" s="2">
        <v>0</v>
      </c>
      <c r="G146" s="2">
        <v>1</v>
      </c>
      <c r="H146" s="2">
        <v>2</v>
      </c>
      <c r="I146" s="2">
        <v>0</v>
      </c>
      <c r="J146" s="2">
        <v>0</v>
      </c>
      <c r="K146" s="2">
        <v>2</v>
      </c>
      <c r="L146" s="2">
        <v>1</v>
      </c>
      <c r="M146" s="2">
        <v>3</v>
      </c>
      <c r="N146" s="2">
        <v>0</v>
      </c>
      <c r="O146" s="2">
        <v>3</v>
      </c>
      <c r="P146" s="2">
        <v>1</v>
      </c>
      <c r="Q146" s="2">
        <v>0</v>
      </c>
      <c r="R146" s="9">
        <v>1</v>
      </c>
      <c r="S146" s="38">
        <f t="shared" si="3"/>
        <v>18</v>
      </c>
    </row>
    <row r="147" spans="1:19" ht="12">
      <c r="A147" s="292"/>
      <c r="B147" s="60" t="s">
        <v>129</v>
      </c>
      <c r="C147" s="4">
        <v>0</v>
      </c>
      <c r="D147" s="2">
        <v>0</v>
      </c>
      <c r="E147" s="2">
        <v>0</v>
      </c>
      <c r="F147" s="2">
        <v>0</v>
      </c>
      <c r="G147" s="2">
        <v>0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9">
        <v>0</v>
      </c>
      <c r="S147" s="38">
        <f t="shared" si="3"/>
        <v>2</v>
      </c>
    </row>
    <row r="148" spans="1:19" ht="12">
      <c r="A148" s="292"/>
      <c r="B148" s="60" t="s">
        <v>130</v>
      </c>
      <c r="C148" s="4">
        <v>3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11</v>
      </c>
      <c r="J148" s="2">
        <v>0</v>
      </c>
      <c r="K148" s="2">
        <v>0</v>
      </c>
      <c r="L148" s="2">
        <v>0</v>
      </c>
      <c r="M148" s="2">
        <v>0</v>
      </c>
      <c r="N148" s="2">
        <v>6</v>
      </c>
      <c r="O148" s="2">
        <v>0</v>
      </c>
      <c r="P148" s="2">
        <v>1</v>
      </c>
      <c r="Q148" s="2">
        <v>2</v>
      </c>
      <c r="R148" s="9">
        <v>0</v>
      </c>
      <c r="S148" s="38">
        <f t="shared" si="3"/>
        <v>24</v>
      </c>
    </row>
    <row r="149" spans="1:19" ht="12">
      <c r="A149" s="292"/>
      <c r="B149" s="60" t="s">
        <v>161</v>
      </c>
      <c r="C149" s="4">
        <v>0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9">
        <v>0</v>
      </c>
      <c r="S149" s="38">
        <f t="shared" si="3"/>
        <v>2</v>
      </c>
    </row>
    <row r="150" spans="1:19" ht="12">
      <c r="A150" s="292"/>
      <c r="B150" s="60" t="s">
        <v>51</v>
      </c>
      <c r="C150" s="4">
        <v>6</v>
      </c>
      <c r="D150" s="2">
        <v>2</v>
      </c>
      <c r="E150" s="2">
        <v>6</v>
      </c>
      <c r="F150" s="2">
        <v>0</v>
      </c>
      <c r="G150" s="2">
        <v>4</v>
      </c>
      <c r="H150" s="2">
        <v>4</v>
      </c>
      <c r="I150" s="2">
        <v>15</v>
      </c>
      <c r="J150" s="2">
        <v>0</v>
      </c>
      <c r="K150" s="2">
        <v>5</v>
      </c>
      <c r="L150" s="2">
        <v>2</v>
      </c>
      <c r="M150" s="2">
        <v>0</v>
      </c>
      <c r="N150" s="2">
        <v>6</v>
      </c>
      <c r="O150" s="2">
        <v>1</v>
      </c>
      <c r="P150" s="2">
        <v>1</v>
      </c>
      <c r="Q150" s="2">
        <v>2</v>
      </c>
      <c r="R150" s="9">
        <v>3</v>
      </c>
      <c r="S150" s="38">
        <f t="shared" si="3"/>
        <v>57</v>
      </c>
    </row>
    <row r="151" spans="1:19" ht="12">
      <c r="A151" s="292"/>
      <c r="B151" s="60" t="s">
        <v>53</v>
      </c>
      <c r="C151" s="4">
        <v>3</v>
      </c>
      <c r="D151" s="2">
        <v>1</v>
      </c>
      <c r="E151" s="2">
        <v>0</v>
      </c>
      <c r="F151" s="2">
        <v>0</v>
      </c>
      <c r="G151" s="2">
        <v>0</v>
      </c>
      <c r="H151" s="2">
        <v>2</v>
      </c>
      <c r="I151" s="2">
        <v>15</v>
      </c>
      <c r="J151" s="2">
        <v>0</v>
      </c>
      <c r="K151" s="2">
        <v>0</v>
      </c>
      <c r="L151" s="2">
        <v>4</v>
      </c>
      <c r="M151" s="2">
        <v>1</v>
      </c>
      <c r="N151" s="2">
        <v>1</v>
      </c>
      <c r="O151" s="2">
        <v>1</v>
      </c>
      <c r="P151" s="2">
        <v>1</v>
      </c>
      <c r="Q151" s="2">
        <v>2</v>
      </c>
      <c r="R151" s="9">
        <v>1</v>
      </c>
      <c r="S151" s="38">
        <f t="shared" si="3"/>
        <v>32</v>
      </c>
    </row>
    <row r="152" spans="1:19" ht="12">
      <c r="A152" s="292"/>
      <c r="B152" s="60" t="s">
        <v>132</v>
      </c>
      <c r="C152" s="4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0</v>
      </c>
      <c r="P152" s="2">
        <v>0</v>
      </c>
      <c r="Q152" s="2">
        <v>2</v>
      </c>
      <c r="R152" s="9">
        <v>0</v>
      </c>
      <c r="S152" s="38">
        <f t="shared" si="3"/>
        <v>3</v>
      </c>
    </row>
    <row r="153" spans="1:19" ht="12">
      <c r="A153" s="292"/>
      <c r="B153" s="60" t="s">
        <v>306</v>
      </c>
      <c r="C153" s="4">
        <v>1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9">
        <v>0</v>
      </c>
      <c r="S153" s="38">
        <f t="shared" si="3"/>
        <v>2</v>
      </c>
    </row>
    <row r="154" spans="1:19" ht="12">
      <c r="A154" s="292"/>
      <c r="B154" s="60" t="s">
        <v>134</v>
      </c>
      <c r="C154" s="4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3</v>
      </c>
      <c r="Q154" s="2">
        <v>0</v>
      </c>
      <c r="R154" s="9">
        <v>0</v>
      </c>
      <c r="S154" s="38">
        <f t="shared" si="3"/>
        <v>3</v>
      </c>
    </row>
    <row r="155" spans="1:19" ht="12">
      <c r="A155" s="292"/>
      <c r="B155" s="60" t="s">
        <v>55</v>
      </c>
      <c r="C155" s="4">
        <v>7</v>
      </c>
      <c r="D155" s="2">
        <v>0</v>
      </c>
      <c r="E155" s="2">
        <v>7</v>
      </c>
      <c r="F155" s="2">
        <v>1</v>
      </c>
      <c r="G155" s="2">
        <v>6</v>
      </c>
      <c r="H155" s="2">
        <v>5</v>
      </c>
      <c r="I155" s="2">
        <v>14</v>
      </c>
      <c r="J155" s="2">
        <v>1</v>
      </c>
      <c r="K155" s="2">
        <v>6</v>
      </c>
      <c r="L155" s="2">
        <v>2</v>
      </c>
      <c r="M155" s="2">
        <v>3</v>
      </c>
      <c r="N155" s="2">
        <v>5</v>
      </c>
      <c r="O155" s="2">
        <v>0</v>
      </c>
      <c r="P155" s="2">
        <v>6</v>
      </c>
      <c r="Q155" s="2">
        <v>1</v>
      </c>
      <c r="R155" s="9">
        <v>11</v>
      </c>
      <c r="S155" s="38">
        <f t="shared" si="3"/>
        <v>75</v>
      </c>
    </row>
    <row r="156" spans="1:19" ht="12">
      <c r="A156" s="292"/>
      <c r="B156" s="60" t="s">
        <v>307</v>
      </c>
      <c r="C156" s="4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9">
        <v>0</v>
      </c>
      <c r="S156" s="38">
        <f t="shared" si="3"/>
        <v>1</v>
      </c>
    </row>
    <row r="157" spans="1:19" ht="12">
      <c r="A157" s="292"/>
      <c r="B157" s="60" t="s">
        <v>135</v>
      </c>
      <c r="C157" s="4">
        <v>1</v>
      </c>
      <c r="D157" s="2">
        <v>0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9">
        <v>0</v>
      </c>
      <c r="S157" s="38">
        <f t="shared" si="3"/>
        <v>2</v>
      </c>
    </row>
    <row r="158" spans="1:19" ht="12">
      <c r="A158" s="292"/>
      <c r="B158" s="60" t="s">
        <v>136</v>
      </c>
      <c r="C158" s="4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6</v>
      </c>
      <c r="O158" s="2">
        <v>0</v>
      </c>
      <c r="P158" s="2">
        <v>0</v>
      </c>
      <c r="Q158" s="2">
        <v>1</v>
      </c>
      <c r="R158" s="9">
        <v>0</v>
      </c>
      <c r="S158" s="38">
        <f t="shared" si="3"/>
        <v>8</v>
      </c>
    </row>
    <row r="159" spans="1:19" ht="12">
      <c r="A159" s="292"/>
      <c r="B159" s="60" t="s">
        <v>322</v>
      </c>
      <c r="C159" s="4">
        <v>4</v>
      </c>
      <c r="D159" s="2">
        <v>1</v>
      </c>
      <c r="E159" s="2">
        <v>0</v>
      </c>
      <c r="F159" s="2">
        <v>0</v>
      </c>
      <c r="G159" s="2">
        <v>1</v>
      </c>
      <c r="H159" s="2">
        <v>4</v>
      </c>
      <c r="I159" s="2">
        <v>7</v>
      </c>
      <c r="J159" s="2">
        <v>2</v>
      </c>
      <c r="K159" s="2">
        <v>3</v>
      </c>
      <c r="L159" s="2">
        <v>0</v>
      </c>
      <c r="M159" s="2">
        <v>1</v>
      </c>
      <c r="N159" s="2">
        <v>1</v>
      </c>
      <c r="O159" s="2">
        <v>0</v>
      </c>
      <c r="P159" s="2">
        <v>0</v>
      </c>
      <c r="Q159" s="2">
        <v>2</v>
      </c>
      <c r="R159" s="9">
        <v>0</v>
      </c>
      <c r="S159" s="38">
        <f t="shared" si="3"/>
        <v>26</v>
      </c>
    </row>
    <row r="160" spans="1:19" ht="12">
      <c r="A160" s="292"/>
      <c r="B160" s="60" t="s">
        <v>56</v>
      </c>
      <c r="C160" s="4">
        <v>29</v>
      </c>
      <c r="D160" s="2">
        <v>7</v>
      </c>
      <c r="E160" s="2">
        <v>2</v>
      </c>
      <c r="F160" s="2">
        <v>0</v>
      </c>
      <c r="G160" s="2">
        <v>26</v>
      </c>
      <c r="H160" s="2">
        <v>21</v>
      </c>
      <c r="I160" s="2">
        <v>46</v>
      </c>
      <c r="J160" s="2">
        <v>0</v>
      </c>
      <c r="K160" s="2">
        <v>0</v>
      </c>
      <c r="L160" s="2">
        <v>0</v>
      </c>
      <c r="M160" s="2">
        <v>8</v>
      </c>
      <c r="N160" s="2">
        <v>12</v>
      </c>
      <c r="O160" s="2">
        <v>0</v>
      </c>
      <c r="P160" s="2">
        <v>2</v>
      </c>
      <c r="Q160" s="2">
        <v>0</v>
      </c>
      <c r="R160" s="9">
        <v>0</v>
      </c>
      <c r="S160" s="38">
        <f aca="true" t="shared" si="4" ref="S160:S198">SUM(C160:R160)</f>
        <v>153</v>
      </c>
    </row>
    <row r="161" spans="1:19" ht="12">
      <c r="A161" s="292"/>
      <c r="B161" s="60" t="s">
        <v>308</v>
      </c>
      <c r="C161" s="4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9">
        <v>0</v>
      </c>
      <c r="S161" s="38">
        <f t="shared" si="4"/>
        <v>1</v>
      </c>
    </row>
    <row r="162" spans="1:19" ht="12">
      <c r="A162" s="292"/>
      <c r="B162" s="60" t="s">
        <v>57</v>
      </c>
      <c r="C162" s="4">
        <v>7</v>
      </c>
      <c r="D162" s="2">
        <v>0</v>
      </c>
      <c r="E162" s="2">
        <v>0</v>
      </c>
      <c r="F162" s="2">
        <v>0</v>
      </c>
      <c r="G162" s="2">
        <v>4</v>
      </c>
      <c r="H162" s="2">
        <v>2</v>
      </c>
      <c r="I162" s="2">
        <v>27</v>
      </c>
      <c r="J162" s="2">
        <v>0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2">
        <v>2</v>
      </c>
      <c r="R162" s="9">
        <v>0</v>
      </c>
      <c r="S162" s="38">
        <f t="shared" si="4"/>
        <v>43</v>
      </c>
    </row>
    <row r="163" spans="1:19" ht="12">
      <c r="A163" s="292"/>
      <c r="B163" s="60" t="s">
        <v>137</v>
      </c>
      <c r="C163" s="4">
        <v>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9">
        <v>0</v>
      </c>
      <c r="S163" s="38">
        <f t="shared" si="4"/>
        <v>3</v>
      </c>
    </row>
    <row r="164" spans="1:19" ht="12">
      <c r="A164" s="292" t="s">
        <v>83</v>
      </c>
      <c r="B164" s="60" t="s">
        <v>59</v>
      </c>
      <c r="C164" s="4">
        <v>10</v>
      </c>
      <c r="D164" s="2">
        <v>4</v>
      </c>
      <c r="E164" s="2">
        <v>4</v>
      </c>
      <c r="F164" s="2">
        <v>5</v>
      </c>
      <c r="G164" s="2">
        <v>11</v>
      </c>
      <c r="H164" s="2">
        <v>8</v>
      </c>
      <c r="I164" s="2">
        <v>25</v>
      </c>
      <c r="J164" s="2">
        <v>1</v>
      </c>
      <c r="K164" s="2">
        <v>1</v>
      </c>
      <c r="L164" s="2">
        <v>0</v>
      </c>
      <c r="M164" s="2">
        <v>5</v>
      </c>
      <c r="N164" s="2">
        <v>15</v>
      </c>
      <c r="O164" s="2">
        <v>1</v>
      </c>
      <c r="P164" s="2">
        <v>4</v>
      </c>
      <c r="Q164" s="2">
        <v>18</v>
      </c>
      <c r="R164" s="9">
        <v>8</v>
      </c>
      <c r="S164" s="38">
        <f t="shared" si="4"/>
        <v>120</v>
      </c>
    </row>
    <row r="165" spans="1:19" ht="12">
      <c r="A165" s="292"/>
      <c r="B165" s="60" t="s">
        <v>309</v>
      </c>
      <c r="C165" s="4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9">
        <v>0</v>
      </c>
      <c r="S165" s="38">
        <f t="shared" si="4"/>
        <v>2</v>
      </c>
    </row>
    <row r="166" spans="1:19" ht="12">
      <c r="A166" s="292"/>
      <c r="B166" s="60" t="s">
        <v>60</v>
      </c>
      <c r="C166" s="4">
        <v>9</v>
      </c>
      <c r="D166" s="2">
        <v>1</v>
      </c>
      <c r="E166" s="2">
        <v>1</v>
      </c>
      <c r="F166" s="2">
        <v>6</v>
      </c>
      <c r="G166" s="2">
        <v>9</v>
      </c>
      <c r="H166" s="2">
        <v>10</v>
      </c>
      <c r="I166" s="2">
        <v>23</v>
      </c>
      <c r="J166" s="2">
        <v>3</v>
      </c>
      <c r="K166" s="2">
        <v>6</v>
      </c>
      <c r="L166" s="2">
        <v>0</v>
      </c>
      <c r="M166" s="2">
        <v>3</v>
      </c>
      <c r="N166" s="2">
        <v>11</v>
      </c>
      <c r="O166" s="2">
        <v>1</v>
      </c>
      <c r="P166" s="2">
        <v>2</v>
      </c>
      <c r="Q166" s="2">
        <v>2</v>
      </c>
      <c r="R166" s="9">
        <v>3</v>
      </c>
      <c r="S166" s="38">
        <f t="shared" si="4"/>
        <v>90</v>
      </c>
    </row>
    <row r="167" spans="1:19" ht="12">
      <c r="A167" s="292"/>
      <c r="B167" s="60" t="s">
        <v>61</v>
      </c>
      <c r="C167" s="4">
        <v>2</v>
      </c>
      <c r="D167" s="2">
        <v>1</v>
      </c>
      <c r="E167" s="2">
        <v>1</v>
      </c>
      <c r="F167" s="2">
        <v>3</v>
      </c>
      <c r="G167" s="2">
        <v>0</v>
      </c>
      <c r="H167" s="2">
        <v>2</v>
      </c>
      <c r="I167" s="2">
        <v>7</v>
      </c>
      <c r="J167" s="2">
        <v>1</v>
      </c>
      <c r="K167" s="2">
        <v>3</v>
      </c>
      <c r="L167" s="2">
        <v>0</v>
      </c>
      <c r="M167" s="2">
        <v>0</v>
      </c>
      <c r="N167" s="2">
        <v>3</v>
      </c>
      <c r="O167" s="2">
        <v>2</v>
      </c>
      <c r="P167" s="2">
        <v>0</v>
      </c>
      <c r="Q167" s="2">
        <v>0</v>
      </c>
      <c r="R167" s="9">
        <v>1</v>
      </c>
      <c r="S167" s="38">
        <f t="shared" si="4"/>
        <v>26</v>
      </c>
    </row>
    <row r="168" spans="1:19" ht="12">
      <c r="A168" s="292"/>
      <c r="B168" s="60" t="s">
        <v>303</v>
      </c>
      <c r="C168" s="4">
        <v>0</v>
      </c>
      <c r="D168" s="2">
        <v>0</v>
      </c>
      <c r="E168" s="2">
        <v>0</v>
      </c>
      <c r="F168" s="2">
        <v>0</v>
      </c>
      <c r="G168" s="2">
        <v>2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9">
        <v>0</v>
      </c>
      <c r="S168" s="38">
        <f t="shared" si="4"/>
        <v>2</v>
      </c>
    </row>
    <row r="169" spans="1:19" ht="12">
      <c r="A169" s="292"/>
      <c r="B169" s="60" t="s">
        <v>140</v>
      </c>
      <c r="C169" s="4">
        <v>4</v>
      </c>
      <c r="D169" s="2">
        <v>0</v>
      </c>
      <c r="E169" s="2">
        <v>2</v>
      </c>
      <c r="F169" s="2">
        <v>0</v>
      </c>
      <c r="G169" s="2">
        <v>2</v>
      </c>
      <c r="H169" s="2">
        <v>3</v>
      </c>
      <c r="I169" s="2">
        <v>2</v>
      </c>
      <c r="J169" s="2">
        <v>0</v>
      </c>
      <c r="K169" s="2">
        <v>1</v>
      </c>
      <c r="L169" s="2">
        <v>1</v>
      </c>
      <c r="M169" s="2">
        <v>0</v>
      </c>
      <c r="N169" s="2">
        <v>6</v>
      </c>
      <c r="O169" s="2">
        <v>0</v>
      </c>
      <c r="P169" s="2">
        <v>0</v>
      </c>
      <c r="Q169" s="2">
        <v>4</v>
      </c>
      <c r="R169" s="9">
        <v>0</v>
      </c>
      <c r="S169" s="38">
        <f t="shared" si="4"/>
        <v>25</v>
      </c>
    </row>
    <row r="170" spans="1:19" ht="12">
      <c r="A170" s="292"/>
      <c r="B170" s="60" t="s">
        <v>141</v>
      </c>
      <c r="C170" s="4">
        <v>1</v>
      </c>
      <c r="D170" s="2">
        <v>0</v>
      </c>
      <c r="E170" s="2">
        <v>1</v>
      </c>
      <c r="F170" s="2">
        <v>0</v>
      </c>
      <c r="G170" s="2">
        <v>0</v>
      </c>
      <c r="H170" s="2">
        <v>6</v>
      </c>
      <c r="I170" s="2">
        <v>4</v>
      </c>
      <c r="J170" s="2">
        <v>0</v>
      </c>
      <c r="K170" s="2">
        <v>1</v>
      </c>
      <c r="L170" s="2">
        <v>0</v>
      </c>
      <c r="M170" s="2">
        <v>1</v>
      </c>
      <c r="N170" s="2">
        <v>4</v>
      </c>
      <c r="O170" s="2">
        <v>1</v>
      </c>
      <c r="P170" s="2">
        <v>1</v>
      </c>
      <c r="Q170" s="2">
        <v>0</v>
      </c>
      <c r="R170" s="9">
        <v>1</v>
      </c>
      <c r="S170" s="38">
        <f t="shared" si="4"/>
        <v>21</v>
      </c>
    </row>
    <row r="171" spans="1:19" ht="12">
      <c r="A171" s="292"/>
      <c r="B171" s="60" t="s">
        <v>163</v>
      </c>
      <c r="C171" s="4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3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9">
        <v>0</v>
      </c>
      <c r="S171" s="38">
        <f t="shared" si="4"/>
        <v>3</v>
      </c>
    </row>
    <row r="172" spans="1:19" ht="12">
      <c r="A172" s="292"/>
      <c r="B172" s="60" t="s">
        <v>63</v>
      </c>
      <c r="C172" s="4">
        <v>113</v>
      </c>
      <c r="D172" s="2">
        <v>26</v>
      </c>
      <c r="E172" s="2">
        <v>63</v>
      </c>
      <c r="F172" s="2">
        <v>33</v>
      </c>
      <c r="G172" s="2">
        <v>31</v>
      </c>
      <c r="H172" s="2">
        <v>56</v>
      </c>
      <c r="I172" s="2">
        <v>224</v>
      </c>
      <c r="J172" s="2">
        <v>8</v>
      </c>
      <c r="K172" s="2">
        <v>15</v>
      </c>
      <c r="L172" s="2">
        <v>28</v>
      </c>
      <c r="M172" s="2">
        <v>52</v>
      </c>
      <c r="N172" s="2">
        <v>47</v>
      </c>
      <c r="O172" s="2">
        <v>15</v>
      </c>
      <c r="P172" s="2">
        <v>72</v>
      </c>
      <c r="Q172" s="2">
        <v>38</v>
      </c>
      <c r="R172" s="9">
        <v>47</v>
      </c>
      <c r="S172" s="38">
        <f t="shared" si="4"/>
        <v>868</v>
      </c>
    </row>
    <row r="173" spans="1:19" ht="12">
      <c r="A173" s="292"/>
      <c r="B173" s="60" t="s">
        <v>310</v>
      </c>
      <c r="C173" s="4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9">
        <v>0</v>
      </c>
      <c r="S173" s="38">
        <f t="shared" si="4"/>
        <v>1</v>
      </c>
    </row>
    <row r="174" spans="1:19" ht="12">
      <c r="A174" s="292"/>
      <c r="B174" s="60" t="s">
        <v>142</v>
      </c>
      <c r="C174" s="4">
        <v>0</v>
      </c>
      <c r="D174" s="2">
        <v>0</v>
      </c>
      <c r="E174" s="2">
        <v>0</v>
      </c>
      <c r="F174" s="2">
        <v>0</v>
      </c>
      <c r="G174" s="2">
        <v>0</v>
      </c>
      <c r="H174" s="2">
        <v>5</v>
      </c>
      <c r="I174" s="2">
        <v>4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9">
        <v>0</v>
      </c>
      <c r="S174" s="38">
        <f t="shared" si="4"/>
        <v>9</v>
      </c>
    </row>
    <row r="175" spans="1:19" ht="12">
      <c r="A175" s="292"/>
      <c r="B175" s="60" t="s">
        <v>65</v>
      </c>
      <c r="C175" s="4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2</v>
      </c>
      <c r="K175" s="2">
        <v>0</v>
      </c>
      <c r="L175" s="2">
        <v>1</v>
      </c>
      <c r="M175" s="2">
        <v>1</v>
      </c>
      <c r="N175" s="2">
        <v>0</v>
      </c>
      <c r="O175" s="2">
        <v>0</v>
      </c>
      <c r="P175" s="2">
        <v>0</v>
      </c>
      <c r="Q175" s="2">
        <v>0</v>
      </c>
      <c r="R175" s="9">
        <v>1</v>
      </c>
      <c r="S175" s="38">
        <f t="shared" si="4"/>
        <v>6</v>
      </c>
    </row>
    <row r="176" spans="1:19" ht="12">
      <c r="A176" s="292"/>
      <c r="B176" s="60" t="s">
        <v>143</v>
      </c>
      <c r="C176" s="4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9">
        <v>0</v>
      </c>
      <c r="S176" s="38">
        <f t="shared" si="4"/>
        <v>1</v>
      </c>
    </row>
    <row r="177" spans="1:19" ht="12">
      <c r="A177" s="292"/>
      <c r="B177" s="60" t="s">
        <v>66</v>
      </c>
      <c r="C177" s="4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1</v>
      </c>
      <c r="R177" s="9">
        <v>0</v>
      </c>
      <c r="S177" s="38">
        <f t="shared" si="4"/>
        <v>1</v>
      </c>
    </row>
    <row r="178" spans="1:19" ht="12">
      <c r="A178" s="292"/>
      <c r="B178" s="60" t="s">
        <v>67</v>
      </c>
      <c r="C178" s="4">
        <v>2</v>
      </c>
      <c r="D178" s="2">
        <v>1</v>
      </c>
      <c r="E178" s="2">
        <v>0</v>
      </c>
      <c r="F178" s="2">
        <v>0</v>
      </c>
      <c r="G178" s="2">
        <v>1</v>
      </c>
      <c r="H178" s="2">
        <v>2</v>
      </c>
      <c r="I178" s="2">
        <v>6</v>
      </c>
      <c r="J178" s="2">
        <v>0</v>
      </c>
      <c r="K178" s="2">
        <v>1</v>
      </c>
      <c r="L178" s="2">
        <v>0</v>
      </c>
      <c r="M178" s="2">
        <v>1</v>
      </c>
      <c r="N178" s="2">
        <v>0</v>
      </c>
      <c r="O178" s="2">
        <v>1</v>
      </c>
      <c r="P178" s="2">
        <v>1</v>
      </c>
      <c r="Q178" s="2">
        <v>6</v>
      </c>
      <c r="R178" s="9">
        <v>2</v>
      </c>
      <c r="S178" s="38">
        <f t="shared" si="4"/>
        <v>24</v>
      </c>
    </row>
    <row r="179" spans="1:19" ht="12">
      <c r="A179" s="292"/>
      <c r="B179" s="60" t="s">
        <v>145</v>
      </c>
      <c r="C179" s="4">
        <v>0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2</v>
      </c>
      <c r="J179" s="2">
        <v>0</v>
      </c>
      <c r="K179" s="2">
        <v>0</v>
      </c>
      <c r="L179" s="2">
        <v>0</v>
      </c>
      <c r="M179" s="2">
        <v>0</v>
      </c>
      <c r="N179" s="2">
        <v>1</v>
      </c>
      <c r="O179" s="2">
        <v>0</v>
      </c>
      <c r="P179" s="2">
        <v>0</v>
      </c>
      <c r="Q179" s="2">
        <v>0</v>
      </c>
      <c r="R179" s="9">
        <v>2</v>
      </c>
      <c r="S179" s="38">
        <f t="shared" si="4"/>
        <v>6</v>
      </c>
    </row>
    <row r="180" spans="1:19" ht="12">
      <c r="A180" s="292"/>
      <c r="B180" s="60" t="s">
        <v>68</v>
      </c>
      <c r="C180" s="4">
        <v>1</v>
      </c>
      <c r="D180" s="2">
        <v>0</v>
      </c>
      <c r="E180" s="2">
        <v>0</v>
      </c>
      <c r="F180" s="2">
        <v>0</v>
      </c>
      <c r="G180" s="2">
        <v>3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1</v>
      </c>
      <c r="N180" s="2">
        <v>1</v>
      </c>
      <c r="O180" s="2">
        <v>0</v>
      </c>
      <c r="P180" s="2">
        <v>0</v>
      </c>
      <c r="Q180" s="2">
        <v>0</v>
      </c>
      <c r="R180" s="9">
        <v>0</v>
      </c>
      <c r="S180" s="38">
        <f t="shared" si="4"/>
        <v>6</v>
      </c>
    </row>
    <row r="181" spans="1:19" ht="12">
      <c r="A181" s="292"/>
      <c r="B181" s="60" t="s">
        <v>69</v>
      </c>
      <c r="C181" s="4">
        <v>30</v>
      </c>
      <c r="D181" s="2">
        <v>7</v>
      </c>
      <c r="E181" s="2">
        <v>12</v>
      </c>
      <c r="F181" s="2">
        <v>10</v>
      </c>
      <c r="G181" s="2">
        <v>12</v>
      </c>
      <c r="H181" s="2">
        <v>10</v>
      </c>
      <c r="I181" s="2">
        <v>61</v>
      </c>
      <c r="J181" s="2">
        <v>0</v>
      </c>
      <c r="K181" s="2">
        <v>10</v>
      </c>
      <c r="L181" s="2">
        <v>6</v>
      </c>
      <c r="M181" s="2">
        <v>13</v>
      </c>
      <c r="N181" s="2">
        <v>10</v>
      </c>
      <c r="O181" s="2">
        <v>5</v>
      </c>
      <c r="P181" s="2">
        <v>3</v>
      </c>
      <c r="Q181" s="2">
        <v>9</v>
      </c>
      <c r="R181" s="9">
        <v>13</v>
      </c>
      <c r="S181" s="38">
        <f t="shared" si="4"/>
        <v>211</v>
      </c>
    </row>
    <row r="182" spans="1:19" ht="12">
      <c r="A182" s="292"/>
      <c r="B182" s="60" t="s">
        <v>70</v>
      </c>
      <c r="C182" s="4"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9">
        <v>1</v>
      </c>
      <c r="S182" s="38">
        <f t="shared" si="4"/>
        <v>2</v>
      </c>
    </row>
    <row r="183" spans="1:19" ht="12">
      <c r="A183" s="292"/>
      <c r="B183" s="60" t="s">
        <v>146</v>
      </c>
      <c r="C183" s="4">
        <v>1</v>
      </c>
      <c r="D183" s="2">
        <v>0</v>
      </c>
      <c r="E183" s="2">
        <v>2</v>
      </c>
      <c r="F183" s="2">
        <v>0</v>
      </c>
      <c r="G183" s="2">
        <v>1</v>
      </c>
      <c r="H183" s="2">
        <v>0</v>
      </c>
      <c r="I183" s="2">
        <v>4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9">
        <v>0</v>
      </c>
      <c r="S183" s="38">
        <f t="shared" si="4"/>
        <v>8</v>
      </c>
    </row>
    <row r="184" spans="1:19" ht="12">
      <c r="A184" s="292"/>
      <c r="B184" s="60" t="s">
        <v>148</v>
      </c>
      <c r="C184" s="4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2</v>
      </c>
      <c r="Q184" s="2">
        <v>1</v>
      </c>
      <c r="R184" s="9">
        <v>0</v>
      </c>
      <c r="S184" s="38">
        <f t="shared" si="4"/>
        <v>4</v>
      </c>
    </row>
    <row r="185" spans="1:19" ht="12">
      <c r="A185" s="292"/>
      <c r="B185" s="60" t="s">
        <v>166</v>
      </c>
      <c r="C185" s="4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1</v>
      </c>
      <c r="R185" s="9">
        <v>0</v>
      </c>
      <c r="S185" s="38">
        <f t="shared" si="4"/>
        <v>1</v>
      </c>
    </row>
    <row r="186" spans="1:19" ht="12">
      <c r="A186" s="292"/>
      <c r="B186" s="60" t="s">
        <v>179</v>
      </c>
      <c r="C186" s="4"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2</v>
      </c>
      <c r="J186" s="2">
        <v>0</v>
      </c>
      <c r="K186" s="2">
        <v>0</v>
      </c>
      <c r="L186" s="2">
        <v>0</v>
      </c>
      <c r="M186" s="2">
        <v>0</v>
      </c>
      <c r="N186" s="2">
        <v>1</v>
      </c>
      <c r="O186" s="2">
        <v>0</v>
      </c>
      <c r="P186" s="2">
        <v>0</v>
      </c>
      <c r="Q186" s="2">
        <v>0</v>
      </c>
      <c r="R186" s="9">
        <v>1</v>
      </c>
      <c r="S186" s="38">
        <f t="shared" si="4"/>
        <v>5</v>
      </c>
    </row>
    <row r="187" spans="1:19" ht="12">
      <c r="A187" s="292"/>
      <c r="B187" s="60" t="s">
        <v>71</v>
      </c>
      <c r="C187" s="4">
        <v>9</v>
      </c>
      <c r="D187" s="2">
        <v>5</v>
      </c>
      <c r="E187" s="2">
        <v>7</v>
      </c>
      <c r="F187" s="2">
        <v>4</v>
      </c>
      <c r="G187" s="2">
        <v>12</v>
      </c>
      <c r="H187" s="2">
        <v>14</v>
      </c>
      <c r="I187" s="2">
        <v>23</v>
      </c>
      <c r="J187" s="2">
        <v>4</v>
      </c>
      <c r="K187" s="2">
        <v>3</v>
      </c>
      <c r="L187" s="2">
        <v>1</v>
      </c>
      <c r="M187" s="2">
        <v>5</v>
      </c>
      <c r="N187" s="2">
        <v>16</v>
      </c>
      <c r="O187" s="2">
        <v>2</v>
      </c>
      <c r="P187" s="2">
        <v>2</v>
      </c>
      <c r="Q187" s="2">
        <v>12</v>
      </c>
      <c r="R187" s="9">
        <v>2</v>
      </c>
      <c r="S187" s="38">
        <f t="shared" si="4"/>
        <v>121</v>
      </c>
    </row>
    <row r="188" spans="1:19" ht="12">
      <c r="A188" s="292"/>
      <c r="B188" s="60" t="s">
        <v>72</v>
      </c>
      <c r="C188" s="4">
        <v>10</v>
      </c>
      <c r="D188" s="2">
        <v>7</v>
      </c>
      <c r="E188" s="2">
        <v>6</v>
      </c>
      <c r="F188" s="2">
        <v>5</v>
      </c>
      <c r="G188" s="2">
        <v>20</v>
      </c>
      <c r="H188" s="2">
        <v>11</v>
      </c>
      <c r="I188" s="2">
        <v>54</v>
      </c>
      <c r="J188" s="2">
        <v>6</v>
      </c>
      <c r="K188" s="2">
        <v>3</v>
      </c>
      <c r="L188" s="2">
        <v>4</v>
      </c>
      <c r="M188" s="2">
        <v>18</v>
      </c>
      <c r="N188" s="2">
        <v>13</v>
      </c>
      <c r="O188" s="2">
        <v>1</v>
      </c>
      <c r="P188" s="2">
        <v>2</v>
      </c>
      <c r="Q188" s="2">
        <v>20</v>
      </c>
      <c r="R188" s="9">
        <v>6</v>
      </c>
      <c r="S188" s="38">
        <f t="shared" si="4"/>
        <v>186</v>
      </c>
    </row>
    <row r="189" spans="1:19" ht="12">
      <c r="A189" s="292"/>
      <c r="B189" s="60" t="s">
        <v>73</v>
      </c>
      <c r="C189" s="4">
        <v>1</v>
      </c>
      <c r="D189" s="2">
        <v>1</v>
      </c>
      <c r="E189" s="2">
        <v>3</v>
      </c>
      <c r="F189" s="2">
        <v>0</v>
      </c>
      <c r="G189" s="2">
        <v>2</v>
      </c>
      <c r="H189" s="2">
        <v>3</v>
      </c>
      <c r="I189" s="2">
        <v>3</v>
      </c>
      <c r="J189" s="2">
        <v>0</v>
      </c>
      <c r="K189" s="2">
        <v>2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0</v>
      </c>
      <c r="R189" s="9">
        <v>0</v>
      </c>
      <c r="S189" s="38">
        <f t="shared" si="4"/>
        <v>16</v>
      </c>
    </row>
    <row r="190" spans="1:19" ht="12">
      <c r="A190" s="292"/>
      <c r="B190" s="60" t="s">
        <v>74</v>
      </c>
      <c r="C190" s="4">
        <v>2</v>
      </c>
      <c r="D190" s="2">
        <v>0</v>
      </c>
      <c r="E190" s="2">
        <v>2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9">
        <v>0</v>
      </c>
      <c r="S190" s="38">
        <f t="shared" si="4"/>
        <v>5</v>
      </c>
    </row>
    <row r="191" spans="1:19" ht="12">
      <c r="A191" s="292" t="s">
        <v>83</v>
      </c>
      <c r="B191" s="60" t="s">
        <v>75</v>
      </c>
      <c r="C191" s="4">
        <v>936</v>
      </c>
      <c r="D191" s="2">
        <v>93</v>
      </c>
      <c r="E191" s="2">
        <v>510</v>
      </c>
      <c r="F191" s="2">
        <v>190</v>
      </c>
      <c r="G191" s="2">
        <v>130</v>
      </c>
      <c r="H191" s="2">
        <v>340</v>
      </c>
      <c r="I191" s="2">
        <v>2148</v>
      </c>
      <c r="J191" s="2">
        <v>227</v>
      </c>
      <c r="K191" s="2">
        <v>602</v>
      </c>
      <c r="L191" s="2">
        <v>80</v>
      </c>
      <c r="M191" s="2">
        <v>224</v>
      </c>
      <c r="N191" s="2">
        <v>456</v>
      </c>
      <c r="O191" s="2">
        <v>119</v>
      </c>
      <c r="P191" s="2">
        <v>177</v>
      </c>
      <c r="Q191" s="2">
        <v>174</v>
      </c>
      <c r="R191" s="9">
        <v>264</v>
      </c>
      <c r="S191" s="38">
        <f t="shared" si="4"/>
        <v>6670</v>
      </c>
    </row>
    <row r="192" spans="1:19" ht="12">
      <c r="A192" s="292"/>
      <c r="B192" s="60" t="s">
        <v>76</v>
      </c>
      <c r="C192" s="4">
        <v>0</v>
      </c>
      <c r="D192" s="2">
        <v>0</v>
      </c>
      <c r="E192" s="2">
        <v>1</v>
      </c>
      <c r="F192" s="2">
        <v>0</v>
      </c>
      <c r="G192" s="2">
        <v>0</v>
      </c>
      <c r="H192" s="2">
        <v>1</v>
      </c>
      <c r="I192" s="2">
        <v>3</v>
      </c>
      <c r="J192" s="2">
        <v>1</v>
      </c>
      <c r="K192" s="2">
        <v>0</v>
      </c>
      <c r="L192" s="2">
        <v>0</v>
      </c>
      <c r="M192" s="2">
        <v>3</v>
      </c>
      <c r="N192" s="2">
        <v>1</v>
      </c>
      <c r="O192" s="2">
        <v>1</v>
      </c>
      <c r="P192" s="2">
        <v>0</v>
      </c>
      <c r="Q192" s="2">
        <v>2</v>
      </c>
      <c r="R192" s="9">
        <v>0</v>
      </c>
      <c r="S192" s="38">
        <f t="shared" si="4"/>
        <v>13</v>
      </c>
    </row>
    <row r="193" spans="1:19" ht="12">
      <c r="A193" s="292"/>
      <c r="B193" s="60" t="s">
        <v>149</v>
      </c>
      <c r="C193" s="4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1</v>
      </c>
      <c r="R193" s="9">
        <v>0</v>
      </c>
      <c r="S193" s="38">
        <f t="shared" si="4"/>
        <v>1</v>
      </c>
    </row>
    <row r="194" spans="1:19" ht="12">
      <c r="A194" s="292"/>
      <c r="B194" s="60" t="s">
        <v>77</v>
      </c>
      <c r="C194" s="4">
        <v>4</v>
      </c>
      <c r="D194" s="2">
        <v>3</v>
      </c>
      <c r="E194" s="2">
        <v>0</v>
      </c>
      <c r="F194" s="2">
        <v>0</v>
      </c>
      <c r="G194" s="2">
        <v>2</v>
      </c>
      <c r="H194" s="2">
        <v>11</v>
      </c>
      <c r="I194" s="2">
        <v>77</v>
      </c>
      <c r="J194" s="2">
        <v>1</v>
      </c>
      <c r="K194" s="2">
        <v>0</v>
      </c>
      <c r="L194" s="2">
        <v>0</v>
      </c>
      <c r="M194" s="2">
        <v>5</v>
      </c>
      <c r="N194" s="2">
        <v>3</v>
      </c>
      <c r="O194" s="2">
        <v>0</v>
      </c>
      <c r="P194" s="2">
        <v>0</v>
      </c>
      <c r="Q194" s="2">
        <v>1</v>
      </c>
      <c r="R194" s="9">
        <v>5</v>
      </c>
      <c r="S194" s="38">
        <f t="shared" si="4"/>
        <v>112</v>
      </c>
    </row>
    <row r="195" spans="1:19" ht="12">
      <c r="A195" s="292"/>
      <c r="B195" s="60" t="s">
        <v>167</v>
      </c>
      <c r="C195" s="4"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</v>
      </c>
      <c r="O195" s="2">
        <v>0</v>
      </c>
      <c r="P195" s="2">
        <v>0</v>
      </c>
      <c r="Q195" s="2">
        <v>0</v>
      </c>
      <c r="R195" s="9">
        <v>0</v>
      </c>
      <c r="S195" s="38">
        <f t="shared" si="4"/>
        <v>2</v>
      </c>
    </row>
    <row r="196" spans="1:19" ht="12">
      <c r="A196" s="292"/>
      <c r="B196" s="60" t="s">
        <v>150</v>
      </c>
      <c r="C196" s="4">
        <v>0</v>
      </c>
      <c r="D196" s="2">
        <v>0</v>
      </c>
      <c r="E196" s="2">
        <v>0</v>
      </c>
      <c r="F196" s="2">
        <v>0</v>
      </c>
      <c r="G196" s="2">
        <v>0</v>
      </c>
      <c r="H196" s="2">
        <v>3</v>
      </c>
      <c r="I196" s="2">
        <v>0</v>
      </c>
      <c r="J196" s="2">
        <v>0</v>
      </c>
      <c r="K196" s="2">
        <v>0</v>
      </c>
      <c r="L196" s="2">
        <v>1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9">
        <v>0</v>
      </c>
      <c r="S196" s="38">
        <f t="shared" si="4"/>
        <v>4</v>
      </c>
    </row>
    <row r="197" spans="1:19" ht="12">
      <c r="A197" s="292"/>
      <c r="B197" s="60" t="s">
        <v>151</v>
      </c>
      <c r="C197" s="4">
        <v>0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</v>
      </c>
      <c r="L197" s="2">
        <v>0</v>
      </c>
      <c r="M197" s="2">
        <v>1</v>
      </c>
      <c r="N197" s="2">
        <v>0</v>
      </c>
      <c r="O197" s="2">
        <v>0</v>
      </c>
      <c r="P197" s="2">
        <v>0</v>
      </c>
      <c r="Q197" s="2">
        <v>0</v>
      </c>
      <c r="R197" s="9">
        <v>0</v>
      </c>
      <c r="S197" s="38">
        <f t="shared" si="4"/>
        <v>3</v>
      </c>
    </row>
    <row r="198" spans="1:19" ht="12" thickBot="1">
      <c r="A198" s="293"/>
      <c r="B198" s="79" t="s">
        <v>304</v>
      </c>
      <c r="C198" s="5">
        <v>0</v>
      </c>
      <c r="D198" s="3">
        <v>0</v>
      </c>
      <c r="E198" s="3">
        <v>0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10">
        <v>0</v>
      </c>
      <c r="S198" s="38">
        <f t="shared" si="4"/>
        <v>1</v>
      </c>
    </row>
    <row r="199" spans="1:19" ht="12" thickBot="1">
      <c r="A199" s="309" t="s">
        <v>81</v>
      </c>
      <c r="B199" s="310"/>
      <c r="C199" s="172">
        <f>SUM(C94:C198)</f>
        <v>1769</v>
      </c>
      <c r="D199" s="31">
        <f>SUM(D94:D198)</f>
        <v>314</v>
      </c>
      <c r="E199" s="31">
        <f aca="true" t="shared" si="5" ref="E199:R199">SUM(E94:E198)</f>
        <v>3818</v>
      </c>
      <c r="F199" s="31">
        <f t="shared" si="5"/>
        <v>503</v>
      </c>
      <c r="G199" s="31">
        <f t="shared" si="5"/>
        <v>487</v>
      </c>
      <c r="H199" s="31">
        <f t="shared" si="5"/>
        <v>794</v>
      </c>
      <c r="I199" s="31">
        <f t="shared" si="5"/>
        <v>4726</v>
      </c>
      <c r="J199" s="31">
        <f t="shared" si="5"/>
        <v>320</v>
      </c>
      <c r="K199" s="31">
        <f t="shared" si="5"/>
        <v>748</v>
      </c>
      <c r="L199" s="31">
        <f t="shared" si="5"/>
        <v>3946</v>
      </c>
      <c r="M199" s="31">
        <f t="shared" si="5"/>
        <v>713</v>
      </c>
      <c r="N199" s="31">
        <f t="shared" si="5"/>
        <v>999</v>
      </c>
      <c r="O199" s="31">
        <f t="shared" si="5"/>
        <v>245</v>
      </c>
      <c r="P199" s="31">
        <f t="shared" si="5"/>
        <v>756</v>
      </c>
      <c r="Q199" s="31">
        <f t="shared" si="5"/>
        <v>505</v>
      </c>
      <c r="R199" s="31">
        <f t="shared" si="5"/>
        <v>780</v>
      </c>
      <c r="S199" s="29">
        <f>SUM(S94:S198)</f>
        <v>21423</v>
      </c>
    </row>
    <row r="200" spans="1:19" ht="12" thickBot="1">
      <c r="A200" s="377" t="s">
        <v>27</v>
      </c>
      <c r="B200" s="378"/>
      <c r="C200" s="254">
        <f>SUM(C199,C93)</f>
        <v>3926</v>
      </c>
      <c r="D200" s="235">
        <f>SUM(D199,D93)</f>
        <v>727</v>
      </c>
      <c r="E200" s="235">
        <f aca="true" t="shared" si="6" ref="E200:R200">SUM(E199,E93)</f>
        <v>8008</v>
      </c>
      <c r="F200" s="235">
        <f t="shared" si="6"/>
        <v>1133</v>
      </c>
      <c r="G200" s="235">
        <f t="shared" si="6"/>
        <v>1011</v>
      </c>
      <c r="H200" s="235">
        <f t="shared" si="6"/>
        <v>1836</v>
      </c>
      <c r="I200" s="235">
        <f t="shared" si="6"/>
        <v>11606</v>
      </c>
      <c r="J200" s="235">
        <f t="shared" si="6"/>
        <v>786</v>
      </c>
      <c r="K200" s="235">
        <f t="shared" si="6"/>
        <v>1677</v>
      </c>
      <c r="L200" s="235">
        <f t="shared" si="6"/>
        <v>8161</v>
      </c>
      <c r="M200" s="235">
        <f t="shared" si="6"/>
        <v>1612</v>
      </c>
      <c r="N200" s="235">
        <f t="shared" si="6"/>
        <v>2113</v>
      </c>
      <c r="O200" s="235">
        <f t="shared" si="6"/>
        <v>552</v>
      </c>
      <c r="P200" s="235">
        <f t="shared" si="6"/>
        <v>1615</v>
      </c>
      <c r="Q200" s="235">
        <f t="shared" si="6"/>
        <v>1083</v>
      </c>
      <c r="R200" s="235">
        <f t="shared" si="6"/>
        <v>1865</v>
      </c>
      <c r="S200" s="231">
        <f>SUM(C200:R200)</f>
        <v>47711</v>
      </c>
    </row>
  </sheetData>
  <sheetProtection/>
  <mergeCells count="12">
    <mergeCell ref="A93:B93"/>
    <mergeCell ref="A199:B199"/>
    <mergeCell ref="A200:B200"/>
    <mergeCell ref="A4:A28"/>
    <mergeCell ref="A29:A53"/>
    <mergeCell ref="A54:A78"/>
    <mergeCell ref="A83:A92"/>
    <mergeCell ref="A94:A109"/>
    <mergeCell ref="A110:A134"/>
    <mergeCell ref="A137:A163"/>
    <mergeCell ref="A164:A190"/>
    <mergeCell ref="A191:A1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S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" bestFit="1" customWidth="1"/>
    <col min="2" max="2" width="14.57421875" style="1" bestFit="1" customWidth="1"/>
    <col min="3" max="4" width="3.57421875" style="1" bestFit="1" customWidth="1"/>
    <col min="5" max="5" width="3.140625" style="1" bestFit="1" customWidth="1"/>
    <col min="6" max="9" width="3.57421875" style="1" bestFit="1" customWidth="1"/>
    <col min="10" max="12" width="3.140625" style="1" bestFit="1" customWidth="1"/>
    <col min="13" max="14" width="3.57421875" style="1" bestFit="1" customWidth="1"/>
    <col min="15" max="15" width="3.140625" style="1" bestFit="1" customWidth="1"/>
    <col min="16" max="18" width="3.5742187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370</v>
      </c>
    </row>
    <row r="2" ht="12" thickBot="1">
      <c r="A2" s="1" t="s">
        <v>350</v>
      </c>
    </row>
    <row r="3" spans="1:19" ht="141" customHeight="1" thickBot="1">
      <c r="A3" s="106" t="s">
        <v>78</v>
      </c>
      <c r="B3" s="106" t="s">
        <v>79</v>
      </c>
      <c r="C3" s="107" t="s">
        <v>84</v>
      </c>
      <c r="D3" s="108" t="s">
        <v>85</v>
      </c>
      <c r="E3" s="108" t="s">
        <v>86</v>
      </c>
      <c r="F3" s="108" t="s">
        <v>87</v>
      </c>
      <c r="G3" s="108" t="s">
        <v>88</v>
      </c>
      <c r="H3" s="108" t="s">
        <v>89</v>
      </c>
      <c r="I3" s="108" t="s">
        <v>90</v>
      </c>
      <c r="J3" s="108" t="s">
        <v>91</v>
      </c>
      <c r="K3" s="108" t="s">
        <v>92</v>
      </c>
      <c r="L3" s="108" t="s">
        <v>93</v>
      </c>
      <c r="M3" s="108" t="s">
        <v>94</v>
      </c>
      <c r="N3" s="108" t="s">
        <v>95</v>
      </c>
      <c r="O3" s="108" t="s">
        <v>96</v>
      </c>
      <c r="P3" s="108" t="s">
        <v>97</v>
      </c>
      <c r="Q3" s="108" t="s">
        <v>98</v>
      </c>
      <c r="R3" s="109" t="s">
        <v>99</v>
      </c>
      <c r="S3" s="106" t="s">
        <v>80</v>
      </c>
    </row>
    <row r="4" spans="1:19" ht="12">
      <c r="A4" s="291" t="s">
        <v>82</v>
      </c>
      <c r="B4" s="59" t="s">
        <v>169</v>
      </c>
      <c r="C4" s="4">
        <v>0</v>
      </c>
      <c r="D4" s="2">
        <v>1</v>
      </c>
      <c r="E4" s="2">
        <v>0</v>
      </c>
      <c r="F4" s="2">
        <v>0</v>
      </c>
      <c r="G4" s="2">
        <v>0</v>
      </c>
      <c r="H4" s="2">
        <v>5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2</v>
      </c>
      <c r="O4" s="2">
        <v>0</v>
      </c>
      <c r="P4" s="2">
        <v>1</v>
      </c>
      <c r="Q4" s="2">
        <v>0</v>
      </c>
      <c r="R4" s="9">
        <v>1</v>
      </c>
      <c r="S4" s="38">
        <f>SUM(C4:R4)</f>
        <v>12</v>
      </c>
    </row>
    <row r="5" spans="1:19" ht="12">
      <c r="A5" s="292"/>
      <c r="B5" s="60" t="s">
        <v>188</v>
      </c>
      <c r="C5" s="4">
        <v>5</v>
      </c>
      <c r="D5" s="2">
        <v>0</v>
      </c>
      <c r="E5" s="2">
        <v>0</v>
      </c>
      <c r="F5" s="2">
        <v>0</v>
      </c>
      <c r="G5" s="2">
        <v>1</v>
      </c>
      <c r="H5" s="2">
        <v>7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15</v>
      </c>
    </row>
    <row r="6" spans="1:19" ht="12">
      <c r="A6" s="292"/>
      <c r="B6" s="60" t="s">
        <v>189</v>
      </c>
      <c r="C6" s="4">
        <v>13</v>
      </c>
      <c r="D6" s="2">
        <v>3</v>
      </c>
      <c r="E6" s="2">
        <v>2</v>
      </c>
      <c r="F6" s="2">
        <v>12</v>
      </c>
      <c r="G6" s="2">
        <v>2</v>
      </c>
      <c r="H6" s="2">
        <v>4</v>
      </c>
      <c r="I6" s="2">
        <v>17</v>
      </c>
      <c r="J6" s="2">
        <v>3</v>
      </c>
      <c r="K6" s="2">
        <v>2</v>
      </c>
      <c r="L6" s="2">
        <v>0</v>
      </c>
      <c r="M6" s="2">
        <v>1</v>
      </c>
      <c r="N6" s="2">
        <v>4</v>
      </c>
      <c r="O6" s="2">
        <v>5</v>
      </c>
      <c r="P6" s="2">
        <v>0</v>
      </c>
      <c r="Q6" s="2">
        <v>12</v>
      </c>
      <c r="R6" s="9">
        <v>2</v>
      </c>
      <c r="S6" s="38">
        <f aca="true" t="shared" si="0" ref="S6:S32">SUM(C6:R6)</f>
        <v>82</v>
      </c>
    </row>
    <row r="7" spans="1:19" ht="12">
      <c r="A7" s="292"/>
      <c r="B7" s="60" t="s">
        <v>190</v>
      </c>
      <c r="C7" s="4">
        <v>2</v>
      </c>
      <c r="D7" s="2">
        <v>1</v>
      </c>
      <c r="E7" s="2">
        <v>1</v>
      </c>
      <c r="F7" s="2">
        <v>1</v>
      </c>
      <c r="G7" s="2">
        <v>0</v>
      </c>
      <c r="H7" s="2">
        <v>4</v>
      </c>
      <c r="I7" s="2">
        <v>8</v>
      </c>
      <c r="J7" s="2">
        <v>2</v>
      </c>
      <c r="K7" s="2">
        <v>0</v>
      </c>
      <c r="L7" s="2">
        <v>1</v>
      </c>
      <c r="M7" s="2">
        <v>1</v>
      </c>
      <c r="N7" s="2">
        <v>5</v>
      </c>
      <c r="O7" s="2">
        <v>1</v>
      </c>
      <c r="P7" s="2">
        <v>0</v>
      </c>
      <c r="Q7" s="2">
        <v>0</v>
      </c>
      <c r="R7" s="9">
        <v>0</v>
      </c>
      <c r="S7" s="38">
        <f t="shared" si="0"/>
        <v>27</v>
      </c>
    </row>
    <row r="8" spans="1:19" ht="12">
      <c r="A8" s="292"/>
      <c r="B8" s="60" t="s">
        <v>191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2</v>
      </c>
      <c r="S8" s="38">
        <f t="shared" si="0"/>
        <v>3</v>
      </c>
    </row>
    <row r="9" spans="1:19" ht="12">
      <c r="A9" s="292"/>
      <c r="B9" s="60" t="s">
        <v>168</v>
      </c>
      <c r="C9" s="4">
        <v>8</v>
      </c>
      <c r="D9" s="2">
        <v>0</v>
      </c>
      <c r="E9" s="2">
        <v>0</v>
      </c>
      <c r="F9" s="2">
        <v>0</v>
      </c>
      <c r="G9" s="2">
        <v>1</v>
      </c>
      <c r="H9" s="2">
        <v>5</v>
      </c>
      <c r="I9" s="2">
        <v>10</v>
      </c>
      <c r="J9" s="2">
        <v>0</v>
      </c>
      <c r="K9" s="2">
        <v>0</v>
      </c>
      <c r="L9" s="2">
        <v>0</v>
      </c>
      <c r="M9" s="2">
        <v>2</v>
      </c>
      <c r="N9" s="2">
        <v>5</v>
      </c>
      <c r="O9" s="2">
        <v>0</v>
      </c>
      <c r="P9" s="2">
        <v>0</v>
      </c>
      <c r="Q9" s="2">
        <v>1</v>
      </c>
      <c r="R9" s="9">
        <v>0</v>
      </c>
      <c r="S9" s="38">
        <f t="shared" si="0"/>
        <v>32</v>
      </c>
    </row>
    <row r="10" spans="1:19" ht="12">
      <c r="A10" s="292"/>
      <c r="B10" s="60" t="s">
        <v>192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9">
        <v>2</v>
      </c>
      <c r="S10" s="38">
        <f t="shared" si="0"/>
        <v>3</v>
      </c>
    </row>
    <row r="11" spans="1:19" ht="12">
      <c r="A11" s="292"/>
      <c r="B11" s="60" t="s">
        <v>193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2</v>
      </c>
      <c r="R11" s="9">
        <v>0</v>
      </c>
      <c r="S11" s="38">
        <f t="shared" si="0"/>
        <v>4</v>
      </c>
    </row>
    <row r="12" spans="1:19" ht="12">
      <c r="A12" s="292"/>
      <c r="B12" s="60" t="s">
        <v>194</v>
      </c>
      <c r="C12" s="4">
        <v>4</v>
      </c>
      <c r="D12" s="2">
        <v>0</v>
      </c>
      <c r="E12" s="2">
        <v>0</v>
      </c>
      <c r="F12" s="2">
        <v>0</v>
      </c>
      <c r="G12" s="2">
        <v>2</v>
      </c>
      <c r="H12" s="2">
        <v>3</v>
      </c>
      <c r="I12" s="2">
        <v>4</v>
      </c>
      <c r="J12" s="2">
        <v>0</v>
      </c>
      <c r="K12" s="2">
        <v>0</v>
      </c>
      <c r="L12" s="2">
        <v>0</v>
      </c>
      <c r="M12" s="2">
        <v>6</v>
      </c>
      <c r="N12" s="2">
        <v>0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20</v>
      </c>
    </row>
    <row r="13" spans="1:19" ht="12">
      <c r="A13" s="292"/>
      <c r="B13" s="60" t="s">
        <v>171</v>
      </c>
      <c r="C13" s="4">
        <v>13</v>
      </c>
      <c r="D13" s="2">
        <v>7</v>
      </c>
      <c r="E13" s="2">
        <v>2</v>
      </c>
      <c r="F13" s="2">
        <v>0</v>
      </c>
      <c r="G13" s="2">
        <v>4</v>
      </c>
      <c r="H13" s="2">
        <v>6</v>
      </c>
      <c r="I13" s="2">
        <v>29</v>
      </c>
      <c r="J13" s="2">
        <v>0</v>
      </c>
      <c r="K13" s="2">
        <v>0</v>
      </c>
      <c r="L13" s="2">
        <v>3</v>
      </c>
      <c r="M13" s="2">
        <v>3</v>
      </c>
      <c r="N13" s="2">
        <v>2</v>
      </c>
      <c r="O13" s="2">
        <v>0</v>
      </c>
      <c r="P13" s="2">
        <v>2</v>
      </c>
      <c r="Q13" s="2">
        <v>5</v>
      </c>
      <c r="R13" s="9">
        <v>1</v>
      </c>
      <c r="S13" s="38">
        <f t="shared" si="0"/>
        <v>77</v>
      </c>
    </row>
    <row r="14" spans="1:19" ht="12">
      <c r="A14" s="292"/>
      <c r="B14" s="60" t="s">
        <v>195</v>
      </c>
      <c r="C14" s="4">
        <v>3</v>
      </c>
      <c r="D14" s="2">
        <v>0</v>
      </c>
      <c r="E14" s="2">
        <v>0</v>
      </c>
      <c r="F14" s="2">
        <v>1</v>
      </c>
      <c r="G14" s="2">
        <v>1</v>
      </c>
      <c r="H14" s="2">
        <v>2</v>
      </c>
      <c r="I14" s="2">
        <v>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2</v>
      </c>
      <c r="S14" s="38">
        <f t="shared" si="0"/>
        <v>18</v>
      </c>
    </row>
    <row r="15" spans="1:19" ht="12">
      <c r="A15" s="292"/>
      <c r="B15" s="60" t="s">
        <v>196</v>
      </c>
      <c r="C15" s="4">
        <v>10</v>
      </c>
      <c r="D15" s="2">
        <v>10</v>
      </c>
      <c r="E15" s="2">
        <v>0</v>
      </c>
      <c r="F15" s="2">
        <v>3</v>
      </c>
      <c r="G15" s="2">
        <v>4</v>
      </c>
      <c r="H15" s="2">
        <v>5</v>
      </c>
      <c r="I15" s="2">
        <v>32</v>
      </c>
      <c r="J15" s="2">
        <v>0</v>
      </c>
      <c r="K15" s="2">
        <v>3</v>
      </c>
      <c r="L15" s="2">
        <v>5</v>
      </c>
      <c r="M15" s="2">
        <v>12</v>
      </c>
      <c r="N15" s="2">
        <v>5</v>
      </c>
      <c r="O15" s="2">
        <v>0</v>
      </c>
      <c r="P15" s="2">
        <v>0</v>
      </c>
      <c r="Q15" s="2">
        <v>6</v>
      </c>
      <c r="R15" s="9">
        <v>8</v>
      </c>
      <c r="S15" s="38">
        <f t="shared" si="0"/>
        <v>103</v>
      </c>
    </row>
    <row r="16" spans="1:19" ht="12">
      <c r="A16" s="292"/>
      <c r="B16" s="60" t="s">
        <v>326</v>
      </c>
      <c r="C16" s="4">
        <v>3</v>
      </c>
      <c r="D16" s="2">
        <v>1</v>
      </c>
      <c r="E16" s="2">
        <v>0</v>
      </c>
      <c r="F16" s="2">
        <v>0</v>
      </c>
      <c r="G16" s="2">
        <v>2</v>
      </c>
      <c r="H16" s="2">
        <v>3</v>
      </c>
      <c r="I16" s="2">
        <v>11</v>
      </c>
      <c r="J16" s="2">
        <v>0</v>
      </c>
      <c r="K16" s="2">
        <v>0</v>
      </c>
      <c r="L16" s="2">
        <v>0</v>
      </c>
      <c r="M16" s="2">
        <v>1</v>
      </c>
      <c r="N16" s="2">
        <v>2</v>
      </c>
      <c r="O16" s="2">
        <v>0</v>
      </c>
      <c r="P16" s="2">
        <v>0</v>
      </c>
      <c r="Q16" s="2">
        <v>4</v>
      </c>
      <c r="R16" s="9">
        <v>1</v>
      </c>
      <c r="S16" s="38">
        <f t="shared" si="0"/>
        <v>28</v>
      </c>
    </row>
    <row r="17" spans="1:19" ht="12">
      <c r="A17" s="292"/>
      <c r="B17" s="60" t="s">
        <v>197</v>
      </c>
      <c r="C17" s="4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6</v>
      </c>
    </row>
    <row r="18" spans="1:19" ht="12">
      <c r="A18" s="292"/>
      <c r="B18" s="60" t="s">
        <v>198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2</v>
      </c>
    </row>
    <row r="19" spans="1:19" ht="12">
      <c r="A19" s="292"/>
      <c r="B19" s="60" t="s">
        <v>54</v>
      </c>
      <c r="C19" s="4">
        <v>4</v>
      </c>
      <c r="D19" s="2">
        <v>0</v>
      </c>
      <c r="E19" s="2">
        <v>0</v>
      </c>
      <c r="F19" s="2">
        <v>2</v>
      </c>
      <c r="G19" s="2">
        <v>2</v>
      </c>
      <c r="H19" s="2">
        <v>7</v>
      </c>
      <c r="I19" s="2">
        <v>15</v>
      </c>
      <c r="J19" s="2">
        <v>1</v>
      </c>
      <c r="K19" s="2">
        <v>0</v>
      </c>
      <c r="L19" s="2">
        <v>3</v>
      </c>
      <c r="M19" s="2">
        <v>4</v>
      </c>
      <c r="N19" s="2">
        <v>2</v>
      </c>
      <c r="O19" s="2">
        <v>0</v>
      </c>
      <c r="P19" s="2">
        <v>2</v>
      </c>
      <c r="Q19" s="2">
        <v>2</v>
      </c>
      <c r="R19" s="9">
        <v>1</v>
      </c>
      <c r="S19" s="38">
        <f t="shared" si="0"/>
        <v>45</v>
      </c>
    </row>
    <row r="20" spans="1:19" ht="12">
      <c r="A20" s="292"/>
      <c r="B20" s="60" t="s">
        <v>199</v>
      </c>
      <c r="C20" s="4">
        <v>4</v>
      </c>
      <c r="D20" s="2">
        <v>0</v>
      </c>
      <c r="E20" s="2">
        <v>1</v>
      </c>
      <c r="F20" s="2">
        <v>0</v>
      </c>
      <c r="G20" s="2">
        <v>4</v>
      </c>
      <c r="H20" s="2">
        <v>1</v>
      </c>
      <c r="I20" s="2">
        <v>4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</v>
      </c>
      <c r="R20" s="9">
        <v>0</v>
      </c>
      <c r="S20" s="38">
        <f t="shared" si="0"/>
        <v>17</v>
      </c>
    </row>
    <row r="21" spans="1:19" ht="12">
      <c r="A21" s="292"/>
      <c r="B21" s="60" t="s">
        <v>200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3</v>
      </c>
    </row>
    <row r="22" spans="1:19" ht="12">
      <c r="A22" s="292"/>
      <c r="B22" s="60" t="s">
        <v>58</v>
      </c>
      <c r="C22" s="4">
        <v>17</v>
      </c>
      <c r="D22" s="2">
        <v>6</v>
      </c>
      <c r="E22" s="2">
        <v>0</v>
      </c>
      <c r="F22" s="2">
        <v>30</v>
      </c>
      <c r="G22" s="2">
        <v>5</v>
      </c>
      <c r="H22" s="2">
        <v>8</v>
      </c>
      <c r="I22" s="2">
        <v>26</v>
      </c>
      <c r="J22" s="2">
        <v>1</v>
      </c>
      <c r="K22" s="2">
        <v>1</v>
      </c>
      <c r="L22" s="2">
        <v>1</v>
      </c>
      <c r="M22" s="2">
        <v>15</v>
      </c>
      <c r="N22" s="2">
        <v>12</v>
      </c>
      <c r="O22" s="2">
        <v>3</v>
      </c>
      <c r="P22" s="2">
        <v>10</v>
      </c>
      <c r="Q22" s="2">
        <v>14</v>
      </c>
      <c r="R22" s="9">
        <v>32</v>
      </c>
      <c r="S22" s="38">
        <f t="shared" si="0"/>
        <v>181</v>
      </c>
    </row>
    <row r="23" spans="1:19" ht="12">
      <c r="A23" s="292"/>
      <c r="B23" s="60" t="s">
        <v>201</v>
      </c>
      <c r="C23" s="4">
        <v>0</v>
      </c>
      <c r="D23" s="2">
        <v>2</v>
      </c>
      <c r="E23" s="2">
        <v>0</v>
      </c>
      <c r="F23" s="2">
        <v>0</v>
      </c>
      <c r="G23" s="2">
        <v>3</v>
      </c>
      <c r="H23" s="2">
        <v>0</v>
      </c>
      <c r="I23" s="2">
        <v>2</v>
      </c>
      <c r="J23" s="2">
        <v>0</v>
      </c>
      <c r="K23" s="2">
        <v>0</v>
      </c>
      <c r="L23" s="2">
        <v>1</v>
      </c>
      <c r="M23" s="2">
        <v>1</v>
      </c>
      <c r="N23" s="2">
        <v>3</v>
      </c>
      <c r="O23" s="2">
        <v>0</v>
      </c>
      <c r="P23" s="2">
        <v>0</v>
      </c>
      <c r="Q23" s="2">
        <v>8</v>
      </c>
      <c r="R23" s="9">
        <v>0</v>
      </c>
      <c r="S23" s="38">
        <f t="shared" si="0"/>
        <v>20</v>
      </c>
    </row>
    <row r="24" spans="1:19" ht="12">
      <c r="A24" s="292"/>
      <c r="B24" s="60" t="s">
        <v>202</v>
      </c>
      <c r="C24" s="4">
        <v>3</v>
      </c>
      <c r="D24" s="2">
        <v>0</v>
      </c>
      <c r="E24" s="2">
        <v>0</v>
      </c>
      <c r="F24" s="2">
        <v>0</v>
      </c>
      <c r="G24" s="2">
        <v>0</v>
      </c>
      <c r="H24" s="2">
        <v>8</v>
      </c>
      <c r="I24" s="2">
        <v>3</v>
      </c>
      <c r="J24" s="2">
        <v>0</v>
      </c>
      <c r="K24" s="2">
        <v>1</v>
      </c>
      <c r="L24" s="2">
        <v>2</v>
      </c>
      <c r="M24" s="2">
        <v>1</v>
      </c>
      <c r="N24" s="2">
        <v>2</v>
      </c>
      <c r="O24" s="2">
        <v>0</v>
      </c>
      <c r="P24" s="2">
        <v>0</v>
      </c>
      <c r="Q24" s="2">
        <v>3</v>
      </c>
      <c r="R24" s="9">
        <v>2</v>
      </c>
      <c r="S24" s="38">
        <f t="shared" si="0"/>
        <v>25</v>
      </c>
    </row>
    <row r="25" spans="1:19" ht="12">
      <c r="A25" s="292"/>
      <c r="B25" s="60" t="s">
        <v>203</v>
      </c>
      <c r="C25" s="4">
        <v>12</v>
      </c>
      <c r="D25" s="2">
        <v>2</v>
      </c>
      <c r="E25" s="2">
        <v>2</v>
      </c>
      <c r="F25" s="2">
        <v>0</v>
      </c>
      <c r="G25" s="2">
        <v>12</v>
      </c>
      <c r="H25" s="2">
        <v>5</v>
      </c>
      <c r="I25" s="2">
        <v>16</v>
      </c>
      <c r="J25" s="2">
        <v>0</v>
      </c>
      <c r="K25" s="2">
        <v>0</v>
      </c>
      <c r="L25" s="2">
        <v>0</v>
      </c>
      <c r="M25" s="2">
        <v>4</v>
      </c>
      <c r="N25" s="2">
        <v>2</v>
      </c>
      <c r="O25" s="2">
        <v>0</v>
      </c>
      <c r="P25" s="2">
        <v>5</v>
      </c>
      <c r="Q25" s="2">
        <v>3</v>
      </c>
      <c r="R25" s="9">
        <v>2</v>
      </c>
      <c r="S25" s="38">
        <f t="shared" si="0"/>
        <v>65</v>
      </c>
    </row>
    <row r="26" spans="1:19" ht="12">
      <c r="A26" s="292"/>
      <c r="B26" s="60" t="s">
        <v>204</v>
      </c>
      <c r="C26" s="4">
        <v>4</v>
      </c>
      <c r="D26" s="2">
        <v>4</v>
      </c>
      <c r="E26" s="2">
        <v>0</v>
      </c>
      <c r="F26" s="2">
        <v>0</v>
      </c>
      <c r="G26" s="2">
        <v>0</v>
      </c>
      <c r="H26" s="2">
        <v>13</v>
      </c>
      <c r="I26" s="2">
        <v>14</v>
      </c>
      <c r="J26" s="2">
        <v>2</v>
      </c>
      <c r="K26" s="2">
        <v>0</v>
      </c>
      <c r="L26" s="2">
        <v>0</v>
      </c>
      <c r="M26" s="2">
        <v>5</v>
      </c>
      <c r="N26" s="2">
        <v>3</v>
      </c>
      <c r="O26" s="2">
        <v>0</v>
      </c>
      <c r="P26" s="2">
        <v>3</v>
      </c>
      <c r="Q26" s="2">
        <v>0</v>
      </c>
      <c r="R26" s="9">
        <v>0</v>
      </c>
      <c r="S26" s="38">
        <f t="shared" si="0"/>
        <v>48</v>
      </c>
    </row>
    <row r="27" spans="1:19" ht="12">
      <c r="A27" s="292"/>
      <c r="B27" s="60" t="s">
        <v>205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2">
        <v>0</v>
      </c>
      <c r="M27" s="2">
        <v>0</v>
      </c>
      <c r="N27" s="2">
        <v>2</v>
      </c>
      <c r="O27" s="2">
        <v>1</v>
      </c>
      <c r="P27" s="2">
        <v>0</v>
      </c>
      <c r="Q27" s="2">
        <v>0</v>
      </c>
      <c r="R27" s="9">
        <v>0</v>
      </c>
      <c r="S27" s="38">
        <f t="shared" si="0"/>
        <v>5</v>
      </c>
    </row>
    <row r="28" spans="1:19" ht="12">
      <c r="A28" s="292"/>
      <c r="B28" s="60" t="s">
        <v>206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3</v>
      </c>
    </row>
    <row r="29" spans="1:19" ht="12">
      <c r="A29" s="292"/>
      <c r="B29" s="60" t="s">
        <v>207</v>
      </c>
      <c r="C29" s="4">
        <v>1</v>
      </c>
      <c r="D29" s="2">
        <v>0</v>
      </c>
      <c r="E29" s="2">
        <v>0</v>
      </c>
      <c r="F29" s="2">
        <v>1</v>
      </c>
      <c r="G29" s="2">
        <v>0</v>
      </c>
      <c r="H29" s="2">
        <v>3</v>
      </c>
      <c r="I29" s="2">
        <v>12</v>
      </c>
      <c r="J29" s="2">
        <v>0</v>
      </c>
      <c r="K29" s="2">
        <v>0</v>
      </c>
      <c r="L29" s="2">
        <v>0</v>
      </c>
      <c r="M29" s="2">
        <v>3</v>
      </c>
      <c r="N29" s="2">
        <v>0</v>
      </c>
      <c r="O29" s="2">
        <v>0</v>
      </c>
      <c r="P29" s="2">
        <v>9</v>
      </c>
      <c r="Q29" s="2">
        <v>0</v>
      </c>
      <c r="R29" s="9">
        <v>3</v>
      </c>
      <c r="S29" s="38">
        <f t="shared" si="0"/>
        <v>32</v>
      </c>
    </row>
    <row r="30" spans="1:19" ht="12">
      <c r="A30" s="292"/>
      <c r="B30" s="60" t="s">
        <v>170</v>
      </c>
      <c r="C30" s="4">
        <v>2</v>
      </c>
      <c r="D30" s="2">
        <v>2</v>
      </c>
      <c r="E30" s="2">
        <v>1</v>
      </c>
      <c r="F30" s="2">
        <v>0</v>
      </c>
      <c r="G30" s="2">
        <v>3</v>
      </c>
      <c r="H30" s="2">
        <v>11</v>
      </c>
      <c r="I30" s="2">
        <v>4</v>
      </c>
      <c r="J30" s="2">
        <v>0</v>
      </c>
      <c r="K30" s="2">
        <v>1</v>
      </c>
      <c r="L30" s="2">
        <v>1</v>
      </c>
      <c r="M30" s="2">
        <v>3</v>
      </c>
      <c r="N30" s="2">
        <v>2</v>
      </c>
      <c r="O30" s="2">
        <v>0</v>
      </c>
      <c r="P30" s="2">
        <v>0</v>
      </c>
      <c r="Q30" s="2">
        <v>0</v>
      </c>
      <c r="R30" s="9">
        <v>0</v>
      </c>
      <c r="S30" s="38">
        <f t="shared" si="0"/>
        <v>30</v>
      </c>
    </row>
    <row r="31" spans="1:19" ht="12">
      <c r="A31" s="292"/>
      <c r="B31" s="60" t="s">
        <v>208</v>
      </c>
      <c r="C31" s="4">
        <v>3</v>
      </c>
      <c r="D31" s="2">
        <v>0</v>
      </c>
      <c r="E31" s="2">
        <v>1</v>
      </c>
      <c r="F31" s="2">
        <v>1</v>
      </c>
      <c r="G31" s="2">
        <v>0</v>
      </c>
      <c r="H31" s="2">
        <v>7</v>
      </c>
      <c r="I31" s="2">
        <v>15</v>
      </c>
      <c r="J31" s="2">
        <v>1</v>
      </c>
      <c r="K31" s="2">
        <v>2</v>
      </c>
      <c r="L31" s="2">
        <v>0</v>
      </c>
      <c r="M31" s="2">
        <v>2</v>
      </c>
      <c r="N31" s="2">
        <v>3</v>
      </c>
      <c r="O31" s="2">
        <v>1</v>
      </c>
      <c r="P31" s="2">
        <v>0</v>
      </c>
      <c r="Q31" s="2">
        <v>2</v>
      </c>
      <c r="R31" s="9">
        <v>0</v>
      </c>
      <c r="S31" s="38">
        <f t="shared" si="0"/>
        <v>38</v>
      </c>
    </row>
    <row r="32" spans="1:19" ht="12" thickBot="1">
      <c r="A32" s="293"/>
      <c r="B32" s="61" t="s">
        <v>209</v>
      </c>
      <c r="C32" s="5">
        <v>5</v>
      </c>
      <c r="D32" s="3">
        <v>2</v>
      </c>
      <c r="E32" s="3">
        <v>1</v>
      </c>
      <c r="F32" s="3">
        <v>0</v>
      </c>
      <c r="G32" s="3">
        <v>3</v>
      </c>
      <c r="H32" s="3">
        <v>9</v>
      </c>
      <c r="I32" s="3">
        <v>17</v>
      </c>
      <c r="J32" s="3">
        <v>0</v>
      </c>
      <c r="K32" s="3">
        <v>2</v>
      </c>
      <c r="L32" s="3">
        <v>2</v>
      </c>
      <c r="M32" s="3">
        <v>4</v>
      </c>
      <c r="N32" s="3">
        <v>4</v>
      </c>
      <c r="O32" s="3">
        <v>0</v>
      </c>
      <c r="P32" s="3">
        <v>1</v>
      </c>
      <c r="Q32" s="3">
        <v>3</v>
      </c>
      <c r="R32" s="10">
        <v>1</v>
      </c>
      <c r="S32" s="38">
        <f t="shared" si="0"/>
        <v>54</v>
      </c>
    </row>
    <row r="33" spans="1:19" ht="12" thickBot="1">
      <c r="A33" s="296" t="s">
        <v>81</v>
      </c>
      <c r="B33" s="297"/>
      <c r="C33" s="84">
        <f>SUM(C4:C32)</f>
        <v>117</v>
      </c>
      <c r="D33" s="31">
        <f>SUM(D4:D32)</f>
        <v>41</v>
      </c>
      <c r="E33" s="31">
        <f aca="true" t="shared" si="1" ref="E33:R33">SUM(E4:E32)</f>
        <v>11</v>
      </c>
      <c r="F33" s="31">
        <f t="shared" si="1"/>
        <v>51</v>
      </c>
      <c r="G33" s="31">
        <f t="shared" si="1"/>
        <v>49</v>
      </c>
      <c r="H33" s="31">
        <f t="shared" si="1"/>
        <v>120</v>
      </c>
      <c r="I33" s="31">
        <f t="shared" si="1"/>
        <v>261</v>
      </c>
      <c r="J33" s="31">
        <f t="shared" si="1"/>
        <v>10</v>
      </c>
      <c r="K33" s="31">
        <f t="shared" si="1"/>
        <v>13</v>
      </c>
      <c r="L33" s="31">
        <f t="shared" si="1"/>
        <v>20</v>
      </c>
      <c r="M33" s="31">
        <f t="shared" si="1"/>
        <v>72</v>
      </c>
      <c r="N33" s="31">
        <f t="shared" si="1"/>
        <v>61</v>
      </c>
      <c r="O33" s="31">
        <f t="shared" si="1"/>
        <v>11</v>
      </c>
      <c r="P33" s="31">
        <f t="shared" si="1"/>
        <v>33</v>
      </c>
      <c r="Q33" s="31">
        <f t="shared" si="1"/>
        <v>68</v>
      </c>
      <c r="R33" s="31">
        <f t="shared" si="1"/>
        <v>60</v>
      </c>
      <c r="S33" s="29">
        <f>SUM(S4:S32)</f>
        <v>998</v>
      </c>
    </row>
    <row r="34" spans="1:19" ht="12">
      <c r="A34" s="291" t="s">
        <v>83</v>
      </c>
      <c r="B34" s="59" t="s">
        <v>169</v>
      </c>
      <c r="C34" s="23">
        <v>0</v>
      </c>
      <c r="D34" s="24">
        <v>1</v>
      </c>
      <c r="E34" s="24">
        <v>1</v>
      </c>
      <c r="F34" s="24">
        <v>2</v>
      </c>
      <c r="G34" s="24">
        <v>0</v>
      </c>
      <c r="H34" s="24">
        <v>6</v>
      </c>
      <c r="I34" s="24">
        <v>3</v>
      </c>
      <c r="J34" s="24">
        <v>1</v>
      </c>
      <c r="K34" s="24">
        <v>0</v>
      </c>
      <c r="L34" s="24">
        <v>0</v>
      </c>
      <c r="M34" s="24">
        <v>2</v>
      </c>
      <c r="N34" s="24">
        <v>3</v>
      </c>
      <c r="O34" s="24">
        <v>0</v>
      </c>
      <c r="P34" s="24">
        <v>0</v>
      </c>
      <c r="Q34" s="24">
        <v>1</v>
      </c>
      <c r="R34" s="25">
        <v>5</v>
      </c>
      <c r="S34" s="39">
        <f>SUM(C34:R34)</f>
        <v>25</v>
      </c>
    </row>
    <row r="35" spans="1:19" ht="12">
      <c r="A35" s="292"/>
      <c r="B35" s="60" t="s">
        <v>188</v>
      </c>
      <c r="C35" s="4">
        <v>6</v>
      </c>
      <c r="D35" s="2">
        <v>1</v>
      </c>
      <c r="E35" s="2">
        <v>0</v>
      </c>
      <c r="F35" s="2">
        <v>2</v>
      </c>
      <c r="G35" s="2">
        <v>3</v>
      </c>
      <c r="H35" s="2">
        <v>16</v>
      </c>
      <c r="I35" s="2">
        <v>10</v>
      </c>
      <c r="J35" s="2">
        <v>2</v>
      </c>
      <c r="K35" s="2">
        <v>0</v>
      </c>
      <c r="L35" s="2">
        <v>5</v>
      </c>
      <c r="M35" s="2">
        <v>2</v>
      </c>
      <c r="N35" s="2">
        <v>3</v>
      </c>
      <c r="O35" s="2">
        <v>1</v>
      </c>
      <c r="P35" s="2">
        <v>0</v>
      </c>
      <c r="Q35" s="2">
        <v>2</v>
      </c>
      <c r="R35" s="9">
        <v>1</v>
      </c>
      <c r="S35" s="38">
        <f>SUM(C35:R35)</f>
        <v>54</v>
      </c>
    </row>
    <row r="36" spans="1:19" ht="12">
      <c r="A36" s="292"/>
      <c r="B36" s="60" t="s">
        <v>189</v>
      </c>
      <c r="C36" s="4">
        <v>15</v>
      </c>
      <c r="D36" s="2">
        <v>3</v>
      </c>
      <c r="E36" s="2">
        <v>8</v>
      </c>
      <c r="F36" s="2">
        <v>8</v>
      </c>
      <c r="G36" s="2">
        <v>5</v>
      </c>
      <c r="H36" s="2">
        <v>3</v>
      </c>
      <c r="I36" s="2">
        <v>32</v>
      </c>
      <c r="J36" s="2">
        <v>2</v>
      </c>
      <c r="K36" s="2">
        <v>5</v>
      </c>
      <c r="L36" s="2">
        <v>0</v>
      </c>
      <c r="M36" s="2">
        <v>1</v>
      </c>
      <c r="N36" s="2">
        <v>31</v>
      </c>
      <c r="O36" s="2">
        <v>10</v>
      </c>
      <c r="P36" s="2">
        <v>1</v>
      </c>
      <c r="Q36" s="2">
        <v>19</v>
      </c>
      <c r="R36" s="9">
        <v>7</v>
      </c>
      <c r="S36" s="38">
        <f aca="true" t="shared" si="2" ref="S36:S61">SUM(C36:R36)</f>
        <v>150</v>
      </c>
    </row>
    <row r="37" spans="1:19" ht="12">
      <c r="A37" s="292"/>
      <c r="B37" s="60" t="s">
        <v>190</v>
      </c>
      <c r="C37" s="4">
        <v>6</v>
      </c>
      <c r="D37" s="2">
        <v>0</v>
      </c>
      <c r="E37" s="2">
        <v>2</v>
      </c>
      <c r="F37" s="2">
        <v>0</v>
      </c>
      <c r="G37" s="2">
        <v>44</v>
      </c>
      <c r="H37" s="2">
        <v>5</v>
      </c>
      <c r="I37" s="2">
        <v>16</v>
      </c>
      <c r="J37" s="2">
        <v>1</v>
      </c>
      <c r="K37" s="2">
        <v>0</v>
      </c>
      <c r="L37" s="2">
        <v>1</v>
      </c>
      <c r="M37" s="2">
        <v>1</v>
      </c>
      <c r="N37" s="2">
        <v>5</v>
      </c>
      <c r="O37" s="2">
        <v>2</v>
      </c>
      <c r="P37" s="2">
        <v>2</v>
      </c>
      <c r="Q37" s="2">
        <v>0</v>
      </c>
      <c r="R37" s="9">
        <v>1</v>
      </c>
      <c r="S37" s="38">
        <f t="shared" si="2"/>
        <v>86</v>
      </c>
    </row>
    <row r="38" spans="1:19" ht="12">
      <c r="A38" s="292"/>
      <c r="B38" s="60" t="s">
        <v>191</v>
      </c>
      <c r="C38" s="4">
        <v>0</v>
      </c>
      <c r="D38" s="2">
        <v>1</v>
      </c>
      <c r="E38" s="2">
        <v>0</v>
      </c>
      <c r="F38" s="2">
        <v>0</v>
      </c>
      <c r="G38" s="2">
        <v>0</v>
      </c>
      <c r="H38" s="2">
        <v>1</v>
      </c>
      <c r="I38" s="2">
        <v>1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2</v>
      </c>
      <c r="S38" s="38">
        <f t="shared" si="2"/>
        <v>6</v>
      </c>
    </row>
    <row r="39" spans="1:19" ht="12">
      <c r="A39" s="292"/>
      <c r="B39" s="60" t="s">
        <v>168</v>
      </c>
      <c r="C39" s="4">
        <v>3</v>
      </c>
      <c r="D39" s="2">
        <v>1</v>
      </c>
      <c r="E39" s="2">
        <v>1</v>
      </c>
      <c r="F39" s="2">
        <v>0</v>
      </c>
      <c r="G39" s="2">
        <v>3</v>
      </c>
      <c r="H39" s="2">
        <v>7</v>
      </c>
      <c r="I39" s="2">
        <v>15</v>
      </c>
      <c r="J39" s="2">
        <v>2</v>
      </c>
      <c r="K39" s="2">
        <v>3</v>
      </c>
      <c r="L39" s="2">
        <v>0</v>
      </c>
      <c r="M39" s="2">
        <v>2</v>
      </c>
      <c r="N39" s="2">
        <v>8</v>
      </c>
      <c r="O39" s="2">
        <v>0</v>
      </c>
      <c r="P39" s="2">
        <v>0</v>
      </c>
      <c r="Q39" s="2">
        <v>2</v>
      </c>
      <c r="R39" s="9">
        <v>2</v>
      </c>
      <c r="S39" s="38">
        <f t="shared" si="2"/>
        <v>49</v>
      </c>
    </row>
    <row r="40" spans="1:19" ht="12">
      <c r="A40" s="292"/>
      <c r="B40" s="60" t="s">
        <v>192</v>
      </c>
      <c r="C40" s="4">
        <v>0</v>
      </c>
      <c r="D40" s="2">
        <v>1</v>
      </c>
      <c r="E40" s="2">
        <v>0</v>
      </c>
      <c r="F40" s="2">
        <v>1</v>
      </c>
      <c r="G40" s="2">
        <v>2</v>
      </c>
      <c r="H40" s="2">
        <v>3</v>
      </c>
      <c r="I40" s="2">
        <v>6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1</v>
      </c>
      <c r="P40" s="2">
        <v>0</v>
      </c>
      <c r="Q40" s="2">
        <v>3</v>
      </c>
      <c r="R40" s="9">
        <v>4</v>
      </c>
      <c r="S40" s="38">
        <f t="shared" si="2"/>
        <v>22</v>
      </c>
    </row>
    <row r="41" spans="1:19" ht="12">
      <c r="A41" s="292"/>
      <c r="B41" s="60" t="s">
        <v>193</v>
      </c>
      <c r="C41" s="4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5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9">
        <v>0</v>
      </c>
      <c r="S41" s="38">
        <f t="shared" si="2"/>
        <v>6</v>
      </c>
    </row>
    <row r="42" spans="1:19" ht="12">
      <c r="A42" s="292"/>
      <c r="B42" s="60" t="s">
        <v>194</v>
      </c>
      <c r="C42" s="4">
        <v>4</v>
      </c>
      <c r="D42" s="2">
        <v>0</v>
      </c>
      <c r="E42" s="2">
        <v>0</v>
      </c>
      <c r="F42" s="2">
        <v>0</v>
      </c>
      <c r="G42" s="2">
        <v>3</v>
      </c>
      <c r="H42" s="2">
        <v>2</v>
      </c>
      <c r="I42" s="2">
        <v>7</v>
      </c>
      <c r="J42" s="2">
        <v>0</v>
      </c>
      <c r="K42" s="2">
        <v>0</v>
      </c>
      <c r="L42" s="2">
        <v>1</v>
      </c>
      <c r="M42" s="2">
        <v>5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2"/>
        <v>22</v>
      </c>
    </row>
    <row r="43" spans="1:19" ht="12">
      <c r="A43" s="292"/>
      <c r="B43" s="60" t="s">
        <v>171</v>
      </c>
      <c r="C43" s="4">
        <v>21</v>
      </c>
      <c r="D43" s="2">
        <v>7</v>
      </c>
      <c r="E43" s="2">
        <v>0</v>
      </c>
      <c r="F43" s="2">
        <v>3</v>
      </c>
      <c r="G43" s="2">
        <v>5</v>
      </c>
      <c r="H43" s="2">
        <v>38</v>
      </c>
      <c r="I43" s="2">
        <v>71</v>
      </c>
      <c r="J43" s="2">
        <v>0</v>
      </c>
      <c r="K43" s="2">
        <v>5</v>
      </c>
      <c r="L43" s="2">
        <v>0</v>
      </c>
      <c r="M43" s="2">
        <v>8</v>
      </c>
      <c r="N43" s="2">
        <v>13</v>
      </c>
      <c r="O43" s="2">
        <v>1</v>
      </c>
      <c r="P43" s="2">
        <v>7</v>
      </c>
      <c r="Q43" s="2">
        <v>13</v>
      </c>
      <c r="R43" s="9">
        <v>5</v>
      </c>
      <c r="S43" s="38">
        <f t="shared" si="2"/>
        <v>197</v>
      </c>
    </row>
    <row r="44" spans="1:19" ht="12">
      <c r="A44" s="292"/>
      <c r="B44" s="60" t="s">
        <v>195</v>
      </c>
      <c r="C44" s="4">
        <v>5</v>
      </c>
      <c r="D44" s="2">
        <v>4</v>
      </c>
      <c r="E44" s="2">
        <v>0</v>
      </c>
      <c r="F44" s="2">
        <v>0</v>
      </c>
      <c r="G44" s="2">
        <v>4</v>
      </c>
      <c r="H44" s="2">
        <v>8</v>
      </c>
      <c r="I44" s="2">
        <v>10</v>
      </c>
      <c r="J44" s="2">
        <v>0</v>
      </c>
      <c r="K44" s="2">
        <v>0</v>
      </c>
      <c r="L44" s="2">
        <v>1</v>
      </c>
      <c r="M44" s="2">
        <v>4</v>
      </c>
      <c r="N44" s="2">
        <v>6</v>
      </c>
      <c r="O44" s="2">
        <v>0</v>
      </c>
      <c r="P44" s="2">
        <v>1</v>
      </c>
      <c r="Q44" s="2">
        <v>4</v>
      </c>
      <c r="R44" s="9">
        <v>1</v>
      </c>
      <c r="S44" s="38">
        <f t="shared" si="2"/>
        <v>48</v>
      </c>
    </row>
    <row r="45" spans="1:19" ht="12">
      <c r="A45" s="292"/>
      <c r="B45" s="60" t="s">
        <v>196</v>
      </c>
      <c r="C45" s="4">
        <v>14</v>
      </c>
      <c r="D45" s="2">
        <v>10</v>
      </c>
      <c r="E45" s="2">
        <v>3</v>
      </c>
      <c r="F45" s="2">
        <v>2</v>
      </c>
      <c r="G45" s="2">
        <v>9</v>
      </c>
      <c r="H45" s="2">
        <v>27</v>
      </c>
      <c r="I45" s="2">
        <v>59</v>
      </c>
      <c r="J45" s="2">
        <v>0</v>
      </c>
      <c r="K45" s="2">
        <v>12</v>
      </c>
      <c r="L45" s="2">
        <v>1</v>
      </c>
      <c r="M45" s="2">
        <v>16</v>
      </c>
      <c r="N45" s="2">
        <v>15</v>
      </c>
      <c r="O45" s="2">
        <v>1</v>
      </c>
      <c r="P45" s="2">
        <v>9</v>
      </c>
      <c r="Q45" s="2">
        <v>16</v>
      </c>
      <c r="R45" s="9">
        <v>10</v>
      </c>
      <c r="S45" s="38">
        <f t="shared" si="2"/>
        <v>204</v>
      </c>
    </row>
    <row r="46" spans="1:19" ht="12">
      <c r="A46" s="292"/>
      <c r="B46" s="60" t="s">
        <v>326</v>
      </c>
      <c r="C46" s="4">
        <v>11</v>
      </c>
      <c r="D46" s="2">
        <v>3</v>
      </c>
      <c r="E46" s="2">
        <v>0</v>
      </c>
      <c r="F46" s="2">
        <v>9</v>
      </c>
      <c r="G46" s="2">
        <v>9</v>
      </c>
      <c r="H46" s="2">
        <v>14</v>
      </c>
      <c r="I46" s="2">
        <v>25</v>
      </c>
      <c r="J46" s="2">
        <v>2</v>
      </c>
      <c r="K46" s="2">
        <v>0</v>
      </c>
      <c r="L46" s="2">
        <v>1</v>
      </c>
      <c r="M46" s="2">
        <v>2</v>
      </c>
      <c r="N46" s="2">
        <v>4</v>
      </c>
      <c r="O46" s="2">
        <v>1</v>
      </c>
      <c r="P46" s="2">
        <v>2</v>
      </c>
      <c r="Q46" s="2">
        <v>14</v>
      </c>
      <c r="R46" s="9">
        <v>5</v>
      </c>
      <c r="S46" s="38">
        <f t="shared" si="2"/>
        <v>102</v>
      </c>
    </row>
    <row r="47" spans="1:19" ht="12">
      <c r="A47" s="292"/>
      <c r="B47" s="60" t="s">
        <v>197</v>
      </c>
      <c r="C47" s="4">
        <v>4</v>
      </c>
      <c r="D47" s="2">
        <v>0</v>
      </c>
      <c r="E47" s="2">
        <v>0</v>
      </c>
      <c r="F47" s="2">
        <v>0</v>
      </c>
      <c r="G47" s="2">
        <v>0</v>
      </c>
      <c r="H47" s="2">
        <v>4</v>
      </c>
      <c r="I47" s="2">
        <v>12</v>
      </c>
      <c r="J47" s="2">
        <v>0</v>
      </c>
      <c r="K47" s="2">
        <v>0</v>
      </c>
      <c r="L47" s="2">
        <v>0</v>
      </c>
      <c r="M47" s="2">
        <v>1</v>
      </c>
      <c r="N47" s="2">
        <v>2</v>
      </c>
      <c r="O47" s="2">
        <v>0</v>
      </c>
      <c r="P47" s="2">
        <v>0</v>
      </c>
      <c r="Q47" s="2">
        <v>1</v>
      </c>
      <c r="R47" s="9">
        <v>0</v>
      </c>
      <c r="S47" s="38">
        <f t="shared" si="2"/>
        <v>24</v>
      </c>
    </row>
    <row r="48" spans="1:19" ht="12">
      <c r="A48" s="292"/>
      <c r="B48" s="60" t="s">
        <v>54</v>
      </c>
      <c r="C48" s="4">
        <v>2</v>
      </c>
      <c r="D48" s="2">
        <v>2</v>
      </c>
      <c r="E48" s="2">
        <v>0</v>
      </c>
      <c r="F48" s="2">
        <v>3</v>
      </c>
      <c r="G48" s="2">
        <v>1</v>
      </c>
      <c r="H48" s="2">
        <v>6</v>
      </c>
      <c r="I48" s="2">
        <v>11</v>
      </c>
      <c r="J48" s="2">
        <v>0</v>
      </c>
      <c r="K48" s="2">
        <v>0</v>
      </c>
      <c r="L48" s="2">
        <v>4</v>
      </c>
      <c r="M48" s="2">
        <v>4</v>
      </c>
      <c r="N48" s="2">
        <v>0</v>
      </c>
      <c r="O48" s="2">
        <v>0</v>
      </c>
      <c r="P48" s="2">
        <v>3</v>
      </c>
      <c r="Q48" s="2">
        <v>3</v>
      </c>
      <c r="R48" s="9">
        <v>3</v>
      </c>
      <c r="S48" s="38">
        <f t="shared" si="2"/>
        <v>42</v>
      </c>
    </row>
    <row r="49" spans="1:19" ht="12">
      <c r="A49" s="292"/>
      <c r="B49" s="60" t="s">
        <v>199</v>
      </c>
      <c r="C49" s="4">
        <v>2</v>
      </c>
      <c r="D49" s="2">
        <v>1</v>
      </c>
      <c r="E49" s="2">
        <v>0</v>
      </c>
      <c r="F49" s="2">
        <v>0</v>
      </c>
      <c r="G49" s="2">
        <v>3</v>
      </c>
      <c r="H49" s="2">
        <v>3</v>
      </c>
      <c r="I49" s="2">
        <v>6</v>
      </c>
      <c r="J49" s="2">
        <v>1</v>
      </c>
      <c r="K49" s="2">
        <v>1</v>
      </c>
      <c r="L49" s="2">
        <v>0</v>
      </c>
      <c r="M49" s="2">
        <v>3</v>
      </c>
      <c r="N49" s="2">
        <v>1</v>
      </c>
      <c r="O49" s="2">
        <v>0</v>
      </c>
      <c r="P49" s="2">
        <v>0</v>
      </c>
      <c r="Q49" s="2">
        <v>0</v>
      </c>
      <c r="R49" s="9">
        <v>0</v>
      </c>
      <c r="S49" s="38">
        <f t="shared" si="2"/>
        <v>21</v>
      </c>
    </row>
    <row r="50" spans="1:19" ht="12">
      <c r="A50" s="292"/>
      <c r="B50" s="60" t="s">
        <v>200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2"/>
        <v>1</v>
      </c>
    </row>
    <row r="51" spans="1:19" ht="12">
      <c r="A51" s="292"/>
      <c r="B51" s="60" t="s">
        <v>58</v>
      </c>
      <c r="C51" s="4">
        <v>62</v>
      </c>
      <c r="D51" s="2">
        <v>9</v>
      </c>
      <c r="E51" s="2">
        <v>3</v>
      </c>
      <c r="F51" s="2">
        <v>208</v>
      </c>
      <c r="G51" s="2">
        <v>13</v>
      </c>
      <c r="H51" s="2">
        <v>21</v>
      </c>
      <c r="I51" s="2">
        <v>54</v>
      </c>
      <c r="J51" s="2">
        <v>5</v>
      </c>
      <c r="K51" s="2">
        <v>3</v>
      </c>
      <c r="L51" s="2">
        <v>4</v>
      </c>
      <c r="M51" s="2">
        <v>36</v>
      </c>
      <c r="N51" s="2">
        <v>28</v>
      </c>
      <c r="O51" s="2">
        <v>3</v>
      </c>
      <c r="P51" s="2">
        <v>21</v>
      </c>
      <c r="Q51" s="2">
        <v>49</v>
      </c>
      <c r="R51" s="9">
        <v>360</v>
      </c>
      <c r="S51" s="38">
        <f t="shared" si="2"/>
        <v>879</v>
      </c>
    </row>
    <row r="52" spans="1:19" ht="12">
      <c r="A52" s="292"/>
      <c r="B52" s="60" t="s">
        <v>201</v>
      </c>
      <c r="C52" s="4">
        <v>1</v>
      </c>
      <c r="D52" s="2">
        <v>1</v>
      </c>
      <c r="E52" s="2">
        <v>1</v>
      </c>
      <c r="F52" s="2">
        <v>0</v>
      </c>
      <c r="G52" s="2">
        <v>3</v>
      </c>
      <c r="H52" s="2">
        <v>3</v>
      </c>
      <c r="I52" s="2">
        <v>6</v>
      </c>
      <c r="J52" s="2">
        <v>0</v>
      </c>
      <c r="K52" s="2">
        <v>0</v>
      </c>
      <c r="L52" s="2">
        <v>0</v>
      </c>
      <c r="M52" s="2">
        <v>6</v>
      </c>
      <c r="N52" s="2">
        <v>2</v>
      </c>
      <c r="O52" s="2">
        <v>0</v>
      </c>
      <c r="P52" s="2">
        <v>0</v>
      </c>
      <c r="Q52" s="2">
        <v>6</v>
      </c>
      <c r="R52" s="9">
        <v>3</v>
      </c>
      <c r="S52" s="38">
        <f t="shared" si="2"/>
        <v>32</v>
      </c>
    </row>
    <row r="53" spans="1:19" ht="12">
      <c r="A53" s="292" t="s">
        <v>83</v>
      </c>
      <c r="B53" s="60" t="s">
        <v>202</v>
      </c>
      <c r="C53" s="4">
        <v>4</v>
      </c>
      <c r="D53" s="2">
        <v>3</v>
      </c>
      <c r="E53" s="2">
        <v>0</v>
      </c>
      <c r="F53" s="2">
        <v>1</v>
      </c>
      <c r="G53" s="2">
        <v>3</v>
      </c>
      <c r="H53" s="2">
        <v>20</v>
      </c>
      <c r="I53" s="2">
        <v>28</v>
      </c>
      <c r="J53" s="2">
        <v>2</v>
      </c>
      <c r="K53" s="2">
        <v>1</v>
      </c>
      <c r="L53" s="2">
        <v>1</v>
      </c>
      <c r="M53" s="2">
        <v>3</v>
      </c>
      <c r="N53" s="2">
        <v>3</v>
      </c>
      <c r="O53" s="2">
        <v>0</v>
      </c>
      <c r="P53" s="2">
        <v>3</v>
      </c>
      <c r="Q53" s="2">
        <v>7</v>
      </c>
      <c r="R53" s="9">
        <v>8</v>
      </c>
      <c r="S53" s="38">
        <f t="shared" si="2"/>
        <v>87</v>
      </c>
    </row>
    <row r="54" spans="1:19" ht="12">
      <c r="A54" s="292"/>
      <c r="B54" s="60" t="s">
        <v>203</v>
      </c>
      <c r="C54" s="4">
        <v>8</v>
      </c>
      <c r="D54" s="2">
        <v>2</v>
      </c>
      <c r="E54" s="2">
        <v>1</v>
      </c>
      <c r="F54" s="2">
        <v>0</v>
      </c>
      <c r="G54" s="2">
        <v>10</v>
      </c>
      <c r="H54" s="2">
        <v>7</v>
      </c>
      <c r="I54" s="2">
        <v>21</v>
      </c>
      <c r="J54" s="2">
        <v>1</v>
      </c>
      <c r="K54" s="2">
        <v>0</v>
      </c>
      <c r="L54" s="2">
        <v>1</v>
      </c>
      <c r="M54" s="2">
        <v>3</v>
      </c>
      <c r="N54" s="2">
        <v>5</v>
      </c>
      <c r="O54" s="2">
        <v>0</v>
      </c>
      <c r="P54" s="2">
        <v>4</v>
      </c>
      <c r="Q54" s="2">
        <v>6</v>
      </c>
      <c r="R54" s="9">
        <v>7</v>
      </c>
      <c r="S54" s="38">
        <f t="shared" si="2"/>
        <v>76</v>
      </c>
    </row>
    <row r="55" spans="1:19" ht="12">
      <c r="A55" s="292"/>
      <c r="B55" s="60" t="s">
        <v>204</v>
      </c>
      <c r="C55" s="4">
        <v>2</v>
      </c>
      <c r="D55" s="2">
        <v>1</v>
      </c>
      <c r="E55" s="2">
        <v>0</v>
      </c>
      <c r="F55" s="2">
        <v>1</v>
      </c>
      <c r="G55" s="2">
        <v>1</v>
      </c>
      <c r="H55" s="2">
        <v>12</v>
      </c>
      <c r="I55" s="2">
        <v>12</v>
      </c>
      <c r="J55" s="2">
        <v>2</v>
      </c>
      <c r="K55" s="2">
        <v>1</v>
      </c>
      <c r="L55" s="2">
        <v>0</v>
      </c>
      <c r="M55" s="2">
        <v>0</v>
      </c>
      <c r="N55" s="2">
        <v>9</v>
      </c>
      <c r="O55" s="2">
        <v>1</v>
      </c>
      <c r="P55" s="2">
        <v>0</v>
      </c>
      <c r="Q55" s="2">
        <v>2</v>
      </c>
      <c r="R55" s="9">
        <v>1</v>
      </c>
      <c r="S55" s="38">
        <f t="shared" si="2"/>
        <v>45</v>
      </c>
    </row>
    <row r="56" spans="1:19" ht="12">
      <c r="A56" s="292"/>
      <c r="B56" s="60" t="s">
        <v>205</v>
      </c>
      <c r="C56" s="4">
        <v>0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2</v>
      </c>
      <c r="P56" s="2">
        <v>0</v>
      </c>
      <c r="Q56" s="2">
        <v>2</v>
      </c>
      <c r="R56" s="9">
        <v>2</v>
      </c>
      <c r="S56" s="38">
        <f t="shared" si="2"/>
        <v>8</v>
      </c>
    </row>
    <row r="57" spans="1:19" ht="12">
      <c r="A57" s="292"/>
      <c r="B57" s="60" t="s">
        <v>206</v>
      </c>
      <c r="C57" s="4">
        <v>2</v>
      </c>
      <c r="D57" s="2">
        <v>1</v>
      </c>
      <c r="E57" s="2">
        <v>0</v>
      </c>
      <c r="F57" s="2">
        <v>0</v>
      </c>
      <c r="G57" s="2">
        <v>0</v>
      </c>
      <c r="H57" s="2">
        <v>4</v>
      </c>
      <c r="I57" s="2">
        <v>3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9">
        <v>0</v>
      </c>
      <c r="S57" s="38">
        <f t="shared" si="2"/>
        <v>11</v>
      </c>
    </row>
    <row r="58" spans="1:19" ht="12">
      <c r="A58" s="292"/>
      <c r="B58" s="60" t="s">
        <v>207</v>
      </c>
      <c r="C58" s="4">
        <v>6</v>
      </c>
      <c r="D58" s="2">
        <v>3</v>
      </c>
      <c r="E58" s="2">
        <v>2</v>
      </c>
      <c r="F58" s="2">
        <v>2</v>
      </c>
      <c r="G58" s="2">
        <v>2</v>
      </c>
      <c r="H58" s="2">
        <v>1</v>
      </c>
      <c r="I58" s="2">
        <v>23</v>
      </c>
      <c r="J58" s="2">
        <v>0</v>
      </c>
      <c r="K58" s="2">
        <v>1</v>
      </c>
      <c r="L58" s="2">
        <v>2</v>
      </c>
      <c r="M58" s="2">
        <v>7</v>
      </c>
      <c r="N58" s="2">
        <v>2</v>
      </c>
      <c r="O58" s="2">
        <v>0</v>
      </c>
      <c r="P58" s="2">
        <v>7</v>
      </c>
      <c r="Q58" s="2">
        <v>1</v>
      </c>
      <c r="R58" s="9">
        <v>2</v>
      </c>
      <c r="S58" s="38">
        <f t="shared" si="2"/>
        <v>61</v>
      </c>
    </row>
    <row r="59" spans="1:19" ht="12">
      <c r="A59" s="292"/>
      <c r="B59" s="60" t="s">
        <v>170</v>
      </c>
      <c r="C59" s="4">
        <v>4</v>
      </c>
      <c r="D59" s="2">
        <v>0</v>
      </c>
      <c r="E59" s="2">
        <v>2</v>
      </c>
      <c r="F59" s="2">
        <v>0</v>
      </c>
      <c r="G59" s="2">
        <v>2</v>
      </c>
      <c r="H59" s="2">
        <v>12</v>
      </c>
      <c r="I59" s="2">
        <v>10</v>
      </c>
      <c r="J59" s="2">
        <v>0</v>
      </c>
      <c r="K59" s="2">
        <v>0</v>
      </c>
      <c r="L59" s="2">
        <v>1</v>
      </c>
      <c r="M59" s="2">
        <v>1</v>
      </c>
      <c r="N59" s="2">
        <v>3</v>
      </c>
      <c r="O59" s="2">
        <v>0</v>
      </c>
      <c r="P59" s="2">
        <v>0</v>
      </c>
      <c r="Q59" s="2">
        <v>3</v>
      </c>
      <c r="R59" s="9">
        <v>1</v>
      </c>
      <c r="S59" s="38">
        <f t="shared" si="2"/>
        <v>39</v>
      </c>
    </row>
    <row r="60" spans="1:19" ht="12">
      <c r="A60" s="292"/>
      <c r="B60" s="60" t="s">
        <v>208</v>
      </c>
      <c r="C60" s="4">
        <v>18</v>
      </c>
      <c r="D60" s="2">
        <v>7</v>
      </c>
      <c r="E60" s="2">
        <v>3</v>
      </c>
      <c r="F60" s="2">
        <v>1</v>
      </c>
      <c r="G60" s="2">
        <v>6</v>
      </c>
      <c r="H60" s="2">
        <v>35</v>
      </c>
      <c r="I60" s="2">
        <v>63</v>
      </c>
      <c r="J60" s="2">
        <v>1</v>
      </c>
      <c r="K60" s="2">
        <v>4</v>
      </c>
      <c r="L60" s="2">
        <v>2</v>
      </c>
      <c r="M60" s="2">
        <v>9</v>
      </c>
      <c r="N60" s="2">
        <v>8</v>
      </c>
      <c r="O60" s="2">
        <v>0</v>
      </c>
      <c r="P60" s="2">
        <v>4</v>
      </c>
      <c r="Q60" s="2">
        <v>6</v>
      </c>
      <c r="R60" s="9">
        <v>2</v>
      </c>
      <c r="S60" s="38">
        <f t="shared" si="2"/>
        <v>169</v>
      </c>
    </row>
    <row r="61" spans="1:19" ht="12" thickBot="1">
      <c r="A61" s="293"/>
      <c r="B61" s="79" t="s">
        <v>209</v>
      </c>
      <c r="C61" s="26">
        <v>44</v>
      </c>
      <c r="D61" s="27">
        <v>10</v>
      </c>
      <c r="E61" s="27">
        <v>7</v>
      </c>
      <c r="F61" s="27">
        <v>12</v>
      </c>
      <c r="G61" s="27">
        <v>20</v>
      </c>
      <c r="H61" s="27">
        <v>59</v>
      </c>
      <c r="I61" s="27">
        <v>71</v>
      </c>
      <c r="J61" s="27">
        <v>4</v>
      </c>
      <c r="K61" s="27">
        <v>16</v>
      </c>
      <c r="L61" s="27">
        <v>7</v>
      </c>
      <c r="M61" s="27">
        <v>4</v>
      </c>
      <c r="N61" s="27">
        <v>41</v>
      </c>
      <c r="O61" s="27">
        <v>8</v>
      </c>
      <c r="P61" s="27">
        <v>3</v>
      </c>
      <c r="Q61" s="27">
        <v>22</v>
      </c>
      <c r="R61" s="28">
        <v>23</v>
      </c>
      <c r="S61" s="38">
        <f t="shared" si="2"/>
        <v>351</v>
      </c>
    </row>
    <row r="62" spans="1:19" ht="12" thickBot="1">
      <c r="A62" s="296" t="s">
        <v>81</v>
      </c>
      <c r="B62" s="297"/>
      <c r="C62" s="84">
        <f>SUM(C34:C61)</f>
        <v>244</v>
      </c>
      <c r="D62" s="31">
        <f>SUM(D34:D61)</f>
        <v>72</v>
      </c>
      <c r="E62" s="31">
        <f aca="true" t="shared" si="3" ref="E62:R62">SUM(E34:E61)</f>
        <v>34</v>
      </c>
      <c r="F62" s="31">
        <f t="shared" si="3"/>
        <v>255</v>
      </c>
      <c r="G62" s="31">
        <f t="shared" si="3"/>
        <v>151</v>
      </c>
      <c r="H62" s="31">
        <f t="shared" si="3"/>
        <v>320</v>
      </c>
      <c r="I62" s="31">
        <f t="shared" si="3"/>
        <v>580</v>
      </c>
      <c r="J62" s="31">
        <f t="shared" si="3"/>
        <v>26</v>
      </c>
      <c r="K62" s="31">
        <f t="shared" si="3"/>
        <v>53</v>
      </c>
      <c r="L62" s="31">
        <f t="shared" si="3"/>
        <v>32</v>
      </c>
      <c r="M62" s="31">
        <f t="shared" si="3"/>
        <v>121</v>
      </c>
      <c r="N62" s="31">
        <f t="shared" si="3"/>
        <v>193</v>
      </c>
      <c r="O62" s="31">
        <f t="shared" si="3"/>
        <v>31</v>
      </c>
      <c r="P62" s="31">
        <f t="shared" si="3"/>
        <v>67</v>
      </c>
      <c r="Q62" s="31">
        <f t="shared" si="3"/>
        <v>183</v>
      </c>
      <c r="R62" s="31">
        <f t="shared" si="3"/>
        <v>455</v>
      </c>
      <c r="S62" s="29">
        <f>SUM(S34:S61)</f>
        <v>2817</v>
      </c>
    </row>
    <row r="63" spans="1:19" ht="12" thickBot="1">
      <c r="A63" s="379" t="s">
        <v>27</v>
      </c>
      <c r="B63" s="380"/>
      <c r="C63" s="271">
        <f>SUM(C62,C33)</f>
        <v>361</v>
      </c>
      <c r="D63" s="272">
        <f>SUM(D62,D33)</f>
        <v>113</v>
      </c>
      <c r="E63" s="272">
        <f aca="true" t="shared" si="4" ref="E63:R63">SUM(E62,E33)</f>
        <v>45</v>
      </c>
      <c r="F63" s="272">
        <f t="shared" si="4"/>
        <v>306</v>
      </c>
      <c r="G63" s="272">
        <f t="shared" si="4"/>
        <v>200</v>
      </c>
      <c r="H63" s="272">
        <f t="shared" si="4"/>
        <v>440</v>
      </c>
      <c r="I63" s="272">
        <f t="shared" si="4"/>
        <v>841</v>
      </c>
      <c r="J63" s="272">
        <f t="shared" si="4"/>
        <v>36</v>
      </c>
      <c r="K63" s="272">
        <f t="shared" si="4"/>
        <v>66</v>
      </c>
      <c r="L63" s="272">
        <f t="shared" si="4"/>
        <v>52</v>
      </c>
      <c r="M63" s="272">
        <f t="shared" si="4"/>
        <v>193</v>
      </c>
      <c r="N63" s="272">
        <f t="shared" si="4"/>
        <v>254</v>
      </c>
      <c r="O63" s="272">
        <f t="shared" si="4"/>
        <v>42</v>
      </c>
      <c r="P63" s="272">
        <f t="shared" si="4"/>
        <v>100</v>
      </c>
      <c r="Q63" s="272">
        <f t="shared" si="4"/>
        <v>251</v>
      </c>
      <c r="R63" s="272">
        <f t="shared" si="4"/>
        <v>515</v>
      </c>
      <c r="S63" s="106">
        <f>SUM(C63:R63)</f>
        <v>3815</v>
      </c>
    </row>
  </sheetData>
  <sheetProtection/>
  <mergeCells count="6">
    <mergeCell ref="A4:A32"/>
    <mergeCell ref="A62:B62"/>
    <mergeCell ref="A63:B63"/>
    <mergeCell ref="A33:B33"/>
    <mergeCell ref="A34:A52"/>
    <mergeCell ref="A53:A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9"/>
  <sheetViews>
    <sheetView zoomScalePageLayoutView="0" workbookViewId="0" topLeftCell="A10">
      <selection activeCell="E41" sqref="E41"/>
    </sheetView>
  </sheetViews>
  <sheetFormatPr defaultColWidth="9.140625" defaultRowHeight="15"/>
  <cols>
    <col min="1" max="1" width="4.28125" style="1" bestFit="1" customWidth="1"/>
    <col min="2" max="2" width="28.28125" style="1" bestFit="1" customWidth="1"/>
    <col min="3" max="6" width="3.57421875" style="1" bestFit="1" customWidth="1"/>
    <col min="7" max="7" width="4.421875" style="1" bestFit="1" customWidth="1"/>
    <col min="8" max="8" width="6.140625" style="1" bestFit="1" customWidth="1"/>
    <col min="9" max="16384" width="9.140625" style="1" customWidth="1"/>
  </cols>
  <sheetData>
    <row r="1" ht="12">
      <c r="A1" s="1" t="s">
        <v>343</v>
      </c>
    </row>
    <row r="2" ht="12" thickBot="1">
      <c r="A2" s="1" t="s">
        <v>344</v>
      </c>
    </row>
    <row r="3" spans="1:8" ht="107.25" thickBot="1">
      <c r="A3" s="11" t="s">
        <v>78</v>
      </c>
      <c r="B3" s="83" t="s">
        <v>210</v>
      </c>
      <c r="C3" s="13" t="s">
        <v>217</v>
      </c>
      <c r="D3" s="13" t="s">
        <v>215</v>
      </c>
      <c r="E3" s="13" t="s">
        <v>216</v>
      </c>
      <c r="F3" s="12" t="s">
        <v>214</v>
      </c>
      <c r="G3" s="14" t="s">
        <v>218</v>
      </c>
      <c r="H3" s="11" t="s">
        <v>80</v>
      </c>
    </row>
    <row r="4" spans="1:8" ht="12">
      <c r="A4" s="291" t="s">
        <v>82</v>
      </c>
      <c r="B4" s="62" t="s">
        <v>28</v>
      </c>
      <c r="C4" s="7">
        <v>4</v>
      </c>
      <c r="D4" s="7">
        <v>0</v>
      </c>
      <c r="E4" s="7">
        <v>2</v>
      </c>
      <c r="F4" s="6">
        <v>0</v>
      </c>
      <c r="G4" s="8">
        <v>0</v>
      </c>
      <c r="H4" s="37">
        <f>SUM(C4:G4)</f>
        <v>6</v>
      </c>
    </row>
    <row r="5" spans="1:8" ht="12">
      <c r="A5" s="292"/>
      <c r="B5" s="60" t="s">
        <v>29</v>
      </c>
      <c r="C5" s="2">
        <v>0</v>
      </c>
      <c r="D5" s="2">
        <v>0</v>
      </c>
      <c r="E5" s="2">
        <v>0</v>
      </c>
      <c r="F5" s="4">
        <v>0</v>
      </c>
      <c r="G5" s="9">
        <v>1</v>
      </c>
      <c r="H5" s="38">
        <f>SUM(C5:G5)</f>
        <v>1</v>
      </c>
    </row>
    <row r="6" spans="1:8" ht="12">
      <c r="A6" s="292"/>
      <c r="B6" s="60" t="s">
        <v>31</v>
      </c>
      <c r="C6" s="2">
        <v>0</v>
      </c>
      <c r="D6" s="2">
        <v>0</v>
      </c>
      <c r="E6" s="2">
        <v>3</v>
      </c>
      <c r="F6" s="4">
        <v>4</v>
      </c>
      <c r="G6" s="9">
        <v>33</v>
      </c>
      <c r="H6" s="38">
        <f aca="true" t="shared" si="0" ref="H6:H29">SUM(C6:G6)</f>
        <v>40</v>
      </c>
    </row>
    <row r="7" spans="1:8" ht="12">
      <c r="A7" s="292"/>
      <c r="B7" s="60" t="s">
        <v>33</v>
      </c>
      <c r="C7" s="2">
        <v>8</v>
      </c>
      <c r="D7" s="2">
        <v>0</v>
      </c>
      <c r="E7" s="2">
        <v>0</v>
      </c>
      <c r="F7" s="4">
        <v>0</v>
      </c>
      <c r="G7" s="9">
        <v>0</v>
      </c>
      <c r="H7" s="38">
        <f t="shared" si="0"/>
        <v>8</v>
      </c>
    </row>
    <row r="8" spans="1:8" ht="12">
      <c r="A8" s="292"/>
      <c r="B8" s="60" t="s">
        <v>34</v>
      </c>
      <c r="C8" s="2">
        <v>3</v>
      </c>
      <c r="D8" s="2">
        <v>0</v>
      </c>
      <c r="E8" s="2">
        <v>0</v>
      </c>
      <c r="F8" s="4">
        <v>0</v>
      </c>
      <c r="G8" s="9">
        <v>3</v>
      </c>
      <c r="H8" s="38">
        <f t="shared" si="0"/>
        <v>6</v>
      </c>
    </row>
    <row r="9" spans="1:8" ht="12">
      <c r="A9" s="292"/>
      <c r="B9" s="60" t="s">
        <v>154</v>
      </c>
      <c r="C9" s="2">
        <v>0</v>
      </c>
      <c r="D9" s="2">
        <v>0</v>
      </c>
      <c r="E9" s="2">
        <v>0</v>
      </c>
      <c r="F9" s="4">
        <v>0</v>
      </c>
      <c r="G9" s="9">
        <v>1</v>
      </c>
      <c r="H9" s="38">
        <f t="shared" si="0"/>
        <v>1</v>
      </c>
    </row>
    <row r="10" spans="1:8" ht="12">
      <c r="A10" s="292"/>
      <c r="B10" s="60" t="s">
        <v>38</v>
      </c>
      <c r="C10" s="2">
        <v>0</v>
      </c>
      <c r="D10" s="2">
        <v>1</v>
      </c>
      <c r="E10" s="2">
        <v>0</v>
      </c>
      <c r="F10" s="4">
        <v>0</v>
      </c>
      <c r="G10" s="9">
        <v>1</v>
      </c>
      <c r="H10" s="38">
        <f t="shared" si="0"/>
        <v>2</v>
      </c>
    </row>
    <row r="11" spans="1:8" ht="12">
      <c r="A11" s="292"/>
      <c r="B11" s="60" t="s">
        <v>40</v>
      </c>
      <c r="C11" s="2">
        <v>0</v>
      </c>
      <c r="D11" s="2">
        <v>0</v>
      </c>
      <c r="E11" s="2">
        <v>6</v>
      </c>
      <c r="F11" s="4">
        <v>38</v>
      </c>
      <c r="G11" s="9">
        <v>124</v>
      </c>
      <c r="H11" s="38">
        <f t="shared" si="0"/>
        <v>168</v>
      </c>
    </row>
    <row r="12" spans="1:8" ht="12">
      <c r="A12" s="292"/>
      <c r="B12" s="60" t="s">
        <v>42</v>
      </c>
      <c r="C12" s="2">
        <v>0</v>
      </c>
      <c r="D12" s="2">
        <v>0</v>
      </c>
      <c r="E12" s="2">
        <v>1</v>
      </c>
      <c r="F12" s="4">
        <v>0</v>
      </c>
      <c r="G12" s="9">
        <v>0</v>
      </c>
      <c r="H12" s="38">
        <f t="shared" si="0"/>
        <v>1</v>
      </c>
    </row>
    <row r="13" spans="1:8" ht="12">
      <c r="A13" s="292"/>
      <c r="B13" s="60" t="s">
        <v>43</v>
      </c>
      <c r="C13" s="2">
        <v>0</v>
      </c>
      <c r="D13" s="2">
        <v>0</v>
      </c>
      <c r="E13" s="2">
        <v>0</v>
      </c>
      <c r="F13" s="4">
        <v>0</v>
      </c>
      <c r="G13" s="9">
        <v>3</v>
      </c>
      <c r="H13" s="38">
        <f t="shared" si="0"/>
        <v>3</v>
      </c>
    </row>
    <row r="14" spans="1:8" ht="12">
      <c r="A14" s="292"/>
      <c r="B14" s="60" t="s">
        <v>44</v>
      </c>
      <c r="C14" s="2">
        <v>1</v>
      </c>
      <c r="D14" s="2">
        <v>0</v>
      </c>
      <c r="E14" s="2">
        <v>0</v>
      </c>
      <c r="F14" s="4">
        <v>1</v>
      </c>
      <c r="G14" s="9">
        <v>3</v>
      </c>
      <c r="H14" s="38">
        <f t="shared" si="0"/>
        <v>5</v>
      </c>
    </row>
    <row r="15" spans="1:8" ht="12">
      <c r="A15" s="292"/>
      <c r="B15" s="60" t="s">
        <v>47</v>
      </c>
      <c r="C15" s="2">
        <v>6</v>
      </c>
      <c r="D15" s="2">
        <v>5</v>
      </c>
      <c r="E15" s="2">
        <v>0</v>
      </c>
      <c r="F15" s="4">
        <v>6</v>
      </c>
      <c r="G15" s="9">
        <v>30</v>
      </c>
      <c r="H15" s="38">
        <f t="shared" si="0"/>
        <v>47</v>
      </c>
    </row>
    <row r="16" spans="1:8" ht="12">
      <c r="A16" s="292"/>
      <c r="B16" s="60" t="s">
        <v>48</v>
      </c>
      <c r="C16" s="2">
        <v>1</v>
      </c>
      <c r="D16" s="2">
        <v>0</v>
      </c>
      <c r="E16" s="2">
        <v>1</v>
      </c>
      <c r="F16" s="4">
        <v>2</v>
      </c>
      <c r="G16" s="9">
        <v>7</v>
      </c>
      <c r="H16" s="38">
        <f t="shared" si="0"/>
        <v>11</v>
      </c>
    </row>
    <row r="17" spans="1:8" ht="12">
      <c r="A17" s="292"/>
      <c r="B17" s="60" t="s">
        <v>49</v>
      </c>
      <c r="C17" s="2">
        <v>0</v>
      </c>
      <c r="D17" s="2">
        <v>0</v>
      </c>
      <c r="E17" s="2">
        <v>0</v>
      </c>
      <c r="F17" s="4">
        <v>0</v>
      </c>
      <c r="G17" s="9">
        <v>1</v>
      </c>
      <c r="H17" s="38">
        <f t="shared" si="0"/>
        <v>1</v>
      </c>
    </row>
    <row r="18" spans="1:8" ht="12">
      <c r="A18" s="292"/>
      <c r="B18" s="60" t="s">
        <v>54</v>
      </c>
      <c r="C18" s="2">
        <v>0</v>
      </c>
      <c r="D18" s="2">
        <v>0</v>
      </c>
      <c r="E18" s="2">
        <v>0</v>
      </c>
      <c r="F18" s="4">
        <v>0</v>
      </c>
      <c r="G18" s="9">
        <v>1</v>
      </c>
      <c r="H18" s="38">
        <f t="shared" si="0"/>
        <v>1</v>
      </c>
    </row>
    <row r="19" spans="1:8" ht="12">
      <c r="A19" s="292"/>
      <c r="B19" s="60" t="s">
        <v>57</v>
      </c>
      <c r="C19" s="2">
        <v>0</v>
      </c>
      <c r="D19" s="2">
        <v>0</v>
      </c>
      <c r="E19" s="2">
        <v>2</v>
      </c>
      <c r="F19" s="4">
        <v>0</v>
      </c>
      <c r="G19" s="9">
        <v>0</v>
      </c>
      <c r="H19" s="38">
        <f t="shared" si="0"/>
        <v>2</v>
      </c>
    </row>
    <row r="20" spans="1:8" ht="12">
      <c r="A20" s="292"/>
      <c r="B20" s="60" t="s">
        <v>63</v>
      </c>
      <c r="C20" s="2">
        <v>4</v>
      </c>
      <c r="D20" s="2">
        <v>36</v>
      </c>
      <c r="E20" s="2">
        <v>59</v>
      </c>
      <c r="F20" s="4">
        <v>311</v>
      </c>
      <c r="G20" s="9">
        <v>973</v>
      </c>
      <c r="H20" s="38">
        <f t="shared" si="0"/>
        <v>1383</v>
      </c>
    </row>
    <row r="21" spans="1:8" ht="12">
      <c r="A21" s="292"/>
      <c r="B21" s="60" t="s">
        <v>66</v>
      </c>
      <c r="C21" s="2">
        <v>3</v>
      </c>
      <c r="D21" s="2">
        <v>0</v>
      </c>
      <c r="E21" s="2">
        <v>0</v>
      </c>
      <c r="F21" s="4">
        <v>0</v>
      </c>
      <c r="G21" s="9">
        <v>0</v>
      </c>
      <c r="H21" s="38">
        <f t="shared" si="0"/>
        <v>3</v>
      </c>
    </row>
    <row r="22" spans="1:8" ht="12">
      <c r="A22" s="292"/>
      <c r="B22" s="60" t="s">
        <v>68</v>
      </c>
      <c r="C22" s="2">
        <v>0</v>
      </c>
      <c r="D22" s="2">
        <v>0</v>
      </c>
      <c r="E22" s="2">
        <v>1</v>
      </c>
      <c r="F22" s="4">
        <v>0</v>
      </c>
      <c r="G22" s="9">
        <v>0</v>
      </c>
      <c r="H22" s="38">
        <f t="shared" si="0"/>
        <v>1</v>
      </c>
    </row>
    <row r="23" spans="1:8" ht="12">
      <c r="A23" s="292"/>
      <c r="B23" s="60" t="s">
        <v>69</v>
      </c>
      <c r="C23" s="2">
        <v>19</v>
      </c>
      <c r="D23" s="2">
        <v>9</v>
      </c>
      <c r="E23" s="2">
        <v>0</v>
      </c>
      <c r="F23" s="4">
        <v>0</v>
      </c>
      <c r="G23" s="9">
        <v>6</v>
      </c>
      <c r="H23" s="38">
        <f t="shared" si="0"/>
        <v>34</v>
      </c>
    </row>
    <row r="24" spans="1:8" ht="12">
      <c r="A24" s="292"/>
      <c r="B24" s="60" t="s">
        <v>70</v>
      </c>
      <c r="C24" s="2">
        <v>0</v>
      </c>
      <c r="D24" s="2">
        <v>0</v>
      </c>
      <c r="E24" s="2">
        <v>0</v>
      </c>
      <c r="F24" s="4">
        <v>0</v>
      </c>
      <c r="G24" s="9">
        <v>2</v>
      </c>
      <c r="H24" s="38">
        <f t="shared" si="0"/>
        <v>2</v>
      </c>
    </row>
    <row r="25" spans="1:8" ht="12">
      <c r="A25" s="292"/>
      <c r="B25" s="60" t="s">
        <v>73</v>
      </c>
      <c r="C25" s="2">
        <v>2</v>
      </c>
      <c r="D25" s="2">
        <v>0</v>
      </c>
      <c r="E25" s="2">
        <v>0</v>
      </c>
      <c r="F25" s="4">
        <v>0</v>
      </c>
      <c r="G25" s="9">
        <v>0</v>
      </c>
      <c r="H25" s="38">
        <f t="shared" si="0"/>
        <v>2</v>
      </c>
    </row>
    <row r="26" spans="1:8" ht="12">
      <c r="A26" s="292"/>
      <c r="B26" s="60" t="s">
        <v>74</v>
      </c>
      <c r="C26" s="2">
        <v>0</v>
      </c>
      <c r="D26" s="2">
        <v>0</v>
      </c>
      <c r="E26" s="2">
        <v>0</v>
      </c>
      <c r="F26" s="4">
        <v>0</v>
      </c>
      <c r="G26" s="9">
        <v>1</v>
      </c>
      <c r="H26" s="38">
        <f t="shared" si="0"/>
        <v>1</v>
      </c>
    </row>
    <row r="27" spans="1:8" ht="12">
      <c r="A27" s="292"/>
      <c r="B27" s="60" t="s">
        <v>75</v>
      </c>
      <c r="C27" s="2">
        <v>0</v>
      </c>
      <c r="D27" s="2">
        <v>0</v>
      </c>
      <c r="E27" s="2">
        <v>0</v>
      </c>
      <c r="F27" s="4">
        <v>35</v>
      </c>
      <c r="G27" s="9">
        <v>17</v>
      </c>
      <c r="H27" s="38">
        <f t="shared" si="0"/>
        <v>52</v>
      </c>
    </row>
    <row r="28" spans="1:8" ht="12">
      <c r="A28" s="292"/>
      <c r="B28" s="60" t="s">
        <v>76</v>
      </c>
      <c r="C28" s="2">
        <v>0</v>
      </c>
      <c r="D28" s="2">
        <v>0</v>
      </c>
      <c r="E28" s="2">
        <v>0</v>
      </c>
      <c r="F28" s="4">
        <v>2</v>
      </c>
      <c r="G28" s="9">
        <v>5</v>
      </c>
      <c r="H28" s="38">
        <f t="shared" si="0"/>
        <v>7</v>
      </c>
    </row>
    <row r="29" spans="1:8" ht="12" thickBot="1">
      <c r="A29" s="293"/>
      <c r="B29" s="61" t="s">
        <v>77</v>
      </c>
      <c r="C29" s="3">
        <v>0</v>
      </c>
      <c r="D29" s="3">
        <v>0</v>
      </c>
      <c r="E29" s="3">
        <v>0</v>
      </c>
      <c r="F29" s="5">
        <v>2</v>
      </c>
      <c r="G29" s="10">
        <v>0</v>
      </c>
      <c r="H29" s="38">
        <f t="shared" si="0"/>
        <v>2</v>
      </c>
    </row>
    <row r="30" spans="1:8" ht="12.75" thickBot="1">
      <c r="A30" s="296" t="s">
        <v>81</v>
      </c>
      <c r="B30" s="297"/>
      <c r="C30" s="31">
        <f>SUM(C4:C29)</f>
        <v>51</v>
      </c>
      <c r="D30" s="31">
        <f>SUM(D4:D29)</f>
        <v>51</v>
      </c>
      <c r="E30" s="31">
        <f>SUM(E4:E29)</f>
        <v>75</v>
      </c>
      <c r="F30" s="31">
        <f>SUM(F4:F29)</f>
        <v>401</v>
      </c>
      <c r="G30" s="31">
        <f>SUM(G4:G29)</f>
        <v>1212</v>
      </c>
      <c r="H30" s="29">
        <f>SUM(H4:H29)</f>
        <v>1790</v>
      </c>
    </row>
    <row r="31" spans="1:8" ht="12" customHeight="1">
      <c r="A31" s="291" t="s">
        <v>83</v>
      </c>
      <c r="B31" s="62" t="s">
        <v>28</v>
      </c>
      <c r="C31" s="7">
        <v>10</v>
      </c>
      <c r="D31" s="7">
        <v>1</v>
      </c>
      <c r="E31" s="7">
        <v>1</v>
      </c>
      <c r="F31" s="6">
        <v>11</v>
      </c>
      <c r="G31" s="8">
        <v>8</v>
      </c>
      <c r="H31" s="37">
        <f>SUM(C31:G31)</f>
        <v>31</v>
      </c>
    </row>
    <row r="32" spans="1:8" ht="12">
      <c r="A32" s="292"/>
      <c r="B32" s="60" t="s">
        <v>29</v>
      </c>
      <c r="C32" s="2">
        <v>0</v>
      </c>
      <c r="D32" s="2">
        <v>0</v>
      </c>
      <c r="E32" s="2">
        <v>0</v>
      </c>
      <c r="F32" s="4">
        <v>0</v>
      </c>
      <c r="G32" s="9">
        <v>1</v>
      </c>
      <c r="H32" s="38">
        <f>SUM(C32:G32)</f>
        <v>1</v>
      </c>
    </row>
    <row r="33" spans="1:8" ht="12">
      <c r="A33" s="292"/>
      <c r="B33" s="60" t="s">
        <v>30</v>
      </c>
      <c r="C33" s="2">
        <v>0</v>
      </c>
      <c r="D33" s="2">
        <v>0</v>
      </c>
      <c r="E33" s="2">
        <v>0</v>
      </c>
      <c r="F33" s="4">
        <v>1</v>
      </c>
      <c r="G33" s="9">
        <v>3</v>
      </c>
      <c r="H33" s="38">
        <f aca="true" t="shared" si="1" ref="H33:H77">SUM(C33:G33)</f>
        <v>4</v>
      </c>
    </row>
    <row r="34" spans="1:8" ht="12">
      <c r="A34" s="292"/>
      <c r="B34" s="60" t="s">
        <v>31</v>
      </c>
      <c r="C34" s="2">
        <v>0</v>
      </c>
      <c r="D34" s="2">
        <v>0</v>
      </c>
      <c r="E34" s="2">
        <v>2</v>
      </c>
      <c r="F34" s="4">
        <v>9</v>
      </c>
      <c r="G34" s="9">
        <v>30</v>
      </c>
      <c r="H34" s="38">
        <f t="shared" si="1"/>
        <v>41</v>
      </c>
    </row>
    <row r="35" spans="1:8" ht="12">
      <c r="A35" s="292"/>
      <c r="B35" s="60" t="s">
        <v>212</v>
      </c>
      <c r="C35" s="2">
        <v>0</v>
      </c>
      <c r="D35" s="2">
        <v>0</v>
      </c>
      <c r="E35" s="2">
        <v>0</v>
      </c>
      <c r="F35" s="4">
        <v>0</v>
      </c>
      <c r="G35" s="9">
        <v>1</v>
      </c>
      <c r="H35" s="38">
        <f t="shared" si="1"/>
        <v>1</v>
      </c>
    </row>
    <row r="36" spans="1:8" ht="12">
      <c r="A36" s="292"/>
      <c r="B36" s="60" t="s">
        <v>32</v>
      </c>
      <c r="C36" s="2">
        <v>0</v>
      </c>
      <c r="D36" s="2">
        <v>0</v>
      </c>
      <c r="E36" s="2">
        <v>0</v>
      </c>
      <c r="F36" s="4">
        <v>2</v>
      </c>
      <c r="G36" s="9">
        <v>19</v>
      </c>
      <c r="H36" s="38">
        <f t="shared" si="1"/>
        <v>21</v>
      </c>
    </row>
    <row r="37" spans="1:8" ht="12">
      <c r="A37" s="292"/>
      <c r="B37" s="60" t="s">
        <v>33</v>
      </c>
      <c r="C37" s="2">
        <v>10</v>
      </c>
      <c r="D37" s="2">
        <v>0</v>
      </c>
      <c r="E37" s="2">
        <v>1</v>
      </c>
      <c r="F37" s="4">
        <v>2</v>
      </c>
      <c r="G37" s="9">
        <v>4</v>
      </c>
      <c r="H37" s="38">
        <f t="shared" si="1"/>
        <v>17</v>
      </c>
    </row>
    <row r="38" spans="1:8" ht="12">
      <c r="A38" s="292"/>
      <c r="B38" s="60" t="s">
        <v>34</v>
      </c>
      <c r="C38" s="2">
        <v>7</v>
      </c>
      <c r="D38" s="2">
        <v>0</v>
      </c>
      <c r="E38" s="2">
        <v>0</v>
      </c>
      <c r="F38" s="4">
        <v>6</v>
      </c>
      <c r="G38" s="9">
        <v>10</v>
      </c>
      <c r="H38" s="38">
        <f t="shared" si="1"/>
        <v>23</v>
      </c>
    </row>
    <row r="39" spans="1:8" ht="12">
      <c r="A39" s="292"/>
      <c r="B39" s="60" t="s">
        <v>35</v>
      </c>
      <c r="C39" s="2">
        <v>1</v>
      </c>
      <c r="D39" s="2">
        <v>0</v>
      </c>
      <c r="E39" s="2">
        <v>0</v>
      </c>
      <c r="F39" s="4">
        <v>1</v>
      </c>
      <c r="G39" s="9">
        <v>0</v>
      </c>
      <c r="H39" s="38">
        <f t="shared" si="1"/>
        <v>2</v>
      </c>
    </row>
    <row r="40" spans="1:8" ht="12">
      <c r="A40" s="292"/>
      <c r="B40" s="60" t="s">
        <v>37</v>
      </c>
      <c r="C40" s="2">
        <v>8</v>
      </c>
      <c r="D40" s="2">
        <v>0</v>
      </c>
      <c r="E40" s="2">
        <v>0</v>
      </c>
      <c r="F40" s="4">
        <v>2</v>
      </c>
      <c r="G40" s="9">
        <v>1</v>
      </c>
      <c r="H40" s="38">
        <f t="shared" si="1"/>
        <v>11</v>
      </c>
    </row>
    <row r="41" spans="1:8" ht="12">
      <c r="A41" s="292"/>
      <c r="B41" s="60" t="s">
        <v>38</v>
      </c>
      <c r="C41" s="2">
        <v>0</v>
      </c>
      <c r="D41" s="2">
        <v>2</v>
      </c>
      <c r="E41" s="2">
        <v>0</v>
      </c>
      <c r="F41" s="4">
        <v>0</v>
      </c>
      <c r="G41" s="9">
        <v>2</v>
      </c>
      <c r="H41" s="38">
        <f t="shared" si="1"/>
        <v>4</v>
      </c>
    </row>
    <row r="42" spans="1:8" ht="12">
      <c r="A42" s="292"/>
      <c r="B42" s="60" t="s">
        <v>114</v>
      </c>
      <c r="C42" s="2">
        <v>0</v>
      </c>
      <c r="D42" s="2">
        <v>0</v>
      </c>
      <c r="E42" s="2">
        <v>0</v>
      </c>
      <c r="F42" s="4">
        <v>1</v>
      </c>
      <c r="G42" s="9">
        <v>0</v>
      </c>
      <c r="H42" s="38">
        <f t="shared" si="1"/>
        <v>1</v>
      </c>
    </row>
    <row r="43" spans="1:8" ht="12">
      <c r="A43" s="292"/>
      <c r="B43" s="60" t="s">
        <v>40</v>
      </c>
      <c r="C43" s="2">
        <v>0</v>
      </c>
      <c r="D43" s="2">
        <v>0</v>
      </c>
      <c r="E43" s="2">
        <v>7</v>
      </c>
      <c r="F43" s="4">
        <v>40</v>
      </c>
      <c r="G43" s="9">
        <v>151</v>
      </c>
      <c r="H43" s="38">
        <f t="shared" si="1"/>
        <v>198</v>
      </c>
    </row>
    <row r="44" spans="1:8" ht="12">
      <c r="A44" s="292"/>
      <c r="B44" s="60" t="s">
        <v>42</v>
      </c>
      <c r="C44" s="2">
        <v>0</v>
      </c>
      <c r="D44" s="2">
        <v>0</v>
      </c>
      <c r="E44" s="2">
        <v>0</v>
      </c>
      <c r="F44" s="4">
        <v>2</v>
      </c>
      <c r="G44" s="9">
        <v>3</v>
      </c>
      <c r="H44" s="38">
        <f t="shared" si="1"/>
        <v>5</v>
      </c>
    </row>
    <row r="45" spans="1:8" ht="12">
      <c r="A45" s="292"/>
      <c r="B45" s="60" t="s">
        <v>43</v>
      </c>
      <c r="C45" s="2">
        <v>1</v>
      </c>
      <c r="D45" s="2">
        <v>0</v>
      </c>
      <c r="E45" s="2">
        <v>0</v>
      </c>
      <c r="F45" s="4">
        <v>0</v>
      </c>
      <c r="G45" s="9">
        <v>4</v>
      </c>
      <c r="H45" s="38">
        <f t="shared" si="1"/>
        <v>5</v>
      </c>
    </row>
    <row r="46" spans="1:8" ht="12">
      <c r="A46" s="292"/>
      <c r="B46" s="60" t="s">
        <v>44</v>
      </c>
      <c r="C46" s="2">
        <v>2</v>
      </c>
      <c r="D46" s="2">
        <v>0</v>
      </c>
      <c r="E46" s="2">
        <v>0</v>
      </c>
      <c r="F46" s="4">
        <v>1</v>
      </c>
      <c r="G46" s="9">
        <v>3</v>
      </c>
      <c r="H46" s="38">
        <f t="shared" si="1"/>
        <v>6</v>
      </c>
    </row>
    <row r="47" spans="1:8" ht="12">
      <c r="A47" s="292"/>
      <c r="B47" s="60" t="s">
        <v>45</v>
      </c>
      <c r="C47" s="2">
        <v>0</v>
      </c>
      <c r="D47" s="2">
        <v>0</v>
      </c>
      <c r="E47" s="2">
        <v>0</v>
      </c>
      <c r="F47" s="4">
        <v>0</v>
      </c>
      <c r="G47" s="9">
        <v>1</v>
      </c>
      <c r="H47" s="38">
        <f t="shared" si="1"/>
        <v>1</v>
      </c>
    </row>
    <row r="48" spans="1:8" ht="12">
      <c r="A48" s="292"/>
      <c r="B48" s="60" t="s">
        <v>123</v>
      </c>
      <c r="C48" s="2">
        <v>0</v>
      </c>
      <c r="D48" s="2">
        <v>0</v>
      </c>
      <c r="E48" s="2">
        <v>0</v>
      </c>
      <c r="F48" s="4">
        <v>0</v>
      </c>
      <c r="G48" s="9">
        <v>2</v>
      </c>
      <c r="H48" s="38">
        <f t="shared" si="1"/>
        <v>2</v>
      </c>
    </row>
    <row r="49" spans="1:8" ht="12">
      <c r="A49" s="292"/>
      <c r="B49" s="60" t="s">
        <v>47</v>
      </c>
      <c r="C49" s="2">
        <v>4</v>
      </c>
      <c r="D49" s="2">
        <v>6</v>
      </c>
      <c r="E49" s="2">
        <v>0</v>
      </c>
      <c r="F49" s="4">
        <v>6</v>
      </c>
      <c r="G49" s="9">
        <v>16</v>
      </c>
      <c r="H49" s="38">
        <f t="shared" si="1"/>
        <v>32</v>
      </c>
    </row>
    <row r="50" spans="1:8" ht="12">
      <c r="A50" s="292"/>
      <c r="B50" s="60" t="s">
        <v>48</v>
      </c>
      <c r="C50" s="2">
        <v>0</v>
      </c>
      <c r="D50" s="2">
        <v>0</v>
      </c>
      <c r="E50" s="2">
        <v>0</v>
      </c>
      <c r="F50" s="4">
        <v>2</v>
      </c>
      <c r="G50" s="9">
        <v>17</v>
      </c>
      <c r="H50" s="38">
        <f t="shared" si="1"/>
        <v>19</v>
      </c>
    </row>
    <row r="51" spans="1:8" ht="12">
      <c r="A51" s="292"/>
      <c r="B51" s="60" t="s">
        <v>50</v>
      </c>
      <c r="C51" s="2">
        <v>0</v>
      </c>
      <c r="D51" s="2">
        <v>0</v>
      </c>
      <c r="E51" s="2">
        <v>0</v>
      </c>
      <c r="F51" s="4">
        <v>2</v>
      </c>
      <c r="G51" s="9">
        <v>0</v>
      </c>
      <c r="H51" s="38">
        <f t="shared" si="1"/>
        <v>2</v>
      </c>
    </row>
    <row r="52" spans="1:8" ht="12">
      <c r="A52" s="292"/>
      <c r="B52" s="60" t="s">
        <v>128</v>
      </c>
      <c r="C52" s="2">
        <v>0</v>
      </c>
      <c r="D52" s="2">
        <v>0</v>
      </c>
      <c r="E52" s="2">
        <v>0</v>
      </c>
      <c r="F52" s="4">
        <v>0</v>
      </c>
      <c r="G52" s="9">
        <v>1</v>
      </c>
      <c r="H52" s="38">
        <f t="shared" si="1"/>
        <v>1</v>
      </c>
    </row>
    <row r="53" spans="1:8" ht="12">
      <c r="A53" s="292"/>
      <c r="B53" s="60" t="s">
        <v>51</v>
      </c>
      <c r="C53" s="2">
        <v>0</v>
      </c>
      <c r="D53" s="2">
        <v>0</v>
      </c>
      <c r="E53" s="2">
        <v>0</v>
      </c>
      <c r="F53" s="4">
        <v>1</v>
      </c>
      <c r="G53" s="9">
        <v>1</v>
      </c>
      <c r="H53" s="38">
        <f t="shared" si="1"/>
        <v>2</v>
      </c>
    </row>
    <row r="54" spans="1:8" ht="12">
      <c r="A54" s="292"/>
      <c r="B54" s="60" t="s">
        <v>53</v>
      </c>
      <c r="C54" s="2">
        <v>0</v>
      </c>
      <c r="D54" s="2">
        <v>0</v>
      </c>
      <c r="E54" s="2">
        <v>0</v>
      </c>
      <c r="F54" s="4">
        <v>2</v>
      </c>
      <c r="G54" s="9">
        <v>0</v>
      </c>
      <c r="H54" s="38">
        <f t="shared" si="1"/>
        <v>2</v>
      </c>
    </row>
    <row r="55" spans="1:8" ht="12">
      <c r="A55" s="292"/>
      <c r="B55" s="60" t="s">
        <v>55</v>
      </c>
      <c r="C55" s="2">
        <v>0</v>
      </c>
      <c r="D55" s="2">
        <v>0</v>
      </c>
      <c r="E55" s="2">
        <v>1</v>
      </c>
      <c r="F55" s="4">
        <v>1</v>
      </c>
      <c r="G55" s="9">
        <v>1</v>
      </c>
      <c r="H55" s="38">
        <f t="shared" si="1"/>
        <v>3</v>
      </c>
    </row>
    <row r="56" spans="1:8" ht="12">
      <c r="A56" s="292" t="s">
        <v>83</v>
      </c>
      <c r="B56" s="60" t="s">
        <v>322</v>
      </c>
      <c r="C56" s="2">
        <v>0</v>
      </c>
      <c r="D56" s="2">
        <v>0</v>
      </c>
      <c r="E56" s="2">
        <v>0</v>
      </c>
      <c r="F56" s="4">
        <v>0</v>
      </c>
      <c r="G56" s="9">
        <v>2</v>
      </c>
      <c r="H56" s="38">
        <f t="shared" si="1"/>
        <v>2</v>
      </c>
    </row>
    <row r="57" spans="1:8" ht="15" customHeight="1">
      <c r="A57" s="292"/>
      <c r="B57" s="60" t="s">
        <v>56</v>
      </c>
      <c r="C57" s="2">
        <v>0</v>
      </c>
      <c r="D57" s="2">
        <v>0</v>
      </c>
      <c r="E57" s="2">
        <v>0</v>
      </c>
      <c r="F57" s="4">
        <v>1</v>
      </c>
      <c r="G57" s="9">
        <v>0</v>
      </c>
      <c r="H57" s="38">
        <f t="shared" si="1"/>
        <v>1</v>
      </c>
    </row>
    <row r="58" spans="1:8" ht="15" customHeight="1">
      <c r="A58" s="292"/>
      <c r="B58" s="60" t="s">
        <v>57</v>
      </c>
      <c r="C58" s="2">
        <v>0</v>
      </c>
      <c r="D58" s="2">
        <v>0</v>
      </c>
      <c r="E58" s="2">
        <v>1</v>
      </c>
      <c r="F58" s="4">
        <v>0</v>
      </c>
      <c r="G58" s="9">
        <v>0</v>
      </c>
      <c r="H58" s="38">
        <f t="shared" si="1"/>
        <v>1</v>
      </c>
    </row>
    <row r="59" spans="1:8" ht="15" customHeight="1">
      <c r="A59" s="292"/>
      <c r="B59" s="60" t="s">
        <v>58</v>
      </c>
      <c r="C59" s="2">
        <v>0</v>
      </c>
      <c r="D59" s="2">
        <v>0</v>
      </c>
      <c r="E59" s="2">
        <v>0</v>
      </c>
      <c r="F59" s="4">
        <v>0</v>
      </c>
      <c r="G59" s="9">
        <v>1</v>
      </c>
      <c r="H59" s="38">
        <f t="shared" si="1"/>
        <v>1</v>
      </c>
    </row>
    <row r="60" spans="1:8" ht="15" customHeight="1">
      <c r="A60" s="292"/>
      <c r="B60" s="60" t="s">
        <v>137</v>
      </c>
      <c r="C60" s="2">
        <v>0</v>
      </c>
      <c r="D60" s="2">
        <v>0</v>
      </c>
      <c r="E60" s="2">
        <v>0</v>
      </c>
      <c r="F60" s="4">
        <v>1</v>
      </c>
      <c r="G60" s="9">
        <v>0</v>
      </c>
      <c r="H60" s="38">
        <f t="shared" si="1"/>
        <v>1</v>
      </c>
    </row>
    <row r="61" spans="1:8" ht="15" customHeight="1">
      <c r="A61" s="292"/>
      <c r="B61" s="60" t="s">
        <v>213</v>
      </c>
      <c r="C61" s="2">
        <v>0</v>
      </c>
      <c r="D61" s="2">
        <v>0</v>
      </c>
      <c r="E61" s="2">
        <v>0</v>
      </c>
      <c r="F61" s="4">
        <v>0</v>
      </c>
      <c r="G61" s="9">
        <v>1</v>
      </c>
      <c r="H61" s="38">
        <f t="shared" si="1"/>
        <v>1</v>
      </c>
    </row>
    <row r="62" spans="1:8" ht="15" customHeight="1">
      <c r="A62" s="292"/>
      <c r="B62" s="60" t="s">
        <v>59</v>
      </c>
      <c r="C62" s="2">
        <v>0</v>
      </c>
      <c r="D62" s="2">
        <v>0</v>
      </c>
      <c r="E62" s="2">
        <v>1</v>
      </c>
      <c r="F62" s="4">
        <v>0</v>
      </c>
      <c r="G62" s="9">
        <v>1</v>
      </c>
      <c r="H62" s="38">
        <f t="shared" si="1"/>
        <v>2</v>
      </c>
    </row>
    <row r="63" spans="1:8" ht="15" customHeight="1">
      <c r="A63" s="292"/>
      <c r="B63" s="60" t="s">
        <v>60</v>
      </c>
      <c r="C63" s="2">
        <v>2</v>
      </c>
      <c r="D63" s="2">
        <v>0</v>
      </c>
      <c r="E63" s="2">
        <v>0</v>
      </c>
      <c r="F63" s="4">
        <v>6</v>
      </c>
      <c r="G63" s="9">
        <v>17</v>
      </c>
      <c r="H63" s="38">
        <f t="shared" si="1"/>
        <v>25</v>
      </c>
    </row>
    <row r="64" spans="1:8" ht="15" customHeight="1">
      <c r="A64" s="292"/>
      <c r="B64" s="60" t="s">
        <v>61</v>
      </c>
      <c r="C64" s="2">
        <v>0</v>
      </c>
      <c r="D64" s="2">
        <v>0</v>
      </c>
      <c r="E64" s="2">
        <v>0</v>
      </c>
      <c r="F64" s="4">
        <v>0</v>
      </c>
      <c r="G64" s="9">
        <v>2</v>
      </c>
      <c r="H64" s="38">
        <f t="shared" si="1"/>
        <v>2</v>
      </c>
    </row>
    <row r="65" spans="1:8" ht="15" customHeight="1">
      <c r="A65" s="292"/>
      <c r="B65" s="60" t="s">
        <v>62</v>
      </c>
      <c r="C65" s="2">
        <v>0</v>
      </c>
      <c r="D65" s="2">
        <v>0</v>
      </c>
      <c r="E65" s="2">
        <v>0</v>
      </c>
      <c r="F65" s="4">
        <v>0</v>
      </c>
      <c r="G65" s="9">
        <v>1</v>
      </c>
      <c r="H65" s="38">
        <f t="shared" si="1"/>
        <v>1</v>
      </c>
    </row>
    <row r="66" spans="1:8" ht="15" customHeight="1">
      <c r="A66" s="292"/>
      <c r="B66" s="60" t="s">
        <v>63</v>
      </c>
      <c r="C66" s="2">
        <v>5</v>
      </c>
      <c r="D66" s="2">
        <v>32</v>
      </c>
      <c r="E66" s="2">
        <v>44</v>
      </c>
      <c r="F66" s="4">
        <v>320</v>
      </c>
      <c r="G66" s="9">
        <v>855</v>
      </c>
      <c r="H66" s="38">
        <f t="shared" si="1"/>
        <v>1256</v>
      </c>
    </row>
    <row r="67" spans="1:8" ht="15" customHeight="1">
      <c r="A67" s="292"/>
      <c r="B67" s="60" t="s">
        <v>66</v>
      </c>
      <c r="C67" s="2">
        <v>5</v>
      </c>
      <c r="D67" s="2">
        <v>3</v>
      </c>
      <c r="E67" s="2">
        <v>0</v>
      </c>
      <c r="F67" s="4">
        <v>0</v>
      </c>
      <c r="G67" s="9">
        <v>0</v>
      </c>
      <c r="H67" s="38">
        <f t="shared" si="1"/>
        <v>8</v>
      </c>
    </row>
    <row r="68" spans="1:8" ht="15" customHeight="1">
      <c r="A68" s="292"/>
      <c r="B68" s="60" t="s">
        <v>67</v>
      </c>
      <c r="C68" s="2">
        <v>0</v>
      </c>
      <c r="D68" s="2">
        <v>0</v>
      </c>
      <c r="E68" s="2">
        <v>0</v>
      </c>
      <c r="F68" s="4">
        <v>0</v>
      </c>
      <c r="G68" s="9">
        <v>4</v>
      </c>
      <c r="H68" s="38">
        <f t="shared" si="1"/>
        <v>4</v>
      </c>
    </row>
    <row r="69" spans="1:8" ht="15" customHeight="1">
      <c r="A69" s="292"/>
      <c r="B69" s="60" t="s">
        <v>69</v>
      </c>
      <c r="C69" s="2">
        <v>51</v>
      </c>
      <c r="D69" s="2">
        <v>6</v>
      </c>
      <c r="E69" s="2">
        <v>0</v>
      </c>
      <c r="F69" s="4">
        <v>0</v>
      </c>
      <c r="G69" s="9">
        <v>29</v>
      </c>
      <c r="H69" s="38">
        <f t="shared" si="1"/>
        <v>86</v>
      </c>
    </row>
    <row r="70" spans="1:8" ht="15" customHeight="1">
      <c r="A70" s="292"/>
      <c r="B70" s="60" t="s">
        <v>70</v>
      </c>
      <c r="C70" s="2">
        <v>0</v>
      </c>
      <c r="D70" s="2">
        <v>0</v>
      </c>
      <c r="E70" s="2">
        <v>0</v>
      </c>
      <c r="F70" s="4">
        <v>0</v>
      </c>
      <c r="G70" s="9">
        <v>2</v>
      </c>
      <c r="H70" s="38">
        <f t="shared" si="1"/>
        <v>2</v>
      </c>
    </row>
    <row r="71" spans="1:8" ht="15" customHeight="1">
      <c r="A71" s="292"/>
      <c r="B71" s="60" t="s">
        <v>71</v>
      </c>
      <c r="C71" s="2">
        <v>0</v>
      </c>
      <c r="D71" s="2">
        <v>0</v>
      </c>
      <c r="E71" s="2">
        <v>0</v>
      </c>
      <c r="F71" s="4">
        <v>1</v>
      </c>
      <c r="G71" s="9">
        <v>2</v>
      </c>
      <c r="H71" s="38">
        <f t="shared" si="1"/>
        <v>3</v>
      </c>
    </row>
    <row r="72" spans="1:8" ht="15" customHeight="1">
      <c r="A72" s="292"/>
      <c r="B72" s="60" t="s">
        <v>72</v>
      </c>
      <c r="C72" s="2">
        <v>0</v>
      </c>
      <c r="D72" s="2">
        <v>0</v>
      </c>
      <c r="E72" s="2">
        <v>0</v>
      </c>
      <c r="F72" s="4">
        <v>0</v>
      </c>
      <c r="G72" s="9">
        <v>1</v>
      </c>
      <c r="H72" s="38">
        <f t="shared" si="1"/>
        <v>1</v>
      </c>
    </row>
    <row r="73" spans="1:8" ht="15" customHeight="1">
      <c r="A73" s="292"/>
      <c r="B73" s="60" t="s">
        <v>73</v>
      </c>
      <c r="C73" s="2">
        <v>2</v>
      </c>
      <c r="D73" s="2">
        <v>0</v>
      </c>
      <c r="E73" s="2">
        <v>0</v>
      </c>
      <c r="F73" s="4">
        <v>0</v>
      </c>
      <c r="G73" s="9">
        <v>0</v>
      </c>
      <c r="H73" s="38">
        <f t="shared" si="1"/>
        <v>2</v>
      </c>
    </row>
    <row r="74" spans="1:8" ht="15" customHeight="1">
      <c r="A74" s="292"/>
      <c r="B74" s="60" t="s">
        <v>75</v>
      </c>
      <c r="C74" s="2">
        <v>0</v>
      </c>
      <c r="D74" s="2">
        <v>0</v>
      </c>
      <c r="E74" s="2">
        <v>1</v>
      </c>
      <c r="F74" s="4">
        <v>49</v>
      </c>
      <c r="G74" s="9">
        <v>39</v>
      </c>
      <c r="H74" s="38">
        <f t="shared" si="1"/>
        <v>89</v>
      </c>
    </row>
    <row r="75" spans="1:8" ht="15" customHeight="1">
      <c r="A75" s="292"/>
      <c r="B75" s="60" t="s">
        <v>76</v>
      </c>
      <c r="C75" s="2">
        <v>0</v>
      </c>
      <c r="D75" s="2">
        <v>0</v>
      </c>
      <c r="E75" s="2">
        <v>0</v>
      </c>
      <c r="F75" s="4">
        <v>1</v>
      </c>
      <c r="G75" s="9">
        <v>1</v>
      </c>
      <c r="H75" s="38">
        <f t="shared" si="1"/>
        <v>2</v>
      </c>
    </row>
    <row r="76" spans="1:8" ht="15" customHeight="1">
      <c r="A76" s="292"/>
      <c r="B76" s="60" t="s">
        <v>77</v>
      </c>
      <c r="C76" s="2">
        <v>0</v>
      </c>
      <c r="D76" s="2">
        <v>0</v>
      </c>
      <c r="E76" s="2">
        <v>0</v>
      </c>
      <c r="F76" s="4">
        <v>15</v>
      </c>
      <c r="G76" s="9">
        <v>5</v>
      </c>
      <c r="H76" s="38">
        <f t="shared" si="1"/>
        <v>20</v>
      </c>
    </row>
    <row r="77" spans="1:8" ht="15.75" customHeight="1" thickBot="1">
      <c r="A77" s="293"/>
      <c r="B77" s="61" t="s">
        <v>150</v>
      </c>
      <c r="C77" s="3">
        <v>0</v>
      </c>
      <c r="D77" s="3">
        <v>0</v>
      </c>
      <c r="E77" s="3">
        <v>0</v>
      </c>
      <c r="F77" s="5">
        <v>0</v>
      </c>
      <c r="G77" s="10">
        <v>1</v>
      </c>
      <c r="H77" s="38">
        <f t="shared" si="1"/>
        <v>1</v>
      </c>
    </row>
    <row r="78" spans="1:8" ht="12" thickBot="1">
      <c r="A78" s="294" t="s">
        <v>81</v>
      </c>
      <c r="B78" s="295"/>
      <c r="C78" s="80">
        <f>SUM(C31:C77)</f>
        <v>108</v>
      </c>
      <c r="D78" s="80">
        <f>SUM(D31:D77)</f>
        <v>50</v>
      </c>
      <c r="E78" s="80">
        <f>SUM(E31:E77)</f>
        <v>59</v>
      </c>
      <c r="F78" s="80">
        <f>SUM(F31:F77)</f>
        <v>486</v>
      </c>
      <c r="G78" s="80">
        <f>SUM(G31:G77)</f>
        <v>1243</v>
      </c>
      <c r="H78" s="81">
        <f>SUM(H31:H77)</f>
        <v>1946</v>
      </c>
    </row>
    <row r="79" spans="1:8" ht="12" thickBot="1">
      <c r="A79" s="284" t="s">
        <v>27</v>
      </c>
      <c r="B79" s="285"/>
      <c r="C79" s="16">
        <f>SUM(C78,C30)</f>
        <v>159</v>
      </c>
      <c r="D79" s="16">
        <f>SUM(D78,D30)</f>
        <v>101</v>
      </c>
      <c r="E79" s="16">
        <f>SUM(E78,E30)</f>
        <v>134</v>
      </c>
      <c r="F79" s="16">
        <f>SUM(F78,F30)</f>
        <v>887</v>
      </c>
      <c r="G79" s="16">
        <f>SUM(G78,G30)</f>
        <v>2455</v>
      </c>
      <c r="H79" s="11">
        <f>SUM(C79:G79)</f>
        <v>3736</v>
      </c>
    </row>
  </sheetData>
  <sheetProtection/>
  <mergeCells count="6">
    <mergeCell ref="A4:A29"/>
    <mergeCell ref="A79:B79"/>
    <mergeCell ref="A78:B78"/>
    <mergeCell ref="A30:B30"/>
    <mergeCell ref="A31:A55"/>
    <mergeCell ref="A56:A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5050"/>
  </sheetPr>
  <dimension ref="A1:S45"/>
  <sheetViews>
    <sheetView zoomScalePageLayoutView="0" workbookViewId="0" topLeftCell="A1">
      <selection activeCell="T2" sqref="T2"/>
    </sheetView>
  </sheetViews>
  <sheetFormatPr defaultColWidth="9.140625" defaultRowHeight="15"/>
  <cols>
    <col min="1" max="1" width="4.28125" style="1" bestFit="1" customWidth="1"/>
    <col min="2" max="2" width="14.57421875" style="1" bestFit="1" customWidth="1"/>
    <col min="3" max="18" width="3.14062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360</v>
      </c>
    </row>
    <row r="2" ht="12" thickBot="1">
      <c r="A2" s="1" t="s">
        <v>350</v>
      </c>
    </row>
    <row r="3" spans="1:19" ht="155.25" customHeight="1" thickBot="1">
      <c r="A3" s="120" t="s">
        <v>78</v>
      </c>
      <c r="B3" s="119" t="s">
        <v>225</v>
      </c>
      <c r="C3" s="116" t="s">
        <v>84</v>
      </c>
      <c r="D3" s="117" t="s">
        <v>85</v>
      </c>
      <c r="E3" s="117" t="s">
        <v>86</v>
      </c>
      <c r="F3" s="117" t="s">
        <v>87</v>
      </c>
      <c r="G3" s="117" t="s">
        <v>88</v>
      </c>
      <c r="H3" s="117" t="s">
        <v>89</v>
      </c>
      <c r="I3" s="117" t="s">
        <v>90</v>
      </c>
      <c r="J3" s="117" t="s">
        <v>91</v>
      </c>
      <c r="K3" s="117" t="s">
        <v>92</v>
      </c>
      <c r="L3" s="117" t="s">
        <v>93</v>
      </c>
      <c r="M3" s="117" t="s">
        <v>94</v>
      </c>
      <c r="N3" s="117" t="s">
        <v>95</v>
      </c>
      <c r="O3" s="117" t="s">
        <v>96</v>
      </c>
      <c r="P3" s="117" t="s">
        <v>97</v>
      </c>
      <c r="Q3" s="117" t="s">
        <v>98</v>
      </c>
      <c r="R3" s="118" t="s">
        <v>99</v>
      </c>
      <c r="S3" s="119" t="s">
        <v>80</v>
      </c>
    </row>
    <row r="4" spans="1:19" ht="12">
      <c r="A4" s="291" t="s">
        <v>82</v>
      </c>
      <c r="B4" s="62" t="s">
        <v>189</v>
      </c>
      <c r="C4" s="6">
        <v>4</v>
      </c>
      <c r="D4" s="7">
        <v>1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1</v>
      </c>
      <c r="O4" s="7">
        <v>1</v>
      </c>
      <c r="P4" s="7">
        <v>0</v>
      </c>
      <c r="Q4" s="7">
        <v>1</v>
      </c>
      <c r="R4" s="8">
        <v>0</v>
      </c>
      <c r="S4" s="37">
        <f>SUM(C4:R4)</f>
        <v>10</v>
      </c>
    </row>
    <row r="5" spans="1:19" ht="12">
      <c r="A5" s="292"/>
      <c r="B5" s="60" t="s">
        <v>168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2</v>
      </c>
    </row>
    <row r="6" spans="1:19" ht="12">
      <c r="A6" s="292"/>
      <c r="B6" s="60" t="s">
        <v>193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 aca="true" t="shared" si="0" ref="S6:S19">SUM(C6:R6)</f>
        <v>1</v>
      </c>
    </row>
    <row r="7" spans="1:19" ht="12">
      <c r="A7" s="292"/>
      <c r="B7" s="60" t="s">
        <v>171</v>
      </c>
      <c r="C7" s="4">
        <v>1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9">
        <v>0</v>
      </c>
      <c r="S7" s="38">
        <f t="shared" si="0"/>
        <v>6</v>
      </c>
    </row>
    <row r="8" spans="1:19" ht="12">
      <c r="A8" s="292"/>
      <c r="B8" s="60" t="s">
        <v>196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</v>
      </c>
    </row>
    <row r="9" spans="1:19" ht="12">
      <c r="A9" s="292"/>
      <c r="B9" s="60" t="s">
        <v>326</v>
      </c>
      <c r="C9" s="4"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9">
        <v>0</v>
      </c>
      <c r="S9" s="38">
        <f t="shared" si="0"/>
        <v>3</v>
      </c>
    </row>
    <row r="10" spans="1:19" ht="12">
      <c r="A10" s="292"/>
      <c r="B10" s="60" t="s">
        <v>43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1</v>
      </c>
    </row>
    <row r="11" spans="1:19" ht="12">
      <c r="A11" s="292"/>
      <c r="B11" s="60" t="s">
        <v>54</v>
      </c>
      <c r="C11" s="4">
        <v>1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4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1</v>
      </c>
      <c r="R11" s="9">
        <v>0</v>
      </c>
      <c r="S11" s="38">
        <f t="shared" si="0"/>
        <v>10</v>
      </c>
    </row>
    <row r="12" spans="1:19" ht="12">
      <c r="A12" s="292"/>
      <c r="B12" s="60" t="s">
        <v>199</v>
      </c>
      <c r="C12" s="4">
        <v>1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5</v>
      </c>
    </row>
    <row r="13" spans="1:19" ht="12">
      <c r="A13" s="292"/>
      <c r="B13" s="60" t="s">
        <v>58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</v>
      </c>
      <c r="Q13" s="2">
        <v>0</v>
      </c>
      <c r="R13" s="9">
        <v>4</v>
      </c>
      <c r="S13" s="38">
        <f t="shared" si="0"/>
        <v>8</v>
      </c>
    </row>
    <row r="14" spans="1:19" ht="12">
      <c r="A14" s="292"/>
      <c r="B14" s="60" t="s">
        <v>202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2</v>
      </c>
    </row>
    <row r="15" spans="1:19" ht="12">
      <c r="A15" s="292"/>
      <c r="B15" s="60" t="s">
        <v>203</v>
      </c>
      <c r="C15" s="4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9">
        <v>2</v>
      </c>
      <c r="S15" s="38">
        <f t="shared" si="0"/>
        <v>6</v>
      </c>
    </row>
    <row r="16" spans="1:19" ht="12">
      <c r="A16" s="292"/>
      <c r="B16" s="60" t="s">
        <v>204</v>
      </c>
      <c r="C16" s="4">
        <v>3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5</v>
      </c>
    </row>
    <row r="17" spans="1:19" ht="12">
      <c r="A17" s="292"/>
      <c r="B17" s="60" t="s">
        <v>207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9">
        <v>2</v>
      </c>
      <c r="S17" s="38">
        <f t="shared" si="0"/>
        <v>3</v>
      </c>
    </row>
    <row r="18" spans="1:19" ht="12">
      <c r="A18" s="292"/>
      <c r="B18" s="60" t="s">
        <v>170</v>
      </c>
      <c r="C18" s="4"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2</v>
      </c>
    </row>
    <row r="19" spans="1:19" ht="12" thickBot="1">
      <c r="A19" s="293"/>
      <c r="B19" s="61" t="s">
        <v>208</v>
      </c>
      <c r="C19" s="5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10">
        <v>0</v>
      </c>
      <c r="S19" s="38">
        <f t="shared" si="0"/>
        <v>2</v>
      </c>
    </row>
    <row r="20" spans="1:19" ht="12.75" thickBot="1">
      <c r="A20" s="309" t="s">
        <v>81</v>
      </c>
      <c r="B20" s="310"/>
      <c r="C20" s="111">
        <f>SUM(C4:C19)</f>
        <v>14</v>
      </c>
      <c r="D20" s="112">
        <f>SUM(D4:D19)</f>
        <v>1</v>
      </c>
      <c r="E20" s="112">
        <f aca="true" t="shared" si="1" ref="E20:R20">SUM(E4:E19)</f>
        <v>1</v>
      </c>
      <c r="F20" s="112">
        <f t="shared" si="1"/>
        <v>2</v>
      </c>
      <c r="G20" s="112">
        <f t="shared" si="1"/>
        <v>4</v>
      </c>
      <c r="H20" s="112">
        <f t="shared" si="1"/>
        <v>3</v>
      </c>
      <c r="I20" s="112">
        <f t="shared" si="1"/>
        <v>15</v>
      </c>
      <c r="J20" s="112">
        <f t="shared" si="1"/>
        <v>0</v>
      </c>
      <c r="K20" s="112">
        <f t="shared" si="1"/>
        <v>2</v>
      </c>
      <c r="L20" s="112">
        <f t="shared" si="1"/>
        <v>3</v>
      </c>
      <c r="M20" s="112">
        <f t="shared" si="1"/>
        <v>4</v>
      </c>
      <c r="N20" s="112">
        <f t="shared" si="1"/>
        <v>3</v>
      </c>
      <c r="O20" s="112">
        <f t="shared" si="1"/>
        <v>1</v>
      </c>
      <c r="P20" s="112">
        <f t="shared" si="1"/>
        <v>3</v>
      </c>
      <c r="Q20" s="112">
        <f t="shared" si="1"/>
        <v>3</v>
      </c>
      <c r="R20" s="112">
        <f t="shared" si="1"/>
        <v>8</v>
      </c>
      <c r="S20" s="110">
        <f>SUM(S4:S19)</f>
        <v>67</v>
      </c>
    </row>
    <row r="21" spans="1:19" ht="12">
      <c r="A21" s="291" t="s">
        <v>83</v>
      </c>
      <c r="B21" s="62" t="s">
        <v>169</v>
      </c>
      <c r="C21" s="6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7">
        <v>0</v>
      </c>
      <c r="L21" s="7">
        <v>0</v>
      </c>
      <c r="M21" s="7">
        <v>0</v>
      </c>
      <c r="N21" s="7">
        <v>2</v>
      </c>
      <c r="O21" s="7">
        <v>1</v>
      </c>
      <c r="P21" s="7">
        <v>0</v>
      </c>
      <c r="Q21" s="7">
        <v>0</v>
      </c>
      <c r="R21" s="8">
        <v>0</v>
      </c>
      <c r="S21" s="37">
        <f>SUM(C21:R21)</f>
        <v>7</v>
      </c>
    </row>
    <row r="22" spans="1:19" ht="12">
      <c r="A22" s="292"/>
      <c r="B22" s="60" t="s">
        <v>188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9">
        <v>2</v>
      </c>
      <c r="S22" s="38">
        <f>SUM(C22:R22)</f>
        <v>6</v>
      </c>
    </row>
    <row r="23" spans="1:19" ht="12">
      <c r="A23" s="292"/>
      <c r="B23" s="60" t="s">
        <v>189</v>
      </c>
      <c r="C23" s="4">
        <v>8</v>
      </c>
      <c r="D23" s="2">
        <v>1</v>
      </c>
      <c r="E23" s="2">
        <v>1</v>
      </c>
      <c r="F23" s="2">
        <v>0</v>
      </c>
      <c r="G23" s="2">
        <v>1</v>
      </c>
      <c r="H23" s="2">
        <v>2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2</v>
      </c>
      <c r="O23" s="2">
        <v>0</v>
      </c>
      <c r="P23" s="2">
        <v>0</v>
      </c>
      <c r="Q23" s="2">
        <v>0</v>
      </c>
      <c r="R23" s="9">
        <v>1</v>
      </c>
      <c r="S23" s="38">
        <f aca="true" t="shared" si="2" ref="S23:S43">SUM(C23:R23)</f>
        <v>17</v>
      </c>
    </row>
    <row r="24" spans="1:19" ht="12">
      <c r="A24" s="292"/>
      <c r="B24" s="60" t="s">
        <v>190</v>
      </c>
      <c r="C24" s="4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2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2"/>
        <v>4</v>
      </c>
    </row>
    <row r="25" spans="1:19" ht="12">
      <c r="A25" s="292"/>
      <c r="B25" s="60" t="s">
        <v>192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v>0</v>
      </c>
      <c r="P25" s="2">
        <v>0</v>
      </c>
      <c r="Q25" s="2">
        <v>0</v>
      </c>
      <c r="R25" s="9">
        <v>2</v>
      </c>
      <c r="S25" s="38">
        <f t="shared" si="2"/>
        <v>4</v>
      </c>
    </row>
    <row r="26" spans="1:19" ht="12">
      <c r="A26" s="292"/>
      <c r="B26" s="60" t="s">
        <v>193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9">
        <v>0</v>
      </c>
      <c r="S26" s="38">
        <f t="shared" si="2"/>
        <v>1</v>
      </c>
    </row>
    <row r="27" spans="1:19" ht="12">
      <c r="A27" s="292"/>
      <c r="B27" s="60" t="s">
        <v>194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2"/>
        <v>1</v>
      </c>
    </row>
    <row r="28" spans="1:19" ht="12">
      <c r="A28" s="292"/>
      <c r="B28" s="60" t="s">
        <v>171</v>
      </c>
      <c r="C28" s="4">
        <v>0</v>
      </c>
      <c r="D28" s="2">
        <v>1</v>
      </c>
      <c r="E28" s="2">
        <v>0</v>
      </c>
      <c r="F28" s="2">
        <v>1</v>
      </c>
      <c r="G28" s="2">
        <v>0</v>
      </c>
      <c r="H28" s="2">
        <v>2</v>
      </c>
      <c r="I28" s="2">
        <v>3</v>
      </c>
      <c r="J28" s="2">
        <v>0</v>
      </c>
      <c r="K28" s="2">
        <v>0</v>
      </c>
      <c r="L28" s="2">
        <v>2</v>
      </c>
      <c r="M28" s="2">
        <v>1</v>
      </c>
      <c r="N28" s="2">
        <v>0</v>
      </c>
      <c r="O28" s="2">
        <v>0</v>
      </c>
      <c r="P28" s="2">
        <v>0</v>
      </c>
      <c r="Q28" s="2">
        <v>2</v>
      </c>
      <c r="R28" s="9">
        <v>0</v>
      </c>
      <c r="S28" s="38">
        <f t="shared" si="2"/>
        <v>12</v>
      </c>
    </row>
    <row r="29" spans="1:19" ht="12">
      <c r="A29" s="292"/>
      <c r="B29" s="60" t="s">
        <v>195</v>
      </c>
      <c r="C29" s="4">
        <v>0</v>
      </c>
      <c r="D29" s="2">
        <v>0</v>
      </c>
      <c r="E29" s="2">
        <v>0</v>
      </c>
      <c r="F29" s="2">
        <v>0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1</v>
      </c>
      <c r="O29" s="2">
        <v>0</v>
      </c>
      <c r="P29" s="2">
        <v>0</v>
      </c>
      <c r="Q29" s="2">
        <v>0</v>
      </c>
      <c r="R29" s="9">
        <v>1</v>
      </c>
      <c r="S29" s="38">
        <f t="shared" si="2"/>
        <v>5</v>
      </c>
    </row>
    <row r="30" spans="1:19" ht="12">
      <c r="A30" s="292"/>
      <c r="B30" s="60" t="s">
        <v>196</v>
      </c>
      <c r="C30" s="4">
        <v>1</v>
      </c>
      <c r="D30" s="2">
        <v>0</v>
      </c>
      <c r="E30" s="2">
        <v>0</v>
      </c>
      <c r="F30" s="2">
        <v>0</v>
      </c>
      <c r="G30" s="2">
        <v>0</v>
      </c>
      <c r="H30" s="2">
        <v>2</v>
      </c>
      <c r="I30" s="2">
        <v>3</v>
      </c>
      <c r="J30" s="2">
        <v>0</v>
      </c>
      <c r="K30" s="2">
        <v>0</v>
      </c>
      <c r="L30" s="2">
        <v>0</v>
      </c>
      <c r="M30" s="2">
        <v>3</v>
      </c>
      <c r="N30" s="2">
        <v>0</v>
      </c>
      <c r="O30" s="2">
        <v>0</v>
      </c>
      <c r="P30" s="2">
        <v>0</v>
      </c>
      <c r="Q30" s="2">
        <v>1</v>
      </c>
      <c r="R30" s="9">
        <v>0</v>
      </c>
      <c r="S30" s="38">
        <f t="shared" si="2"/>
        <v>10</v>
      </c>
    </row>
    <row r="31" spans="1:19" ht="12">
      <c r="A31" s="292"/>
      <c r="B31" s="60" t="s">
        <v>326</v>
      </c>
      <c r="C31" s="4">
        <v>2</v>
      </c>
      <c r="D31" s="2">
        <v>1</v>
      </c>
      <c r="E31" s="2">
        <v>0</v>
      </c>
      <c r="F31" s="2">
        <v>0</v>
      </c>
      <c r="G31" s="2">
        <v>2</v>
      </c>
      <c r="H31" s="2">
        <v>1</v>
      </c>
      <c r="I31" s="2">
        <v>2</v>
      </c>
      <c r="J31" s="2">
        <v>0</v>
      </c>
      <c r="K31" s="2">
        <v>0</v>
      </c>
      <c r="L31" s="2">
        <v>1</v>
      </c>
      <c r="M31" s="2">
        <v>0</v>
      </c>
      <c r="N31" s="2">
        <v>2</v>
      </c>
      <c r="O31" s="2">
        <v>1</v>
      </c>
      <c r="P31" s="2">
        <v>0</v>
      </c>
      <c r="Q31" s="2">
        <v>1</v>
      </c>
      <c r="R31" s="9">
        <v>2</v>
      </c>
      <c r="S31" s="38">
        <f t="shared" si="2"/>
        <v>15</v>
      </c>
    </row>
    <row r="32" spans="1:19" ht="12">
      <c r="A32" s="292"/>
      <c r="B32" s="60" t="s">
        <v>54</v>
      </c>
      <c r="C32" s="4">
        <v>0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2</v>
      </c>
      <c r="J32" s="2">
        <v>0</v>
      </c>
      <c r="K32" s="2">
        <v>0</v>
      </c>
      <c r="L32" s="2">
        <v>1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2"/>
        <v>5</v>
      </c>
    </row>
    <row r="33" spans="1:19" ht="12">
      <c r="A33" s="292"/>
      <c r="B33" s="60" t="s">
        <v>199</v>
      </c>
      <c r="C33" s="4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9">
        <v>0</v>
      </c>
      <c r="S33" s="38">
        <f t="shared" si="2"/>
        <v>1</v>
      </c>
    </row>
    <row r="34" spans="1:19" ht="12">
      <c r="A34" s="292"/>
      <c r="B34" s="60" t="s">
        <v>58</v>
      </c>
      <c r="C34" s="4">
        <v>13</v>
      </c>
      <c r="D34" s="2">
        <v>2</v>
      </c>
      <c r="E34" s="2">
        <v>2</v>
      </c>
      <c r="F34" s="2">
        <v>5</v>
      </c>
      <c r="G34" s="2">
        <v>3</v>
      </c>
      <c r="H34" s="2">
        <v>1</v>
      </c>
      <c r="I34" s="2">
        <v>5</v>
      </c>
      <c r="J34" s="2">
        <v>0</v>
      </c>
      <c r="K34" s="2">
        <v>0</v>
      </c>
      <c r="L34" s="2">
        <v>0</v>
      </c>
      <c r="M34" s="2">
        <v>4</v>
      </c>
      <c r="N34" s="2">
        <v>3</v>
      </c>
      <c r="O34" s="2">
        <v>2</v>
      </c>
      <c r="P34" s="2">
        <v>2</v>
      </c>
      <c r="Q34" s="2">
        <v>0</v>
      </c>
      <c r="R34" s="9">
        <v>6</v>
      </c>
      <c r="S34" s="38">
        <f t="shared" si="2"/>
        <v>48</v>
      </c>
    </row>
    <row r="35" spans="1:19" ht="12">
      <c r="A35" s="292"/>
      <c r="B35" s="60" t="s">
        <v>201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9">
        <v>0</v>
      </c>
      <c r="S35" s="38">
        <f t="shared" si="2"/>
        <v>1</v>
      </c>
    </row>
    <row r="36" spans="1:19" ht="12">
      <c r="A36" s="292"/>
      <c r="B36" s="60" t="s">
        <v>202</v>
      </c>
      <c r="C36" s="4"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3</v>
      </c>
      <c r="J36" s="2">
        <v>0</v>
      </c>
      <c r="K36" s="2">
        <v>0</v>
      </c>
      <c r="L36" s="2">
        <v>1</v>
      </c>
      <c r="M36" s="2">
        <v>0</v>
      </c>
      <c r="N36" s="2">
        <v>1</v>
      </c>
      <c r="O36" s="2">
        <v>0</v>
      </c>
      <c r="P36" s="2">
        <v>0</v>
      </c>
      <c r="Q36" s="2">
        <v>1</v>
      </c>
      <c r="R36" s="9">
        <v>0</v>
      </c>
      <c r="S36" s="38">
        <f t="shared" si="2"/>
        <v>8</v>
      </c>
    </row>
    <row r="37" spans="1:19" ht="12">
      <c r="A37" s="292"/>
      <c r="B37" s="60" t="s">
        <v>203</v>
      </c>
      <c r="C37" s="4">
        <v>4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1</v>
      </c>
      <c r="S37" s="38">
        <f t="shared" si="2"/>
        <v>6</v>
      </c>
    </row>
    <row r="38" spans="1:19" ht="12">
      <c r="A38" s="292"/>
      <c r="B38" s="60" t="s">
        <v>204</v>
      </c>
      <c r="C38" s="4">
        <v>0</v>
      </c>
      <c r="D38" s="2">
        <v>0</v>
      </c>
      <c r="E38" s="2">
        <v>1</v>
      </c>
      <c r="F38" s="2">
        <v>0</v>
      </c>
      <c r="G38" s="2">
        <v>0</v>
      </c>
      <c r="H38" s="2">
        <v>2</v>
      </c>
      <c r="I38" s="2">
        <v>2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2"/>
        <v>6</v>
      </c>
    </row>
    <row r="39" spans="1:19" ht="12">
      <c r="A39" s="292"/>
      <c r="B39" s="60" t="s">
        <v>206</v>
      </c>
      <c r="C39" s="4">
        <v>0</v>
      </c>
      <c r="D39" s="2">
        <v>0</v>
      </c>
      <c r="E39" s="2">
        <v>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2"/>
        <v>3</v>
      </c>
    </row>
    <row r="40" spans="1:19" ht="12">
      <c r="A40" s="292"/>
      <c r="B40" s="60" t="s">
        <v>207</v>
      </c>
      <c r="C40" s="4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9">
        <v>2</v>
      </c>
      <c r="S40" s="38">
        <f t="shared" si="2"/>
        <v>4</v>
      </c>
    </row>
    <row r="41" spans="1:19" ht="12">
      <c r="A41" s="292"/>
      <c r="B41" s="60" t="s">
        <v>170</v>
      </c>
      <c r="C41" s="4">
        <v>1</v>
      </c>
      <c r="D41" s="2">
        <v>0</v>
      </c>
      <c r="E41" s="2">
        <v>0</v>
      </c>
      <c r="F41" s="2">
        <v>0</v>
      </c>
      <c r="G41" s="2">
        <v>0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1</v>
      </c>
      <c r="P41" s="2">
        <v>0</v>
      </c>
      <c r="Q41" s="2">
        <v>0</v>
      </c>
      <c r="R41" s="9">
        <v>0</v>
      </c>
      <c r="S41" s="38">
        <f t="shared" si="2"/>
        <v>6</v>
      </c>
    </row>
    <row r="42" spans="1:19" ht="12">
      <c r="A42" s="292"/>
      <c r="B42" s="60" t="s">
        <v>208</v>
      </c>
      <c r="C42" s="4">
        <v>1</v>
      </c>
      <c r="D42" s="2">
        <v>2</v>
      </c>
      <c r="E42" s="2">
        <v>0</v>
      </c>
      <c r="F42" s="2">
        <v>0</v>
      </c>
      <c r="G42" s="2">
        <v>0</v>
      </c>
      <c r="H42" s="2">
        <v>1</v>
      </c>
      <c r="I42" s="2">
        <v>3</v>
      </c>
      <c r="J42" s="2">
        <v>0</v>
      </c>
      <c r="K42" s="2">
        <v>0</v>
      </c>
      <c r="L42" s="2">
        <v>0</v>
      </c>
      <c r="M42" s="2">
        <v>1</v>
      </c>
      <c r="N42" s="2">
        <v>6</v>
      </c>
      <c r="O42" s="2">
        <v>2</v>
      </c>
      <c r="P42" s="2">
        <v>0</v>
      </c>
      <c r="Q42" s="2">
        <v>0</v>
      </c>
      <c r="R42" s="9">
        <v>0</v>
      </c>
      <c r="S42" s="38">
        <f t="shared" si="2"/>
        <v>16</v>
      </c>
    </row>
    <row r="43" spans="1:19" ht="12" thickBot="1">
      <c r="A43" s="293"/>
      <c r="B43" s="79" t="s">
        <v>209</v>
      </c>
      <c r="C43" s="5">
        <v>6</v>
      </c>
      <c r="D43" s="3">
        <v>0</v>
      </c>
      <c r="E43" s="3">
        <v>1</v>
      </c>
      <c r="F43" s="3">
        <v>1</v>
      </c>
      <c r="G43" s="3">
        <v>2</v>
      </c>
      <c r="H43" s="3">
        <v>5</v>
      </c>
      <c r="I43" s="3">
        <v>5</v>
      </c>
      <c r="J43" s="3">
        <v>0</v>
      </c>
      <c r="K43" s="3">
        <v>1</v>
      </c>
      <c r="L43" s="3">
        <v>0</v>
      </c>
      <c r="M43" s="3">
        <v>1</v>
      </c>
      <c r="N43" s="3">
        <v>5</v>
      </c>
      <c r="O43" s="3">
        <v>6</v>
      </c>
      <c r="P43" s="3">
        <v>0</v>
      </c>
      <c r="Q43" s="3">
        <v>0</v>
      </c>
      <c r="R43" s="10">
        <v>1</v>
      </c>
      <c r="S43" s="38">
        <f t="shared" si="2"/>
        <v>34</v>
      </c>
    </row>
    <row r="44" spans="1:19" ht="12" thickBot="1">
      <c r="A44" s="294" t="s">
        <v>81</v>
      </c>
      <c r="B44" s="295"/>
      <c r="C44" s="85">
        <f>SUM(C21:C43)</f>
        <v>40</v>
      </c>
      <c r="D44" s="80">
        <f>SUM(D21:D43)</f>
        <v>7</v>
      </c>
      <c r="E44" s="80">
        <f aca="true" t="shared" si="3" ref="E44:R44">SUM(E21:E43)</f>
        <v>8</v>
      </c>
      <c r="F44" s="80">
        <f t="shared" si="3"/>
        <v>7</v>
      </c>
      <c r="G44" s="80">
        <f t="shared" si="3"/>
        <v>12</v>
      </c>
      <c r="H44" s="80">
        <f t="shared" si="3"/>
        <v>20</v>
      </c>
      <c r="I44" s="80">
        <f t="shared" si="3"/>
        <v>37</v>
      </c>
      <c r="J44" s="80">
        <f t="shared" si="3"/>
        <v>1</v>
      </c>
      <c r="K44" s="80">
        <f t="shared" si="3"/>
        <v>2</v>
      </c>
      <c r="L44" s="80">
        <f t="shared" si="3"/>
        <v>5</v>
      </c>
      <c r="M44" s="80">
        <f t="shared" si="3"/>
        <v>16</v>
      </c>
      <c r="N44" s="80">
        <f t="shared" si="3"/>
        <v>27</v>
      </c>
      <c r="O44" s="80">
        <f t="shared" si="3"/>
        <v>13</v>
      </c>
      <c r="P44" s="80">
        <f t="shared" si="3"/>
        <v>2</v>
      </c>
      <c r="Q44" s="80">
        <f t="shared" si="3"/>
        <v>5</v>
      </c>
      <c r="R44" s="80">
        <f t="shared" si="3"/>
        <v>18</v>
      </c>
      <c r="S44" s="81">
        <f>SUM(S21:S43)</f>
        <v>220</v>
      </c>
    </row>
    <row r="45" spans="1:19" ht="12" thickBot="1">
      <c r="A45" s="381" t="s">
        <v>27</v>
      </c>
      <c r="B45" s="382"/>
      <c r="C45" s="273">
        <f>SUM(C44,C20)</f>
        <v>54</v>
      </c>
      <c r="D45" s="274">
        <f>SUM(D44,D20)</f>
        <v>8</v>
      </c>
      <c r="E45" s="274">
        <f aca="true" t="shared" si="4" ref="E45:R45">SUM(E44,E20)</f>
        <v>9</v>
      </c>
      <c r="F45" s="274">
        <f t="shared" si="4"/>
        <v>9</v>
      </c>
      <c r="G45" s="274">
        <f t="shared" si="4"/>
        <v>16</v>
      </c>
      <c r="H45" s="274">
        <f t="shared" si="4"/>
        <v>23</v>
      </c>
      <c r="I45" s="274">
        <f t="shared" si="4"/>
        <v>52</v>
      </c>
      <c r="J45" s="274">
        <f t="shared" si="4"/>
        <v>1</v>
      </c>
      <c r="K45" s="274">
        <f t="shared" si="4"/>
        <v>4</v>
      </c>
      <c r="L45" s="274">
        <f t="shared" si="4"/>
        <v>8</v>
      </c>
      <c r="M45" s="274">
        <f t="shared" si="4"/>
        <v>20</v>
      </c>
      <c r="N45" s="274">
        <f t="shared" si="4"/>
        <v>30</v>
      </c>
      <c r="O45" s="274">
        <f t="shared" si="4"/>
        <v>14</v>
      </c>
      <c r="P45" s="274">
        <f t="shared" si="4"/>
        <v>5</v>
      </c>
      <c r="Q45" s="274">
        <f t="shared" si="4"/>
        <v>8</v>
      </c>
      <c r="R45" s="274">
        <f t="shared" si="4"/>
        <v>26</v>
      </c>
      <c r="S45" s="119">
        <f>SUM(C45:R45)</f>
        <v>287</v>
      </c>
    </row>
  </sheetData>
  <sheetProtection/>
  <mergeCells count="5">
    <mergeCell ref="A4:A19"/>
    <mergeCell ref="A21:A43"/>
    <mergeCell ref="A20:B20"/>
    <mergeCell ref="A44:B44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0">
      <selection activeCell="A2" sqref="A2"/>
    </sheetView>
  </sheetViews>
  <sheetFormatPr defaultColWidth="9.140625" defaultRowHeight="15"/>
  <cols>
    <col min="1" max="1" width="4.28125" style="1" bestFit="1" customWidth="1"/>
    <col min="2" max="2" width="26.421875" style="1" bestFit="1" customWidth="1"/>
    <col min="3" max="15" width="3.140625" style="1" bestFit="1" customWidth="1"/>
    <col min="16" max="16" width="6.140625" style="1" bestFit="1" customWidth="1"/>
    <col min="17" max="16384" width="9.140625" style="1" customWidth="1"/>
  </cols>
  <sheetData>
    <row r="1" ht="12">
      <c r="A1" s="1" t="s">
        <v>361</v>
      </c>
    </row>
    <row r="2" ht="12" thickBot="1">
      <c r="A2" s="1" t="s">
        <v>350</v>
      </c>
    </row>
    <row r="3" spans="1:16" ht="186" thickBot="1">
      <c r="A3" s="191" t="s">
        <v>78</v>
      </c>
      <c r="B3" s="191" t="s">
        <v>79</v>
      </c>
      <c r="C3" s="192" t="s">
        <v>84</v>
      </c>
      <c r="D3" s="193" t="s">
        <v>85</v>
      </c>
      <c r="E3" s="193" t="s">
        <v>86</v>
      </c>
      <c r="F3" s="193" t="s">
        <v>88</v>
      </c>
      <c r="G3" s="193" t="s">
        <v>89</v>
      </c>
      <c r="H3" s="193" t="s">
        <v>90</v>
      </c>
      <c r="I3" s="193" t="s">
        <v>91</v>
      </c>
      <c r="J3" s="193" t="s">
        <v>92</v>
      </c>
      <c r="K3" s="193" t="s">
        <v>93</v>
      </c>
      <c r="L3" s="193" t="s">
        <v>94</v>
      </c>
      <c r="M3" s="193" t="s">
        <v>95</v>
      </c>
      <c r="N3" s="193" t="s">
        <v>98</v>
      </c>
      <c r="O3" s="194" t="s">
        <v>99</v>
      </c>
      <c r="P3" s="191" t="s">
        <v>80</v>
      </c>
    </row>
    <row r="4" spans="1:16" ht="12">
      <c r="A4" s="291" t="s">
        <v>82</v>
      </c>
      <c r="B4" s="33" t="s">
        <v>104</v>
      </c>
      <c r="C4" s="6">
        <v>1</v>
      </c>
      <c r="D4" s="7">
        <v>0</v>
      </c>
      <c r="E4" s="7">
        <v>0</v>
      </c>
      <c r="F4" s="7">
        <v>0</v>
      </c>
      <c r="G4" s="7">
        <v>1</v>
      </c>
      <c r="H4" s="7">
        <v>3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8">
        <v>0</v>
      </c>
      <c r="P4" s="122">
        <f>SUM(C4:O4)</f>
        <v>5</v>
      </c>
    </row>
    <row r="5" spans="1:16" ht="12">
      <c r="A5" s="292"/>
      <c r="B5" s="34" t="s">
        <v>105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9">
        <v>0</v>
      </c>
      <c r="P5" s="123">
        <f>SUM(C5:O5)</f>
        <v>1</v>
      </c>
    </row>
    <row r="6" spans="1:16" ht="12">
      <c r="A6" s="292"/>
      <c r="B6" s="34" t="s">
        <v>34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9">
        <v>0</v>
      </c>
      <c r="P6" s="123">
        <f aca="true" t="shared" si="0" ref="P6:P24">SUM(C6:O6)</f>
        <v>3</v>
      </c>
    </row>
    <row r="7" spans="1:16" ht="12">
      <c r="A7" s="292"/>
      <c r="B7" s="34" t="s">
        <v>109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9">
        <v>0</v>
      </c>
      <c r="P7" s="123">
        <f t="shared" si="0"/>
        <v>2</v>
      </c>
    </row>
    <row r="8" spans="1:16" ht="12">
      <c r="A8" s="292"/>
      <c r="B8" s="34" t="s">
        <v>35</v>
      </c>
      <c r="C8" s="4">
        <v>0</v>
      </c>
      <c r="D8" s="2">
        <v>1</v>
      </c>
      <c r="E8" s="2">
        <v>0</v>
      </c>
      <c r="F8" s="2">
        <v>0</v>
      </c>
      <c r="G8" s="2">
        <v>0</v>
      </c>
      <c r="H8" s="2">
        <v>3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9">
        <v>0</v>
      </c>
      <c r="P8" s="123">
        <f t="shared" si="0"/>
        <v>5</v>
      </c>
    </row>
    <row r="9" spans="1:16" ht="12">
      <c r="A9" s="292"/>
      <c r="B9" s="34" t="s">
        <v>156</v>
      </c>
      <c r="C9" s="4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9">
        <v>0</v>
      </c>
      <c r="P9" s="123">
        <f t="shared" si="0"/>
        <v>1</v>
      </c>
    </row>
    <row r="10" spans="1:16" ht="12">
      <c r="A10" s="292"/>
      <c r="B10" s="34" t="s">
        <v>112</v>
      </c>
      <c r="C10" s="4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9">
        <v>0</v>
      </c>
      <c r="P10" s="123">
        <f t="shared" si="0"/>
        <v>1</v>
      </c>
    </row>
    <row r="11" spans="1:16" ht="12">
      <c r="A11" s="292"/>
      <c r="B11" s="34" t="s">
        <v>118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9">
        <v>0</v>
      </c>
      <c r="P11" s="123">
        <f t="shared" si="0"/>
        <v>1</v>
      </c>
    </row>
    <row r="12" spans="1:16" ht="12">
      <c r="A12" s="292"/>
      <c r="B12" s="34" t="s">
        <v>121</v>
      </c>
      <c r="C12" s="4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9">
        <v>0</v>
      </c>
      <c r="P12" s="123">
        <f t="shared" si="0"/>
        <v>1</v>
      </c>
    </row>
    <row r="13" spans="1:16" ht="12">
      <c r="A13" s="292"/>
      <c r="B13" s="34" t="s">
        <v>46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9">
        <v>0</v>
      </c>
      <c r="P13" s="123">
        <f t="shared" si="0"/>
        <v>2</v>
      </c>
    </row>
    <row r="14" spans="1:16" ht="12">
      <c r="A14" s="292"/>
      <c r="B14" s="34" t="s">
        <v>50</v>
      </c>
      <c r="C14" s="4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9">
        <v>0</v>
      </c>
      <c r="P14" s="123">
        <f t="shared" si="0"/>
        <v>1</v>
      </c>
    </row>
    <row r="15" spans="1:16" ht="12">
      <c r="A15" s="292"/>
      <c r="B15" s="34" t="s">
        <v>51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9">
        <v>0</v>
      </c>
      <c r="P15" s="123">
        <f t="shared" si="0"/>
        <v>1</v>
      </c>
    </row>
    <row r="16" spans="1:16" ht="12">
      <c r="A16" s="292"/>
      <c r="B16" s="34" t="s">
        <v>136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9">
        <v>0</v>
      </c>
      <c r="P16" s="123">
        <f t="shared" si="0"/>
        <v>2</v>
      </c>
    </row>
    <row r="17" spans="1:16" ht="12">
      <c r="A17" s="292"/>
      <c r="B17" s="34" t="s">
        <v>56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9">
        <v>0</v>
      </c>
      <c r="P17" s="123">
        <f t="shared" si="0"/>
        <v>1</v>
      </c>
    </row>
    <row r="18" spans="1:16" ht="12">
      <c r="A18" s="292"/>
      <c r="B18" s="34" t="s">
        <v>60</v>
      </c>
      <c r="C18" s="4">
        <v>0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9">
        <v>0</v>
      </c>
      <c r="P18" s="123">
        <f t="shared" si="0"/>
        <v>1</v>
      </c>
    </row>
    <row r="19" spans="1:16" ht="12">
      <c r="A19" s="292"/>
      <c r="B19" s="34" t="s">
        <v>140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9">
        <v>0</v>
      </c>
      <c r="P19" s="123">
        <f t="shared" si="0"/>
        <v>1</v>
      </c>
    </row>
    <row r="20" spans="1:16" ht="12">
      <c r="A20" s="292"/>
      <c r="B20" s="34" t="s">
        <v>63</v>
      </c>
      <c r="C20" s="4">
        <v>1</v>
      </c>
      <c r="D20" s="2">
        <v>0</v>
      </c>
      <c r="E20" s="2">
        <v>0</v>
      </c>
      <c r="F20" s="2">
        <v>1</v>
      </c>
      <c r="G20" s="2">
        <v>0</v>
      </c>
      <c r="H20" s="2">
        <v>4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9">
        <v>1</v>
      </c>
      <c r="P20" s="123">
        <f t="shared" si="0"/>
        <v>8</v>
      </c>
    </row>
    <row r="21" spans="1:16" ht="12">
      <c r="A21" s="292"/>
      <c r="B21" s="34" t="s">
        <v>145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9">
        <v>0</v>
      </c>
      <c r="P21" s="123">
        <f t="shared" si="0"/>
        <v>5</v>
      </c>
    </row>
    <row r="22" spans="1:16" ht="12">
      <c r="A22" s="292"/>
      <c r="B22" s="34" t="s">
        <v>75</v>
      </c>
      <c r="C22" s="4">
        <v>2</v>
      </c>
      <c r="D22" s="2">
        <v>0</v>
      </c>
      <c r="E22" s="2">
        <v>0</v>
      </c>
      <c r="F22" s="2">
        <v>0</v>
      </c>
      <c r="G22" s="2">
        <v>1</v>
      </c>
      <c r="H22" s="2">
        <v>4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3</v>
      </c>
      <c r="O22" s="9">
        <v>0</v>
      </c>
      <c r="P22" s="123">
        <f t="shared" si="0"/>
        <v>12</v>
      </c>
    </row>
    <row r="23" spans="1:16" ht="12">
      <c r="A23" s="292"/>
      <c r="B23" s="34" t="s">
        <v>76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9">
        <v>0</v>
      </c>
      <c r="P23" s="123">
        <f t="shared" si="0"/>
        <v>1</v>
      </c>
    </row>
    <row r="24" spans="1:16" ht="12" thickBot="1">
      <c r="A24" s="293"/>
      <c r="B24" s="121" t="s">
        <v>77</v>
      </c>
      <c r="C24" s="5">
        <v>0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0">
        <v>0</v>
      </c>
      <c r="P24" s="123">
        <f t="shared" si="0"/>
        <v>3</v>
      </c>
    </row>
    <row r="25" spans="1:16" ht="12.75" thickBot="1">
      <c r="A25" s="296" t="s">
        <v>81</v>
      </c>
      <c r="B25" s="297"/>
      <c r="C25" s="84">
        <f>SUM(C4:C24)</f>
        <v>4</v>
      </c>
      <c r="D25" s="31">
        <f>SUM(D4:D24)</f>
        <v>3</v>
      </c>
      <c r="E25" s="31">
        <f aca="true" t="shared" si="1" ref="E25:O25">SUM(E4:E24)</f>
        <v>1</v>
      </c>
      <c r="F25" s="31">
        <f t="shared" si="1"/>
        <v>2</v>
      </c>
      <c r="G25" s="31">
        <f t="shared" si="1"/>
        <v>4</v>
      </c>
      <c r="H25" s="31">
        <f t="shared" si="1"/>
        <v>32</v>
      </c>
      <c r="I25" s="31">
        <f t="shared" si="1"/>
        <v>1</v>
      </c>
      <c r="J25" s="31">
        <f t="shared" si="1"/>
        <v>1</v>
      </c>
      <c r="K25" s="31">
        <f t="shared" si="1"/>
        <v>1</v>
      </c>
      <c r="L25" s="31">
        <f t="shared" si="1"/>
        <v>1</v>
      </c>
      <c r="M25" s="31">
        <f t="shared" si="1"/>
        <v>1</v>
      </c>
      <c r="N25" s="31">
        <f t="shared" si="1"/>
        <v>6</v>
      </c>
      <c r="O25" s="31">
        <f t="shared" si="1"/>
        <v>1</v>
      </c>
      <c r="P25" s="29">
        <f>SUM(P4:P24)</f>
        <v>58</v>
      </c>
    </row>
    <row r="26" spans="1:16" ht="12">
      <c r="A26" s="291" t="s">
        <v>83</v>
      </c>
      <c r="B26" s="33" t="s">
        <v>32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>
        <v>0</v>
      </c>
      <c r="P26" s="122">
        <f>SUM(C26:O26)</f>
        <v>1</v>
      </c>
    </row>
    <row r="27" spans="1:16" ht="12">
      <c r="A27" s="292"/>
      <c r="B27" s="34" t="s">
        <v>35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9">
        <v>0</v>
      </c>
      <c r="P27" s="123">
        <f>SUM(C27:O27)</f>
        <v>3</v>
      </c>
    </row>
    <row r="28" spans="1:16" ht="12">
      <c r="A28" s="292"/>
      <c r="B28" s="34" t="s">
        <v>37</v>
      </c>
      <c r="C28" s="4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9">
        <v>0</v>
      </c>
      <c r="P28" s="123">
        <f aca="true" t="shared" si="2" ref="P28:P41">SUM(C28:O28)</f>
        <v>1</v>
      </c>
    </row>
    <row r="29" spans="1:16" ht="12">
      <c r="A29" s="292"/>
      <c r="B29" s="34" t="s">
        <v>119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9">
        <v>0</v>
      </c>
      <c r="P29" s="123">
        <f t="shared" si="2"/>
        <v>1</v>
      </c>
    </row>
    <row r="30" spans="1:16" ht="12">
      <c r="A30" s="292"/>
      <c r="B30" s="34" t="s">
        <v>121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">
        <v>0</v>
      </c>
      <c r="P30" s="123">
        <f t="shared" si="2"/>
        <v>1</v>
      </c>
    </row>
    <row r="31" spans="1:16" ht="12">
      <c r="A31" s="292"/>
      <c r="B31" s="34" t="s">
        <v>55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9">
        <v>0</v>
      </c>
      <c r="P31" s="123">
        <f t="shared" si="2"/>
        <v>1</v>
      </c>
    </row>
    <row r="32" spans="1:16" ht="12">
      <c r="A32" s="292"/>
      <c r="B32" s="34" t="s">
        <v>136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9">
        <v>0</v>
      </c>
      <c r="P32" s="123">
        <f t="shared" si="2"/>
        <v>1</v>
      </c>
    </row>
    <row r="33" spans="1:16" ht="12">
      <c r="A33" s="292"/>
      <c r="B33" s="34" t="s">
        <v>322</v>
      </c>
      <c r="C33" s="4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9">
        <v>0</v>
      </c>
      <c r="P33" s="123">
        <f t="shared" si="2"/>
        <v>1</v>
      </c>
    </row>
    <row r="34" spans="1:16" ht="12">
      <c r="A34" s="292"/>
      <c r="B34" s="34" t="s">
        <v>56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9">
        <v>0</v>
      </c>
      <c r="P34" s="123">
        <f t="shared" si="2"/>
        <v>1</v>
      </c>
    </row>
    <row r="35" spans="1:16" ht="12">
      <c r="A35" s="292"/>
      <c r="B35" s="34" t="s">
        <v>141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9">
        <v>0</v>
      </c>
      <c r="P35" s="123">
        <f t="shared" si="2"/>
        <v>1</v>
      </c>
    </row>
    <row r="36" spans="1:16" ht="12">
      <c r="A36" s="292"/>
      <c r="B36" s="34" t="s">
        <v>63</v>
      </c>
      <c r="C36" s="4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9">
        <v>0</v>
      </c>
      <c r="P36" s="123">
        <f t="shared" si="2"/>
        <v>1</v>
      </c>
    </row>
    <row r="37" spans="1:16" ht="12">
      <c r="A37" s="292"/>
      <c r="B37" s="34" t="s">
        <v>164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9">
        <v>0</v>
      </c>
      <c r="P37" s="123">
        <f t="shared" si="2"/>
        <v>1</v>
      </c>
    </row>
    <row r="38" spans="1:16" ht="12">
      <c r="A38" s="292"/>
      <c r="B38" s="34" t="s">
        <v>65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9">
        <v>0</v>
      </c>
      <c r="P38" s="123">
        <f t="shared" si="2"/>
        <v>1</v>
      </c>
    </row>
    <row r="39" spans="1:16" ht="12">
      <c r="A39" s="292"/>
      <c r="B39" s="34" t="s">
        <v>145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2</v>
      </c>
      <c r="M39" s="2">
        <v>0</v>
      </c>
      <c r="N39" s="2">
        <v>0</v>
      </c>
      <c r="O39" s="9">
        <v>0</v>
      </c>
      <c r="P39" s="123">
        <f t="shared" si="2"/>
        <v>2</v>
      </c>
    </row>
    <row r="40" spans="1:16" ht="12">
      <c r="A40" s="292"/>
      <c r="B40" s="34" t="s">
        <v>72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9">
        <v>0</v>
      </c>
      <c r="P40" s="123">
        <f t="shared" si="2"/>
        <v>1</v>
      </c>
    </row>
    <row r="41" spans="1:16" ht="12" thickBot="1">
      <c r="A41" s="293"/>
      <c r="B41" s="121" t="s">
        <v>75</v>
      </c>
      <c r="C41" s="5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0">
        <v>0</v>
      </c>
      <c r="P41" s="123">
        <f t="shared" si="2"/>
        <v>1</v>
      </c>
    </row>
    <row r="42" spans="1:16" ht="12.75" thickBot="1">
      <c r="A42" s="296" t="s">
        <v>211</v>
      </c>
      <c r="B42" s="297"/>
      <c r="C42" s="84">
        <f>SUM(C26:C41)</f>
        <v>3</v>
      </c>
      <c r="D42" s="31">
        <f>SUM(D26:D41)</f>
        <v>0</v>
      </c>
      <c r="E42" s="31">
        <f aca="true" t="shared" si="3" ref="E42:O42">SUM(E26:E41)</f>
        <v>0</v>
      </c>
      <c r="F42" s="31">
        <f t="shared" si="3"/>
        <v>0</v>
      </c>
      <c r="G42" s="31">
        <f t="shared" si="3"/>
        <v>1</v>
      </c>
      <c r="H42" s="31">
        <f t="shared" si="3"/>
        <v>9</v>
      </c>
      <c r="I42" s="31">
        <f t="shared" si="3"/>
        <v>0</v>
      </c>
      <c r="J42" s="31">
        <f t="shared" si="3"/>
        <v>0</v>
      </c>
      <c r="K42" s="31">
        <f t="shared" si="3"/>
        <v>1</v>
      </c>
      <c r="L42" s="31">
        <f t="shared" si="3"/>
        <v>2</v>
      </c>
      <c r="M42" s="31">
        <f t="shared" si="3"/>
        <v>2</v>
      </c>
      <c r="N42" s="31">
        <f t="shared" si="3"/>
        <v>1</v>
      </c>
      <c r="O42" s="31">
        <f t="shared" si="3"/>
        <v>0</v>
      </c>
      <c r="P42" s="29">
        <f>SUM(P26:P41)</f>
        <v>19</v>
      </c>
    </row>
    <row r="43" spans="1:16" ht="12" thickBot="1">
      <c r="A43" s="383" t="s">
        <v>27</v>
      </c>
      <c r="B43" s="384"/>
      <c r="C43" s="195">
        <f>SUM(C42,C25)</f>
        <v>7</v>
      </c>
      <c r="D43" s="196">
        <f>SUM(D42,D25)</f>
        <v>3</v>
      </c>
      <c r="E43" s="196">
        <f aca="true" t="shared" si="4" ref="E43:O43">SUM(E42,E25)</f>
        <v>1</v>
      </c>
      <c r="F43" s="196">
        <f t="shared" si="4"/>
        <v>2</v>
      </c>
      <c r="G43" s="196">
        <f t="shared" si="4"/>
        <v>5</v>
      </c>
      <c r="H43" s="196">
        <f t="shared" si="4"/>
        <v>41</v>
      </c>
      <c r="I43" s="196">
        <f t="shared" si="4"/>
        <v>1</v>
      </c>
      <c r="J43" s="196">
        <f t="shared" si="4"/>
        <v>1</v>
      </c>
      <c r="K43" s="196">
        <f t="shared" si="4"/>
        <v>2</v>
      </c>
      <c r="L43" s="196">
        <f t="shared" si="4"/>
        <v>3</v>
      </c>
      <c r="M43" s="196">
        <f t="shared" si="4"/>
        <v>3</v>
      </c>
      <c r="N43" s="196">
        <f t="shared" si="4"/>
        <v>7</v>
      </c>
      <c r="O43" s="196">
        <f t="shared" si="4"/>
        <v>1</v>
      </c>
      <c r="P43" s="191">
        <f>SUM(C43:O43)</f>
        <v>77</v>
      </c>
    </row>
  </sheetData>
  <sheetProtection/>
  <mergeCells count="5">
    <mergeCell ref="A43:B43"/>
    <mergeCell ref="A42:B42"/>
    <mergeCell ref="A25:B25"/>
    <mergeCell ref="A26:A41"/>
    <mergeCell ref="A4:A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.28125" style="1" bestFit="1" customWidth="1"/>
    <col min="2" max="2" width="15.8515625" style="1" customWidth="1"/>
    <col min="3" max="4" width="3.140625" style="1" bestFit="1" customWidth="1"/>
    <col min="5" max="5" width="6.140625" style="1" bestFit="1" customWidth="1"/>
    <col min="6" max="6" width="3.57421875" style="1" customWidth="1"/>
    <col min="7" max="7" width="6.7109375" style="1" customWidth="1"/>
    <col min="8" max="16384" width="9.140625" style="1" customWidth="1"/>
  </cols>
  <sheetData>
    <row r="1" ht="12">
      <c r="A1" s="1" t="s">
        <v>362</v>
      </c>
    </row>
    <row r="2" ht="12">
      <c r="A2" s="1" t="s">
        <v>363</v>
      </c>
    </row>
    <row r="3" ht="12" thickBot="1">
      <c r="A3" s="1" t="s">
        <v>359</v>
      </c>
    </row>
    <row r="4" spans="1:7" ht="12" thickBot="1">
      <c r="A4" s="390" t="s">
        <v>78</v>
      </c>
      <c r="B4" s="390" t="s">
        <v>79</v>
      </c>
      <c r="C4" s="387" t="s">
        <v>222</v>
      </c>
      <c r="D4" s="388"/>
      <c r="E4" s="389"/>
      <c r="F4" s="387" t="s">
        <v>224</v>
      </c>
      <c r="G4" s="389"/>
    </row>
    <row r="5" spans="1:7" ht="147" customHeight="1" thickBot="1">
      <c r="A5" s="391"/>
      <c r="B5" s="391"/>
      <c r="C5" s="197" t="s">
        <v>90</v>
      </c>
      <c r="D5" s="198" t="s">
        <v>98</v>
      </c>
      <c r="E5" s="199" t="s">
        <v>80</v>
      </c>
      <c r="F5" s="200" t="s">
        <v>87</v>
      </c>
      <c r="G5" s="199" t="s">
        <v>80</v>
      </c>
    </row>
    <row r="6" spans="1:7" ht="36.75" thickBot="1">
      <c r="A6" s="275" t="s">
        <v>82</v>
      </c>
      <c r="B6" s="282" t="s">
        <v>75</v>
      </c>
      <c r="C6" s="4">
        <v>0</v>
      </c>
      <c r="D6" s="9">
        <v>0</v>
      </c>
      <c r="E6" s="38">
        <f>SUM(C6:D6)</f>
        <v>0</v>
      </c>
      <c r="F6" s="175">
        <v>1</v>
      </c>
      <c r="G6" s="38">
        <f>SUM(F6)</f>
        <v>1</v>
      </c>
    </row>
    <row r="7" spans="1:7" ht="12.75" thickBot="1">
      <c r="A7" s="296" t="s">
        <v>81</v>
      </c>
      <c r="B7" s="297"/>
      <c r="C7" s="99">
        <f>SUM(C6:C6)</f>
        <v>0</v>
      </c>
      <c r="D7" s="100">
        <f>SUM(D6:D6)</f>
        <v>0</v>
      </c>
      <c r="E7" s="98">
        <f>SUM(E6:E6)</f>
        <v>0</v>
      </c>
      <c r="F7" s="205">
        <f>SUM(F6:F6)</f>
        <v>1</v>
      </c>
      <c r="G7" s="98">
        <f>SUM(G6:G6)</f>
        <v>1</v>
      </c>
    </row>
    <row r="8" spans="1:7" ht="47.25" thickBot="1">
      <c r="A8" s="275" t="s">
        <v>83</v>
      </c>
      <c r="B8" s="282" t="s">
        <v>164</v>
      </c>
      <c r="C8" s="4">
        <v>0</v>
      </c>
      <c r="D8" s="9">
        <v>1</v>
      </c>
      <c r="E8" s="38">
        <f>SUM(C8:D8)</f>
        <v>1</v>
      </c>
      <c r="F8" s="175">
        <v>0</v>
      </c>
      <c r="G8" s="38">
        <f>SUM(F8)</f>
        <v>0</v>
      </c>
    </row>
    <row r="9" spans="1:7" ht="12.75" thickBot="1">
      <c r="A9" s="309" t="s">
        <v>211</v>
      </c>
      <c r="B9" s="310"/>
      <c r="C9" s="111">
        <f>SUM(C8:C8)</f>
        <v>0</v>
      </c>
      <c r="D9" s="113">
        <f>SUM(D8:D8)</f>
        <v>1</v>
      </c>
      <c r="E9" s="110">
        <f>SUM(E8:E8)</f>
        <v>1</v>
      </c>
      <c r="F9" s="190">
        <f>SUM(F8:F8)</f>
        <v>0</v>
      </c>
      <c r="G9" s="110">
        <f>SUM(G8:G8)</f>
        <v>0</v>
      </c>
    </row>
    <row r="10" spans="1:7" ht="12" thickBot="1">
      <c r="A10" s="385" t="s">
        <v>27</v>
      </c>
      <c r="B10" s="386"/>
      <c r="C10" s="201">
        <f>SUM(C9,C7)</f>
        <v>0</v>
      </c>
      <c r="D10" s="202">
        <f>SUM(D9,D7)</f>
        <v>1</v>
      </c>
      <c r="E10" s="203">
        <f>SUM(C10:D10)</f>
        <v>1</v>
      </c>
      <c r="F10" s="204">
        <f>SUM(F9,F7)</f>
        <v>1</v>
      </c>
      <c r="G10" s="203">
        <f>SUM(G9,G7)</f>
        <v>1</v>
      </c>
    </row>
  </sheetData>
  <sheetProtection/>
  <mergeCells count="7">
    <mergeCell ref="A9:B9"/>
    <mergeCell ref="A10:B10"/>
    <mergeCell ref="C4:E4"/>
    <mergeCell ref="F4:G4"/>
    <mergeCell ref="A7:B7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" bestFit="1" customWidth="1"/>
    <col min="2" max="2" width="16.00390625" style="1" bestFit="1" customWidth="1"/>
    <col min="3" max="12" width="3.7109375" style="1" bestFit="1" customWidth="1"/>
    <col min="13" max="13" width="7.140625" style="1" bestFit="1" customWidth="1"/>
    <col min="14" max="14" width="9.140625" style="1" customWidth="1"/>
    <col min="15" max="15" width="20.00390625" style="1" customWidth="1"/>
    <col min="16" max="16384" width="9.140625" style="1" customWidth="1"/>
  </cols>
  <sheetData>
    <row r="1" ht="12">
      <c r="A1" s="1" t="s">
        <v>364</v>
      </c>
    </row>
    <row r="2" ht="12">
      <c r="A2" s="1" t="s">
        <v>365</v>
      </c>
    </row>
    <row r="3" ht="12" thickBot="1">
      <c r="A3" s="1" t="s">
        <v>350</v>
      </c>
    </row>
    <row r="4" spans="1:13" ht="153.75" customHeight="1" thickBot="1">
      <c r="A4" s="102" t="s">
        <v>78</v>
      </c>
      <c r="B4" s="251" t="s">
        <v>79</v>
      </c>
      <c r="C4" s="103" t="s">
        <v>84</v>
      </c>
      <c r="D4" s="104" t="s">
        <v>85</v>
      </c>
      <c r="E4" s="104" t="s">
        <v>86</v>
      </c>
      <c r="F4" s="104" t="s">
        <v>87</v>
      </c>
      <c r="G4" s="104" t="s">
        <v>88</v>
      </c>
      <c r="H4" s="104" t="s">
        <v>90</v>
      </c>
      <c r="I4" s="104" t="s">
        <v>93</v>
      </c>
      <c r="J4" s="104" t="s">
        <v>94</v>
      </c>
      <c r="K4" s="104" t="s">
        <v>95</v>
      </c>
      <c r="L4" s="105" t="s">
        <v>98</v>
      </c>
      <c r="M4" s="102" t="s">
        <v>80</v>
      </c>
    </row>
    <row r="5" spans="1:13" ht="12">
      <c r="A5" s="392" t="s">
        <v>82</v>
      </c>
      <c r="B5" s="62" t="s">
        <v>34</v>
      </c>
      <c r="C5" s="6">
        <v>0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8">
        <v>0</v>
      </c>
      <c r="M5" s="37">
        <f>SUM(C5:L5)</f>
        <v>3</v>
      </c>
    </row>
    <row r="6" spans="1:13" ht="12">
      <c r="A6" s="393"/>
      <c r="B6" s="60" t="s">
        <v>109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9">
        <v>1</v>
      </c>
      <c r="M6" s="38">
        <f>SUM(C6:L6)</f>
        <v>1</v>
      </c>
    </row>
    <row r="7" spans="1:13" ht="12" thickBot="1">
      <c r="A7" s="394"/>
      <c r="B7" s="61" t="s">
        <v>75</v>
      </c>
      <c r="C7" s="5">
        <v>0</v>
      </c>
      <c r="D7" s="3">
        <v>1</v>
      </c>
      <c r="E7" s="3">
        <v>1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10">
        <v>0</v>
      </c>
      <c r="M7" s="38">
        <f>SUM(C7:L7)</f>
        <v>4</v>
      </c>
    </row>
    <row r="8" spans="1:13" ht="12.75" thickBot="1">
      <c r="A8" s="309" t="s">
        <v>81</v>
      </c>
      <c r="B8" s="310"/>
      <c r="C8" s="114">
        <f>SUM(C5:C7)</f>
        <v>0</v>
      </c>
      <c r="D8" s="115">
        <f>SUM(D5:D7)</f>
        <v>1</v>
      </c>
      <c r="E8" s="115">
        <f aca="true" t="shared" si="0" ref="E8:L8">SUM(E5:E7)</f>
        <v>1</v>
      </c>
      <c r="F8" s="115">
        <f t="shared" si="0"/>
        <v>2</v>
      </c>
      <c r="G8" s="115">
        <f t="shared" si="0"/>
        <v>0</v>
      </c>
      <c r="H8" s="115">
        <f t="shared" si="0"/>
        <v>2</v>
      </c>
      <c r="I8" s="115">
        <f t="shared" si="0"/>
        <v>0</v>
      </c>
      <c r="J8" s="115">
        <f t="shared" si="0"/>
        <v>1</v>
      </c>
      <c r="K8" s="115">
        <f t="shared" si="0"/>
        <v>0</v>
      </c>
      <c r="L8" s="115">
        <f t="shared" si="0"/>
        <v>1</v>
      </c>
      <c r="M8" s="110">
        <f>SUM(M5:M7)</f>
        <v>8</v>
      </c>
    </row>
    <row r="9" spans="1:13" ht="12">
      <c r="A9" s="392" t="s">
        <v>83</v>
      </c>
      <c r="B9" s="62" t="s">
        <v>169</v>
      </c>
      <c r="C9" s="6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8">
        <v>0</v>
      </c>
      <c r="M9" s="37">
        <f>SUM(C9:L9)</f>
        <v>1</v>
      </c>
    </row>
    <row r="10" spans="1:13" ht="12">
      <c r="A10" s="393"/>
      <c r="B10" s="60" t="s">
        <v>34</v>
      </c>
      <c r="C10" s="4">
        <v>0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9">
        <v>0</v>
      </c>
      <c r="M10" s="38">
        <f>SUM(C10:L10)</f>
        <v>2</v>
      </c>
    </row>
    <row r="11" spans="1:13" ht="12">
      <c r="A11" s="393"/>
      <c r="B11" s="60" t="s">
        <v>35</v>
      </c>
      <c r="C11" s="4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9">
        <v>0</v>
      </c>
      <c r="M11" s="38">
        <f>SUM(C11:L11)</f>
        <v>2</v>
      </c>
    </row>
    <row r="12" spans="1:13" ht="12" thickBot="1">
      <c r="A12" s="394"/>
      <c r="B12" s="61" t="s">
        <v>209</v>
      </c>
      <c r="C12" s="5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10">
        <v>0</v>
      </c>
      <c r="M12" s="38">
        <f>SUM(C12:L12)</f>
        <v>1</v>
      </c>
    </row>
    <row r="13" spans="1:13" ht="12.75" thickBot="1">
      <c r="A13" s="397" t="s">
        <v>81</v>
      </c>
      <c r="B13" s="398"/>
      <c r="C13" s="130">
        <f>SUM(C9:C12)</f>
        <v>1</v>
      </c>
      <c r="D13" s="131">
        <f>SUM(D9:D12)</f>
        <v>0</v>
      </c>
      <c r="E13" s="131">
        <f aca="true" t="shared" si="1" ref="E13:L13">SUM(E9:E12)</f>
        <v>0</v>
      </c>
      <c r="F13" s="131">
        <f t="shared" si="1"/>
        <v>2</v>
      </c>
      <c r="G13" s="131">
        <f t="shared" si="1"/>
        <v>1</v>
      </c>
      <c r="H13" s="131">
        <f t="shared" si="1"/>
        <v>0</v>
      </c>
      <c r="I13" s="131">
        <f t="shared" si="1"/>
        <v>1</v>
      </c>
      <c r="J13" s="131">
        <f t="shared" si="1"/>
        <v>0</v>
      </c>
      <c r="K13" s="131">
        <f t="shared" si="1"/>
        <v>1</v>
      </c>
      <c r="L13" s="131">
        <f t="shared" si="1"/>
        <v>0</v>
      </c>
      <c r="M13" s="127">
        <f>SUM(M9:M12)</f>
        <v>6</v>
      </c>
    </row>
    <row r="14" spans="1:13" ht="12" thickBot="1">
      <c r="A14" s="395" t="s">
        <v>27</v>
      </c>
      <c r="B14" s="396"/>
      <c r="C14" s="128">
        <f>SUM(C13,C8)</f>
        <v>1</v>
      </c>
      <c r="D14" s="129">
        <f>SUM(D13,D8)</f>
        <v>1</v>
      </c>
      <c r="E14" s="129">
        <f aca="true" t="shared" si="2" ref="E14:L14">SUM(E13,E8)</f>
        <v>1</v>
      </c>
      <c r="F14" s="129">
        <f t="shared" si="2"/>
        <v>4</v>
      </c>
      <c r="G14" s="129">
        <f t="shared" si="2"/>
        <v>1</v>
      </c>
      <c r="H14" s="129">
        <f t="shared" si="2"/>
        <v>2</v>
      </c>
      <c r="I14" s="129">
        <f t="shared" si="2"/>
        <v>1</v>
      </c>
      <c r="J14" s="129">
        <f t="shared" si="2"/>
        <v>1</v>
      </c>
      <c r="K14" s="129">
        <f t="shared" si="2"/>
        <v>1</v>
      </c>
      <c r="L14" s="129">
        <f t="shared" si="2"/>
        <v>1</v>
      </c>
      <c r="M14" s="102">
        <f>SUM(C14:L14)</f>
        <v>14</v>
      </c>
    </row>
  </sheetData>
  <sheetProtection/>
  <mergeCells count="5">
    <mergeCell ref="A5:A7"/>
    <mergeCell ref="A9:A12"/>
    <mergeCell ref="A14:B14"/>
    <mergeCell ref="A13:B13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28125" style="1" bestFit="1" customWidth="1"/>
    <col min="2" max="2" width="13.57421875" style="1" bestFit="1" customWidth="1"/>
    <col min="3" max="3" width="3.140625" style="1" bestFit="1" customWidth="1"/>
    <col min="4" max="4" width="6.140625" style="1" bestFit="1" customWidth="1"/>
    <col min="5" max="16384" width="9.140625" style="1" customWidth="1"/>
  </cols>
  <sheetData>
    <row r="1" ht="12">
      <c r="A1" s="1" t="s">
        <v>362</v>
      </c>
    </row>
    <row r="2" ht="12">
      <c r="A2" s="1" t="s">
        <v>366</v>
      </c>
    </row>
    <row r="3" ht="12" thickBot="1">
      <c r="A3" s="1" t="s">
        <v>359</v>
      </c>
    </row>
    <row r="4" spans="1:4" ht="12" thickBot="1">
      <c r="A4" s="399" t="s">
        <v>78</v>
      </c>
      <c r="B4" s="399" t="s">
        <v>210</v>
      </c>
      <c r="C4" s="395" t="s">
        <v>224</v>
      </c>
      <c r="D4" s="396"/>
    </row>
    <row r="5" spans="1:4" ht="99.75" customHeight="1" thickBot="1">
      <c r="A5" s="400"/>
      <c r="B5" s="400"/>
      <c r="C5" s="210" t="s">
        <v>93</v>
      </c>
      <c r="D5" s="209" t="s">
        <v>80</v>
      </c>
    </row>
    <row r="6" spans="1:4" ht="36.75" thickBot="1">
      <c r="A6" s="276" t="s">
        <v>82</v>
      </c>
      <c r="B6" s="283" t="s">
        <v>35</v>
      </c>
      <c r="C6" s="176">
        <v>1</v>
      </c>
      <c r="D6" s="53">
        <f>SUM(C6)</f>
        <v>1</v>
      </c>
    </row>
    <row r="7" spans="1:4" ht="12.75" thickBot="1">
      <c r="A7" s="296" t="s">
        <v>81</v>
      </c>
      <c r="B7" s="297"/>
      <c r="C7" s="173">
        <f>SUM(C6:C6)</f>
        <v>1</v>
      </c>
      <c r="D7" s="29">
        <f>SUM(D6:D6)</f>
        <v>1</v>
      </c>
    </row>
    <row r="8" spans="1:4" ht="12" thickBot="1">
      <c r="A8" s="395" t="s">
        <v>27</v>
      </c>
      <c r="B8" s="396"/>
      <c r="C8" s="208">
        <f>SUM(C7)</f>
        <v>1</v>
      </c>
      <c r="D8" s="102">
        <f>SUM(D7)</f>
        <v>1</v>
      </c>
    </row>
  </sheetData>
  <sheetProtection/>
  <mergeCells count="5">
    <mergeCell ref="C4:D4"/>
    <mergeCell ref="A4:A5"/>
    <mergeCell ref="A8:B8"/>
    <mergeCell ref="A7:B7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96600"/>
    <pageSetUpPr fitToPage="1"/>
  </sheetPr>
  <dimension ref="A1:CA54"/>
  <sheetViews>
    <sheetView zoomScalePageLayoutView="0" workbookViewId="0" topLeftCell="A1">
      <selection activeCell="AG10" sqref="AG10"/>
    </sheetView>
  </sheetViews>
  <sheetFormatPr defaultColWidth="9.140625" defaultRowHeight="15"/>
  <cols>
    <col min="1" max="1" width="4.28125" style="1" bestFit="1" customWidth="1"/>
    <col min="2" max="2" width="36.7109375" style="1" bestFit="1" customWidth="1"/>
    <col min="3" max="20" width="3.140625" style="1" bestFit="1" customWidth="1"/>
    <col min="21" max="21" width="3.57421875" style="1" bestFit="1" customWidth="1"/>
    <col min="22" max="30" width="3.140625" style="1" bestFit="1" customWidth="1"/>
    <col min="31" max="31" width="3.57421875" style="1" bestFit="1" customWidth="1"/>
    <col min="32" max="39" width="3.140625" style="1" bestFit="1" customWidth="1"/>
    <col min="40" max="40" width="3.57421875" style="1" bestFit="1" customWidth="1"/>
    <col min="41" max="78" width="3.140625" style="1" bestFit="1" customWidth="1"/>
    <col min="79" max="79" width="6.140625" style="1" bestFit="1" customWidth="1"/>
    <col min="80" max="16384" width="9.140625" style="1" customWidth="1"/>
  </cols>
  <sheetData>
    <row r="1" ht="12" thickBot="1">
      <c r="A1" s="1" t="s">
        <v>341</v>
      </c>
    </row>
    <row r="2" spans="1:79" ht="187.5" customHeight="1" thickBot="1">
      <c r="A2" s="214" t="s">
        <v>78</v>
      </c>
      <c r="B2" s="214" t="s">
        <v>79</v>
      </c>
      <c r="C2" s="215" t="s">
        <v>229</v>
      </c>
      <c r="D2" s="216" t="s">
        <v>230</v>
      </c>
      <c r="E2" s="216" t="s">
        <v>231</v>
      </c>
      <c r="F2" s="216" t="s">
        <v>1</v>
      </c>
      <c r="G2" s="216" t="s">
        <v>2</v>
      </c>
      <c r="H2" s="216" t="s">
        <v>3</v>
      </c>
      <c r="I2" s="216" t="s">
        <v>5</v>
      </c>
      <c r="J2" s="216" t="s">
        <v>6</v>
      </c>
      <c r="K2" s="216" t="s">
        <v>232</v>
      </c>
      <c r="L2" s="216" t="s">
        <v>7</v>
      </c>
      <c r="M2" s="216" t="s">
        <v>182</v>
      </c>
      <c r="N2" s="216" t="s">
        <v>183</v>
      </c>
      <c r="O2" s="216" t="s">
        <v>233</v>
      </c>
      <c r="P2" s="216" t="s">
        <v>234</v>
      </c>
      <c r="Q2" s="216" t="s">
        <v>235</v>
      </c>
      <c r="R2" s="216" t="s">
        <v>184</v>
      </c>
      <c r="S2" s="216" t="s">
        <v>236</v>
      </c>
      <c r="T2" s="216" t="s">
        <v>237</v>
      </c>
      <c r="U2" s="216" t="s">
        <v>8</v>
      </c>
      <c r="V2" s="216" t="s">
        <v>9</v>
      </c>
      <c r="W2" s="216" t="s">
        <v>10</v>
      </c>
      <c r="X2" s="216" t="s">
        <v>238</v>
      </c>
      <c r="Y2" s="216" t="s">
        <v>239</v>
      </c>
      <c r="Z2" s="216" t="s">
        <v>240</v>
      </c>
      <c r="AA2" s="216" t="s">
        <v>11</v>
      </c>
      <c r="AB2" s="216" t="s">
        <v>241</v>
      </c>
      <c r="AC2" s="216" t="s">
        <v>242</v>
      </c>
      <c r="AD2" s="216" t="s">
        <v>12</v>
      </c>
      <c r="AE2" s="216" t="s">
        <v>13</v>
      </c>
      <c r="AF2" s="216" t="s">
        <v>14</v>
      </c>
      <c r="AG2" s="216" t="s">
        <v>243</v>
      </c>
      <c r="AH2" s="216" t="s">
        <v>16</v>
      </c>
      <c r="AI2" s="216" t="s">
        <v>244</v>
      </c>
      <c r="AJ2" s="216" t="s">
        <v>17</v>
      </c>
      <c r="AK2" s="216" t="s">
        <v>245</v>
      </c>
      <c r="AL2" s="216" t="s">
        <v>246</v>
      </c>
      <c r="AM2" s="216" t="s">
        <v>247</v>
      </c>
      <c r="AN2" s="216" t="s">
        <v>18</v>
      </c>
      <c r="AO2" s="216" t="s">
        <v>248</v>
      </c>
      <c r="AP2" s="216" t="s">
        <v>249</v>
      </c>
      <c r="AQ2" s="216" t="s">
        <v>185</v>
      </c>
      <c r="AR2" s="216" t="s">
        <v>19</v>
      </c>
      <c r="AS2" s="216" t="s">
        <v>250</v>
      </c>
      <c r="AT2" s="216" t="s">
        <v>251</v>
      </c>
      <c r="AU2" s="216" t="s">
        <v>252</v>
      </c>
      <c r="AV2" s="216" t="s">
        <v>253</v>
      </c>
      <c r="AW2" s="216" t="s">
        <v>254</v>
      </c>
      <c r="AX2" s="216" t="s">
        <v>255</v>
      </c>
      <c r="AY2" s="216" t="s">
        <v>256</v>
      </c>
      <c r="AZ2" s="216" t="s">
        <v>257</v>
      </c>
      <c r="BA2" s="216" t="s">
        <v>20</v>
      </c>
      <c r="BB2" s="216" t="s">
        <v>21</v>
      </c>
      <c r="BC2" s="216" t="s">
        <v>258</v>
      </c>
      <c r="BD2" s="216" t="s">
        <v>22</v>
      </c>
      <c r="BE2" s="216" t="s">
        <v>186</v>
      </c>
      <c r="BF2" s="216" t="s">
        <v>259</v>
      </c>
      <c r="BG2" s="216" t="s">
        <v>23</v>
      </c>
      <c r="BH2" s="216" t="s">
        <v>24</v>
      </c>
      <c r="BI2" s="216" t="s">
        <v>260</v>
      </c>
      <c r="BJ2" s="216" t="s">
        <v>261</v>
      </c>
      <c r="BK2" s="216" t="s">
        <v>262</v>
      </c>
      <c r="BL2" s="216" t="s">
        <v>263</v>
      </c>
      <c r="BM2" s="216" t="s">
        <v>264</v>
      </c>
      <c r="BN2" s="216" t="s">
        <v>265</v>
      </c>
      <c r="BO2" s="216" t="s">
        <v>266</v>
      </c>
      <c r="BP2" s="216" t="s">
        <v>267</v>
      </c>
      <c r="BQ2" s="216" t="s">
        <v>25</v>
      </c>
      <c r="BR2" s="216" t="s">
        <v>268</v>
      </c>
      <c r="BS2" s="216" t="s">
        <v>269</v>
      </c>
      <c r="BT2" s="216" t="s">
        <v>270</v>
      </c>
      <c r="BU2" s="216" t="s">
        <v>271</v>
      </c>
      <c r="BV2" s="216" t="s">
        <v>272</v>
      </c>
      <c r="BW2" s="216" t="s">
        <v>187</v>
      </c>
      <c r="BX2" s="216" t="s">
        <v>273</v>
      </c>
      <c r="BY2" s="216" t="s">
        <v>26</v>
      </c>
      <c r="BZ2" s="220" t="s">
        <v>274</v>
      </c>
      <c r="CA2" s="214" t="s">
        <v>80</v>
      </c>
    </row>
    <row r="3" spans="1:79" ht="12">
      <c r="A3" s="291" t="s">
        <v>82</v>
      </c>
      <c r="B3" s="59" t="s">
        <v>31</v>
      </c>
      <c r="C3" s="6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1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8">
        <v>0</v>
      </c>
      <c r="CA3" s="37">
        <f>SUM(C3:BZ3)</f>
        <v>1</v>
      </c>
    </row>
    <row r="4" spans="1:79" ht="12">
      <c r="A4" s="292"/>
      <c r="B4" s="60" t="s">
        <v>104</v>
      </c>
      <c r="C4" s="4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9">
        <v>0</v>
      </c>
      <c r="CA4" s="38">
        <f>SUM(C4:BZ4)</f>
        <v>1</v>
      </c>
    </row>
    <row r="5" spans="1:79" ht="12">
      <c r="A5" s="292"/>
      <c r="B5" s="60" t="s">
        <v>34</v>
      </c>
      <c r="C5" s="4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3</v>
      </c>
      <c r="AD5" s="2">
        <v>0</v>
      </c>
      <c r="AE5" s="2">
        <v>0</v>
      </c>
      <c r="AF5" s="2">
        <v>0</v>
      </c>
      <c r="AG5" s="2">
        <v>0</v>
      </c>
      <c r="AH5" s="2">
        <v>8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9">
        <v>0</v>
      </c>
      <c r="CA5" s="38">
        <f aca="true" t="shared" si="0" ref="CA5:CA15">SUM(C5:BZ5)</f>
        <v>12</v>
      </c>
    </row>
    <row r="6" spans="1:79" ht="12">
      <c r="A6" s="292"/>
      <c r="B6" s="60" t="s">
        <v>35</v>
      </c>
      <c r="C6" s="4">
        <v>0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9">
        <v>0</v>
      </c>
      <c r="CA6" s="38">
        <f t="shared" si="0"/>
        <v>1</v>
      </c>
    </row>
    <row r="7" spans="1:79" ht="12">
      <c r="A7" s="292"/>
      <c r="B7" s="60" t="s">
        <v>112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9">
        <v>0</v>
      </c>
      <c r="CA7" s="38">
        <f t="shared" si="0"/>
        <v>1</v>
      </c>
    </row>
    <row r="8" spans="1:79" ht="12">
      <c r="A8" s="292"/>
      <c r="B8" s="60" t="s">
        <v>118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9">
        <v>0</v>
      </c>
      <c r="CA8" s="38">
        <f t="shared" si="0"/>
        <v>1</v>
      </c>
    </row>
    <row r="9" spans="1:79" ht="12">
      <c r="A9" s="292"/>
      <c r="B9" s="60" t="s">
        <v>123</v>
      </c>
      <c r="C9" s="4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9">
        <v>0</v>
      </c>
      <c r="CA9" s="38">
        <f t="shared" si="0"/>
        <v>1</v>
      </c>
    </row>
    <row r="10" spans="1:79" ht="12">
      <c r="A10" s="292"/>
      <c r="B10" s="60" t="s">
        <v>219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9">
        <v>0</v>
      </c>
      <c r="CA10" s="38">
        <f t="shared" si="0"/>
        <v>1</v>
      </c>
    </row>
    <row r="11" spans="1:79" ht="12">
      <c r="A11" s="292"/>
      <c r="B11" s="60" t="s">
        <v>322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3</v>
      </c>
      <c r="AF11" s="2">
        <v>0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9">
        <v>0</v>
      </c>
      <c r="CA11" s="38">
        <f t="shared" si="0"/>
        <v>9</v>
      </c>
    </row>
    <row r="12" spans="1:79" ht="12">
      <c r="A12" s="292"/>
      <c r="B12" s="60" t="s">
        <v>63</v>
      </c>
      <c r="C12" s="4">
        <v>0</v>
      </c>
      <c r="D12" s="2">
        <v>6</v>
      </c>
      <c r="E12" s="2">
        <v>1</v>
      </c>
      <c r="F12" s="2">
        <v>0</v>
      </c>
      <c r="G12" s="2">
        <v>0</v>
      </c>
      <c r="H12" s="2">
        <v>23</v>
      </c>
      <c r="I12" s="2">
        <v>0</v>
      </c>
      <c r="J12" s="2">
        <v>3</v>
      </c>
      <c r="K12" s="2">
        <v>0</v>
      </c>
      <c r="L12" s="2">
        <v>0</v>
      </c>
      <c r="M12" s="2">
        <v>1</v>
      </c>
      <c r="N12" s="2">
        <v>0</v>
      </c>
      <c r="O12" s="2">
        <v>8</v>
      </c>
      <c r="P12" s="2">
        <v>0</v>
      </c>
      <c r="Q12" s="2">
        <v>0</v>
      </c>
      <c r="R12" s="2">
        <v>23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3</v>
      </c>
      <c r="AB12" s="2">
        <v>0</v>
      </c>
      <c r="AC12" s="2">
        <v>2</v>
      </c>
      <c r="AD12" s="2">
        <v>2</v>
      </c>
      <c r="AE12" s="2">
        <v>1</v>
      </c>
      <c r="AF12" s="2">
        <v>0</v>
      </c>
      <c r="AG12" s="2">
        <v>0</v>
      </c>
      <c r="AH12" s="2">
        <v>3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7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9">
        <v>0</v>
      </c>
      <c r="CA12" s="38">
        <f t="shared" si="0"/>
        <v>85</v>
      </c>
    </row>
    <row r="13" spans="1:79" ht="12">
      <c r="A13" s="292"/>
      <c r="B13" s="60" t="s">
        <v>70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9">
        <v>0</v>
      </c>
      <c r="CA13" s="38">
        <f t="shared" si="0"/>
        <v>1</v>
      </c>
    </row>
    <row r="14" spans="1:79" ht="12">
      <c r="A14" s="292"/>
      <c r="B14" s="60" t="s">
        <v>75</v>
      </c>
      <c r="C14" s="4">
        <v>0</v>
      </c>
      <c r="D14" s="2">
        <v>0</v>
      </c>
      <c r="E14" s="2">
        <v>0</v>
      </c>
      <c r="F14" s="2">
        <v>7</v>
      </c>
      <c r="G14" s="2">
        <v>0</v>
      </c>
      <c r="H14" s="2">
        <v>0</v>
      </c>
      <c r="I14" s="2">
        <v>2</v>
      </c>
      <c r="J14" s="2">
        <v>16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2</v>
      </c>
      <c r="Q14" s="2">
        <v>0</v>
      </c>
      <c r="R14" s="2">
        <v>0</v>
      </c>
      <c r="S14" s="2">
        <v>3</v>
      </c>
      <c r="T14" s="2">
        <v>1</v>
      </c>
      <c r="U14" s="2">
        <v>66</v>
      </c>
      <c r="V14" s="2">
        <v>7</v>
      </c>
      <c r="W14" s="2">
        <v>3</v>
      </c>
      <c r="X14" s="2">
        <v>16</v>
      </c>
      <c r="Y14" s="2">
        <v>1</v>
      </c>
      <c r="Z14" s="2">
        <v>1</v>
      </c>
      <c r="AA14" s="2">
        <v>0</v>
      </c>
      <c r="AB14" s="2">
        <v>5</v>
      </c>
      <c r="AC14" s="2">
        <v>13</v>
      </c>
      <c r="AD14" s="2">
        <v>4</v>
      </c>
      <c r="AE14" s="2">
        <v>126</v>
      </c>
      <c r="AF14" s="2">
        <v>1</v>
      </c>
      <c r="AG14" s="2">
        <v>3</v>
      </c>
      <c r="AH14" s="2">
        <v>0</v>
      </c>
      <c r="AI14" s="2">
        <v>11</v>
      </c>
      <c r="AJ14" s="2">
        <v>1</v>
      </c>
      <c r="AK14" s="2">
        <v>15</v>
      </c>
      <c r="AL14" s="2">
        <v>0</v>
      </c>
      <c r="AM14" s="2">
        <v>1</v>
      </c>
      <c r="AN14" s="2">
        <v>97</v>
      </c>
      <c r="AO14" s="2">
        <v>0</v>
      </c>
      <c r="AP14" s="2">
        <v>7</v>
      </c>
      <c r="AQ14" s="2">
        <v>2</v>
      </c>
      <c r="AR14" s="2">
        <v>0</v>
      </c>
      <c r="AS14" s="2">
        <v>1</v>
      </c>
      <c r="AT14" s="2">
        <v>0</v>
      </c>
      <c r="AU14" s="2">
        <v>5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9">
        <v>0</v>
      </c>
      <c r="CA14" s="38">
        <f t="shared" si="0"/>
        <v>418</v>
      </c>
    </row>
    <row r="15" spans="1:79" ht="12" thickBot="1">
      <c r="A15" s="292"/>
      <c r="B15" s="61" t="s">
        <v>77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4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10">
        <v>0</v>
      </c>
      <c r="CA15" s="38">
        <f t="shared" si="0"/>
        <v>4</v>
      </c>
    </row>
    <row r="16" spans="1:79" ht="12.75" thickBot="1">
      <c r="A16" s="296" t="s">
        <v>81</v>
      </c>
      <c r="B16" s="297"/>
      <c r="C16" s="172">
        <f>SUM(C3:C15)</f>
        <v>0</v>
      </c>
      <c r="D16" s="31">
        <f>SUM(D3:D15)</f>
        <v>6</v>
      </c>
      <c r="E16" s="31">
        <f aca="true" t="shared" si="1" ref="E16:BP16">SUM(E3:E15)</f>
        <v>2</v>
      </c>
      <c r="F16" s="31">
        <f t="shared" si="1"/>
        <v>7</v>
      </c>
      <c r="G16" s="31">
        <f t="shared" si="1"/>
        <v>1</v>
      </c>
      <c r="H16" s="31">
        <f t="shared" si="1"/>
        <v>23</v>
      </c>
      <c r="I16" s="31">
        <f t="shared" si="1"/>
        <v>2</v>
      </c>
      <c r="J16" s="31">
        <f t="shared" si="1"/>
        <v>19</v>
      </c>
      <c r="K16" s="31">
        <f t="shared" si="1"/>
        <v>1</v>
      </c>
      <c r="L16" s="31">
        <f t="shared" si="1"/>
        <v>1</v>
      </c>
      <c r="M16" s="31">
        <f t="shared" si="1"/>
        <v>1</v>
      </c>
      <c r="N16" s="31">
        <f t="shared" si="1"/>
        <v>0</v>
      </c>
      <c r="O16" s="31">
        <f t="shared" si="1"/>
        <v>8</v>
      </c>
      <c r="P16" s="31">
        <f t="shared" si="1"/>
        <v>2</v>
      </c>
      <c r="Q16" s="31">
        <f t="shared" si="1"/>
        <v>0</v>
      </c>
      <c r="R16" s="31">
        <f t="shared" si="1"/>
        <v>23</v>
      </c>
      <c r="S16" s="31">
        <f t="shared" si="1"/>
        <v>3</v>
      </c>
      <c r="T16" s="31">
        <f t="shared" si="1"/>
        <v>1</v>
      </c>
      <c r="U16" s="31">
        <f t="shared" si="1"/>
        <v>67</v>
      </c>
      <c r="V16" s="31">
        <f t="shared" si="1"/>
        <v>7</v>
      </c>
      <c r="W16" s="31">
        <f t="shared" si="1"/>
        <v>3</v>
      </c>
      <c r="X16" s="31">
        <f t="shared" si="1"/>
        <v>16</v>
      </c>
      <c r="Y16" s="31">
        <f t="shared" si="1"/>
        <v>1</v>
      </c>
      <c r="Z16" s="31">
        <f t="shared" si="1"/>
        <v>1</v>
      </c>
      <c r="AA16" s="31">
        <f t="shared" si="1"/>
        <v>3</v>
      </c>
      <c r="AB16" s="31">
        <f t="shared" si="1"/>
        <v>5</v>
      </c>
      <c r="AC16" s="31">
        <f t="shared" si="1"/>
        <v>18</v>
      </c>
      <c r="AD16" s="31">
        <f t="shared" si="1"/>
        <v>11</v>
      </c>
      <c r="AE16" s="31">
        <f t="shared" si="1"/>
        <v>131</v>
      </c>
      <c r="AF16" s="31">
        <f t="shared" si="1"/>
        <v>1</v>
      </c>
      <c r="AG16" s="31">
        <f t="shared" si="1"/>
        <v>3</v>
      </c>
      <c r="AH16" s="31">
        <f t="shared" si="1"/>
        <v>11</v>
      </c>
      <c r="AI16" s="31">
        <f t="shared" si="1"/>
        <v>12</v>
      </c>
      <c r="AJ16" s="31">
        <f t="shared" si="1"/>
        <v>1</v>
      </c>
      <c r="AK16" s="31">
        <f t="shared" si="1"/>
        <v>15</v>
      </c>
      <c r="AL16" s="31">
        <f t="shared" si="1"/>
        <v>0</v>
      </c>
      <c r="AM16" s="31">
        <f t="shared" si="1"/>
        <v>1</v>
      </c>
      <c r="AN16" s="31">
        <f t="shared" si="1"/>
        <v>101</v>
      </c>
      <c r="AO16" s="31">
        <f t="shared" si="1"/>
        <v>7</v>
      </c>
      <c r="AP16" s="31">
        <f t="shared" si="1"/>
        <v>10</v>
      </c>
      <c r="AQ16" s="31">
        <f t="shared" si="1"/>
        <v>4</v>
      </c>
      <c r="AR16" s="31">
        <f t="shared" si="1"/>
        <v>0</v>
      </c>
      <c r="AS16" s="31">
        <f t="shared" si="1"/>
        <v>1</v>
      </c>
      <c r="AT16" s="31">
        <f t="shared" si="1"/>
        <v>0</v>
      </c>
      <c r="AU16" s="31">
        <f t="shared" si="1"/>
        <v>5</v>
      </c>
      <c r="AV16" s="31">
        <f t="shared" si="1"/>
        <v>1</v>
      </c>
      <c r="AW16" s="31">
        <f t="shared" si="1"/>
        <v>0</v>
      </c>
      <c r="AX16" s="31">
        <f t="shared" si="1"/>
        <v>0</v>
      </c>
      <c r="AY16" s="31">
        <f t="shared" si="1"/>
        <v>0</v>
      </c>
      <c r="AZ16" s="31">
        <f t="shared" si="1"/>
        <v>0</v>
      </c>
      <c r="BA16" s="31">
        <f t="shared" si="1"/>
        <v>0</v>
      </c>
      <c r="BB16" s="31">
        <f t="shared" si="1"/>
        <v>0</v>
      </c>
      <c r="BC16" s="31">
        <f t="shared" si="1"/>
        <v>0</v>
      </c>
      <c r="BD16" s="31">
        <f t="shared" si="1"/>
        <v>0</v>
      </c>
      <c r="BE16" s="31">
        <f t="shared" si="1"/>
        <v>0</v>
      </c>
      <c r="BF16" s="31">
        <f t="shared" si="1"/>
        <v>0</v>
      </c>
      <c r="BG16" s="31">
        <f t="shared" si="1"/>
        <v>0</v>
      </c>
      <c r="BH16" s="31">
        <f t="shared" si="1"/>
        <v>0</v>
      </c>
      <c r="BI16" s="31">
        <f t="shared" si="1"/>
        <v>0</v>
      </c>
      <c r="BJ16" s="31">
        <f t="shared" si="1"/>
        <v>0</v>
      </c>
      <c r="BK16" s="31">
        <f t="shared" si="1"/>
        <v>0</v>
      </c>
      <c r="BL16" s="31">
        <f t="shared" si="1"/>
        <v>0</v>
      </c>
      <c r="BM16" s="31">
        <f t="shared" si="1"/>
        <v>0</v>
      </c>
      <c r="BN16" s="31">
        <f t="shared" si="1"/>
        <v>0</v>
      </c>
      <c r="BO16" s="31">
        <f t="shared" si="1"/>
        <v>0</v>
      </c>
      <c r="BP16" s="31">
        <f t="shared" si="1"/>
        <v>0</v>
      </c>
      <c r="BQ16" s="31">
        <f aca="true" t="shared" si="2" ref="BQ16:BZ16">SUM(BQ3:BQ15)</f>
        <v>0</v>
      </c>
      <c r="BR16" s="31">
        <f t="shared" si="2"/>
        <v>0</v>
      </c>
      <c r="BS16" s="31">
        <f t="shared" si="2"/>
        <v>0</v>
      </c>
      <c r="BT16" s="31">
        <f t="shared" si="2"/>
        <v>0</v>
      </c>
      <c r="BU16" s="31">
        <f t="shared" si="2"/>
        <v>0</v>
      </c>
      <c r="BV16" s="31">
        <f t="shared" si="2"/>
        <v>0</v>
      </c>
      <c r="BW16" s="31">
        <f t="shared" si="2"/>
        <v>0</v>
      </c>
      <c r="BX16" s="31">
        <f t="shared" si="2"/>
        <v>0</v>
      </c>
      <c r="BY16" s="31">
        <f t="shared" si="2"/>
        <v>0</v>
      </c>
      <c r="BZ16" s="31">
        <f t="shared" si="2"/>
        <v>0</v>
      </c>
      <c r="CA16" s="29">
        <f>SUM(CA3:CA15)</f>
        <v>536</v>
      </c>
    </row>
    <row r="17" spans="1:79" ht="12">
      <c r="A17" s="292" t="s">
        <v>83</v>
      </c>
      <c r="B17" s="62" t="s">
        <v>28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1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8">
        <v>0</v>
      </c>
      <c r="CA17" s="37">
        <f>SUM(C17:BZ17)</f>
        <v>1</v>
      </c>
    </row>
    <row r="18" spans="1:79" ht="12">
      <c r="A18" s="292"/>
      <c r="B18" s="60" t="s">
        <v>29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1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9">
        <v>0</v>
      </c>
      <c r="CA18" s="38">
        <f>SUM(C18:BZ18)</f>
        <v>1</v>
      </c>
    </row>
    <row r="19" spans="1:79" ht="12">
      <c r="A19" s="292"/>
      <c r="B19" s="60" t="s">
        <v>101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9">
        <v>0</v>
      </c>
      <c r="CA19" s="38">
        <f aca="true" t="shared" si="3" ref="CA19:CA51">SUM(C19:BZ19)</f>
        <v>1</v>
      </c>
    </row>
    <row r="20" spans="1:79" ht="12">
      <c r="A20" s="292"/>
      <c r="B20" s="60" t="s">
        <v>102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1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1</v>
      </c>
      <c r="BX20" s="2">
        <v>0</v>
      </c>
      <c r="BY20" s="2">
        <v>0</v>
      </c>
      <c r="BZ20" s="9">
        <v>0</v>
      </c>
      <c r="CA20" s="38">
        <f t="shared" si="3"/>
        <v>2</v>
      </c>
    </row>
    <row r="21" spans="1:79" ht="12">
      <c r="A21" s="292"/>
      <c r="B21" s="60" t="s">
        <v>31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1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1</v>
      </c>
      <c r="BZ21" s="9">
        <v>0</v>
      </c>
      <c r="CA21" s="38">
        <f t="shared" si="3"/>
        <v>5</v>
      </c>
    </row>
    <row r="22" spans="1:79" ht="12">
      <c r="A22" s="292"/>
      <c r="B22" s="60" t="s">
        <v>104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1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9">
        <v>0</v>
      </c>
      <c r="CA22" s="38">
        <f t="shared" si="3"/>
        <v>2</v>
      </c>
    </row>
    <row r="23" spans="1:79" ht="12">
      <c r="A23" s="292"/>
      <c r="B23" s="60" t="s">
        <v>105</v>
      </c>
      <c r="C23" s="4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9">
        <v>0</v>
      </c>
      <c r="CA23" s="38">
        <f t="shared" si="3"/>
        <v>2</v>
      </c>
    </row>
    <row r="24" spans="1:79" ht="12">
      <c r="A24" s="292"/>
      <c r="B24" s="60" t="s">
        <v>33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9">
        <v>0</v>
      </c>
      <c r="CA24" s="38">
        <f t="shared" si="3"/>
        <v>1</v>
      </c>
    </row>
    <row r="25" spans="1:79" ht="12">
      <c r="A25" s="292"/>
      <c r="B25" s="60" t="s">
        <v>34</v>
      </c>
      <c r="C25" s="4">
        <v>2</v>
      </c>
      <c r="D25" s="2">
        <v>0</v>
      </c>
      <c r="E25" s="2">
        <v>0</v>
      </c>
      <c r="F25" s="2">
        <v>0</v>
      </c>
      <c r="G25" s="2">
        <v>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1</v>
      </c>
      <c r="AD25" s="2">
        <v>1</v>
      </c>
      <c r="AE25" s="2">
        <v>0</v>
      </c>
      <c r="AF25" s="2">
        <v>0</v>
      </c>
      <c r="AG25" s="2">
        <v>0</v>
      </c>
      <c r="AH25" s="2">
        <v>15</v>
      </c>
      <c r="AI25" s="2">
        <v>1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1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2</v>
      </c>
      <c r="AZ25" s="2">
        <v>2</v>
      </c>
      <c r="BA25" s="2">
        <v>0</v>
      </c>
      <c r="BB25" s="2">
        <v>0</v>
      </c>
      <c r="BC25" s="2">
        <v>1</v>
      </c>
      <c r="BD25" s="2">
        <v>0</v>
      </c>
      <c r="BE25" s="2">
        <v>0</v>
      </c>
      <c r="BF25" s="2">
        <v>0</v>
      </c>
      <c r="BG25" s="2">
        <v>23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4</v>
      </c>
      <c r="BQ25" s="2">
        <v>1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2</v>
      </c>
      <c r="BZ25" s="9">
        <v>0</v>
      </c>
      <c r="CA25" s="38">
        <f t="shared" si="3"/>
        <v>59</v>
      </c>
    </row>
    <row r="26" spans="1:79" ht="12">
      <c r="A26" s="292"/>
      <c r="B26" s="60" t="s">
        <v>109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1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9">
        <v>0</v>
      </c>
      <c r="CA26" s="38">
        <f t="shared" si="3"/>
        <v>3</v>
      </c>
    </row>
    <row r="27" spans="1:79" ht="12">
      <c r="A27" s="292"/>
      <c r="B27" s="60" t="s">
        <v>275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1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9">
        <v>0</v>
      </c>
      <c r="CA27" s="38">
        <f t="shared" si="3"/>
        <v>1</v>
      </c>
    </row>
    <row r="28" spans="1:79" ht="12">
      <c r="A28" s="292"/>
      <c r="B28" s="60" t="s">
        <v>110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1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9">
        <v>0</v>
      </c>
      <c r="CA28" s="38">
        <f t="shared" si="3"/>
        <v>1</v>
      </c>
    </row>
    <row r="29" spans="1:79" ht="12">
      <c r="A29" s="292"/>
      <c r="B29" s="60" t="s">
        <v>35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1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1</v>
      </c>
      <c r="BZ29" s="9">
        <v>0</v>
      </c>
      <c r="CA29" s="38">
        <f t="shared" si="3"/>
        <v>3</v>
      </c>
    </row>
    <row r="30" spans="1:79" ht="12">
      <c r="A30" s="292"/>
      <c r="B30" s="60" t="s">
        <v>37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9">
        <v>0</v>
      </c>
      <c r="CA30" s="38">
        <f t="shared" si="3"/>
        <v>1</v>
      </c>
    </row>
    <row r="31" spans="1:79" ht="12">
      <c r="A31" s="292"/>
      <c r="B31" s="60" t="s">
        <v>156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1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9">
        <v>0</v>
      </c>
      <c r="CA31" s="38">
        <f t="shared" si="3"/>
        <v>2</v>
      </c>
    </row>
    <row r="32" spans="1:79" ht="12">
      <c r="A32" s="292"/>
      <c r="B32" s="60" t="s">
        <v>112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1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9">
        <v>0</v>
      </c>
      <c r="CA32" s="38">
        <f t="shared" si="3"/>
        <v>1</v>
      </c>
    </row>
    <row r="33" spans="1:79" ht="12">
      <c r="A33" s="292"/>
      <c r="B33" s="60" t="s">
        <v>40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2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3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7</v>
      </c>
      <c r="BE33" s="2">
        <v>0</v>
      </c>
      <c r="BF33" s="2">
        <v>0</v>
      </c>
      <c r="BG33" s="2">
        <v>0</v>
      </c>
      <c r="BH33" s="2">
        <v>1</v>
      </c>
      <c r="BI33" s="2">
        <v>0</v>
      </c>
      <c r="BJ33" s="2">
        <v>0</v>
      </c>
      <c r="BK33" s="2">
        <v>0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3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9</v>
      </c>
      <c r="BZ33" s="9">
        <v>0</v>
      </c>
      <c r="CA33" s="38">
        <f t="shared" si="3"/>
        <v>26</v>
      </c>
    </row>
    <row r="34" spans="1:79" ht="12">
      <c r="A34" s="292"/>
      <c r="B34" s="60" t="s">
        <v>41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9">
        <v>0</v>
      </c>
      <c r="CA34" s="38">
        <f t="shared" si="3"/>
        <v>1</v>
      </c>
    </row>
    <row r="35" spans="1:79" ht="12">
      <c r="A35" s="292"/>
      <c r="B35" s="60" t="s">
        <v>42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1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2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9">
        <v>0</v>
      </c>
      <c r="CA35" s="38">
        <f t="shared" si="3"/>
        <v>5</v>
      </c>
    </row>
    <row r="36" spans="1:79" ht="12">
      <c r="A36" s="292"/>
      <c r="B36" s="60" t="s">
        <v>47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1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3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9">
        <v>0</v>
      </c>
      <c r="CA36" s="38">
        <f t="shared" si="3"/>
        <v>5</v>
      </c>
    </row>
    <row r="37" spans="1:79" ht="12">
      <c r="A37" s="292"/>
      <c r="B37" s="60" t="s">
        <v>48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1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9">
        <v>0</v>
      </c>
      <c r="CA37" s="38">
        <f t="shared" si="3"/>
        <v>2</v>
      </c>
    </row>
    <row r="38" spans="1:79" ht="12">
      <c r="A38" s="292"/>
      <c r="B38" s="60" t="s">
        <v>125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9">
        <v>0</v>
      </c>
      <c r="CA38" s="38">
        <f t="shared" si="3"/>
        <v>1</v>
      </c>
    </row>
    <row r="39" spans="1:79" ht="12">
      <c r="A39" s="292"/>
      <c r="B39" s="60" t="s">
        <v>322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4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1</v>
      </c>
      <c r="AQ39" s="2">
        <v>2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3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1</v>
      </c>
      <c r="BZ39" s="9">
        <v>0</v>
      </c>
      <c r="CA39" s="38">
        <f t="shared" si="3"/>
        <v>15</v>
      </c>
    </row>
    <row r="40" spans="1:79" ht="12">
      <c r="A40" s="292"/>
      <c r="B40" s="60" t="s">
        <v>56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3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1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9">
        <v>0</v>
      </c>
      <c r="CA40" s="38">
        <f t="shared" si="3"/>
        <v>4</v>
      </c>
    </row>
    <row r="41" spans="1:79" ht="12">
      <c r="A41" s="292"/>
      <c r="B41" s="60" t="s">
        <v>59</v>
      </c>
      <c r="C41" s="4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1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1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1</v>
      </c>
      <c r="BX41" s="2">
        <v>0</v>
      </c>
      <c r="BY41" s="2">
        <v>0</v>
      </c>
      <c r="BZ41" s="9">
        <v>0</v>
      </c>
      <c r="CA41" s="38">
        <f t="shared" si="3"/>
        <v>3</v>
      </c>
    </row>
    <row r="42" spans="1:79" ht="12">
      <c r="A42" s="292"/>
      <c r="B42" s="60" t="s">
        <v>60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1</v>
      </c>
      <c r="BO42" s="2">
        <v>0</v>
      </c>
      <c r="BP42" s="2">
        <v>0</v>
      </c>
      <c r="BQ42" s="2">
        <v>1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9">
        <v>0</v>
      </c>
      <c r="CA42" s="38">
        <f t="shared" si="3"/>
        <v>5</v>
      </c>
    </row>
    <row r="43" spans="1:79" ht="12">
      <c r="A43" s="292"/>
      <c r="B43" s="60" t="s">
        <v>61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9">
        <v>0</v>
      </c>
      <c r="CA43" s="38">
        <f t="shared" si="3"/>
        <v>1</v>
      </c>
    </row>
    <row r="44" spans="1:79" ht="12">
      <c r="A44" s="292"/>
      <c r="B44" s="60" t="s">
        <v>63</v>
      </c>
      <c r="C44" s="4">
        <v>0</v>
      </c>
      <c r="D44" s="2">
        <v>5</v>
      </c>
      <c r="E44" s="2">
        <v>0</v>
      </c>
      <c r="F44" s="2">
        <v>0</v>
      </c>
      <c r="G44" s="2">
        <v>1</v>
      </c>
      <c r="H44" s="2">
        <v>17</v>
      </c>
      <c r="I44" s="2">
        <v>0</v>
      </c>
      <c r="J44" s="2">
        <v>2</v>
      </c>
      <c r="K44" s="2">
        <v>2</v>
      </c>
      <c r="L44" s="2">
        <v>0</v>
      </c>
      <c r="M44" s="2">
        <v>4</v>
      </c>
      <c r="N44" s="2">
        <v>1</v>
      </c>
      <c r="O44" s="2">
        <v>8</v>
      </c>
      <c r="P44" s="2">
        <v>0</v>
      </c>
      <c r="Q44" s="2">
        <v>0</v>
      </c>
      <c r="R44" s="2">
        <v>20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4</v>
      </c>
      <c r="AB44" s="2">
        <v>0</v>
      </c>
      <c r="AC44" s="2">
        <v>1</v>
      </c>
      <c r="AD44" s="2">
        <v>3</v>
      </c>
      <c r="AE44" s="2">
        <v>5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11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7</v>
      </c>
      <c r="AW44" s="2">
        <v>0</v>
      </c>
      <c r="AX44" s="2">
        <v>0</v>
      </c>
      <c r="AY44" s="2">
        <v>0</v>
      </c>
      <c r="AZ44" s="2">
        <v>11</v>
      </c>
      <c r="BA44" s="2">
        <v>0</v>
      </c>
      <c r="BB44" s="2">
        <v>7</v>
      </c>
      <c r="BC44" s="2">
        <v>0</v>
      </c>
      <c r="BD44" s="2">
        <v>34</v>
      </c>
      <c r="BE44" s="2">
        <v>0</v>
      </c>
      <c r="BF44" s="2">
        <v>0</v>
      </c>
      <c r="BG44" s="2">
        <v>33</v>
      </c>
      <c r="BH44" s="2">
        <v>15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12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22</v>
      </c>
      <c r="BZ44" s="9">
        <v>0</v>
      </c>
      <c r="CA44" s="38">
        <f t="shared" si="3"/>
        <v>225</v>
      </c>
    </row>
    <row r="45" spans="1:79" ht="12">
      <c r="A45" s="292"/>
      <c r="B45" s="60" t="s">
        <v>145</v>
      </c>
      <c r="C45" s="4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9">
        <v>0</v>
      </c>
      <c r="CA45" s="38">
        <f t="shared" si="3"/>
        <v>1</v>
      </c>
    </row>
    <row r="46" spans="1:79" ht="12">
      <c r="A46" s="292"/>
      <c r="B46" s="60" t="s">
        <v>70</v>
      </c>
      <c r="C46" s="4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3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9">
        <v>0</v>
      </c>
      <c r="CA46" s="38">
        <f t="shared" si="3"/>
        <v>3</v>
      </c>
    </row>
    <row r="47" spans="1:79" ht="12">
      <c r="A47" s="292"/>
      <c r="B47" s="60" t="s">
        <v>148</v>
      </c>
      <c r="C47" s="4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9">
        <v>0</v>
      </c>
      <c r="CA47" s="38">
        <f t="shared" si="3"/>
        <v>1</v>
      </c>
    </row>
    <row r="48" spans="1:79" ht="12">
      <c r="A48" s="292"/>
      <c r="B48" s="60" t="s">
        <v>72</v>
      </c>
      <c r="C48" s="4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1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1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1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9">
        <v>0</v>
      </c>
      <c r="CA48" s="38">
        <f t="shared" si="3"/>
        <v>4</v>
      </c>
    </row>
    <row r="49" spans="1:79" ht="12">
      <c r="A49" s="292"/>
      <c r="B49" s="60" t="s">
        <v>75</v>
      </c>
      <c r="C49" s="4">
        <v>2</v>
      </c>
      <c r="D49" s="2">
        <v>1</v>
      </c>
      <c r="E49" s="2">
        <v>0</v>
      </c>
      <c r="F49" s="2">
        <v>9</v>
      </c>
      <c r="G49" s="2">
        <v>0</v>
      </c>
      <c r="H49" s="2">
        <v>0</v>
      </c>
      <c r="I49" s="2">
        <v>0</v>
      </c>
      <c r="J49" s="2">
        <v>38</v>
      </c>
      <c r="K49" s="2">
        <v>1</v>
      </c>
      <c r="L49" s="2">
        <v>1</v>
      </c>
      <c r="M49" s="2">
        <v>1</v>
      </c>
      <c r="N49" s="2">
        <v>2</v>
      </c>
      <c r="O49" s="2">
        <v>0</v>
      </c>
      <c r="P49" s="2">
        <v>1</v>
      </c>
      <c r="Q49" s="2">
        <v>1</v>
      </c>
      <c r="R49" s="2">
        <v>0</v>
      </c>
      <c r="S49" s="2">
        <v>4</v>
      </c>
      <c r="T49" s="2">
        <v>1</v>
      </c>
      <c r="U49" s="2">
        <v>71</v>
      </c>
      <c r="V49" s="2">
        <v>10</v>
      </c>
      <c r="W49" s="2">
        <v>1</v>
      </c>
      <c r="X49" s="2">
        <v>58</v>
      </c>
      <c r="Y49" s="2">
        <v>3</v>
      </c>
      <c r="Z49" s="2">
        <v>2</v>
      </c>
      <c r="AA49" s="2">
        <v>0</v>
      </c>
      <c r="AB49" s="2">
        <v>7</v>
      </c>
      <c r="AC49" s="2">
        <v>9</v>
      </c>
      <c r="AD49" s="2">
        <v>7</v>
      </c>
      <c r="AE49" s="2">
        <v>111</v>
      </c>
      <c r="AF49" s="2">
        <v>1</v>
      </c>
      <c r="AG49" s="2">
        <v>7</v>
      </c>
      <c r="AH49" s="2">
        <v>0</v>
      </c>
      <c r="AI49" s="2">
        <v>45</v>
      </c>
      <c r="AJ49" s="2">
        <v>3</v>
      </c>
      <c r="AK49" s="2">
        <v>12</v>
      </c>
      <c r="AL49" s="2">
        <v>2</v>
      </c>
      <c r="AM49" s="2">
        <v>1</v>
      </c>
      <c r="AN49" s="2">
        <v>108</v>
      </c>
      <c r="AO49" s="2">
        <v>0</v>
      </c>
      <c r="AP49" s="2">
        <v>8</v>
      </c>
      <c r="AQ49" s="2">
        <v>3</v>
      </c>
      <c r="AR49" s="2">
        <v>1</v>
      </c>
      <c r="AS49" s="2">
        <v>0</v>
      </c>
      <c r="AT49" s="2">
        <v>4</v>
      </c>
      <c r="AU49" s="2">
        <v>10</v>
      </c>
      <c r="AV49" s="2">
        <v>2</v>
      </c>
      <c r="AW49" s="2">
        <v>23</v>
      </c>
      <c r="AX49" s="2">
        <v>8</v>
      </c>
      <c r="AY49" s="2">
        <v>0</v>
      </c>
      <c r="AZ49" s="2">
        <v>0</v>
      </c>
      <c r="BA49" s="2">
        <v>1</v>
      </c>
      <c r="BB49" s="2">
        <v>1</v>
      </c>
      <c r="BC49" s="2">
        <v>0</v>
      </c>
      <c r="BD49" s="2">
        <v>5</v>
      </c>
      <c r="BE49" s="2">
        <v>6</v>
      </c>
      <c r="BF49" s="2">
        <v>22</v>
      </c>
      <c r="BG49" s="2">
        <v>0</v>
      </c>
      <c r="BH49" s="2">
        <v>46</v>
      </c>
      <c r="BI49" s="2">
        <v>1</v>
      </c>
      <c r="BJ49" s="2">
        <v>1</v>
      </c>
      <c r="BK49" s="2">
        <v>1</v>
      </c>
      <c r="BL49" s="2">
        <v>4</v>
      </c>
      <c r="BM49" s="2">
        <v>0</v>
      </c>
      <c r="BN49" s="2">
        <v>2</v>
      </c>
      <c r="BO49" s="2">
        <v>3</v>
      </c>
      <c r="BP49" s="2">
        <v>5</v>
      </c>
      <c r="BQ49" s="2">
        <v>3</v>
      </c>
      <c r="BR49" s="2">
        <v>1</v>
      </c>
      <c r="BS49" s="2">
        <v>1</v>
      </c>
      <c r="BT49" s="2">
        <v>1</v>
      </c>
      <c r="BU49" s="2">
        <v>1</v>
      </c>
      <c r="BV49" s="2">
        <v>1</v>
      </c>
      <c r="BW49" s="2">
        <v>11</v>
      </c>
      <c r="BX49" s="2">
        <v>7</v>
      </c>
      <c r="BY49" s="2">
        <v>28</v>
      </c>
      <c r="BZ49" s="9">
        <v>5</v>
      </c>
      <c r="CA49" s="38">
        <f t="shared" si="3"/>
        <v>736</v>
      </c>
    </row>
    <row r="50" spans="1:79" ht="12">
      <c r="A50" s="292"/>
      <c r="B50" s="60" t="s">
        <v>76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4</v>
      </c>
      <c r="AE50" s="2">
        <v>0</v>
      </c>
      <c r="AF50" s="2">
        <v>1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9">
        <v>0</v>
      </c>
      <c r="CA50" s="38">
        <f t="shared" si="3"/>
        <v>6</v>
      </c>
    </row>
    <row r="51" spans="1:79" ht="12" thickBot="1">
      <c r="A51" s="292"/>
      <c r="B51" s="61" t="s">
        <v>77</v>
      </c>
      <c r="C51" s="5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5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1</v>
      </c>
      <c r="BN51" s="3">
        <v>0</v>
      </c>
      <c r="BO51" s="3">
        <v>0</v>
      </c>
      <c r="BP51" s="3">
        <v>0</v>
      </c>
      <c r="BQ51" s="3">
        <v>1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10">
        <v>0</v>
      </c>
      <c r="CA51" s="38">
        <f t="shared" si="3"/>
        <v>7</v>
      </c>
    </row>
    <row r="52" spans="1:79" ht="12" thickBot="1">
      <c r="A52" s="296" t="s">
        <v>81</v>
      </c>
      <c r="B52" s="297"/>
      <c r="C52" s="172">
        <f>SUM(C17:C51)</f>
        <v>5</v>
      </c>
      <c r="D52" s="31">
        <f>SUM(D17:D51)</f>
        <v>7</v>
      </c>
      <c r="E52" s="31">
        <f aca="true" t="shared" si="4" ref="E52:BP52">SUM(E17:E51)</f>
        <v>0</v>
      </c>
      <c r="F52" s="31">
        <f t="shared" si="4"/>
        <v>9</v>
      </c>
      <c r="G52" s="31">
        <f t="shared" si="4"/>
        <v>3</v>
      </c>
      <c r="H52" s="31">
        <f t="shared" si="4"/>
        <v>18</v>
      </c>
      <c r="I52" s="31">
        <f t="shared" si="4"/>
        <v>0</v>
      </c>
      <c r="J52" s="31">
        <f t="shared" si="4"/>
        <v>42</v>
      </c>
      <c r="K52" s="31">
        <f t="shared" si="4"/>
        <v>3</v>
      </c>
      <c r="L52" s="31">
        <f t="shared" si="4"/>
        <v>1</v>
      </c>
      <c r="M52" s="31">
        <f t="shared" si="4"/>
        <v>7</v>
      </c>
      <c r="N52" s="31">
        <f t="shared" si="4"/>
        <v>4</v>
      </c>
      <c r="O52" s="31">
        <f t="shared" si="4"/>
        <v>9</v>
      </c>
      <c r="P52" s="31">
        <f t="shared" si="4"/>
        <v>1</v>
      </c>
      <c r="Q52" s="31">
        <f t="shared" si="4"/>
        <v>1</v>
      </c>
      <c r="R52" s="31">
        <f t="shared" si="4"/>
        <v>20</v>
      </c>
      <c r="S52" s="31">
        <f t="shared" si="4"/>
        <v>4</v>
      </c>
      <c r="T52" s="31">
        <f t="shared" si="4"/>
        <v>1</v>
      </c>
      <c r="U52" s="31">
        <f t="shared" si="4"/>
        <v>72</v>
      </c>
      <c r="V52" s="31">
        <f t="shared" si="4"/>
        <v>11</v>
      </c>
      <c r="W52" s="31">
        <f t="shared" si="4"/>
        <v>1</v>
      </c>
      <c r="X52" s="31">
        <f t="shared" si="4"/>
        <v>58</v>
      </c>
      <c r="Y52" s="31">
        <f t="shared" si="4"/>
        <v>4</v>
      </c>
      <c r="Z52" s="31">
        <f t="shared" si="4"/>
        <v>2</v>
      </c>
      <c r="AA52" s="31">
        <f t="shared" si="4"/>
        <v>4</v>
      </c>
      <c r="AB52" s="31">
        <f t="shared" si="4"/>
        <v>8</v>
      </c>
      <c r="AC52" s="31">
        <f t="shared" si="4"/>
        <v>15</v>
      </c>
      <c r="AD52" s="31">
        <f t="shared" si="4"/>
        <v>26</v>
      </c>
      <c r="AE52" s="31">
        <f t="shared" si="4"/>
        <v>124</v>
      </c>
      <c r="AF52" s="31">
        <f t="shared" si="4"/>
        <v>7</v>
      </c>
      <c r="AG52" s="31">
        <f t="shared" si="4"/>
        <v>7</v>
      </c>
      <c r="AH52" s="31">
        <f t="shared" si="4"/>
        <v>16</v>
      </c>
      <c r="AI52" s="31">
        <f t="shared" si="4"/>
        <v>48</v>
      </c>
      <c r="AJ52" s="31">
        <f t="shared" si="4"/>
        <v>3</v>
      </c>
      <c r="AK52" s="31">
        <f t="shared" si="4"/>
        <v>12</v>
      </c>
      <c r="AL52" s="31">
        <f t="shared" si="4"/>
        <v>2</v>
      </c>
      <c r="AM52" s="31">
        <f t="shared" si="4"/>
        <v>2</v>
      </c>
      <c r="AN52" s="31">
        <f t="shared" si="4"/>
        <v>110</v>
      </c>
      <c r="AO52" s="31">
        <f t="shared" si="4"/>
        <v>11</v>
      </c>
      <c r="AP52" s="31">
        <f t="shared" si="4"/>
        <v>9</v>
      </c>
      <c r="AQ52" s="31">
        <f t="shared" si="4"/>
        <v>10</v>
      </c>
      <c r="AR52" s="31">
        <f t="shared" si="4"/>
        <v>1</v>
      </c>
      <c r="AS52" s="31">
        <f t="shared" si="4"/>
        <v>0</v>
      </c>
      <c r="AT52" s="31">
        <f t="shared" si="4"/>
        <v>4</v>
      </c>
      <c r="AU52" s="31">
        <f t="shared" si="4"/>
        <v>13</v>
      </c>
      <c r="AV52" s="31">
        <f t="shared" si="4"/>
        <v>9</v>
      </c>
      <c r="AW52" s="31">
        <f t="shared" si="4"/>
        <v>24</v>
      </c>
      <c r="AX52" s="31">
        <f t="shared" si="4"/>
        <v>8</v>
      </c>
      <c r="AY52" s="31">
        <f t="shared" si="4"/>
        <v>2</v>
      </c>
      <c r="AZ52" s="31">
        <f t="shared" si="4"/>
        <v>13</v>
      </c>
      <c r="BA52" s="31">
        <f t="shared" si="4"/>
        <v>1</v>
      </c>
      <c r="BB52" s="31">
        <f t="shared" si="4"/>
        <v>10</v>
      </c>
      <c r="BC52" s="31">
        <f t="shared" si="4"/>
        <v>1</v>
      </c>
      <c r="BD52" s="31">
        <f t="shared" si="4"/>
        <v>49</v>
      </c>
      <c r="BE52" s="31">
        <f t="shared" si="4"/>
        <v>6</v>
      </c>
      <c r="BF52" s="31">
        <f t="shared" si="4"/>
        <v>22</v>
      </c>
      <c r="BG52" s="31">
        <f t="shared" si="4"/>
        <v>64</v>
      </c>
      <c r="BH52" s="31">
        <f t="shared" si="4"/>
        <v>65</v>
      </c>
      <c r="BI52" s="31">
        <f t="shared" si="4"/>
        <v>1</v>
      </c>
      <c r="BJ52" s="31">
        <f t="shared" si="4"/>
        <v>1</v>
      </c>
      <c r="BK52" s="31">
        <f t="shared" si="4"/>
        <v>1</v>
      </c>
      <c r="BL52" s="31">
        <f t="shared" si="4"/>
        <v>4</v>
      </c>
      <c r="BM52" s="31">
        <f t="shared" si="4"/>
        <v>3</v>
      </c>
      <c r="BN52" s="31">
        <f t="shared" si="4"/>
        <v>3</v>
      </c>
      <c r="BO52" s="31">
        <f t="shared" si="4"/>
        <v>4</v>
      </c>
      <c r="BP52" s="31">
        <f t="shared" si="4"/>
        <v>11</v>
      </c>
      <c r="BQ52" s="31">
        <f aca="true" t="shared" si="5" ref="BQ52:BZ52">SUM(BQ17:BQ51)</f>
        <v>26</v>
      </c>
      <c r="BR52" s="31">
        <f t="shared" si="5"/>
        <v>1</v>
      </c>
      <c r="BS52" s="31">
        <f t="shared" si="5"/>
        <v>1</v>
      </c>
      <c r="BT52" s="31">
        <f t="shared" si="5"/>
        <v>1</v>
      </c>
      <c r="BU52" s="31">
        <f t="shared" si="5"/>
        <v>1</v>
      </c>
      <c r="BV52" s="31">
        <f t="shared" si="5"/>
        <v>1</v>
      </c>
      <c r="BW52" s="31">
        <f t="shared" si="5"/>
        <v>13</v>
      </c>
      <c r="BX52" s="31">
        <f t="shared" si="5"/>
        <v>7</v>
      </c>
      <c r="BY52" s="31">
        <f t="shared" si="5"/>
        <v>64</v>
      </c>
      <c r="BZ52" s="31">
        <f t="shared" si="5"/>
        <v>5</v>
      </c>
      <c r="CA52" s="29">
        <f>SUM(CA17:CA51)</f>
        <v>1137</v>
      </c>
    </row>
    <row r="53" spans="1:79" ht="12" thickBot="1">
      <c r="A53" s="401" t="s">
        <v>27</v>
      </c>
      <c r="B53" s="402"/>
      <c r="C53" s="217">
        <f>SUM(C52,C16)</f>
        <v>5</v>
      </c>
      <c r="D53" s="218">
        <f>SUM(D52,D16)</f>
        <v>13</v>
      </c>
      <c r="E53" s="218">
        <f aca="true" t="shared" si="6" ref="E53:BP53">SUM(E52,E16)</f>
        <v>2</v>
      </c>
      <c r="F53" s="218">
        <f t="shared" si="6"/>
        <v>16</v>
      </c>
      <c r="G53" s="218">
        <f t="shared" si="6"/>
        <v>4</v>
      </c>
      <c r="H53" s="218">
        <f t="shared" si="6"/>
        <v>41</v>
      </c>
      <c r="I53" s="218">
        <f t="shared" si="6"/>
        <v>2</v>
      </c>
      <c r="J53" s="218">
        <f t="shared" si="6"/>
        <v>61</v>
      </c>
      <c r="K53" s="218">
        <f t="shared" si="6"/>
        <v>4</v>
      </c>
      <c r="L53" s="218">
        <f t="shared" si="6"/>
        <v>2</v>
      </c>
      <c r="M53" s="218">
        <f t="shared" si="6"/>
        <v>8</v>
      </c>
      <c r="N53" s="218">
        <f t="shared" si="6"/>
        <v>4</v>
      </c>
      <c r="O53" s="218">
        <f t="shared" si="6"/>
        <v>17</v>
      </c>
      <c r="P53" s="218">
        <f t="shared" si="6"/>
        <v>3</v>
      </c>
      <c r="Q53" s="218">
        <f t="shared" si="6"/>
        <v>1</v>
      </c>
      <c r="R53" s="218">
        <f t="shared" si="6"/>
        <v>43</v>
      </c>
      <c r="S53" s="218">
        <f t="shared" si="6"/>
        <v>7</v>
      </c>
      <c r="T53" s="218">
        <f t="shared" si="6"/>
        <v>2</v>
      </c>
      <c r="U53" s="218">
        <f t="shared" si="6"/>
        <v>139</v>
      </c>
      <c r="V53" s="218">
        <f t="shared" si="6"/>
        <v>18</v>
      </c>
      <c r="W53" s="218">
        <f t="shared" si="6"/>
        <v>4</v>
      </c>
      <c r="X53" s="218">
        <f t="shared" si="6"/>
        <v>74</v>
      </c>
      <c r="Y53" s="218">
        <f t="shared" si="6"/>
        <v>5</v>
      </c>
      <c r="Z53" s="218">
        <f t="shared" si="6"/>
        <v>3</v>
      </c>
      <c r="AA53" s="218">
        <f t="shared" si="6"/>
        <v>7</v>
      </c>
      <c r="AB53" s="218">
        <f t="shared" si="6"/>
        <v>13</v>
      </c>
      <c r="AC53" s="218">
        <f t="shared" si="6"/>
        <v>33</v>
      </c>
      <c r="AD53" s="218">
        <f t="shared" si="6"/>
        <v>37</v>
      </c>
      <c r="AE53" s="218">
        <f t="shared" si="6"/>
        <v>255</v>
      </c>
      <c r="AF53" s="218">
        <f t="shared" si="6"/>
        <v>8</v>
      </c>
      <c r="AG53" s="218">
        <f t="shared" si="6"/>
        <v>10</v>
      </c>
      <c r="AH53" s="218">
        <f t="shared" si="6"/>
        <v>27</v>
      </c>
      <c r="AI53" s="218">
        <f t="shared" si="6"/>
        <v>60</v>
      </c>
      <c r="AJ53" s="218">
        <f t="shared" si="6"/>
        <v>4</v>
      </c>
      <c r="AK53" s="218">
        <f t="shared" si="6"/>
        <v>27</v>
      </c>
      <c r="AL53" s="218">
        <f t="shared" si="6"/>
        <v>2</v>
      </c>
      <c r="AM53" s="218">
        <f t="shared" si="6"/>
        <v>3</v>
      </c>
      <c r="AN53" s="218">
        <f t="shared" si="6"/>
        <v>211</v>
      </c>
      <c r="AO53" s="218">
        <f t="shared" si="6"/>
        <v>18</v>
      </c>
      <c r="AP53" s="218">
        <f t="shared" si="6"/>
        <v>19</v>
      </c>
      <c r="AQ53" s="218">
        <f t="shared" si="6"/>
        <v>14</v>
      </c>
      <c r="AR53" s="218">
        <f t="shared" si="6"/>
        <v>1</v>
      </c>
      <c r="AS53" s="218">
        <f t="shared" si="6"/>
        <v>1</v>
      </c>
      <c r="AT53" s="218">
        <f t="shared" si="6"/>
        <v>4</v>
      </c>
      <c r="AU53" s="218">
        <f t="shared" si="6"/>
        <v>18</v>
      </c>
      <c r="AV53" s="218">
        <f t="shared" si="6"/>
        <v>10</v>
      </c>
      <c r="AW53" s="218">
        <f t="shared" si="6"/>
        <v>24</v>
      </c>
      <c r="AX53" s="218">
        <f t="shared" si="6"/>
        <v>8</v>
      </c>
      <c r="AY53" s="218">
        <f t="shared" si="6"/>
        <v>2</v>
      </c>
      <c r="AZ53" s="218">
        <f t="shared" si="6"/>
        <v>13</v>
      </c>
      <c r="BA53" s="218">
        <f t="shared" si="6"/>
        <v>1</v>
      </c>
      <c r="BB53" s="218">
        <f t="shared" si="6"/>
        <v>10</v>
      </c>
      <c r="BC53" s="218">
        <f t="shared" si="6"/>
        <v>1</v>
      </c>
      <c r="BD53" s="218">
        <f t="shared" si="6"/>
        <v>49</v>
      </c>
      <c r="BE53" s="218">
        <f t="shared" si="6"/>
        <v>6</v>
      </c>
      <c r="BF53" s="218">
        <f t="shared" si="6"/>
        <v>22</v>
      </c>
      <c r="BG53" s="218">
        <f t="shared" si="6"/>
        <v>64</v>
      </c>
      <c r="BH53" s="218">
        <f t="shared" si="6"/>
        <v>65</v>
      </c>
      <c r="BI53" s="218">
        <f t="shared" si="6"/>
        <v>1</v>
      </c>
      <c r="BJ53" s="218">
        <f t="shared" si="6"/>
        <v>1</v>
      </c>
      <c r="BK53" s="218">
        <f t="shared" si="6"/>
        <v>1</v>
      </c>
      <c r="BL53" s="218">
        <f t="shared" si="6"/>
        <v>4</v>
      </c>
      <c r="BM53" s="218">
        <f t="shared" si="6"/>
        <v>3</v>
      </c>
      <c r="BN53" s="218">
        <f t="shared" si="6"/>
        <v>3</v>
      </c>
      <c r="BO53" s="218">
        <f t="shared" si="6"/>
        <v>4</v>
      </c>
      <c r="BP53" s="218">
        <f t="shared" si="6"/>
        <v>11</v>
      </c>
      <c r="BQ53" s="218">
        <f aca="true" t="shared" si="7" ref="BQ53:BZ53">SUM(BQ52,BQ16)</f>
        <v>26</v>
      </c>
      <c r="BR53" s="218">
        <f t="shared" si="7"/>
        <v>1</v>
      </c>
      <c r="BS53" s="218">
        <f t="shared" si="7"/>
        <v>1</v>
      </c>
      <c r="BT53" s="218">
        <f t="shared" si="7"/>
        <v>1</v>
      </c>
      <c r="BU53" s="218">
        <f t="shared" si="7"/>
        <v>1</v>
      </c>
      <c r="BV53" s="218">
        <f t="shared" si="7"/>
        <v>1</v>
      </c>
      <c r="BW53" s="218">
        <f t="shared" si="7"/>
        <v>13</v>
      </c>
      <c r="BX53" s="218">
        <f t="shared" si="7"/>
        <v>7</v>
      </c>
      <c r="BY53" s="218">
        <f t="shared" si="7"/>
        <v>64</v>
      </c>
      <c r="BZ53" s="218">
        <f t="shared" si="7"/>
        <v>5</v>
      </c>
      <c r="CA53" s="222">
        <f>SUM(C53:BZ53)</f>
        <v>1673</v>
      </c>
    </row>
    <row r="54" spans="1:79" ht="12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</row>
  </sheetData>
  <sheetProtection/>
  <mergeCells count="5">
    <mergeCell ref="A3:A15"/>
    <mergeCell ref="A17:A51"/>
    <mergeCell ref="A16:B16"/>
    <mergeCell ref="A52:B52"/>
    <mergeCell ref="A53:B53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BN45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4.28125" style="1" bestFit="1" customWidth="1"/>
    <col min="2" max="2" width="16.57421875" style="1" bestFit="1" customWidth="1"/>
    <col min="3" max="20" width="3.140625" style="1" bestFit="1" customWidth="1"/>
    <col min="21" max="21" width="3.57421875" style="1" bestFit="1" customWidth="1"/>
    <col min="22" max="31" width="3.140625" style="1" bestFit="1" customWidth="1"/>
    <col min="32" max="32" width="3.57421875" style="1" bestFit="1" customWidth="1"/>
    <col min="33" max="41" width="3.140625" style="1" bestFit="1" customWidth="1"/>
    <col min="42" max="42" width="3.57421875" style="1" bestFit="1" customWidth="1"/>
    <col min="43" max="65" width="3.140625" style="1" bestFit="1" customWidth="1"/>
    <col min="66" max="66" width="6.140625" style="1" bestFit="1" customWidth="1"/>
    <col min="67" max="16384" width="9.140625" style="1" customWidth="1"/>
  </cols>
  <sheetData>
    <row r="1" ht="12" thickBot="1">
      <c r="A1" s="1" t="s">
        <v>342</v>
      </c>
    </row>
    <row r="2" spans="1:66" ht="214.5" customHeight="1" thickBot="1">
      <c r="A2" s="228" t="s">
        <v>78</v>
      </c>
      <c r="B2" s="228" t="s">
        <v>79</v>
      </c>
      <c r="C2" s="229" t="s">
        <v>230</v>
      </c>
      <c r="D2" s="225" t="s">
        <v>231</v>
      </c>
      <c r="E2" s="225" t="s">
        <v>0</v>
      </c>
      <c r="F2" s="225" t="s">
        <v>1</v>
      </c>
      <c r="G2" s="225" t="s">
        <v>2</v>
      </c>
      <c r="H2" s="225" t="s">
        <v>3</v>
      </c>
      <c r="I2" s="225" t="s">
        <v>276</v>
      </c>
      <c r="J2" s="225" t="s">
        <v>5</v>
      </c>
      <c r="K2" s="225" t="s">
        <v>181</v>
      </c>
      <c r="L2" s="225" t="s">
        <v>6</v>
      </c>
      <c r="M2" s="225" t="s">
        <v>232</v>
      </c>
      <c r="N2" s="225" t="s">
        <v>7</v>
      </c>
      <c r="O2" s="225" t="s">
        <v>182</v>
      </c>
      <c r="P2" s="225" t="s">
        <v>183</v>
      </c>
      <c r="Q2" s="225" t="s">
        <v>233</v>
      </c>
      <c r="R2" s="225" t="s">
        <v>234</v>
      </c>
      <c r="S2" s="225" t="s">
        <v>184</v>
      </c>
      <c r="T2" s="225" t="s">
        <v>236</v>
      </c>
      <c r="U2" s="225" t="s">
        <v>8</v>
      </c>
      <c r="V2" s="225" t="s">
        <v>9</v>
      </c>
      <c r="W2" s="225" t="s">
        <v>10</v>
      </c>
      <c r="X2" s="225" t="s">
        <v>238</v>
      </c>
      <c r="Y2" s="225" t="s">
        <v>239</v>
      </c>
      <c r="Z2" s="225" t="s">
        <v>240</v>
      </c>
      <c r="AA2" s="225" t="s">
        <v>11</v>
      </c>
      <c r="AB2" s="225" t="s">
        <v>241</v>
      </c>
      <c r="AC2" s="225" t="s">
        <v>242</v>
      </c>
      <c r="AD2" s="225" t="s">
        <v>277</v>
      </c>
      <c r="AE2" s="225" t="s">
        <v>12</v>
      </c>
      <c r="AF2" s="225" t="s">
        <v>13</v>
      </c>
      <c r="AG2" s="225" t="s">
        <v>14</v>
      </c>
      <c r="AH2" s="225" t="s">
        <v>15</v>
      </c>
      <c r="AI2" s="225" t="s">
        <v>243</v>
      </c>
      <c r="AJ2" s="225" t="s">
        <v>16</v>
      </c>
      <c r="AK2" s="225" t="s">
        <v>244</v>
      </c>
      <c r="AL2" s="225" t="s">
        <v>17</v>
      </c>
      <c r="AM2" s="225" t="s">
        <v>245</v>
      </c>
      <c r="AN2" s="225" t="s">
        <v>246</v>
      </c>
      <c r="AO2" s="225" t="s">
        <v>247</v>
      </c>
      <c r="AP2" s="225" t="s">
        <v>18</v>
      </c>
      <c r="AQ2" s="225" t="s">
        <v>248</v>
      </c>
      <c r="AR2" s="225" t="s">
        <v>249</v>
      </c>
      <c r="AS2" s="225" t="s">
        <v>185</v>
      </c>
      <c r="AT2" s="225" t="s">
        <v>19</v>
      </c>
      <c r="AU2" s="225" t="s">
        <v>252</v>
      </c>
      <c r="AV2" s="225" t="s">
        <v>253</v>
      </c>
      <c r="AW2" s="225" t="s">
        <v>254</v>
      </c>
      <c r="AX2" s="225" t="s">
        <v>255</v>
      </c>
      <c r="AY2" s="225" t="s">
        <v>256</v>
      </c>
      <c r="AZ2" s="225" t="s">
        <v>257</v>
      </c>
      <c r="BA2" s="225" t="s">
        <v>21</v>
      </c>
      <c r="BB2" s="225" t="s">
        <v>22</v>
      </c>
      <c r="BC2" s="225" t="s">
        <v>186</v>
      </c>
      <c r="BD2" s="225" t="s">
        <v>259</v>
      </c>
      <c r="BE2" s="225" t="s">
        <v>23</v>
      </c>
      <c r="BF2" s="225" t="s">
        <v>24</v>
      </c>
      <c r="BG2" s="225" t="s">
        <v>267</v>
      </c>
      <c r="BH2" s="225" t="s">
        <v>25</v>
      </c>
      <c r="BI2" s="225" t="s">
        <v>271</v>
      </c>
      <c r="BJ2" s="225" t="s">
        <v>187</v>
      </c>
      <c r="BK2" s="225" t="s">
        <v>273</v>
      </c>
      <c r="BL2" s="225" t="s">
        <v>26</v>
      </c>
      <c r="BM2" s="227" t="s">
        <v>274</v>
      </c>
      <c r="BN2" s="228" t="s">
        <v>80</v>
      </c>
    </row>
    <row r="3" spans="1:66" ht="12">
      <c r="A3" s="291" t="s">
        <v>82</v>
      </c>
      <c r="B3" s="33" t="s">
        <v>31</v>
      </c>
      <c r="C3" s="6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1</v>
      </c>
      <c r="BF3" s="7">
        <v>0</v>
      </c>
      <c r="BG3" s="7">
        <v>0</v>
      </c>
      <c r="BH3" s="7">
        <v>0</v>
      </c>
      <c r="BI3" s="7">
        <v>0</v>
      </c>
      <c r="BJ3" s="7">
        <v>1</v>
      </c>
      <c r="BK3" s="7">
        <v>0</v>
      </c>
      <c r="BL3" s="7">
        <v>1</v>
      </c>
      <c r="BM3" s="8">
        <v>0</v>
      </c>
      <c r="BN3" s="39">
        <f>SUM(C3:BM3)</f>
        <v>3</v>
      </c>
    </row>
    <row r="4" spans="1:66" ht="12">
      <c r="A4" s="292"/>
      <c r="B4" s="34" t="s">
        <v>34</v>
      </c>
      <c r="C4" s="4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3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3</v>
      </c>
      <c r="BA4" s="2">
        <v>0</v>
      </c>
      <c r="BB4" s="2">
        <v>1</v>
      </c>
      <c r="BC4" s="2">
        <v>0</v>
      </c>
      <c r="BD4" s="2">
        <v>0</v>
      </c>
      <c r="BE4" s="2">
        <v>14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9">
        <v>0</v>
      </c>
      <c r="BN4" s="38">
        <f>SUM(C4:BM4)</f>
        <v>21</v>
      </c>
    </row>
    <row r="5" spans="1:66" ht="12">
      <c r="A5" s="292"/>
      <c r="B5" s="34" t="s">
        <v>35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9">
        <v>0</v>
      </c>
      <c r="BN5" s="38">
        <f aca="true" t="shared" si="0" ref="BN5:BN13">SUM(C5:BM5)</f>
        <v>1</v>
      </c>
    </row>
    <row r="6" spans="1:66" ht="12">
      <c r="A6" s="292"/>
      <c r="B6" s="34" t="s">
        <v>40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2</v>
      </c>
      <c r="BM6" s="9">
        <v>0</v>
      </c>
      <c r="BN6" s="38">
        <f t="shared" si="0"/>
        <v>2</v>
      </c>
    </row>
    <row r="7" spans="1:66" ht="12">
      <c r="A7" s="292"/>
      <c r="B7" s="34" t="s">
        <v>42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1</v>
      </c>
      <c r="BI7" s="2">
        <v>0</v>
      </c>
      <c r="BJ7" s="2">
        <v>0</v>
      </c>
      <c r="BK7" s="2">
        <v>0</v>
      </c>
      <c r="BL7" s="2">
        <v>0</v>
      </c>
      <c r="BM7" s="9">
        <v>0</v>
      </c>
      <c r="BN7" s="38">
        <f t="shared" si="0"/>
        <v>1</v>
      </c>
    </row>
    <row r="8" spans="1:66" ht="12">
      <c r="A8" s="292"/>
      <c r="B8" s="34" t="s">
        <v>47</v>
      </c>
      <c r="C8" s="4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1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9">
        <v>0</v>
      </c>
      <c r="BN8" s="38">
        <f t="shared" si="0"/>
        <v>2</v>
      </c>
    </row>
    <row r="9" spans="1:66" ht="12">
      <c r="A9" s="292"/>
      <c r="B9" s="34" t="s">
        <v>53</v>
      </c>
      <c r="C9" s="4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9">
        <v>0</v>
      </c>
      <c r="BN9" s="38">
        <f t="shared" si="0"/>
        <v>4</v>
      </c>
    </row>
    <row r="10" spans="1:66" ht="12">
      <c r="A10" s="292"/>
      <c r="B10" s="34" t="s">
        <v>322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9">
        <v>0</v>
      </c>
      <c r="BN10" s="38">
        <f t="shared" si="0"/>
        <v>1</v>
      </c>
    </row>
    <row r="11" spans="1:66" ht="12">
      <c r="A11" s="292"/>
      <c r="B11" s="34" t="s">
        <v>63</v>
      </c>
      <c r="C11" s="4">
        <v>5</v>
      </c>
      <c r="D11" s="2">
        <v>7</v>
      </c>
      <c r="E11" s="2">
        <v>0</v>
      </c>
      <c r="F11" s="2">
        <v>1</v>
      </c>
      <c r="G11" s="2">
        <v>2</v>
      </c>
      <c r="H11" s="2">
        <v>7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2</v>
      </c>
      <c r="R11" s="2">
        <v>0</v>
      </c>
      <c r="S11" s="2">
        <v>4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2</v>
      </c>
      <c r="AB11" s="2">
        <v>0</v>
      </c>
      <c r="AC11" s="2">
        <v>0</v>
      </c>
      <c r="AD11" s="2">
        <v>0</v>
      </c>
      <c r="AE11" s="2">
        <v>3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2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1</v>
      </c>
      <c r="BB11" s="2">
        <v>1</v>
      </c>
      <c r="BC11" s="2">
        <v>0</v>
      </c>
      <c r="BD11" s="2">
        <v>0</v>
      </c>
      <c r="BE11" s="2">
        <v>16</v>
      </c>
      <c r="BF11" s="2">
        <v>0</v>
      </c>
      <c r="BG11" s="2">
        <v>0</v>
      </c>
      <c r="BH11" s="2">
        <v>2</v>
      </c>
      <c r="BI11" s="2">
        <v>0</v>
      </c>
      <c r="BJ11" s="2">
        <v>1</v>
      </c>
      <c r="BK11" s="2">
        <v>0</v>
      </c>
      <c r="BL11" s="2">
        <v>6</v>
      </c>
      <c r="BM11" s="9">
        <v>0</v>
      </c>
      <c r="BN11" s="38">
        <f t="shared" si="0"/>
        <v>68</v>
      </c>
    </row>
    <row r="12" spans="1:66" ht="12">
      <c r="A12" s="292"/>
      <c r="B12" s="34" t="s">
        <v>75</v>
      </c>
      <c r="C12" s="4">
        <v>0</v>
      </c>
      <c r="D12" s="2">
        <v>0</v>
      </c>
      <c r="E12" s="2">
        <v>0</v>
      </c>
      <c r="F12" s="2">
        <v>8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15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>
        <v>65</v>
      </c>
      <c r="V12" s="2">
        <v>4</v>
      </c>
      <c r="W12" s="2">
        <v>3</v>
      </c>
      <c r="X12" s="2">
        <v>2</v>
      </c>
      <c r="Y12" s="2">
        <v>2</v>
      </c>
      <c r="Z12" s="2">
        <v>0</v>
      </c>
      <c r="AA12" s="2">
        <v>0</v>
      </c>
      <c r="AB12" s="2">
        <v>16</v>
      </c>
      <c r="AC12" s="2">
        <v>7</v>
      </c>
      <c r="AD12" s="2">
        <v>0</v>
      </c>
      <c r="AE12" s="2">
        <v>1</v>
      </c>
      <c r="AF12" s="2">
        <v>49</v>
      </c>
      <c r="AG12" s="2">
        <v>1</v>
      </c>
      <c r="AH12" s="2">
        <v>0</v>
      </c>
      <c r="AI12" s="2">
        <v>8</v>
      </c>
      <c r="AJ12" s="2">
        <v>0</v>
      </c>
      <c r="AK12" s="2">
        <v>1</v>
      </c>
      <c r="AL12" s="2">
        <v>3</v>
      </c>
      <c r="AM12" s="2">
        <v>12</v>
      </c>
      <c r="AN12" s="2">
        <v>0</v>
      </c>
      <c r="AO12" s="2">
        <v>0</v>
      </c>
      <c r="AP12" s="2">
        <v>30</v>
      </c>
      <c r="AQ12" s="2">
        <v>0</v>
      </c>
      <c r="AR12" s="2">
        <v>6</v>
      </c>
      <c r="AS12" s="2">
        <v>4</v>
      </c>
      <c r="AT12" s="2">
        <v>0</v>
      </c>
      <c r="AU12" s="2">
        <v>9</v>
      </c>
      <c r="AV12" s="2">
        <v>0</v>
      </c>
      <c r="AW12" s="2">
        <v>8</v>
      </c>
      <c r="AX12" s="2">
        <v>5</v>
      </c>
      <c r="AY12" s="2">
        <v>0</v>
      </c>
      <c r="AZ12" s="2">
        <v>0</v>
      </c>
      <c r="BA12" s="2">
        <v>0</v>
      </c>
      <c r="BB12" s="2">
        <v>1</v>
      </c>
      <c r="BC12" s="2">
        <v>0</v>
      </c>
      <c r="BD12" s="2">
        <v>6</v>
      </c>
      <c r="BE12" s="2">
        <v>1</v>
      </c>
      <c r="BF12" s="2">
        <v>4</v>
      </c>
      <c r="BG12" s="2">
        <v>12</v>
      </c>
      <c r="BH12" s="2">
        <v>1</v>
      </c>
      <c r="BI12" s="2">
        <v>3</v>
      </c>
      <c r="BJ12" s="2">
        <v>9</v>
      </c>
      <c r="BK12" s="2">
        <v>1</v>
      </c>
      <c r="BL12" s="2">
        <v>8</v>
      </c>
      <c r="BM12" s="9">
        <v>0</v>
      </c>
      <c r="BN12" s="38">
        <f t="shared" si="0"/>
        <v>309</v>
      </c>
    </row>
    <row r="13" spans="1:66" ht="12" thickBot="1">
      <c r="A13" s="293"/>
      <c r="B13" s="35" t="s">
        <v>77</v>
      </c>
      <c r="C13" s="5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10">
        <v>0</v>
      </c>
      <c r="BN13" s="38">
        <f t="shared" si="0"/>
        <v>1</v>
      </c>
    </row>
    <row r="14" spans="1:66" ht="12.75" thickBot="1">
      <c r="A14" s="296" t="s">
        <v>81</v>
      </c>
      <c r="B14" s="297"/>
      <c r="C14" s="172">
        <f>SUM(C3:C13)</f>
        <v>6</v>
      </c>
      <c r="D14" s="31">
        <f>SUM(D3:D13)</f>
        <v>7</v>
      </c>
      <c r="E14" s="31">
        <f aca="true" t="shared" si="1" ref="E14:BM14">SUM(E3:E13)</f>
        <v>0</v>
      </c>
      <c r="F14" s="31">
        <f t="shared" si="1"/>
        <v>9</v>
      </c>
      <c r="G14" s="31">
        <f t="shared" si="1"/>
        <v>2</v>
      </c>
      <c r="H14" s="31">
        <f t="shared" si="1"/>
        <v>7</v>
      </c>
      <c r="I14" s="31">
        <f t="shared" si="1"/>
        <v>4</v>
      </c>
      <c r="J14" s="31">
        <f t="shared" si="1"/>
        <v>1</v>
      </c>
      <c r="K14" s="31">
        <f t="shared" si="1"/>
        <v>0</v>
      </c>
      <c r="L14" s="31">
        <f t="shared" si="1"/>
        <v>15</v>
      </c>
      <c r="M14" s="31">
        <f t="shared" si="1"/>
        <v>2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2</v>
      </c>
      <c r="R14" s="31">
        <f t="shared" si="1"/>
        <v>1</v>
      </c>
      <c r="S14" s="31">
        <f t="shared" si="1"/>
        <v>4</v>
      </c>
      <c r="T14" s="31">
        <f t="shared" si="1"/>
        <v>1</v>
      </c>
      <c r="U14" s="31">
        <f t="shared" si="1"/>
        <v>65</v>
      </c>
      <c r="V14" s="31">
        <f t="shared" si="1"/>
        <v>4</v>
      </c>
      <c r="W14" s="31">
        <f t="shared" si="1"/>
        <v>3</v>
      </c>
      <c r="X14" s="31">
        <f t="shared" si="1"/>
        <v>2</v>
      </c>
      <c r="Y14" s="31">
        <f t="shared" si="1"/>
        <v>2</v>
      </c>
      <c r="Z14" s="31">
        <f t="shared" si="1"/>
        <v>0</v>
      </c>
      <c r="AA14" s="31">
        <f t="shared" si="1"/>
        <v>2</v>
      </c>
      <c r="AB14" s="31">
        <f t="shared" si="1"/>
        <v>16</v>
      </c>
      <c r="AC14" s="31">
        <f t="shared" si="1"/>
        <v>7</v>
      </c>
      <c r="AD14" s="31">
        <f t="shared" si="1"/>
        <v>0</v>
      </c>
      <c r="AE14" s="31">
        <f t="shared" si="1"/>
        <v>4</v>
      </c>
      <c r="AF14" s="31">
        <f t="shared" si="1"/>
        <v>49</v>
      </c>
      <c r="AG14" s="31">
        <f t="shared" si="1"/>
        <v>1</v>
      </c>
      <c r="AH14" s="31">
        <f t="shared" si="1"/>
        <v>0</v>
      </c>
      <c r="AI14" s="31">
        <f t="shared" si="1"/>
        <v>8</v>
      </c>
      <c r="AJ14" s="31">
        <f t="shared" si="1"/>
        <v>5</v>
      </c>
      <c r="AK14" s="31">
        <f t="shared" si="1"/>
        <v>1</v>
      </c>
      <c r="AL14" s="31">
        <f t="shared" si="1"/>
        <v>3</v>
      </c>
      <c r="AM14" s="31">
        <f t="shared" si="1"/>
        <v>12</v>
      </c>
      <c r="AN14" s="31">
        <f t="shared" si="1"/>
        <v>0</v>
      </c>
      <c r="AO14" s="31">
        <f t="shared" si="1"/>
        <v>0</v>
      </c>
      <c r="AP14" s="31">
        <f t="shared" si="1"/>
        <v>31</v>
      </c>
      <c r="AQ14" s="31">
        <f t="shared" si="1"/>
        <v>2</v>
      </c>
      <c r="AR14" s="31">
        <f t="shared" si="1"/>
        <v>8</v>
      </c>
      <c r="AS14" s="31">
        <f t="shared" si="1"/>
        <v>5</v>
      </c>
      <c r="AT14" s="31">
        <f t="shared" si="1"/>
        <v>1</v>
      </c>
      <c r="AU14" s="31">
        <f t="shared" si="1"/>
        <v>9</v>
      </c>
      <c r="AV14" s="31">
        <f t="shared" si="1"/>
        <v>0</v>
      </c>
      <c r="AW14" s="31">
        <f t="shared" si="1"/>
        <v>8</v>
      </c>
      <c r="AX14" s="31">
        <f t="shared" si="1"/>
        <v>5</v>
      </c>
      <c r="AY14" s="31">
        <f t="shared" si="1"/>
        <v>0</v>
      </c>
      <c r="AZ14" s="31">
        <f t="shared" si="1"/>
        <v>4</v>
      </c>
      <c r="BA14" s="31">
        <f t="shared" si="1"/>
        <v>1</v>
      </c>
      <c r="BB14" s="31">
        <f t="shared" si="1"/>
        <v>3</v>
      </c>
      <c r="BC14" s="31">
        <f t="shared" si="1"/>
        <v>0</v>
      </c>
      <c r="BD14" s="31">
        <f t="shared" si="1"/>
        <v>6</v>
      </c>
      <c r="BE14" s="31">
        <f t="shared" si="1"/>
        <v>33</v>
      </c>
      <c r="BF14" s="31">
        <f t="shared" si="1"/>
        <v>4</v>
      </c>
      <c r="BG14" s="31">
        <f t="shared" si="1"/>
        <v>12</v>
      </c>
      <c r="BH14" s="31">
        <f t="shared" si="1"/>
        <v>4</v>
      </c>
      <c r="BI14" s="31">
        <f t="shared" si="1"/>
        <v>3</v>
      </c>
      <c r="BJ14" s="31">
        <f t="shared" si="1"/>
        <v>11</v>
      </c>
      <c r="BK14" s="31">
        <f t="shared" si="1"/>
        <v>1</v>
      </c>
      <c r="BL14" s="31">
        <f t="shared" si="1"/>
        <v>17</v>
      </c>
      <c r="BM14" s="31">
        <f t="shared" si="1"/>
        <v>0</v>
      </c>
      <c r="BN14" s="29">
        <f>SUM(BN3:BN13)</f>
        <v>413</v>
      </c>
    </row>
    <row r="15" spans="1:66" ht="12">
      <c r="A15" s="291" t="s">
        <v>83</v>
      </c>
      <c r="B15" s="59" t="s">
        <v>30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1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8">
        <v>0</v>
      </c>
      <c r="BN15" s="37">
        <f>SUM(C15:BM15)</f>
        <v>1</v>
      </c>
    </row>
    <row r="16" spans="1:66" ht="12">
      <c r="A16" s="292"/>
      <c r="B16" s="60" t="s">
        <v>102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1</v>
      </c>
      <c r="BI16" s="2">
        <v>0</v>
      </c>
      <c r="BJ16" s="2">
        <v>0</v>
      </c>
      <c r="BK16" s="2">
        <v>0</v>
      </c>
      <c r="BL16" s="2">
        <v>0</v>
      </c>
      <c r="BM16" s="9">
        <v>0</v>
      </c>
      <c r="BN16" s="38">
        <f>SUM(C16:BM16)</f>
        <v>2</v>
      </c>
    </row>
    <row r="17" spans="1:66" ht="12">
      <c r="A17" s="292"/>
      <c r="B17" s="60" t="s">
        <v>31</v>
      </c>
      <c r="C17" s="4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1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9">
        <v>0</v>
      </c>
      <c r="BN17" s="38">
        <f aca="true" t="shared" si="2" ref="BN17:BN43">SUM(C17:BM17)</f>
        <v>4</v>
      </c>
    </row>
    <row r="18" spans="1:66" ht="12">
      <c r="A18" s="292"/>
      <c r="B18" s="60" t="s">
        <v>105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9">
        <v>0</v>
      </c>
      <c r="BN18" s="38">
        <f t="shared" si="2"/>
        <v>1</v>
      </c>
    </row>
    <row r="19" spans="1:66" ht="12">
      <c r="A19" s="292"/>
      <c r="B19" s="60" t="s">
        <v>107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9">
        <v>0</v>
      </c>
      <c r="BN19" s="38">
        <f t="shared" si="2"/>
        <v>1</v>
      </c>
    </row>
    <row r="20" spans="1:66" ht="12">
      <c r="A20" s="292"/>
      <c r="B20" s="60" t="s">
        <v>33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9">
        <v>0</v>
      </c>
      <c r="BN20" s="38">
        <f t="shared" si="2"/>
        <v>1</v>
      </c>
    </row>
    <row r="21" spans="1:66" ht="12">
      <c r="A21" s="292"/>
      <c r="B21" s="60" t="s">
        <v>34</v>
      </c>
      <c r="C21" s="4">
        <v>0</v>
      </c>
      <c r="D21" s="2">
        <v>0</v>
      </c>
      <c r="E21" s="2">
        <v>0</v>
      </c>
      <c r="F21" s="2">
        <v>0</v>
      </c>
      <c r="G21" s="2">
        <v>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8</v>
      </c>
      <c r="AK21" s="2">
        <v>1</v>
      </c>
      <c r="AL21" s="2">
        <v>0</v>
      </c>
      <c r="AM21" s="2">
        <v>1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2</v>
      </c>
      <c r="AV21" s="2">
        <v>0</v>
      </c>
      <c r="AW21" s="2">
        <v>0</v>
      </c>
      <c r="AX21" s="2">
        <v>0</v>
      </c>
      <c r="AY21" s="2">
        <v>1</v>
      </c>
      <c r="AZ21" s="2">
        <v>1</v>
      </c>
      <c r="BA21" s="2">
        <v>1</v>
      </c>
      <c r="BB21" s="2">
        <v>0</v>
      </c>
      <c r="BC21" s="2">
        <v>0</v>
      </c>
      <c r="BD21" s="2">
        <v>0</v>
      </c>
      <c r="BE21" s="2">
        <v>13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</v>
      </c>
      <c r="BM21" s="9">
        <v>0</v>
      </c>
      <c r="BN21" s="38">
        <f t="shared" si="2"/>
        <v>34</v>
      </c>
    </row>
    <row r="22" spans="1:66" ht="12">
      <c r="A22" s="292"/>
      <c r="B22" s="60" t="s">
        <v>35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1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0</v>
      </c>
      <c r="BM22" s="9">
        <v>0</v>
      </c>
      <c r="BN22" s="38">
        <f t="shared" si="2"/>
        <v>3</v>
      </c>
    </row>
    <row r="23" spans="1:66" ht="12">
      <c r="A23" s="292"/>
      <c r="B23" s="60" t="s">
        <v>37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1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1</v>
      </c>
      <c r="BI23" s="2">
        <v>0</v>
      </c>
      <c r="BJ23" s="2">
        <v>0</v>
      </c>
      <c r="BK23" s="2">
        <v>0</v>
      </c>
      <c r="BL23" s="2">
        <v>0</v>
      </c>
      <c r="BM23" s="9">
        <v>0</v>
      </c>
      <c r="BN23" s="38">
        <f t="shared" si="2"/>
        <v>2</v>
      </c>
    </row>
    <row r="24" spans="1:66" ht="12">
      <c r="A24" s="292"/>
      <c r="B24" s="60" t="s">
        <v>40</v>
      </c>
      <c r="C24" s="4">
        <v>0</v>
      </c>
      <c r="D24" s="2">
        <v>0</v>
      </c>
      <c r="E24" s="2">
        <v>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2</v>
      </c>
      <c r="BI24" s="2">
        <v>0</v>
      </c>
      <c r="BJ24" s="2">
        <v>1</v>
      </c>
      <c r="BK24" s="2">
        <v>0</v>
      </c>
      <c r="BL24" s="2">
        <v>3</v>
      </c>
      <c r="BM24" s="9">
        <v>1</v>
      </c>
      <c r="BN24" s="38">
        <f t="shared" si="2"/>
        <v>12</v>
      </c>
    </row>
    <row r="25" spans="1:66" ht="12">
      <c r="A25" s="292"/>
      <c r="B25" s="60" t="s">
        <v>42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1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1</v>
      </c>
      <c r="AV25" s="2">
        <v>0</v>
      </c>
      <c r="AW25" s="2">
        <v>0</v>
      </c>
      <c r="AX25" s="2">
        <v>1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9">
        <v>0</v>
      </c>
      <c r="BN25" s="38">
        <f t="shared" si="2"/>
        <v>6</v>
      </c>
    </row>
    <row r="26" spans="1:66" ht="12">
      <c r="A26" s="292"/>
      <c r="B26" s="60" t="s">
        <v>43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9">
        <v>0</v>
      </c>
      <c r="BN26" s="38">
        <f t="shared" si="2"/>
        <v>1</v>
      </c>
    </row>
    <row r="27" spans="1:66" ht="12">
      <c r="A27" s="292"/>
      <c r="B27" s="60" t="s">
        <v>119</v>
      </c>
      <c r="C27" s="4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1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9">
        <v>0</v>
      </c>
      <c r="BN27" s="38">
        <f t="shared" si="2"/>
        <v>2</v>
      </c>
    </row>
    <row r="28" spans="1:66" ht="12">
      <c r="A28" s="292"/>
      <c r="B28" s="60" t="s">
        <v>47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1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9">
        <v>0</v>
      </c>
      <c r="BN28" s="38">
        <f t="shared" si="2"/>
        <v>1</v>
      </c>
    </row>
    <row r="29" spans="1:66" ht="12">
      <c r="A29" s="292"/>
      <c r="B29" s="60" t="s">
        <v>48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2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9">
        <v>0</v>
      </c>
      <c r="BN29" s="38">
        <f t="shared" si="2"/>
        <v>2</v>
      </c>
    </row>
    <row r="30" spans="1:66" ht="12">
      <c r="A30" s="292"/>
      <c r="B30" s="60" t="s">
        <v>53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9">
        <v>0</v>
      </c>
      <c r="BN30" s="38">
        <f t="shared" si="2"/>
        <v>18</v>
      </c>
    </row>
    <row r="31" spans="1:66" ht="12">
      <c r="A31" s="292"/>
      <c r="B31" s="60" t="s">
        <v>55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1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9">
        <v>0</v>
      </c>
      <c r="BN31" s="38">
        <f t="shared" si="2"/>
        <v>1</v>
      </c>
    </row>
    <row r="32" spans="1:66" ht="12">
      <c r="A32" s="292"/>
      <c r="B32" s="60" t="s">
        <v>322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2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1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9">
        <v>0</v>
      </c>
      <c r="BN32" s="38">
        <f t="shared" si="2"/>
        <v>4</v>
      </c>
    </row>
    <row r="33" spans="1:66" ht="12">
      <c r="A33" s="292"/>
      <c r="B33" s="60" t="s">
        <v>57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2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9">
        <v>0</v>
      </c>
      <c r="BN33" s="38">
        <f t="shared" si="2"/>
        <v>2</v>
      </c>
    </row>
    <row r="34" spans="1:66" ht="12">
      <c r="A34" s="292"/>
      <c r="B34" s="60" t="s">
        <v>59</v>
      </c>
      <c r="C34" s="4">
        <v>0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1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9">
        <v>0</v>
      </c>
      <c r="BN34" s="38">
        <f t="shared" si="2"/>
        <v>2</v>
      </c>
    </row>
    <row r="35" spans="1:66" ht="12">
      <c r="A35" s="292"/>
      <c r="B35" s="60" t="s">
        <v>63</v>
      </c>
      <c r="C35" s="4">
        <v>6</v>
      </c>
      <c r="D35" s="2">
        <v>6</v>
      </c>
      <c r="E35" s="2">
        <v>1</v>
      </c>
      <c r="F35" s="2">
        <v>2</v>
      </c>
      <c r="G35" s="2">
        <v>5</v>
      </c>
      <c r="H35" s="2">
        <v>4</v>
      </c>
      <c r="I35" s="2">
        <v>0</v>
      </c>
      <c r="J35" s="2">
        <v>0</v>
      </c>
      <c r="K35" s="2">
        <v>0</v>
      </c>
      <c r="L35" s="2">
        <v>1</v>
      </c>
      <c r="M35" s="2">
        <v>1</v>
      </c>
      <c r="N35" s="2">
        <v>0</v>
      </c>
      <c r="O35" s="2">
        <v>0</v>
      </c>
      <c r="P35" s="2">
        <v>0</v>
      </c>
      <c r="Q35" s="2">
        <v>2</v>
      </c>
      <c r="R35" s="2">
        <v>0</v>
      </c>
      <c r="S35" s="2">
        <v>6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</v>
      </c>
      <c r="AB35" s="2">
        <v>0</v>
      </c>
      <c r="AC35" s="2">
        <v>1</v>
      </c>
      <c r="AD35" s="2">
        <v>1</v>
      </c>
      <c r="AE35" s="2">
        <v>3</v>
      </c>
      <c r="AF35" s="2">
        <v>0</v>
      </c>
      <c r="AG35" s="2">
        <v>0</v>
      </c>
      <c r="AH35" s="2">
        <v>3</v>
      </c>
      <c r="AI35" s="2">
        <v>0</v>
      </c>
      <c r="AJ35" s="2">
        <v>2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2</v>
      </c>
      <c r="AR35" s="2">
        <v>0</v>
      </c>
      <c r="AS35" s="2">
        <v>3</v>
      </c>
      <c r="AT35" s="2">
        <v>0</v>
      </c>
      <c r="AU35" s="2">
        <v>0</v>
      </c>
      <c r="AV35" s="2">
        <v>1</v>
      </c>
      <c r="AW35" s="2">
        <v>0</v>
      </c>
      <c r="AX35" s="2">
        <v>0</v>
      </c>
      <c r="AY35" s="2">
        <v>0</v>
      </c>
      <c r="AZ35" s="2">
        <v>0</v>
      </c>
      <c r="BA35" s="2">
        <v>2</v>
      </c>
      <c r="BB35" s="2">
        <v>8</v>
      </c>
      <c r="BC35" s="2">
        <v>0</v>
      </c>
      <c r="BD35" s="2">
        <v>0</v>
      </c>
      <c r="BE35" s="2">
        <v>23</v>
      </c>
      <c r="BF35" s="2">
        <v>1</v>
      </c>
      <c r="BG35" s="2">
        <v>0</v>
      </c>
      <c r="BH35" s="2">
        <v>7</v>
      </c>
      <c r="BI35" s="2">
        <v>0</v>
      </c>
      <c r="BJ35" s="2">
        <v>0</v>
      </c>
      <c r="BK35" s="2">
        <v>0</v>
      </c>
      <c r="BL35" s="2">
        <v>3</v>
      </c>
      <c r="BM35" s="9">
        <v>0</v>
      </c>
      <c r="BN35" s="38">
        <f t="shared" si="2"/>
        <v>101</v>
      </c>
    </row>
    <row r="36" spans="1:66" ht="12">
      <c r="A36" s="292"/>
      <c r="B36" s="60" t="s">
        <v>65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9">
        <v>0</v>
      </c>
      <c r="BN36" s="38">
        <f t="shared" si="2"/>
        <v>1</v>
      </c>
    </row>
    <row r="37" spans="1:66" ht="12">
      <c r="A37" s="292"/>
      <c r="B37" s="60" t="s">
        <v>144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9">
        <v>0</v>
      </c>
      <c r="BN37" s="38">
        <f t="shared" si="2"/>
        <v>1</v>
      </c>
    </row>
    <row r="38" spans="1:66" ht="12">
      <c r="A38" s="292"/>
      <c r="B38" s="60" t="s">
        <v>70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9">
        <v>0</v>
      </c>
      <c r="BN38" s="38">
        <f t="shared" si="2"/>
        <v>1</v>
      </c>
    </row>
    <row r="39" spans="1:66" ht="12">
      <c r="A39" s="292"/>
      <c r="B39" s="60" t="s">
        <v>71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1</v>
      </c>
      <c r="BM39" s="9">
        <v>0</v>
      </c>
      <c r="BN39" s="38">
        <f t="shared" si="2"/>
        <v>1</v>
      </c>
    </row>
    <row r="40" spans="1:66" ht="12">
      <c r="A40" s="292"/>
      <c r="B40" s="60" t="s">
        <v>72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1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1</v>
      </c>
      <c r="BL40" s="2">
        <v>0</v>
      </c>
      <c r="BM40" s="9">
        <v>0</v>
      </c>
      <c r="BN40" s="38">
        <f t="shared" si="2"/>
        <v>3</v>
      </c>
    </row>
    <row r="41" spans="1:66" ht="12">
      <c r="A41" s="292"/>
      <c r="B41" s="60" t="s">
        <v>75</v>
      </c>
      <c r="C41" s="4">
        <v>0</v>
      </c>
      <c r="D41" s="2">
        <v>1</v>
      </c>
      <c r="E41" s="2">
        <v>0</v>
      </c>
      <c r="F41" s="2">
        <v>11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36</v>
      </c>
      <c r="M41" s="2">
        <v>0</v>
      </c>
      <c r="N41" s="2">
        <v>0</v>
      </c>
      <c r="O41" s="2">
        <v>2</v>
      </c>
      <c r="P41" s="2">
        <v>1</v>
      </c>
      <c r="Q41" s="2">
        <v>0</v>
      </c>
      <c r="R41" s="2">
        <v>0</v>
      </c>
      <c r="S41" s="2">
        <v>0</v>
      </c>
      <c r="T41" s="2">
        <v>4</v>
      </c>
      <c r="U41" s="2">
        <v>75</v>
      </c>
      <c r="V41" s="2">
        <v>6</v>
      </c>
      <c r="W41" s="2">
        <v>0</v>
      </c>
      <c r="X41" s="2">
        <v>16</v>
      </c>
      <c r="Y41" s="2">
        <v>7</v>
      </c>
      <c r="Z41" s="2">
        <v>5</v>
      </c>
      <c r="AA41" s="2">
        <v>0</v>
      </c>
      <c r="AB41" s="2">
        <v>25</v>
      </c>
      <c r="AC41" s="2">
        <v>18</v>
      </c>
      <c r="AD41" s="2">
        <v>0</v>
      </c>
      <c r="AE41" s="2">
        <v>1</v>
      </c>
      <c r="AF41" s="2">
        <v>70</v>
      </c>
      <c r="AG41" s="2">
        <v>0</v>
      </c>
      <c r="AH41" s="2">
        <v>0</v>
      </c>
      <c r="AI41" s="2">
        <v>7</v>
      </c>
      <c r="AJ41" s="2">
        <v>0</v>
      </c>
      <c r="AK41" s="2">
        <v>17</v>
      </c>
      <c r="AL41" s="2">
        <v>1</v>
      </c>
      <c r="AM41" s="2">
        <v>8</v>
      </c>
      <c r="AN41" s="2">
        <v>0</v>
      </c>
      <c r="AO41" s="2">
        <v>1</v>
      </c>
      <c r="AP41" s="2">
        <v>85</v>
      </c>
      <c r="AQ41" s="2">
        <v>0</v>
      </c>
      <c r="AR41" s="2">
        <v>8</v>
      </c>
      <c r="AS41" s="2">
        <v>2</v>
      </c>
      <c r="AT41" s="2">
        <v>1</v>
      </c>
      <c r="AU41" s="2">
        <v>8</v>
      </c>
      <c r="AV41" s="2">
        <v>0</v>
      </c>
      <c r="AW41" s="2">
        <v>8</v>
      </c>
      <c r="AX41" s="2">
        <v>5</v>
      </c>
      <c r="AY41" s="2">
        <v>0</v>
      </c>
      <c r="AZ41" s="2">
        <v>0</v>
      </c>
      <c r="BA41" s="2">
        <v>0</v>
      </c>
      <c r="BB41" s="2">
        <v>0</v>
      </c>
      <c r="BC41" s="2">
        <v>1</v>
      </c>
      <c r="BD41" s="2">
        <v>11</v>
      </c>
      <c r="BE41" s="2">
        <v>0</v>
      </c>
      <c r="BF41" s="2">
        <v>12</v>
      </c>
      <c r="BG41" s="2">
        <v>6</v>
      </c>
      <c r="BH41" s="2">
        <v>8</v>
      </c>
      <c r="BI41" s="2">
        <v>0</v>
      </c>
      <c r="BJ41" s="2">
        <v>23</v>
      </c>
      <c r="BK41" s="2">
        <v>3</v>
      </c>
      <c r="BL41" s="2">
        <v>16</v>
      </c>
      <c r="BM41" s="9">
        <v>1</v>
      </c>
      <c r="BN41" s="38">
        <f t="shared" si="2"/>
        <v>511</v>
      </c>
    </row>
    <row r="42" spans="1:66" ht="12">
      <c r="A42" s="292"/>
      <c r="B42" s="60" t="s">
        <v>76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2">
        <v>4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9">
        <v>0</v>
      </c>
      <c r="BN42" s="38">
        <f t="shared" si="2"/>
        <v>7</v>
      </c>
    </row>
    <row r="43" spans="1:66" ht="12" thickBot="1">
      <c r="A43" s="293"/>
      <c r="B43" s="79" t="s">
        <v>77</v>
      </c>
      <c r="C43" s="5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5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3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10">
        <v>0</v>
      </c>
      <c r="BN43" s="38">
        <f t="shared" si="2"/>
        <v>9</v>
      </c>
    </row>
    <row r="44" spans="1:66" ht="12" thickBot="1">
      <c r="A44" s="296" t="s">
        <v>81</v>
      </c>
      <c r="B44" s="297"/>
      <c r="C44" s="172">
        <f>SUM(C15:C43)</f>
        <v>6</v>
      </c>
      <c r="D44" s="31">
        <f>SUM(D15:D43)</f>
        <v>7</v>
      </c>
      <c r="E44" s="31">
        <f aca="true" t="shared" si="3" ref="E44:BM44">SUM(E15:E43)</f>
        <v>7</v>
      </c>
      <c r="F44" s="31">
        <f t="shared" si="3"/>
        <v>14</v>
      </c>
      <c r="G44" s="31">
        <f t="shared" si="3"/>
        <v>9</v>
      </c>
      <c r="H44" s="31">
        <f t="shared" si="3"/>
        <v>4</v>
      </c>
      <c r="I44" s="31">
        <f t="shared" si="3"/>
        <v>18</v>
      </c>
      <c r="J44" s="31">
        <f t="shared" si="3"/>
        <v>0</v>
      </c>
      <c r="K44" s="31">
        <f t="shared" si="3"/>
        <v>1</v>
      </c>
      <c r="L44" s="31">
        <f t="shared" si="3"/>
        <v>38</v>
      </c>
      <c r="M44" s="31">
        <f t="shared" si="3"/>
        <v>1</v>
      </c>
      <c r="N44" s="31">
        <f t="shared" si="3"/>
        <v>1</v>
      </c>
      <c r="O44" s="31">
        <f t="shared" si="3"/>
        <v>3</v>
      </c>
      <c r="P44" s="31">
        <f t="shared" si="3"/>
        <v>1</v>
      </c>
      <c r="Q44" s="31">
        <f t="shared" si="3"/>
        <v>2</v>
      </c>
      <c r="R44" s="31">
        <f t="shared" si="3"/>
        <v>0</v>
      </c>
      <c r="S44" s="31">
        <f t="shared" si="3"/>
        <v>8</v>
      </c>
      <c r="T44" s="31">
        <f t="shared" si="3"/>
        <v>4</v>
      </c>
      <c r="U44" s="31">
        <f t="shared" si="3"/>
        <v>77</v>
      </c>
      <c r="V44" s="31">
        <f t="shared" si="3"/>
        <v>6</v>
      </c>
      <c r="W44" s="31">
        <f t="shared" si="3"/>
        <v>0</v>
      </c>
      <c r="X44" s="31">
        <f t="shared" si="3"/>
        <v>17</v>
      </c>
      <c r="Y44" s="31">
        <f t="shared" si="3"/>
        <v>8</v>
      </c>
      <c r="Z44" s="31">
        <f t="shared" si="3"/>
        <v>5</v>
      </c>
      <c r="AA44" s="31">
        <f t="shared" si="3"/>
        <v>5</v>
      </c>
      <c r="AB44" s="31">
        <f t="shared" si="3"/>
        <v>25</v>
      </c>
      <c r="AC44" s="31">
        <f t="shared" si="3"/>
        <v>19</v>
      </c>
      <c r="AD44" s="31">
        <f t="shared" si="3"/>
        <v>1</v>
      </c>
      <c r="AE44" s="31">
        <f t="shared" si="3"/>
        <v>7</v>
      </c>
      <c r="AF44" s="31">
        <f t="shared" si="3"/>
        <v>73</v>
      </c>
      <c r="AG44" s="31">
        <f t="shared" si="3"/>
        <v>0</v>
      </c>
      <c r="AH44" s="31">
        <f t="shared" si="3"/>
        <v>3</v>
      </c>
      <c r="AI44" s="31">
        <f t="shared" si="3"/>
        <v>7</v>
      </c>
      <c r="AJ44" s="31">
        <f t="shared" si="3"/>
        <v>11</v>
      </c>
      <c r="AK44" s="31">
        <f t="shared" si="3"/>
        <v>18</v>
      </c>
      <c r="AL44" s="31">
        <f t="shared" si="3"/>
        <v>1</v>
      </c>
      <c r="AM44" s="31">
        <f t="shared" si="3"/>
        <v>9</v>
      </c>
      <c r="AN44" s="31">
        <f t="shared" si="3"/>
        <v>1</v>
      </c>
      <c r="AO44" s="31">
        <f t="shared" si="3"/>
        <v>6</v>
      </c>
      <c r="AP44" s="31">
        <f t="shared" si="3"/>
        <v>87</v>
      </c>
      <c r="AQ44" s="31">
        <f t="shared" si="3"/>
        <v>2</v>
      </c>
      <c r="AR44" s="31">
        <f t="shared" si="3"/>
        <v>9</v>
      </c>
      <c r="AS44" s="31">
        <f t="shared" si="3"/>
        <v>6</v>
      </c>
      <c r="AT44" s="31">
        <f t="shared" si="3"/>
        <v>6</v>
      </c>
      <c r="AU44" s="31">
        <f t="shared" si="3"/>
        <v>12</v>
      </c>
      <c r="AV44" s="31">
        <f t="shared" si="3"/>
        <v>1</v>
      </c>
      <c r="AW44" s="31">
        <f t="shared" si="3"/>
        <v>9</v>
      </c>
      <c r="AX44" s="31">
        <f t="shared" si="3"/>
        <v>6</v>
      </c>
      <c r="AY44" s="31">
        <f t="shared" si="3"/>
        <v>1</v>
      </c>
      <c r="AZ44" s="31">
        <f t="shared" si="3"/>
        <v>1</v>
      </c>
      <c r="BA44" s="31">
        <f t="shared" si="3"/>
        <v>4</v>
      </c>
      <c r="BB44" s="31">
        <f t="shared" si="3"/>
        <v>13</v>
      </c>
      <c r="BC44" s="31">
        <f t="shared" si="3"/>
        <v>2</v>
      </c>
      <c r="BD44" s="31">
        <f t="shared" si="3"/>
        <v>11</v>
      </c>
      <c r="BE44" s="31">
        <f t="shared" si="3"/>
        <v>41</v>
      </c>
      <c r="BF44" s="31">
        <f t="shared" si="3"/>
        <v>13</v>
      </c>
      <c r="BG44" s="31">
        <f t="shared" si="3"/>
        <v>10</v>
      </c>
      <c r="BH44" s="31">
        <f t="shared" si="3"/>
        <v>23</v>
      </c>
      <c r="BI44" s="31">
        <f t="shared" si="3"/>
        <v>0</v>
      </c>
      <c r="BJ44" s="31">
        <f t="shared" si="3"/>
        <v>25</v>
      </c>
      <c r="BK44" s="31">
        <f t="shared" si="3"/>
        <v>4</v>
      </c>
      <c r="BL44" s="31">
        <f t="shared" si="3"/>
        <v>24</v>
      </c>
      <c r="BM44" s="31">
        <f t="shared" si="3"/>
        <v>2</v>
      </c>
      <c r="BN44" s="29">
        <f>SUM(BN15:BN43)</f>
        <v>735</v>
      </c>
    </row>
    <row r="45" spans="1:66" ht="12" thickBot="1">
      <c r="A45" s="403" t="s">
        <v>27</v>
      </c>
      <c r="B45" s="404"/>
      <c r="C45" s="268">
        <f>SUM(C44,C14)</f>
        <v>12</v>
      </c>
      <c r="D45" s="224">
        <f>SUM(D44,D14)</f>
        <v>14</v>
      </c>
      <c r="E45" s="224">
        <f aca="true" t="shared" si="4" ref="E45:BM45">SUM(E44,E14)</f>
        <v>7</v>
      </c>
      <c r="F45" s="224">
        <f t="shared" si="4"/>
        <v>23</v>
      </c>
      <c r="G45" s="224">
        <f t="shared" si="4"/>
        <v>11</v>
      </c>
      <c r="H45" s="224">
        <f t="shared" si="4"/>
        <v>11</v>
      </c>
      <c r="I45" s="224">
        <f t="shared" si="4"/>
        <v>22</v>
      </c>
      <c r="J45" s="224">
        <f t="shared" si="4"/>
        <v>1</v>
      </c>
      <c r="K45" s="224">
        <f t="shared" si="4"/>
        <v>1</v>
      </c>
      <c r="L45" s="224">
        <f t="shared" si="4"/>
        <v>53</v>
      </c>
      <c r="M45" s="224">
        <f t="shared" si="4"/>
        <v>3</v>
      </c>
      <c r="N45" s="224">
        <f t="shared" si="4"/>
        <v>1</v>
      </c>
      <c r="O45" s="224">
        <f t="shared" si="4"/>
        <v>3</v>
      </c>
      <c r="P45" s="224">
        <f t="shared" si="4"/>
        <v>1</v>
      </c>
      <c r="Q45" s="224">
        <f t="shared" si="4"/>
        <v>4</v>
      </c>
      <c r="R45" s="224">
        <f t="shared" si="4"/>
        <v>1</v>
      </c>
      <c r="S45" s="224">
        <f t="shared" si="4"/>
        <v>12</v>
      </c>
      <c r="T45" s="224">
        <f t="shared" si="4"/>
        <v>5</v>
      </c>
      <c r="U45" s="224">
        <f t="shared" si="4"/>
        <v>142</v>
      </c>
      <c r="V45" s="224">
        <f t="shared" si="4"/>
        <v>10</v>
      </c>
      <c r="W45" s="224">
        <f t="shared" si="4"/>
        <v>3</v>
      </c>
      <c r="X45" s="224">
        <f t="shared" si="4"/>
        <v>19</v>
      </c>
      <c r="Y45" s="224">
        <f t="shared" si="4"/>
        <v>10</v>
      </c>
      <c r="Z45" s="224">
        <f t="shared" si="4"/>
        <v>5</v>
      </c>
      <c r="AA45" s="224">
        <f t="shared" si="4"/>
        <v>7</v>
      </c>
      <c r="AB45" s="224">
        <f t="shared" si="4"/>
        <v>41</v>
      </c>
      <c r="AC45" s="224">
        <f t="shared" si="4"/>
        <v>26</v>
      </c>
      <c r="AD45" s="224">
        <f t="shared" si="4"/>
        <v>1</v>
      </c>
      <c r="AE45" s="224">
        <f t="shared" si="4"/>
        <v>11</v>
      </c>
      <c r="AF45" s="224">
        <f t="shared" si="4"/>
        <v>122</v>
      </c>
      <c r="AG45" s="224">
        <f t="shared" si="4"/>
        <v>1</v>
      </c>
      <c r="AH45" s="224">
        <f t="shared" si="4"/>
        <v>3</v>
      </c>
      <c r="AI45" s="224">
        <f t="shared" si="4"/>
        <v>15</v>
      </c>
      <c r="AJ45" s="224">
        <f t="shared" si="4"/>
        <v>16</v>
      </c>
      <c r="AK45" s="224">
        <f t="shared" si="4"/>
        <v>19</v>
      </c>
      <c r="AL45" s="224">
        <f t="shared" si="4"/>
        <v>4</v>
      </c>
      <c r="AM45" s="224">
        <f t="shared" si="4"/>
        <v>21</v>
      </c>
      <c r="AN45" s="224">
        <f t="shared" si="4"/>
        <v>1</v>
      </c>
      <c r="AO45" s="224">
        <f t="shared" si="4"/>
        <v>6</v>
      </c>
      <c r="AP45" s="224">
        <f t="shared" si="4"/>
        <v>118</v>
      </c>
      <c r="AQ45" s="224">
        <f t="shared" si="4"/>
        <v>4</v>
      </c>
      <c r="AR45" s="224">
        <f t="shared" si="4"/>
        <v>17</v>
      </c>
      <c r="AS45" s="224">
        <f t="shared" si="4"/>
        <v>11</v>
      </c>
      <c r="AT45" s="224">
        <f t="shared" si="4"/>
        <v>7</v>
      </c>
      <c r="AU45" s="224">
        <f t="shared" si="4"/>
        <v>21</v>
      </c>
      <c r="AV45" s="224">
        <f t="shared" si="4"/>
        <v>1</v>
      </c>
      <c r="AW45" s="224">
        <f t="shared" si="4"/>
        <v>17</v>
      </c>
      <c r="AX45" s="224">
        <f t="shared" si="4"/>
        <v>11</v>
      </c>
      <c r="AY45" s="224">
        <f t="shared" si="4"/>
        <v>1</v>
      </c>
      <c r="AZ45" s="224">
        <f t="shared" si="4"/>
        <v>5</v>
      </c>
      <c r="BA45" s="224">
        <f t="shared" si="4"/>
        <v>5</v>
      </c>
      <c r="BB45" s="224">
        <f t="shared" si="4"/>
        <v>16</v>
      </c>
      <c r="BC45" s="224">
        <f t="shared" si="4"/>
        <v>2</v>
      </c>
      <c r="BD45" s="224">
        <f t="shared" si="4"/>
        <v>17</v>
      </c>
      <c r="BE45" s="224">
        <f t="shared" si="4"/>
        <v>74</v>
      </c>
      <c r="BF45" s="224">
        <f t="shared" si="4"/>
        <v>17</v>
      </c>
      <c r="BG45" s="224">
        <f t="shared" si="4"/>
        <v>22</v>
      </c>
      <c r="BH45" s="224">
        <f t="shared" si="4"/>
        <v>27</v>
      </c>
      <c r="BI45" s="224">
        <f t="shared" si="4"/>
        <v>3</v>
      </c>
      <c r="BJ45" s="224">
        <f t="shared" si="4"/>
        <v>36</v>
      </c>
      <c r="BK45" s="224">
        <f t="shared" si="4"/>
        <v>5</v>
      </c>
      <c r="BL45" s="224">
        <f t="shared" si="4"/>
        <v>41</v>
      </c>
      <c r="BM45" s="224">
        <f t="shared" si="4"/>
        <v>2</v>
      </c>
      <c r="BN45" s="226">
        <f>SUM(C45:BM45)</f>
        <v>1148</v>
      </c>
    </row>
  </sheetData>
  <sheetProtection/>
  <mergeCells count="5">
    <mergeCell ref="A45:B45"/>
    <mergeCell ref="A44:B44"/>
    <mergeCell ref="A14:B14"/>
    <mergeCell ref="A3:A13"/>
    <mergeCell ref="A15:A43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59"/>
  <sheetViews>
    <sheetView zoomScalePageLayoutView="0" workbookViewId="0" topLeftCell="A1">
      <selection activeCell="AG33" sqref="AG33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18" width="3.14062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367</v>
      </c>
    </row>
    <row r="2" ht="12" thickBot="1">
      <c r="A2" s="1" t="s">
        <v>350</v>
      </c>
    </row>
    <row r="3" spans="1:19" ht="190.5" thickBot="1">
      <c r="A3" s="211" t="s">
        <v>78</v>
      </c>
      <c r="B3" s="211" t="s">
        <v>79</v>
      </c>
      <c r="C3" s="212" t="s">
        <v>84</v>
      </c>
      <c r="D3" s="213" t="s">
        <v>85</v>
      </c>
      <c r="E3" s="213" t="s">
        <v>86</v>
      </c>
      <c r="F3" s="213" t="s">
        <v>87</v>
      </c>
      <c r="G3" s="213" t="s">
        <v>88</v>
      </c>
      <c r="H3" s="213" t="s">
        <v>89</v>
      </c>
      <c r="I3" s="213" t="s">
        <v>90</v>
      </c>
      <c r="J3" s="213" t="s">
        <v>91</v>
      </c>
      <c r="K3" s="213" t="s">
        <v>92</v>
      </c>
      <c r="L3" s="213" t="s">
        <v>93</v>
      </c>
      <c r="M3" s="213" t="s">
        <v>94</v>
      </c>
      <c r="N3" s="213" t="s">
        <v>95</v>
      </c>
      <c r="O3" s="213" t="s">
        <v>96</v>
      </c>
      <c r="P3" s="213" t="s">
        <v>97</v>
      </c>
      <c r="Q3" s="213" t="s">
        <v>98</v>
      </c>
      <c r="R3" s="230" t="s">
        <v>99</v>
      </c>
      <c r="S3" s="211" t="s">
        <v>80</v>
      </c>
    </row>
    <row r="4" spans="1:19" ht="12">
      <c r="A4" s="291" t="s">
        <v>82</v>
      </c>
      <c r="B4" s="59" t="s">
        <v>29</v>
      </c>
      <c r="C4" s="23">
        <v>0</v>
      </c>
      <c r="D4" s="24">
        <v>0</v>
      </c>
      <c r="E4" s="24">
        <v>0</v>
      </c>
      <c r="F4" s="24">
        <v>0</v>
      </c>
      <c r="G4" s="24">
        <v>2</v>
      </c>
      <c r="H4" s="24">
        <v>0</v>
      </c>
      <c r="I4" s="24">
        <v>1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5">
        <v>0</v>
      </c>
      <c r="S4" s="39">
        <f>SUM(C4:R4)</f>
        <v>3</v>
      </c>
    </row>
    <row r="5" spans="1:19" ht="12">
      <c r="A5" s="292"/>
      <c r="B5" s="60" t="s">
        <v>31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</v>
      </c>
      <c r="J5" s="2">
        <v>0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5</v>
      </c>
    </row>
    <row r="6" spans="1:19" ht="12">
      <c r="A6" s="292"/>
      <c r="B6" s="60" t="s">
        <v>33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 aca="true" t="shared" si="0" ref="S6:S13">SUM(C6:R6)</f>
        <v>1</v>
      </c>
    </row>
    <row r="7" spans="1:19" ht="12">
      <c r="A7" s="292"/>
      <c r="B7" s="60" t="s">
        <v>34</v>
      </c>
      <c r="C7" s="4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1</v>
      </c>
      <c r="Q7" s="2">
        <v>0</v>
      </c>
      <c r="R7" s="9">
        <v>0</v>
      </c>
      <c r="S7" s="38">
        <f t="shared" si="0"/>
        <v>3</v>
      </c>
    </row>
    <row r="8" spans="1:19" ht="12">
      <c r="A8" s="292"/>
      <c r="B8" s="60" t="s">
        <v>40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</v>
      </c>
    </row>
    <row r="9" spans="1:19" ht="12">
      <c r="A9" s="292"/>
      <c r="B9" s="60" t="s">
        <v>56</v>
      </c>
      <c r="C9" s="4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9">
        <v>0</v>
      </c>
      <c r="S9" s="38">
        <f t="shared" si="0"/>
        <v>1</v>
      </c>
    </row>
    <row r="10" spans="1:19" ht="12">
      <c r="A10" s="292"/>
      <c r="B10" s="60" t="s">
        <v>59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1</v>
      </c>
    </row>
    <row r="11" spans="1:19" ht="12">
      <c r="A11" s="292"/>
      <c r="B11" s="60" t="s">
        <v>63</v>
      </c>
      <c r="C11" s="4">
        <v>12</v>
      </c>
      <c r="D11" s="2">
        <v>0</v>
      </c>
      <c r="E11" s="2">
        <v>14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1</v>
      </c>
      <c r="M11" s="2">
        <v>1</v>
      </c>
      <c r="N11" s="2">
        <v>0</v>
      </c>
      <c r="O11" s="2">
        <v>0</v>
      </c>
      <c r="P11" s="2">
        <v>19</v>
      </c>
      <c r="Q11" s="2">
        <v>0</v>
      </c>
      <c r="R11" s="9">
        <v>0</v>
      </c>
      <c r="S11" s="38">
        <f t="shared" si="0"/>
        <v>51</v>
      </c>
    </row>
    <row r="12" spans="1:19" ht="12">
      <c r="A12" s="292"/>
      <c r="B12" s="60" t="s">
        <v>75</v>
      </c>
      <c r="C12" s="4">
        <v>1</v>
      </c>
      <c r="D12" s="2">
        <v>0</v>
      </c>
      <c r="E12" s="2">
        <v>2</v>
      </c>
      <c r="F12" s="2">
        <v>2</v>
      </c>
      <c r="G12" s="2">
        <v>1</v>
      </c>
      <c r="H12" s="2">
        <v>0</v>
      </c>
      <c r="I12" s="2">
        <v>1</v>
      </c>
      <c r="J12" s="2">
        <v>0</v>
      </c>
      <c r="K12" s="2">
        <v>2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11</v>
      </c>
    </row>
    <row r="13" spans="1:19" ht="12" thickBot="1">
      <c r="A13" s="293"/>
      <c r="B13" s="79" t="s">
        <v>77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2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38">
        <f t="shared" si="0"/>
        <v>2</v>
      </c>
    </row>
    <row r="14" spans="1:19" ht="12.75" thickBot="1">
      <c r="A14" s="296" t="s">
        <v>81</v>
      </c>
      <c r="B14" s="297"/>
      <c r="C14" s="172">
        <f>SUM(C4:C13)</f>
        <v>14</v>
      </c>
      <c r="D14" s="31">
        <f>SUM(D4:D13)</f>
        <v>0</v>
      </c>
      <c r="E14" s="31">
        <f aca="true" t="shared" si="1" ref="E14:R14">SUM(E4:E13)</f>
        <v>17</v>
      </c>
      <c r="F14" s="31">
        <f t="shared" si="1"/>
        <v>4</v>
      </c>
      <c r="G14" s="31">
        <f t="shared" si="1"/>
        <v>3</v>
      </c>
      <c r="H14" s="31">
        <f t="shared" si="1"/>
        <v>0</v>
      </c>
      <c r="I14" s="31">
        <f t="shared" si="1"/>
        <v>8</v>
      </c>
      <c r="J14" s="31">
        <f t="shared" si="1"/>
        <v>0</v>
      </c>
      <c r="K14" s="31">
        <f t="shared" si="1"/>
        <v>7</v>
      </c>
      <c r="L14" s="31">
        <f t="shared" si="1"/>
        <v>2</v>
      </c>
      <c r="M14" s="31">
        <f t="shared" si="1"/>
        <v>2</v>
      </c>
      <c r="N14" s="31">
        <f t="shared" si="1"/>
        <v>1</v>
      </c>
      <c r="O14" s="31">
        <f t="shared" si="1"/>
        <v>0</v>
      </c>
      <c r="P14" s="31">
        <f t="shared" si="1"/>
        <v>20</v>
      </c>
      <c r="Q14" s="31">
        <f t="shared" si="1"/>
        <v>1</v>
      </c>
      <c r="R14" s="31">
        <f t="shared" si="1"/>
        <v>0</v>
      </c>
      <c r="S14" s="29">
        <f>SUM(S4:S13)</f>
        <v>79</v>
      </c>
    </row>
    <row r="15" spans="1:19" ht="12">
      <c r="A15" s="291" t="s">
        <v>83</v>
      </c>
      <c r="B15" s="62" t="s">
        <v>28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8">
        <v>0</v>
      </c>
      <c r="S15" s="37">
        <f>SUM(C15:R15)</f>
        <v>4</v>
      </c>
    </row>
    <row r="16" spans="1:19" ht="12">
      <c r="A16" s="292"/>
      <c r="B16" s="60" t="s">
        <v>29</v>
      </c>
      <c r="C16" s="4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9">
        <v>0</v>
      </c>
      <c r="S16" s="38">
        <f>SUM(C16:R16)</f>
        <v>4</v>
      </c>
    </row>
    <row r="17" spans="1:19" ht="12">
      <c r="A17" s="292"/>
      <c r="B17" s="60" t="s">
        <v>30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9">
        <v>0</v>
      </c>
      <c r="S17" s="38">
        <f aca="true" t="shared" si="2" ref="S17:S57">SUM(C17:R17)</f>
        <v>1</v>
      </c>
    </row>
    <row r="18" spans="1:19" ht="12">
      <c r="A18" s="292"/>
      <c r="B18" s="60" t="s">
        <v>102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2"/>
        <v>1</v>
      </c>
    </row>
    <row r="19" spans="1:19" ht="12">
      <c r="A19" s="292"/>
      <c r="B19" s="60" t="s">
        <v>103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9">
        <v>0</v>
      </c>
      <c r="S19" s="38">
        <f t="shared" si="2"/>
        <v>1</v>
      </c>
    </row>
    <row r="20" spans="1:19" ht="12">
      <c r="A20" s="292"/>
      <c r="B20" s="60" t="s">
        <v>31</v>
      </c>
      <c r="C20" s="4">
        <v>0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4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2"/>
        <v>7</v>
      </c>
    </row>
    <row r="21" spans="1:19" ht="12">
      <c r="A21" s="292"/>
      <c r="B21" s="60" t="s">
        <v>105</v>
      </c>
      <c r="C21" s="4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2"/>
        <v>1</v>
      </c>
    </row>
    <row r="22" spans="1:19" ht="12">
      <c r="A22" s="292"/>
      <c r="B22" s="60" t="s">
        <v>32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9">
        <v>0</v>
      </c>
      <c r="S22" s="38">
        <f t="shared" si="2"/>
        <v>2</v>
      </c>
    </row>
    <row r="23" spans="1:19" ht="12">
      <c r="A23" s="292"/>
      <c r="B23" s="60" t="s">
        <v>33</v>
      </c>
      <c r="C23" s="4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2"/>
        <v>1</v>
      </c>
    </row>
    <row r="24" spans="1:19" ht="12">
      <c r="A24" s="292"/>
      <c r="B24" s="60" t="s">
        <v>34</v>
      </c>
      <c r="C24" s="4">
        <v>0</v>
      </c>
      <c r="D24" s="2">
        <v>0</v>
      </c>
      <c r="E24" s="2">
        <v>2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7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2"/>
        <v>11</v>
      </c>
    </row>
    <row r="25" spans="1:19" ht="12">
      <c r="A25" s="292"/>
      <c r="B25" s="60" t="s">
        <v>189</v>
      </c>
      <c r="C25" s="4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2</v>
      </c>
      <c r="Q25" s="2">
        <v>0</v>
      </c>
      <c r="R25" s="9">
        <v>0</v>
      </c>
      <c r="S25" s="38">
        <f t="shared" si="2"/>
        <v>4</v>
      </c>
    </row>
    <row r="26" spans="1:19" ht="12">
      <c r="A26" s="292"/>
      <c r="B26" s="60" t="s">
        <v>35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1</v>
      </c>
      <c r="R26" s="9">
        <v>0</v>
      </c>
      <c r="S26" s="38">
        <f t="shared" si="2"/>
        <v>4</v>
      </c>
    </row>
    <row r="27" spans="1:19" ht="12">
      <c r="A27" s="292"/>
      <c r="B27" s="60" t="s">
        <v>155</v>
      </c>
      <c r="C27" s="4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2"/>
        <v>1</v>
      </c>
    </row>
    <row r="28" spans="1:19" ht="12">
      <c r="A28" s="292"/>
      <c r="B28" s="60" t="s">
        <v>36</v>
      </c>
      <c r="C28" s="4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2"/>
        <v>1</v>
      </c>
    </row>
    <row r="29" spans="1:19" ht="12">
      <c r="A29" s="292"/>
      <c r="B29" s="60" t="s">
        <v>37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1</v>
      </c>
      <c r="R29" s="9">
        <v>0</v>
      </c>
      <c r="S29" s="38">
        <f t="shared" si="2"/>
        <v>2</v>
      </c>
    </row>
    <row r="30" spans="1:19" ht="12">
      <c r="A30" s="292"/>
      <c r="B30" s="60" t="s">
        <v>195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9">
        <v>1</v>
      </c>
      <c r="S30" s="38">
        <f t="shared" si="2"/>
        <v>1</v>
      </c>
    </row>
    <row r="31" spans="1:19" ht="12">
      <c r="A31" s="292"/>
      <c r="B31" s="60" t="s">
        <v>40</v>
      </c>
      <c r="C31" s="4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8</v>
      </c>
      <c r="J31" s="2">
        <v>0</v>
      </c>
      <c r="K31" s="2">
        <v>4</v>
      </c>
      <c r="L31" s="2">
        <v>9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9">
        <v>0</v>
      </c>
      <c r="S31" s="38">
        <f t="shared" si="2"/>
        <v>23</v>
      </c>
    </row>
    <row r="32" spans="1:19" ht="12">
      <c r="A32" s="292"/>
      <c r="B32" s="60" t="s">
        <v>42</v>
      </c>
      <c r="C32" s="4"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2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9">
        <v>1</v>
      </c>
      <c r="S32" s="38">
        <f t="shared" si="2"/>
        <v>5</v>
      </c>
    </row>
    <row r="33" spans="1:19" ht="12">
      <c r="A33" s="292"/>
      <c r="B33" s="60" t="s">
        <v>43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9">
        <v>0</v>
      </c>
      <c r="S33" s="38">
        <f t="shared" si="2"/>
        <v>1</v>
      </c>
    </row>
    <row r="34" spans="1:19" ht="12">
      <c r="A34" s="292"/>
      <c r="B34" s="60" t="s">
        <v>45</v>
      </c>
      <c r="C34" s="4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0</v>
      </c>
      <c r="S34" s="38">
        <f t="shared" si="2"/>
        <v>2</v>
      </c>
    </row>
    <row r="35" spans="1:19" ht="12">
      <c r="A35" s="292"/>
      <c r="B35" s="60" t="s">
        <v>123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9">
        <v>0</v>
      </c>
      <c r="S35" s="38">
        <f t="shared" si="2"/>
        <v>1</v>
      </c>
    </row>
    <row r="36" spans="1:19" ht="12">
      <c r="A36" s="292"/>
      <c r="B36" s="60" t="s">
        <v>124</v>
      </c>
      <c r="C36" s="4">
        <v>0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0</v>
      </c>
      <c r="S36" s="38">
        <f t="shared" si="2"/>
        <v>1</v>
      </c>
    </row>
    <row r="37" spans="1:19" ht="12">
      <c r="A37" s="292"/>
      <c r="B37" s="60" t="s">
        <v>48</v>
      </c>
      <c r="C37" s="4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9">
        <v>0</v>
      </c>
      <c r="S37" s="38">
        <f t="shared" si="2"/>
        <v>1</v>
      </c>
    </row>
    <row r="38" spans="1:19" ht="12">
      <c r="A38" s="292"/>
      <c r="B38" s="60" t="s">
        <v>49</v>
      </c>
      <c r="C38" s="4"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2"/>
        <v>2</v>
      </c>
    </row>
    <row r="39" spans="1:19" ht="12">
      <c r="A39" s="292"/>
      <c r="B39" s="60" t="s">
        <v>128</v>
      </c>
      <c r="C39" s="4">
        <v>0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2"/>
        <v>1</v>
      </c>
    </row>
    <row r="40" spans="1:19" ht="12">
      <c r="A40" s="292"/>
      <c r="B40" s="60" t="s">
        <v>51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t="shared" si="2"/>
        <v>1</v>
      </c>
    </row>
    <row r="41" spans="1:19" ht="12">
      <c r="A41" s="292"/>
      <c r="B41" s="60" t="s">
        <v>199</v>
      </c>
      <c r="C41" s="4">
        <v>0</v>
      </c>
      <c r="D41" s="2">
        <v>0</v>
      </c>
      <c r="E41" s="2"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9">
        <v>0</v>
      </c>
      <c r="S41" s="38">
        <f t="shared" si="2"/>
        <v>2</v>
      </c>
    </row>
    <row r="42" spans="1:19" ht="12">
      <c r="A42" s="292"/>
      <c r="B42" s="60" t="s">
        <v>55</v>
      </c>
      <c r="C42" s="4">
        <v>1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2"/>
        <v>2</v>
      </c>
    </row>
    <row r="43" spans="1:19" ht="12">
      <c r="A43" s="292"/>
      <c r="B43" s="60" t="s">
        <v>322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9">
        <v>0</v>
      </c>
      <c r="S43" s="38">
        <f t="shared" si="2"/>
        <v>1</v>
      </c>
    </row>
    <row r="44" spans="1:19" ht="12">
      <c r="A44" s="292"/>
      <c r="B44" s="60" t="s">
        <v>56</v>
      </c>
      <c r="C44" s="4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9">
        <v>0</v>
      </c>
      <c r="S44" s="38">
        <f t="shared" si="2"/>
        <v>1</v>
      </c>
    </row>
    <row r="45" spans="1:19" ht="12">
      <c r="A45" s="292"/>
      <c r="B45" s="60" t="s">
        <v>57</v>
      </c>
      <c r="C45" s="4">
        <v>0</v>
      </c>
      <c r="D45" s="2">
        <v>0</v>
      </c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2"/>
        <v>1</v>
      </c>
    </row>
    <row r="46" spans="1:19" ht="12">
      <c r="A46" s="292"/>
      <c r="B46" s="60" t="s">
        <v>59</v>
      </c>
      <c r="C46" s="4">
        <v>1</v>
      </c>
      <c r="D46" s="2">
        <v>0</v>
      </c>
      <c r="E46" s="2">
        <v>0</v>
      </c>
      <c r="F46" s="2">
        <v>1</v>
      </c>
      <c r="G46" s="2">
        <v>1</v>
      </c>
      <c r="H46" s="2">
        <v>1</v>
      </c>
      <c r="I46" s="2">
        <v>4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</v>
      </c>
      <c r="R46" s="9">
        <v>1</v>
      </c>
      <c r="S46" s="38">
        <f t="shared" si="2"/>
        <v>10</v>
      </c>
    </row>
    <row r="47" spans="1:19" ht="12">
      <c r="A47" s="292"/>
      <c r="B47" s="60" t="s">
        <v>60</v>
      </c>
      <c r="C47" s="4"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5</v>
      </c>
      <c r="R47" s="9">
        <v>1</v>
      </c>
      <c r="S47" s="38">
        <f t="shared" si="2"/>
        <v>9</v>
      </c>
    </row>
    <row r="48" spans="1:19" ht="12">
      <c r="A48" s="292"/>
      <c r="B48" s="60" t="s">
        <v>63</v>
      </c>
      <c r="C48" s="4">
        <v>8</v>
      </c>
      <c r="D48" s="2">
        <v>0</v>
      </c>
      <c r="E48" s="2">
        <v>13</v>
      </c>
      <c r="F48" s="2">
        <v>7</v>
      </c>
      <c r="G48" s="2">
        <v>0</v>
      </c>
      <c r="H48" s="2">
        <v>0</v>
      </c>
      <c r="I48" s="2">
        <v>8</v>
      </c>
      <c r="J48" s="2">
        <v>0</v>
      </c>
      <c r="K48" s="2">
        <v>2</v>
      </c>
      <c r="L48" s="2">
        <v>9</v>
      </c>
      <c r="M48" s="2">
        <v>1</v>
      </c>
      <c r="N48" s="2">
        <v>0</v>
      </c>
      <c r="O48" s="2">
        <v>0</v>
      </c>
      <c r="P48" s="2">
        <v>25</v>
      </c>
      <c r="Q48" s="2">
        <v>1</v>
      </c>
      <c r="R48" s="9">
        <v>0</v>
      </c>
      <c r="S48" s="38">
        <f t="shared" si="2"/>
        <v>74</v>
      </c>
    </row>
    <row r="49" spans="1:19" ht="12">
      <c r="A49" s="292"/>
      <c r="B49" s="60" t="s">
        <v>203</v>
      </c>
      <c r="C49" s="4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3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9">
        <v>0</v>
      </c>
      <c r="S49" s="38">
        <f t="shared" si="2"/>
        <v>4</v>
      </c>
    </row>
    <row r="50" spans="1:19" ht="12">
      <c r="A50" s="292"/>
      <c r="B50" s="60" t="s">
        <v>164</v>
      </c>
      <c r="C50" s="4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2"/>
        <v>1</v>
      </c>
    </row>
    <row r="51" spans="1:19" ht="12">
      <c r="A51" s="292"/>
      <c r="B51" s="60" t="s">
        <v>67</v>
      </c>
      <c r="C51" s="4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9">
        <v>0</v>
      </c>
      <c r="S51" s="38">
        <f t="shared" si="2"/>
        <v>1</v>
      </c>
    </row>
    <row r="52" spans="1:19" ht="12">
      <c r="A52" s="292"/>
      <c r="B52" s="60" t="s">
        <v>145</v>
      </c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2"/>
        <v>1</v>
      </c>
    </row>
    <row r="53" spans="1:19" ht="12">
      <c r="A53" s="292"/>
      <c r="B53" s="60" t="s">
        <v>69</v>
      </c>
      <c r="C53" s="4">
        <v>1</v>
      </c>
      <c r="D53" s="2">
        <v>0</v>
      </c>
      <c r="E53" s="2">
        <v>0</v>
      </c>
      <c r="F53" s="2">
        <v>2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0</v>
      </c>
      <c r="S53" s="38">
        <f t="shared" si="2"/>
        <v>3</v>
      </c>
    </row>
    <row r="54" spans="1:19" ht="12">
      <c r="A54" s="292"/>
      <c r="B54" s="60" t="s">
        <v>71</v>
      </c>
      <c r="C54" s="4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2</v>
      </c>
      <c r="R54" s="9">
        <v>0</v>
      </c>
      <c r="S54" s="38">
        <f t="shared" si="2"/>
        <v>3</v>
      </c>
    </row>
    <row r="55" spans="1:19" ht="12">
      <c r="A55" s="292"/>
      <c r="B55" s="60" t="s">
        <v>72</v>
      </c>
      <c r="C55" s="4">
        <v>1</v>
      </c>
      <c r="D55" s="2">
        <v>0</v>
      </c>
      <c r="E55" s="2">
        <v>1</v>
      </c>
      <c r="F55" s="2">
        <v>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9">
        <v>0</v>
      </c>
      <c r="S55" s="38">
        <f t="shared" si="2"/>
        <v>6</v>
      </c>
    </row>
    <row r="56" spans="1:19" ht="12">
      <c r="A56" s="292"/>
      <c r="B56" s="60" t="s">
        <v>75</v>
      </c>
      <c r="C56" s="4">
        <v>6</v>
      </c>
      <c r="D56" s="2">
        <v>0</v>
      </c>
      <c r="E56" s="2">
        <v>23</v>
      </c>
      <c r="F56" s="2">
        <v>2</v>
      </c>
      <c r="G56" s="2">
        <v>1</v>
      </c>
      <c r="H56" s="2">
        <v>1</v>
      </c>
      <c r="I56" s="2">
        <v>13</v>
      </c>
      <c r="J56" s="2">
        <v>0</v>
      </c>
      <c r="K56" s="2">
        <v>22</v>
      </c>
      <c r="L56" s="2">
        <v>1</v>
      </c>
      <c r="M56" s="2">
        <v>0</v>
      </c>
      <c r="N56" s="2">
        <v>2</v>
      </c>
      <c r="O56" s="2">
        <v>1</v>
      </c>
      <c r="P56" s="2">
        <v>1</v>
      </c>
      <c r="Q56" s="2">
        <v>0</v>
      </c>
      <c r="R56" s="9">
        <v>0</v>
      </c>
      <c r="S56" s="38">
        <f t="shared" si="2"/>
        <v>73</v>
      </c>
    </row>
    <row r="57" spans="1:19" ht="12" thickBot="1">
      <c r="A57" s="293"/>
      <c r="B57" s="79" t="s">
        <v>77</v>
      </c>
      <c r="C57" s="5">
        <v>0</v>
      </c>
      <c r="D57" s="3">
        <v>2</v>
      </c>
      <c r="E57" s="3">
        <v>0</v>
      </c>
      <c r="F57" s="3">
        <v>4</v>
      </c>
      <c r="G57" s="3">
        <v>1</v>
      </c>
      <c r="H57" s="3">
        <v>0</v>
      </c>
      <c r="I57" s="3">
        <v>13</v>
      </c>
      <c r="J57" s="3">
        <v>0</v>
      </c>
      <c r="K57" s="3">
        <v>1</v>
      </c>
      <c r="L57" s="3">
        <v>1</v>
      </c>
      <c r="M57" s="3">
        <v>2</v>
      </c>
      <c r="N57" s="3">
        <v>0</v>
      </c>
      <c r="O57" s="3">
        <v>0</v>
      </c>
      <c r="P57" s="3">
        <v>0</v>
      </c>
      <c r="Q57" s="3">
        <v>1</v>
      </c>
      <c r="R57" s="10">
        <v>0</v>
      </c>
      <c r="S57" s="38">
        <f t="shared" si="2"/>
        <v>25</v>
      </c>
    </row>
    <row r="58" spans="1:19" ht="12" thickBot="1">
      <c r="A58" s="296" t="s">
        <v>81</v>
      </c>
      <c r="B58" s="297"/>
      <c r="C58" s="267">
        <f>SUM(C15:C57)</f>
        <v>27</v>
      </c>
      <c r="D58" s="31">
        <f>SUM(D15:D57)</f>
        <v>2</v>
      </c>
      <c r="E58" s="31">
        <f aca="true" t="shared" si="3" ref="E58:R58">SUM(E15:E57)</f>
        <v>42</v>
      </c>
      <c r="F58" s="31">
        <f t="shared" si="3"/>
        <v>24</v>
      </c>
      <c r="G58" s="31">
        <f t="shared" si="3"/>
        <v>9</v>
      </c>
      <c r="H58" s="31">
        <f t="shared" si="3"/>
        <v>5</v>
      </c>
      <c r="I58" s="31">
        <f t="shared" si="3"/>
        <v>63</v>
      </c>
      <c r="J58" s="31">
        <f t="shared" si="3"/>
        <v>3</v>
      </c>
      <c r="K58" s="31">
        <f t="shared" si="3"/>
        <v>32</v>
      </c>
      <c r="L58" s="31">
        <f t="shared" si="3"/>
        <v>29</v>
      </c>
      <c r="M58" s="31">
        <f t="shared" si="3"/>
        <v>6</v>
      </c>
      <c r="N58" s="31">
        <f t="shared" si="3"/>
        <v>9</v>
      </c>
      <c r="O58" s="31">
        <f t="shared" si="3"/>
        <v>2</v>
      </c>
      <c r="P58" s="31">
        <f t="shared" si="3"/>
        <v>28</v>
      </c>
      <c r="Q58" s="31">
        <f t="shared" si="3"/>
        <v>16</v>
      </c>
      <c r="R58" s="31">
        <f t="shared" si="3"/>
        <v>4</v>
      </c>
      <c r="S58" s="29">
        <f>SUM(S15:S57)</f>
        <v>301</v>
      </c>
    </row>
    <row r="59" spans="1:19" ht="12" thickBot="1">
      <c r="A59" s="405" t="s">
        <v>27</v>
      </c>
      <c r="B59" s="406"/>
      <c r="C59" s="269">
        <f>SUM(C58,C14)</f>
        <v>41</v>
      </c>
      <c r="D59" s="223">
        <f>SUM(D58,D14)</f>
        <v>2</v>
      </c>
      <c r="E59" s="223">
        <f aca="true" t="shared" si="4" ref="E59:R59">SUM(E58,E14)</f>
        <v>59</v>
      </c>
      <c r="F59" s="223">
        <f t="shared" si="4"/>
        <v>28</v>
      </c>
      <c r="G59" s="223">
        <f t="shared" si="4"/>
        <v>12</v>
      </c>
      <c r="H59" s="223">
        <f t="shared" si="4"/>
        <v>5</v>
      </c>
      <c r="I59" s="223">
        <f t="shared" si="4"/>
        <v>71</v>
      </c>
      <c r="J59" s="223">
        <f t="shared" si="4"/>
        <v>3</v>
      </c>
      <c r="K59" s="223">
        <f t="shared" si="4"/>
        <v>39</v>
      </c>
      <c r="L59" s="223">
        <f t="shared" si="4"/>
        <v>31</v>
      </c>
      <c r="M59" s="223">
        <f t="shared" si="4"/>
        <v>8</v>
      </c>
      <c r="N59" s="223">
        <f t="shared" si="4"/>
        <v>10</v>
      </c>
      <c r="O59" s="223">
        <f t="shared" si="4"/>
        <v>2</v>
      </c>
      <c r="P59" s="223">
        <f t="shared" si="4"/>
        <v>48</v>
      </c>
      <c r="Q59" s="223">
        <f t="shared" si="4"/>
        <v>17</v>
      </c>
      <c r="R59" s="223">
        <f t="shared" si="4"/>
        <v>4</v>
      </c>
      <c r="S59" s="211">
        <f>SUM(C59:R59)</f>
        <v>380</v>
      </c>
    </row>
  </sheetData>
  <sheetProtection/>
  <mergeCells count="5">
    <mergeCell ref="A4:A13"/>
    <mergeCell ref="A15:A57"/>
    <mergeCell ref="A14:B14"/>
    <mergeCell ref="A58:B58"/>
    <mergeCell ref="A59:B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B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2.140625" style="1" bestFit="1" customWidth="1"/>
    <col min="2" max="2" width="10.28125" style="1" bestFit="1" customWidth="1"/>
    <col min="3" max="16384" width="9.140625" style="1" customWidth="1"/>
  </cols>
  <sheetData>
    <row r="1" ht="12">
      <c r="A1" s="1" t="s">
        <v>368</v>
      </c>
    </row>
    <row r="2" ht="12.75" thickBot="1">
      <c r="A2" s="1" t="s">
        <v>369</v>
      </c>
    </row>
    <row r="3" spans="1:2" ht="45" thickBot="1">
      <c r="A3" s="256" t="s">
        <v>279</v>
      </c>
      <c r="B3" s="257" t="s">
        <v>280</v>
      </c>
    </row>
    <row r="4" spans="1:2" ht="12">
      <c r="A4" s="258" t="s">
        <v>281</v>
      </c>
      <c r="B4" s="259">
        <v>2</v>
      </c>
    </row>
    <row r="5" spans="1:2" ht="12">
      <c r="A5" s="260" t="s">
        <v>282</v>
      </c>
      <c r="B5" s="261">
        <v>0</v>
      </c>
    </row>
    <row r="6" spans="1:2" ht="12">
      <c r="A6" s="260" t="s">
        <v>283</v>
      </c>
      <c r="B6" s="261">
        <v>745</v>
      </c>
    </row>
    <row r="7" spans="1:2" ht="12">
      <c r="A7" s="260" t="s">
        <v>284</v>
      </c>
      <c r="B7" s="261">
        <v>107</v>
      </c>
    </row>
    <row r="8" spans="1:2" ht="12">
      <c r="A8" s="260" t="s">
        <v>285</v>
      </c>
      <c r="B8" s="261">
        <v>56</v>
      </c>
    </row>
    <row r="9" spans="1:2" ht="12">
      <c r="A9" s="260" t="s">
        <v>286</v>
      </c>
      <c r="B9" s="261">
        <v>3</v>
      </c>
    </row>
    <row r="10" spans="1:2" ht="12">
      <c r="A10" s="260" t="s">
        <v>287</v>
      </c>
      <c r="B10" s="261">
        <v>0</v>
      </c>
    </row>
    <row r="11" spans="1:2" ht="12">
      <c r="A11" s="260" t="s">
        <v>288</v>
      </c>
      <c r="B11" s="261">
        <v>0</v>
      </c>
    </row>
    <row r="12" spans="1:2" ht="12">
      <c r="A12" s="260" t="s">
        <v>289</v>
      </c>
      <c r="B12" s="261">
        <v>0</v>
      </c>
    </row>
    <row r="13" spans="1:2" ht="12">
      <c r="A13" s="260" t="s">
        <v>216</v>
      </c>
      <c r="B13" s="261">
        <v>1</v>
      </c>
    </row>
    <row r="14" spans="1:2" ht="12">
      <c r="A14" s="260" t="s">
        <v>290</v>
      </c>
      <c r="B14" s="261">
        <v>0</v>
      </c>
    </row>
    <row r="15" spans="1:2" ht="12">
      <c r="A15" s="260" t="s">
        <v>291</v>
      </c>
      <c r="B15" s="261">
        <v>44</v>
      </c>
    </row>
    <row r="16" spans="1:2" ht="12">
      <c r="A16" s="260" t="s">
        <v>292</v>
      </c>
      <c r="B16" s="261">
        <v>15</v>
      </c>
    </row>
    <row r="17" spans="1:2" ht="12">
      <c r="A17" s="260" t="s">
        <v>293</v>
      </c>
      <c r="B17" s="261">
        <v>10</v>
      </c>
    </row>
    <row r="18" spans="1:2" ht="12">
      <c r="A18" s="260" t="s">
        <v>294</v>
      </c>
      <c r="B18" s="261">
        <v>7</v>
      </c>
    </row>
    <row r="19" spans="1:2" ht="12">
      <c r="A19" s="260" t="s">
        <v>295</v>
      </c>
      <c r="B19" s="261">
        <v>0</v>
      </c>
    </row>
    <row r="20" spans="1:2" ht="12">
      <c r="A20" s="260" t="s">
        <v>296</v>
      </c>
      <c r="B20" s="261">
        <v>2</v>
      </c>
    </row>
    <row r="21" spans="1:2" ht="12">
      <c r="A21" s="260" t="s">
        <v>297</v>
      </c>
      <c r="B21" s="261">
        <v>49</v>
      </c>
    </row>
    <row r="22" spans="1:2" ht="12" thickBot="1">
      <c r="A22" s="262" t="s">
        <v>298</v>
      </c>
      <c r="B22" s="261">
        <v>19</v>
      </c>
    </row>
    <row r="23" spans="1:2" ht="12.75" thickBot="1">
      <c r="A23" s="263" t="s">
        <v>299</v>
      </c>
      <c r="B23" s="264">
        <f>SUM(B4:B22)</f>
        <v>1060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24.140625" style="1" bestFit="1" customWidth="1"/>
    <col min="2" max="2" width="10.421875" style="1" bestFit="1" customWidth="1"/>
    <col min="3" max="16384" width="9.28125" style="1" customWidth="1"/>
  </cols>
  <sheetData>
    <row r="1" ht="12">
      <c r="A1" s="281" t="s">
        <v>345</v>
      </c>
    </row>
    <row r="2" ht="12.75" thickBot="1">
      <c r="A2" s="281" t="s">
        <v>346</v>
      </c>
    </row>
    <row r="3" spans="1:2" ht="12" thickBot="1">
      <c r="A3" s="11" t="s">
        <v>79</v>
      </c>
      <c r="B3" s="11" t="s">
        <v>278</v>
      </c>
    </row>
    <row r="4" spans="1:2" ht="12">
      <c r="A4" s="33" t="s">
        <v>28</v>
      </c>
      <c r="B4" s="206">
        <v>8</v>
      </c>
    </row>
    <row r="5" spans="1:2" ht="12">
      <c r="A5" s="34" t="s">
        <v>30</v>
      </c>
      <c r="B5" s="221">
        <v>3</v>
      </c>
    </row>
    <row r="6" spans="1:2" ht="12">
      <c r="A6" s="34" t="s">
        <v>31</v>
      </c>
      <c r="B6" s="221">
        <v>17</v>
      </c>
    </row>
    <row r="7" spans="1:2" ht="12">
      <c r="A7" s="34" t="s">
        <v>32</v>
      </c>
      <c r="B7" s="221">
        <v>7</v>
      </c>
    </row>
    <row r="8" spans="1:2" ht="12">
      <c r="A8" s="34" t="s">
        <v>33</v>
      </c>
      <c r="B8" s="221">
        <v>2</v>
      </c>
    </row>
    <row r="9" spans="1:2" ht="12">
      <c r="A9" s="34" t="s">
        <v>34</v>
      </c>
      <c r="B9" s="221">
        <v>6</v>
      </c>
    </row>
    <row r="10" spans="1:2" ht="12">
      <c r="A10" s="34" t="s">
        <v>37</v>
      </c>
      <c r="B10" s="221">
        <v>2</v>
      </c>
    </row>
    <row r="11" spans="1:2" ht="12">
      <c r="A11" s="34" t="s">
        <v>114</v>
      </c>
      <c r="B11" s="221">
        <v>1</v>
      </c>
    </row>
    <row r="12" spans="1:2" ht="12">
      <c r="A12" s="34" t="s">
        <v>40</v>
      </c>
      <c r="B12" s="221">
        <v>73</v>
      </c>
    </row>
    <row r="13" spans="1:2" ht="12">
      <c r="A13" s="34" t="s">
        <v>42</v>
      </c>
      <c r="B13" s="221">
        <v>3</v>
      </c>
    </row>
    <row r="14" spans="1:2" ht="12">
      <c r="A14" s="34" t="s">
        <v>44</v>
      </c>
      <c r="B14" s="221">
        <v>4</v>
      </c>
    </row>
    <row r="15" spans="1:2" ht="12">
      <c r="A15" s="34" t="s">
        <v>47</v>
      </c>
      <c r="B15" s="221">
        <v>7</v>
      </c>
    </row>
    <row r="16" spans="1:2" ht="12">
      <c r="A16" s="34" t="s">
        <v>48</v>
      </c>
      <c r="B16" s="221">
        <v>4</v>
      </c>
    </row>
    <row r="17" spans="1:2" ht="12">
      <c r="A17" s="34" t="s">
        <v>128</v>
      </c>
      <c r="B17" s="221">
        <v>1</v>
      </c>
    </row>
    <row r="18" spans="1:2" ht="12">
      <c r="A18" s="34" t="s">
        <v>53</v>
      </c>
      <c r="B18" s="221">
        <v>1</v>
      </c>
    </row>
    <row r="19" spans="1:2" ht="12">
      <c r="A19" s="34" t="s">
        <v>137</v>
      </c>
      <c r="B19" s="221">
        <v>1</v>
      </c>
    </row>
    <row r="20" spans="1:2" ht="12">
      <c r="A20" s="34" t="s">
        <v>213</v>
      </c>
      <c r="B20" s="221">
        <v>1</v>
      </c>
    </row>
    <row r="21" spans="1:2" ht="12">
      <c r="A21" s="34" t="s">
        <v>60</v>
      </c>
      <c r="B21" s="221">
        <v>6</v>
      </c>
    </row>
    <row r="22" spans="1:2" ht="12">
      <c r="A22" s="34" t="s">
        <v>63</v>
      </c>
      <c r="B22" s="221">
        <v>577</v>
      </c>
    </row>
    <row r="23" spans="1:2" ht="12">
      <c r="A23" s="34" t="s">
        <v>67</v>
      </c>
      <c r="B23" s="221">
        <v>2</v>
      </c>
    </row>
    <row r="24" spans="1:2" ht="12">
      <c r="A24" s="34" t="s">
        <v>145</v>
      </c>
      <c r="B24" s="221">
        <v>1</v>
      </c>
    </row>
    <row r="25" spans="1:2" ht="12">
      <c r="A25" s="34" t="s">
        <v>75</v>
      </c>
      <c r="B25" s="221">
        <v>68</v>
      </c>
    </row>
    <row r="26" spans="1:2" ht="12">
      <c r="A26" s="34" t="s">
        <v>76</v>
      </c>
      <c r="B26" s="221">
        <v>3</v>
      </c>
    </row>
    <row r="27" spans="1:2" ht="12.75" thickBot="1">
      <c r="A27" s="121" t="s">
        <v>77</v>
      </c>
      <c r="B27" s="207">
        <v>4</v>
      </c>
    </row>
    <row r="28" spans="1:2" ht="12.75" thickBot="1">
      <c r="A28" s="11" t="s">
        <v>80</v>
      </c>
      <c r="B28" s="11">
        <f>SUM(B4:B27)</f>
        <v>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421875" style="1" bestFit="1" customWidth="1"/>
    <col min="2" max="7" width="6.28125" style="1" customWidth="1"/>
    <col min="8" max="8" width="11.7109375" style="1" bestFit="1" customWidth="1"/>
    <col min="9" max="26" width="8.7109375" style="1" customWidth="1"/>
    <col min="27" max="16384" width="9.140625" style="1" customWidth="1"/>
  </cols>
  <sheetData>
    <row r="1" ht="12">
      <c r="A1" s="1" t="s">
        <v>347</v>
      </c>
    </row>
    <row r="2" ht="12" thickBot="1">
      <c r="A2" s="1" t="s">
        <v>348</v>
      </c>
    </row>
    <row r="3" spans="1:8" ht="111.75" customHeight="1" thickBot="1">
      <c r="A3" s="246" t="s">
        <v>79</v>
      </c>
      <c r="B3" s="247" t="s">
        <v>321</v>
      </c>
      <c r="C3" s="248" t="s">
        <v>317</v>
      </c>
      <c r="D3" s="248" t="s">
        <v>316</v>
      </c>
      <c r="E3" s="248" t="s">
        <v>320</v>
      </c>
      <c r="F3" s="248" t="s">
        <v>319</v>
      </c>
      <c r="G3" s="249" t="s">
        <v>318</v>
      </c>
      <c r="H3" s="246" t="s">
        <v>27</v>
      </c>
    </row>
    <row r="4" spans="1:8" ht="12">
      <c r="A4" s="33" t="s">
        <v>28</v>
      </c>
      <c r="B4" s="6">
        <v>2</v>
      </c>
      <c r="C4" s="7">
        <v>0</v>
      </c>
      <c r="D4" s="7">
        <v>0</v>
      </c>
      <c r="E4" s="7">
        <v>1</v>
      </c>
      <c r="F4" s="7">
        <v>5</v>
      </c>
      <c r="G4" s="8">
        <v>0</v>
      </c>
      <c r="H4" s="37">
        <f>SUM(B4:G4)</f>
        <v>8</v>
      </c>
    </row>
    <row r="5" spans="1:8" ht="12">
      <c r="A5" s="34" t="s">
        <v>30</v>
      </c>
      <c r="B5" s="4">
        <v>0</v>
      </c>
      <c r="C5" s="2">
        <v>0</v>
      </c>
      <c r="D5" s="2">
        <v>0</v>
      </c>
      <c r="E5" s="2">
        <v>0</v>
      </c>
      <c r="F5" s="2">
        <v>2</v>
      </c>
      <c r="G5" s="9">
        <v>0</v>
      </c>
      <c r="H5" s="38">
        <f>SUM(B5:G5)</f>
        <v>2</v>
      </c>
    </row>
    <row r="6" spans="1:8" ht="12">
      <c r="A6" s="34" t="s">
        <v>31</v>
      </c>
      <c r="B6" s="4">
        <v>1</v>
      </c>
      <c r="C6" s="2">
        <v>0</v>
      </c>
      <c r="D6" s="2">
        <v>0</v>
      </c>
      <c r="E6" s="2">
        <v>1</v>
      </c>
      <c r="F6" s="2">
        <v>11</v>
      </c>
      <c r="G6" s="9">
        <v>2</v>
      </c>
      <c r="H6" s="38">
        <f aca="true" t="shared" si="0" ref="H6:H29">SUM(B6:G6)</f>
        <v>15</v>
      </c>
    </row>
    <row r="7" spans="1:8" ht="12">
      <c r="A7" s="34" t="s">
        <v>32</v>
      </c>
      <c r="B7" s="4">
        <v>1</v>
      </c>
      <c r="C7" s="2">
        <v>0</v>
      </c>
      <c r="D7" s="2">
        <v>0</v>
      </c>
      <c r="E7" s="2">
        <v>1</v>
      </c>
      <c r="F7" s="2">
        <v>3</v>
      </c>
      <c r="G7" s="9">
        <v>0</v>
      </c>
      <c r="H7" s="38">
        <f t="shared" si="0"/>
        <v>5</v>
      </c>
    </row>
    <row r="8" spans="1:8" ht="12">
      <c r="A8" s="34" t="s">
        <v>34</v>
      </c>
      <c r="B8" s="4">
        <v>2</v>
      </c>
      <c r="C8" s="2">
        <v>0</v>
      </c>
      <c r="D8" s="2">
        <v>0</v>
      </c>
      <c r="E8" s="2">
        <v>0</v>
      </c>
      <c r="F8" s="2">
        <v>2</v>
      </c>
      <c r="G8" s="9">
        <v>0</v>
      </c>
      <c r="H8" s="38">
        <f t="shared" si="0"/>
        <v>4</v>
      </c>
    </row>
    <row r="9" spans="1:8" ht="12">
      <c r="A9" s="34" t="s">
        <v>190</v>
      </c>
      <c r="B9" s="4">
        <v>0</v>
      </c>
      <c r="C9" s="2">
        <v>0</v>
      </c>
      <c r="D9" s="2">
        <v>0</v>
      </c>
      <c r="E9" s="2">
        <v>0</v>
      </c>
      <c r="F9" s="2">
        <v>1</v>
      </c>
      <c r="G9" s="9">
        <v>0</v>
      </c>
      <c r="H9" s="38">
        <f t="shared" si="0"/>
        <v>1</v>
      </c>
    </row>
    <row r="10" spans="1:8" ht="12">
      <c r="A10" s="34" t="s">
        <v>40</v>
      </c>
      <c r="B10" s="4">
        <v>9</v>
      </c>
      <c r="C10" s="2">
        <v>0</v>
      </c>
      <c r="D10" s="2">
        <v>0</v>
      </c>
      <c r="E10" s="2">
        <v>4</v>
      </c>
      <c r="F10" s="2">
        <v>57</v>
      </c>
      <c r="G10" s="9">
        <v>0</v>
      </c>
      <c r="H10" s="38">
        <f t="shared" si="0"/>
        <v>70</v>
      </c>
    </row>
    <row r="11" spans="1:8" ht="12">
      <c r="A11" s="34" t="s">
        <v>41</v>
      </c>
      <c r="B11" s="4">
        <v>0</v>
      </c>
      <c r="C11" s="2">
        <v>0</v>
      </c>
      <c r="D11" s="2">
        <v>0</v>
      </c>
      <c r="E11" s="2">
        <v>0</v>
      </c>
      <c r="F11" s="2">
        <v>2</v>
      </c>
      <c r="G11" s="9">
        <v>0</v>
      </c>
      <c r="H11" s="38">
        <f t="shared" si="0"/>
        <v>2</v>
      </c>
    </row>
    <row r="12" spans="1:8" ht="12">
      <c r="A12" s="34" t="s">
        <v>42</v>
      </c>
      <c r="B12" s="4">
        <v>0</v>
      </c>
      <c r="C12" s="2">
        <v>0</v>
      </c>
      <c r="D12" s="2">
        <v>0</v>
      </c>
      <c r="E12" s="2">
        <v>0</v>
      </c>
      <c r="F12" s="2">
        <v>3</v>
      </c>
      <c r="G12" s="9">
        <v>0</v>
      </c>
      <c r="H12" s="38">
        <f t="shared" si="0"/>
        <v>3</v>
      </c>
    </row>
    <row r="13" spans="1:8" ht="12">
      <c r="A13" s="34" t="s">
        <v>47</v>
      </c>
      <c r="B13" s="4">
        <v>0</v>
      </c>
      <c r="C13" s="2">
        <v>0</v>
      </c>
      <c r="D13" s="2">
        <v>0</v>
      </c>
      <c r="E13" s="2">
        <v>6</v>
      </c>
      <c r="F13" s="2">
        <v>13</v>
      </c>
      <c r="G13" s="9">
        <v>0</v>
      </c>
      <c r="H13" s="38">
        <f t="shared" si="0"/>
        <v>19</v>
      </c>
    </row>
    <row r="14" spans="1:8" ht="12">
      <c r="A14" s="34" t="s">
        <v>48</v>
      </c>
      <c r="B14" s="4">
        <v>1</v>
      </c>
      <c r="C14" s="2">
        <v>0</v>
      </c>
      <c r="D14" s="2">
        <v>0</v>
      </c>
      <c r="E14" s="2">
        <v>0</v>
      </c>
      <c r="F14" s="2">
        <v>5</v>
      </c>
      <c r="G14" s="9">
        <v>0</v>
      </c>
      <c r="H14" s="38">
        <f t="shared" si="0"/>
        <v>6</v>
      </c>
    </row>
    <row r="15" spans="1:8" ht="12">
      <c r="A15" s="34" t="s">
        <v>49</v>
      </c>
      <c r="B15" s="4">
        <v>0</v>
      </c>
      <c r="C15" s="2">
        <v>0</v>
      </c>
      <c r="D15" s="2">
        <v>0</v>
      </c>
      <c r="E15" s="2">
        <v>0</v>
      </c>
      <c r="F15" s="2">
        <v>1</v>
      </c>
      <c r="G15" s="9">
        <v>0</v>
      </c>
      <c r="H15" s="38">
        <f t="shared" si="0"/>
        <v>1</v>
      </c>
    </row>
    <row r="16" spans="1:8" ht="12">
      <c r="A16" s="34" t="s">
        <v>128</v>
      </c>
      <c r="B16" s="4">
        <v>0</v>
      </c>
      <c r="C16" s="2">
        <v>0</v>
      </c>
      <c r="D16" s="2">
        <v>0</v>
      </c>
      <c r="E16" s="2">
        <v>1</v>
      </c>
      <c r="F16" s="2">
        <v>0</v>
      </c>
      <c r="G16" s="9">
        <v>0</v>
      </c>
      <c r="H16" s="38">
        <f t="shared" si="0"/>
        <v>1</v>
      </c>
    </row>
    <row r="17" spans="1:8" ht="12">
      <c r="A17" s="34" t="s">
        <v>53</v>
      </c>
      <c r="B17" s="4">
        <v>0</v>
      </c>
      <c r="C17" s="2">
        <v>0</v>
      </c>
      <c r="D17" s="2">
        <v>0</v>
      </c>
      <c r="E17" s="2">
        <v>0</v>
      </c>
      <c r="F17" s="2">
        <v>1</v>
      </c>
      <c r="G17" s="9">
        <v>0</v>
      </c>
      <c r="H17" s="38">
        <f t="shared" si="0"/>
        <v>1</v>
      </c>
    </row>
    <row r="18" spans="1:8" ht="12">
      <c r="A18" s="34" t="s">
        <v>322</v>
      </c>
      <c r="B18" s="4">
        <v>1</v>
      </c>
      <c r="C18" s="2">
        <v>0</v>
      </c>
      <c r="D18" s="2">
        <v>0</v>
      </c>
      <c r="E18" s="2">
        <v>0</v>
      </c>
      <c r="F18" s="2">
        <v>0</v>
      </c>
      <c r="G18" s="9">
        <v>0</v>
      </c>
      <c r="H18" s="38">
        <f t="shared" si="0"/>
        <v>1</v>
      </c>
    </row>
    <row r="19" spans="1:8" ht="12">
      <c r="A19" s="34" t="s">
        <v>56</v>
      </c>
      <c r="B19" s="4">
        <v>0</v>
      </c>
      <c r="C19" s="2">
        <v>0</v>
      </c>
      <c r="D19" s="2">
        <v>0</v>
      </c>
      <c r="E19" s="2">
        <v>0</v>
      </c>
      <c r="F19" s="2">
        <v>2</v>
      </c>
      <c r="G19" s="9">
        <v>0</v>
      </c>
      <c r="H19" s="38">
        <f t="shared" si="0"/>
        <v>2</v>
      </c>
    </row>
    <row r="20" spans="1:8" ht="12">
      <c r="A20" s="34" t="s">
        <v>57</v>
      </c>
      <c r="B20" s="4">
        <v>0</v>
      </c>
      <c r="C20" s="2">
        <v>0</v>
      </c>
      <c r="D20" s="2">
        <v>0</v>
      </c>
      <c r="E20" s="2">
        <v>0</v>
      </c>
      <c r="F20" s="2">
        <v>4</v>
      </c>
      <c r="G20" s="9">
        <v>0</v>
      </c>
      <c r="H20" s="38">
        <f t="shared" si="0"/>
        <v>4</v>
      </c>
    </row>
    <row r="21" spans="1:8" ht="12">
      <c r="A21" s="34" t="s">
        <v>213</v>
      </c>
      <c r="B21" s="4">
        <v>0</v>
      </c>
      <c r="C21" s="2">
        <v>0</v>
      </c>
      <c r="D21" s="2">
        <v>0</v>
      </c>
      <c r="E21" s="2">
        <v>0</v>
      </c>
      <c r="F21" s="2">
        <v>1</v>
      </c>
      <c r="G21" s="9">
        <v>0</v>
      </c>
      <c r="H21" s="38">
        <f t="shared" si="0"/>
        <v>1</v>
      </c>
    </row>
    <row r="22" spans="1:8" ht="12">
      <c r="A22" s="34" t="s">
        <v>60</v>
      </c>
      <c r="B22" s="4">
        <v>1</v>
      </c>
      <c r="C22" s="2">
        <v>0</v>
      </c>
      <c r="D22" s="2">
        <v>0</v>
      </c>
      <c r="E22" s="2">
        <v>0</v>
      </c>
      <c r="F22" s="2">
        <v>1</v>
      </c>
      <c r="G22" s="9">
        <v>0</v>
      </c>
      <c r="H22" s="38">
        <f t="shared" si="0"/>
        <v>2</v>
      </c>
    </row>
    <row r="23" spans="1:8" ht="12">
      <c r="A23" s="34" t="s">
        <v>63</v>
      </c>
      <c r="B23" s="4">
        <v>33</v>
      </c>
      <c r="C23" s="2">
        <v>4</v>
      </c>
      <c r="D23" s="2">
        <v>5</v>
      </c>
      <c r="E23" s="2">
        <v>70</v>
      </c>
      <c r="F23" s="2">
        <v>562</v>
      </c>
      <c r="G23" s="9">
        <v>0</v>
      </c>
      <c r="H23" s="38">
        <f t="shared" si="0"/>
        <v>674</v>
      </c>
    </row>
    <row r="24" spans="1:8" ht="12">
      <c r="A24" s="34" t="s">
        <v>64</v>
      </c>
      <c r="B24" s="4">
        <v>1</v>
      </c>
      <c r="C24" s="2">
        <v>0</v>
      </c>
      <c r="D24" s="2">
        <v>0</v>
      </c>
      <c r="E24" s="2">
        <v>0</v>
      </c>
      <c r="F24" s="2">
        <v>0</v>
      </c>
      <c r="G24" s="9">
        <v>0</v>
      </c>
      <c r="H24" s="38">
        <f t="shared" si="0"/>
        <v>1</v>
      </c>
    </row>
    <row r="25" spans="1:8" ht="12">
      <c r="A25" s="34" t="s">
        <v>67</v>
      </c>
      <c r="B25" s="4">
        <v>0</v>
      </c>
      <c r="C25" s="2">
        <v>0</v>
      </c>
      <c r="D25" s="2">
        <v>0</v>
      </c>
      <c r="E25" s="2">
        <v>0</v>
      </c>
      <c r="F25" s="2">
        <v>1</v>
      </c>
      <c r="G25" s="9">
        <v>0</v>
      </c>
      <c r="H25" s="38">
        <f t="shared" si="0"/>
        <v>1</v>
      </c>
    </row>
    <row r="26" spans="1:8" ht="12">
      <c r="A26" s="34" t="s">
        <v>69</v>
      </c>
      <c r="B26" s="4">
        <v>0</v>
      </c>
      <c r="C26" s="2">
        <v>0</v>
      </c>
      <c r="D26" s="2">
        <v>0</v>
      </c>
      <c r="E26" s="2">
        <v>0</v>
      </c>
      <c r="F26" s="2">
        <v>3</v>
      </c>
      <c r="G26" s="9">
        <v>0</v>
      </c>
      <c r="H26" s="38">
        <f t="shared" si="0"/>
        <v>3</v>
      </c>
    </row>
    <row r="27" spans="1:8" ht="12">
      <c r="A27" s="34" t="s">
        <v>75</v>
      </c>
      <c r="B27" s="4">
        <v>0</v>
      </c>
      <c r="C27" s="2">
        <v>0</v>
      </c>
      <c r="D27" s="2">
        <v>0</v>
      </c>
      <c r="E27" s="2">
        <v>3</v>
      </c>
      <c r="F27" s="2">
        <v>15</v>
      </c>
      <c r="G27" s="9">
        <v>0</v>
      </c>
      <c r="H27" s="38">
        <f t="shared" si="0"/>
        <v>18</v>
      </c>
    </row>
    <row r="28" spans="1:8" ht="12">
      <c r="A28" s="34" t="s">
        <v>76</v>
      </c>
      <c r="B28" s="4">
        <v>5</v>
      </c>
      <c r="C28" s="2">
        <v>0</v>
      </c>
      <c r="D28" s="2">
        <v>0</v>
      </c>
      <c r="E28" s="2">
        <v>0</v>
      </c>
      <c r="F28" s="2">
        <v>4</v>
      </c>
      <c r="G28" s="9">
        <v>0</v>
      </c>
      <c r="H28" s="38">
        <f t="shared" si="0"/>
        <v>9</v>
      </c>
    </row>
    <row r="29" spans="1:8" ht="12.75" thickBot="1">
      <c r="A29" s="121" t="s">
        <v>77</v>
      </c>
      <c r="B29" s="5">
        <v>0</v>
      </c>
      <c r="C29" s="3">
        <v>0</v>
      </c>
      <c r="D29" s="3">
        <v>0</v>
      </c>
      <c r="E29" s="3">
        <v>0</v>
      </c>
      <c r="F29" s="3">
        <v>4</v>
      </c>
      <c r="G29" s="10">
        <v>0</v>
      </c>
      <c r="H29" s="38">
        <f t="shared" si="0"/>
        <v>4</v>
      </c>
    </row>
    <row r="30" spans="1:8" ht="12" thickBot="1">
      <c r="A30" s="11" t="s">
        <v>27</v>
      </c>
      <c r="B30" s="15">
        <f>SUM(B4:B29)</f>
        <v>57</v>
      </c>
      <c r="C30" s="16">
        <f>SUM(C4:C29)</f>
        <v>4</v>
      </c>
      <c r="D30" s="16">
        <f>SUM(D4:D29)</f>
        <v>5</v>
      </c>
      <c r="E30" s="16">
        <f>SUM(E4:E29)</f>
        <v>87</v>
      </c>
      <c r="F30" s="16">
        <f>SUM(F4:F29)</f>
        <v>703</v>
      </c>
      <c r="G30" s="16">
        <f>SUM(G4:G29)</f>
        <v>2</v>
      </c>
      <c r="H30" s="11">
        <f>SUM(H4:H29)</f>
        <v>858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1"/>
  <sheetViews>
    <sheetView zoomScalePageLayoutView="0" workbookViewId="0" topLeftCell="A153">
      <selection activeCell="B199" sqref="B199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3" width="4.57421875" style="1" bestFit="1" customWidth="1"/>
    <col min="4" max="7" width="3.7109375" style="1" bestFit="1" customWidth="1"/>
    <col min="8" max="9" width="4.57421875" style="1" bestFit="1" customWidth="1"/>
    <col min="10" max="18" width="3.7109375" style="1" bestFit="1" customWidth="1"/>
    <col min="19" max="19" width="6.421875" style="1" bestFit="1" customWidth="1"/>
    <col min="20" max="16384" width="9.140625" style="1" customWidth="1"/>
  </cols>
  <sheetData>
    <row r="1" ht="12">
      <c r="A1" s="1" t="s">
        <v>334</v>
      </c>
    </row>
    <row r="2" ht="12.75" thickBot="1"/>
    <row r="3" spans="1:19" ht="165" customHeight="1" thickBot="1">
      <c r="A3" s="48" t="s">
        <v>78</v>
      </c>
      <c r="B3" s="48" t="s">
        <v>79</v>
      </c>
      <c r="C3" s="49" t="s">
        <v>84</v>
      </c>
      <c r="D3" s="50" t="s">
        <v>85</v>
      </c>
      <c r="E3" s="50" t="s">
        <v>86</v>
      </c>
      <c r="F3" s="50" t="s">
        <v>87</v>
      </c>
      <c r="G3" s="50" t="s">
        <v>88</v>
      </c>
      <c r="H3" s="50" t="s">
        <v>89</v>
      </c>
      <c r="I3" s="50" t="s">
        <v>90</v>
      </c>
      <c r="J3" s="50" t="s">
        <v>91</v>
      </c>
      <c r="K3" s="50" t="s">
        <v>92</v>
      </c>
      <c r="L3" s="50" t="s">
        <v>93</v>
      </c>
      <c r="M3" s="50" t="s">
        <v>94</v>
      </c>
      <c r="N3" s="50" t="s">
        <v>95</v>
      </c>
      <c r="O3" s="50" t="s">
        <v>96</v>
      </c>
      <c r="P3" s="50" t="s">
        <v>97</v>
      </c>
      <c r="Q3" s="50" t="s">
        <v>98</v>
      </c>
      <c r="R3" s="51" t="s">
        <v>99</v>
      </c>
      <c r="S3" s="48" t="s">
        <v>80</v>
      </c>
    </row>
    <row r="4" spans="1:19" ht="12" customHeight="1">
      <c r="A4" s="291" t="s">
        <v>82</v>
      </c>
      <c r="B4" s="33" t="s">
        <v>28</v>
      </c>
      <c r="C4" s="6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6</v>
      </c>
      <c r="J4" s="7">
        <v>0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8">
        <v>0</v>
      </c>
      <c r="S4" s="37">
        <f>SUM(C4:R4)</f>
        <v>8</v>
      </c>
    </row>
    <row r="5" spans="1:19" ht="12">
      <c r="A5" s="292"/>
      <c r="B5" s="34" t="s">
        <v>29</v>
      </c>
      <c r="C5" s="4">
        <v>0</v>
      </c>
      <c r="D5" s="2">
        <v>0</v>
      </c>
      <c r="E5" s="2">
        <v>1</v>
      </c>
      <c r="F5" s="2">
        <v>0</v>
      </c>
      <c r="G5" s="2">
        <v>2</v>
      </c>
      <c r="H5" s="2">
        <v>3</v>
      </c>
      <c r="I5" s="2">
        <v>3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9</v>
      </c>
    </row>
    <row r="6" spans="1:19" ht="12">
      <c r="A6" s="292"/>
      <c r="B6" s="34" t="s">
        <v>30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1</v>
      </c>
      <c r="R6" s="9">
        <v>0</v>
      </c>
      <c r="S6" s="38">
        <f aca="true" t="shared" si="0" ref="S6:S69">SUM(C6:R6)</f>
        <v>4</v>
      </c>
    </row>
    <row r="7" spans="1:19" ht="12">
      <c r="A7" s="292"/>
      <c r="B7" s="34" t="s">
        <v>100</v>
      </c>
      <c r="C7" s="4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9">
        <v>0</v>
      </c>
      <c r="S7" s="38">
        <f t="shared" si="0"/>
        <v>1</v>
      </c>
    </row>
    <row r="8" spans="1:19" ht="12">
      <c r="A8" s="292"/>
      <c r="B8" s="34" t="s">
        <v>101</v>
      </c>
      <c r="C8" s="4">
        <v>3</v>
      </c>
      <c r="D8" s="2">
        <v>0</v>
      </c>
      <c r="E8" s="2">
        <v>1</v>
      </c>
      <c r="F8" s="2">
        <v>0</v>
      </c>
      <c r="G8" s="2">
        <v>15</v>
      </c>
      <c r="H8" s="2">
        <v>3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24</v>
      </c>
    </row>
    <row r="9" spans="1:19" ht="12">
      <c r="A9" s="292"/>
      <c r="B9" s="34" t="s">
        <v>102</v>
      </c>
      <c r="C9" s="4">
        <v>6</v>
      </c>
      <c r="D9" s="2">
        <v>0</v>
      </c>
      <c r="E9" s="2">
        <v>7</v>
      </c>
      <c r="F9" s="2">
        <v>0</v>
      </c>
      <c r="G9" s="2">
        <v>4</v>
      </c>
      <c r="H9" s="2">
        <v>0</v>
      </c>
      <c r="I9" s="2">
        <v>12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1</v>
      </c>
      <c r="Q9" s="2">
        <v>2</v>
      </c>
      <c r="R9" s="9">
        <v>29</v>
      </c>
      <c r="S9" s="38">
        <f t="shared" si="0"/>
        <v>62</v>
      </c>
    </row>
    <row r="10" spans="1:19" ht="12">
      <c r="A10" s="292"/>
      <c r="B10" s="34" t="s">
        <v>103</v>
      </c>
      <c r="C10" s="4">
        <v>1</v>
      </c>
      <c r="D10" s="2">
        <v>0</v>
      </c>
      <c r="E10" s="2">
        <v>0</v>
      </c>
      <c r="F10" s="2">
        <v>0</v>
      </c>
      <c r="G10" s="2">
        <v>3</v>
      </c>
      <c r="H10" s="2">
        <v>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9</v>
      </c>
    </row>
    <row r="11" spans="1:19" ht="12">
      <c r="A11" s="292"/>
      <c r="B11" s="34" t="s">
        <v>31</v>
      </c>
      <c r="C11" s="4">
        <v>12</v>
      </c>
      <c r="D11" s="2">
        <v>17</v>
      </c>
      <c r="E11" s="2">
        <v>27</v>
      </c>
      <c r="F11" s="2">
        <v>0</v>
      </c>
      <c r="G11" s="2">
        <v>45</v>
      </c>
      <c r="H11" s="2">
        <v>13</v>
      </c>
      <c r="I11" s="2">
        <v>140</v>
      </c>
      <c r="J11" s="2">
        <v>0</v>
      </c>
      <c r="K11" s="2">
        <v>2</v>
      </c>
      <c r="L11" s="2">
        <v>4</v>
      </c>
      <c r="M11" s="2">
        <v>14</v>
      </c>
      <c r="N11" s="2">
        <v>16</v>
      </c>
      <c r="O11" s="2">
        <v>2</v>
      </c>
      <c r="P11" s="2">
        <v>5</v>
      </c>
      <c r="Q11" s="2">
        <v>7</v>
      </c>
      <c r="R11" s="9">
        <v>10</v>
      </c>
      <c r="S11" s="38">
        <f t="shared" si="0"/>
        <v>314</v>
      </c>
    </row>
    <row r="12" spans="1:19" ht="12">
      <c r="A12" s="292"/>
      <c r="B12" s="34" t="s">
        <v>104</v>
      </c>
      <c r="C12" s="4">
        <v>1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I12" s="2">
        <v>2</v>
      </c>
      <c r="J12" s="2">
        <v>0</v>
      </c>
      <c r="K12" s="2">
        <v>1</v>
      </c>
      <c r="L12" s="2">
        <v>0</v>
      </c>
      <c r="M12" s="2">
        <v>1</v>
      </c>
      <c r="N12" s="2">
        <v>2</v>
      </c>
      <c r="O12" s="2">
        <v>0</v>
      </c>
      <c r="P12" s="2">
        <v>0</v>
      </c>
      <c r="Q12" s="2">
        <v>0</v>
      </c>
      <c r="R12" s="9">
        <v>0</v>
      </c>
      <c r="S12" s="38">
        <f t="shared" si="0"/>
        <v>10</v>
      </c>
    </row>
    <row r="13" spans="1:19" ht="12">
      <c r="A13" s="292"/>
      <c r="B13" s="34" t="s">
        <v>105</v>
      </c>
      <c r="C13" s="4">
        <v>0</v>
      </c>
      <c r="D13" s="2">
        <v>1</v>
      </c>
      <c r="E13" s="2">
        <v>0</v>
      </c>
      <c r="F13" s="2">
        <v>0</v>
      </c>
      <c r="G13" s="2">
        <v>2</v>
      </c>
      <c r="H13" s="2">
        <v>0</v>
      </c>
      <c r="I13" s="2">
        <v>10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13</v>
      </c>
    </row>
    <row r="14" spans="1:19" ht="12">
      <c r="A14" s="292"/>
      <c r="B14" s="34" t="s">
        <v>106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1</v>
      </c>
    </row>
    <row r="15" spans="1:19" ht="12">
      <c r="A15" s="292"/>
      <c r="B15" s="34" t="s">
        <v>32</v>
      </c>
      <c r="C15" s="4"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2</v>
      </c>
    </row>
    <row r="16" spans="1:19" ht="12">
      <c r="A16" s="292"/>
      <c r="B16" s="34" t="s">
        <v>107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1</v>
      </c>
    </row>
    <row r="17" spans="1:19" ht="12">
      <c r="A17" s="292"/>
      <c r="B17" s="34" t="s">
        <v>33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4</v>
      </c>
      <c r="P17" s="2">
        <v>0</v>
      </c>
      <c r="Q17" s="2">
        <v>3</v>
      </c>
      <c r="R17" s="9">
        <v>0</v>
      </c>
      <c r="S17" s="38">
        <f t="shared" si="0"/>
        <v>9</v>
      </c>
    </row>
    <row r="18" spans="1:19" ht="12">
      <c r="A18" s="292"/>
      <c r="B18" s="34" t="s">
        <v>34</v>
      </c>
      <c r="C18" s="4">
        <v>17</v>
      </c>
      <c r="D18" s="2">
        <v>7</v>
      </c>
      <c r="E18" s="2">
        <v>27</v>
      </c>
      <c r="F18" s="2">
        <v>3</v>
      </c>
      <c r="G18" s="2">
        <v>12</v>
      </c>
      <c r="H18" s="2">
        <v>19</v>
      </c>
      <c r="I18" s="2">
        <v>193</v>
      </c>
      <c r="J18" s="2">
        <v>2</v>
      </c>
      <c r="K18" s="2">
        <v>2</v>
      </c>
      <c r="L18" s="2">
        <v>31</v>
      </c>
      <c r="M18" s="2">
        <v>15</v>
      </c>
      <c r="N18" s="2">
        <v>6</v>
      </c>
      <c r="O18" s="2">
        <v>0</v>
      </c>
      <c r="P18" s="2">
        <v>4</v>
      </c>
      <c r="Q18" s="2">
        <v>13</v>
      </c>
      <c r="R18" s="9">
        <v>5</v>
      </c>
      <c r="S18" s="38">
        <f t="shared" si="0"/>
        <v>356</v>
      </c>
    </row>
    <row r="19" spans="1:19" ht="12">
      <c r="A19" s="292"/>
      <c r="B19" s="34" t="s">
        <v>108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</row>
    <row r="20" spans="1:19" ht="12">
      <c r="A20" s="292"/>
      <c r="B20" s="34" t="s">
        <v>109</v>
      </c>
      <c r="C20" s="4">
        <v>3</v>
      </c>
      <c r="D20" s="2">
        <v>1</v>
      </c>
      <c r="E20" s="2">
        <v>0</v>
      </c>
      <c r="F20" s="2">
        <v>1</v>
      </c>
      <c r="G20" s="2">
        <v>0</v>
      </c>
      <c r="H20" s="2">
        <v>4</v>
      </c>
      <c r="I20" s="2">
        <v>6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1</v>
      </c>
      <c r="R20" s="9">
        <v>1</v>
      </c>
      <c r="S20" s="38">
        <f t="shared" si="0"/>
        <v>18</v>
      </c>
    </row>
    <row r="21" spans="1:19" ht="12">
      <c r="A21" s="292"/>
      <c r="B21" s="34" t="s">
        <v>110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2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3</v>
      </c>
    </row>
    <row r="22" spans="1:19" ht="12">
      <c r="A22" s="292"/>
      <c r="B22" s="34" t="s">
        <v>35</v>
      </c>
      <c r="C22" s="4">
        <v>25</v>
      </c>
      <c r="D22" s="2">
        <v>10</v>
      </c>
      <c r="E22" s="2">
        <v>7</v>
      </c>
      <c r="F22" s="2">
        <v>8</v>
      </c>
      <c r="G22" s="2">
        <v>25</v>
      </c>
      <c r="H22" s="2">
        <v>26</v>
      </c>
      <c r="I22" s="2">
        <v>269</v>
      </c>
      <c r="J22" s="2">
        <v>0</v>
      </c>
      <c r="K22" s="2">
        <v>4</v>
      </c>
      <c r="L22" s="2">
        <v>7</v>
      </c>
      <c r="M22" s="2">
        <v>42</v>
      </c>
      <c r="N22" s="2">
        <v>39</v>
      </c>
      <c r="O22" s="2">
        <v>5</v>
      </c>
      <c r="P22" s="2">
        <v>12</v>
      </c>
      <c r="Q22" s="2">
        <v>28</v>
      </c>
      <c r="R22" s="9">
        <v>6</v>
      </c>
      <c r="S22" s="38">
        <f t="shared" si="0"/>
        <v>513</v>
      </c>
    </row>
    <row r="23" spans="1:19" ht="12">
      <c r="A23" s="292"/>
      <c r="B23" s="34" t="s">
        <v>111</v>
      </c>
      <c r="C23" s="4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1</v>
      </c>
      <c r="S23" s="38">
        <f t="shared" si="0"/>
        <v>2</v>
      </c>
    </row>
    <row r="24" spans="1:19" ht="12">
      <c r="A24" s="292"/>
      <c r="B24" s="34" t="s">
        <v>37</v>
      </c>
      <c r="C24" s="4">
        <v>3</v>
      </c>
      <c r="D24" s="2">
        <v>0</v>
      </c>
      <c r="E24" s="2">
        <v>0</v>
      </c>
      <c r="F24" s="2">
        <v>0</v>
      </c>
      <c r="G24" s="2">
        <v>5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</v>
      </c>
      <c r="P24" s="2">
        <v>0</v>
      </c>
      <c r="Q24" s="2">
        <v>1</v>
      </c>
      <c r="R24" s="9">
        <v>1</v>
      </c>
      <c r="S24" s="38">
        <f t="shared" si="0"/>
        <v>15</v>
      </c>
    </row>
    <row r="25" spans="1:19" ht="12">
      <c r="A25" s="292"/>
      <c r="B25" s="34" t="s">
        <v>38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1</v>
      </c>
    </row>
    <row r="26" spans="1:19" ht="12">
      <c r="A26" s="292"/>
      <c r="B26" s="34" t="s">
        <v>39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2</v>
      </c>
    </row>
    <row r="27" spans="1:19" ht="12">
      <c r="A27" s="292"/>
      <c r="B27" s="34" t="s">
        <v>112</v>
      </c>
      <c r="C27" s="4">
        <v>11</v>
      </c>
      <c r="D27" s="2">
        <v>1</v>
      </c>
      <c r="E27" s="2">
        <v>0</v>
      </c>
      <c r="F27" s="2">
        <v>0</v>
      </c>
      <c r="G27" s="2">
        <v>4</v>
      </c>
      <c r="H27" s="2">
        <v>3</v>
      </c>
      <c r="I27" s="2">
        <v>29</v>
      </c>
      <c r="J27" s="2">
        <v>0</v>
      </c>
      <c r="K27" s="2">
        <v>0</v>
      </c>
      <c r="L27" s="2">
        <v>1</v>
      </c>
      <c r="M27" s="2">
        <v>6</v>
      </c>
      <c r="N27" s="2">
        <v>16</v>
      </c>
      <c r="O27" s="2">
        <v>0</v>
      </c>
      <c r="P27" s="2">
        <v>1</v>
      </c>
      <c r="Q27" s="2">
        <v>1</v>
      </c>
      <c r="R27" s="9">
        <v>0</v>
      </c>
      <c r="S27" s="38">
        <f t="shared" si="0"/>
        <v>73</v>
      </c>
    </row>
    <row r="28" spans="1:19" ht="12">
      <c r="A28" s="292"/>
      <c r="B28" s="34" t="s">
        <v>113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1</v>
      </c>
    </row>
    <row r="29" spans="1:19" ht="12">
      <c r="A29" s="292"/>
      <c r="B29" s="34" t="s">
        <v>114</v>
      </c>
      <c r="C29" s="4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1</v>
      </c>
      <c r="R29" s="9">
        <v>0</v>
      </c>
      <c r="S29" s="38">
        <f t="shared" si="0"/>
        <v>3</v>
      </c>
    </row>
    <row r="30" spans="1:19" ht="12">
      <c r="A30" s="292" t="s">
        <v>82</v>
      </c>
      <c r="B30" s="34" t="s">
        <v>40</v>
      </c>
      <c r="C30" s="4">
        <v>1</v>
      </c>
      <c r="D30" s="2">
        <v>3</v>
      </c>
      <c r="E30" s="2">
        <v>1</v>
      </c>
      <c r="F30" s="2">
        <v>1</v>
      </c>
      <c r="G30" s="2">
        <v>0</v>
      </c>
      <c r="H30" s="2">
        <v>1</v>
      </c>
      <c r="I30" s="2">
        <v>26</v>
      </c>
      <c r="J30" s="2">
        <v>3</v>
      </c>
      <c r="K30" s="2">
        <v>1</v>
      </c>
      <c r="L30" s="2">
        <v>1</v>
      </c>
      <c r="M30" s="2">
        <v>0</v>
      </c>
      <c r="N30" s="2">
        <v>2</v>
      </c>
      <c r="O30" s="2">
        <v>0</v>
      </c>
      <c r="P30" s="2">
        <v>1</v>
      </c>
      <c r="Q30" s="2">
        <v>2</v>
      </c>
      <c r="R30" s="9">
        <v>0</v>
      </c>
      <c r="S30" s="38">
        <f t="shared" si="0"/>
        <v>43</v>
      </c>
    </row>
    <row r="31" spans="1:19" ht="12">
      <c r="A31" s="292"/>
      <c r="B31" s="34" t="s">
        <v>115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1</v>
      </c>
    </row>
    <row r="32" spans="1:19" ht="12">
      <c r="A32" s="292"/>
      <c r="B32" s="34" t="s">
        <v>41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9">
        <v>1</v>
      </c>
      <c r="S32" s="38">
        <f t="shared" si="0"/>
        <v>2</v>
      </c>
    </row>
    <row r="33" spans="1:19" ht="12">
      <c r="A33" s="292"/>
      <c r="B33" s="34" t="s">
        <v>116</v>
      </c>
      <c r="C33" s="4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9">
        <v>0</v>
      </c>
      <c r="S33" s="38">
        <f t="shared" si="0"/>
        <v>1</v>
      </c>
    </row>
    <row r="34" spans="1:19" ht="12">
      <c r="A34" s="292"/>
      <c r="B34" s="34" t="s">
        <v>117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0</v>
      </c>
      <c r="S34" s="38">
        <f t="shared" si="0"/>
        <v>1</v>
      </c>
    </row>
    <row r="35" spans="1:19" ht="12">
      <c r="A35" s="292"/>
      <c r="B35" s="34" t="s">
        <v>42</v>
      </c>
      <c r="C35" s="4">
        <v>8</v>
      </c>
      <c r="D35" s="2">
        <v>0</v>
      </c>
      <c r="E35" s="2">
        <v>1</v>
      </c>
      <c r="F35" s="2">
        <v>5</v>
      </c>
      <c r="G35" s="2">
        <v>29</v>
      </c>
      <c r="H35" s="2">
        <v>21</v>
      </c>
      <c r="I35" s="2">
        <v>50</v>
      </c>
      <c r="J35" s="2">
        <v>1</v>
      </c>
      <c r="K35" s="2">
        <v>0</v>
      </c>
      <c r="L35" s="2">
        <v>0</v>
      </c>
      <c r="M35" s="2">
        <v>5</v>
      </c>
      <c r="N35" s="2">
        <v>3</v>
      </c>
      <c r="O35" s="2">
        <v>0</v>
      </c>
      <c r="P35" s="2">
        <v>0</v>
      </c>
      <c r="Q35" s="2">
        <v>14</v>
      </c>
      <c r="R35" s="9">
        <v>1</v>
      </c>
      <c r="S35" s="38">
        <f t="shared" si="0"/>
        <v>138</v>
      </c>
    </row>
    <row r="36" spans="1:19" ht="12">
      <c r="A36" s="292"/>
      <c r="B36" s="34" t="s">
        <v>118</v>
      </c>
      <c r="C36" s="4">
        <v>1</v>
      </c>
      <c r="D36" s="2">
        <v>0</v>
      </c>
      <c r="E36" s="2">
        <v>0</v>
      </c>
      <c r="F36" s="2">
        <v>0</v>
      </c>
      <c r="G36" s="2">
        <v>0</v>
      </c>
      <c r="H36" s="2">
        <v>2</v>
      </c>
      <c r="I36" s="2">
        <v>5</v>
      </c>
      <c r="J36" s="2">
        <v>0</v>
      </c>
      <c r="K36" s="2">
        <v>0</v>
      </c>
      <c r="L36" s="2">
        <v>0</v>
      </c>
      <c r="M36" s="2">
        <v>6</v>
      </c>
      <c r="N36" s="2">
        <v>0</v>
      </c>
      <c r="O36" s="2">
        <v>1</v>
      </c>
      <c r="P36" s="2">
        <v>0</v>
      </c>
      <c r="Q36" s="2">
        <v>0</v>
      </c>
      <c r="R36" s="9">
        <v>0</v>
      </c>
      <c r="S36" s="38">
        <f t="shared" si="0"/>
        <v>15</v>
      </c>
    </row>
    <row r="37" spans="1:19" ht="12">
      <c r="A37" s="292"/>
      <c r="B37" s="34" t="s">
        <v>43</v>
      </c>
      <c r="C37" s="4">
        <v>1</v>
      </c>
      <c r="D37" s="2">
        <v>0</v>
      </c>
      <c r="E37" s="2">
        <v>3</v>
      </c>
      <c r="F37" s="2">
        <v>0</v>
      </c>
      <c r="G37" s="2">
        <v>4</v>
      </c>
      <c r="H37" s="2">
        <v>0</v>
      </c>
      <c r="I37" s="2">
        <v>8</v>
      </c>
      <c r="J37" s="2">
        <v>0</v>
      </c>
      <c r="K37" s="2">
        <v>0</v>
      </c>
      <c r="L37" s="2">
        <v>0</v>
      </c>
      <c r="M37" s="2">
        <v>1</v>
      </c>
      <c r="N37" s="2">
        <v>1</v>
      </c>
      <c r="O37" s="2">
        <v>0</v>
      </c>
      <c r="P37" s="2">
        <v>0</v>
      </c>
      <c r="Q37" s="2">
        <v>1</v>
      </c>
      <c r="R37" s="9">
        <v>5</v>
      </c>
      <c r="S37" s="38">
        <f t="shared" si="0"/>
        <v>24</v>
      </c>
    </row>
    <row r="38" spans="1:19" ht="12">
      <c r="A38" s="292"/>
      <c r="B38" s="34" t="s">
        <v>44</v>
      </c>
      <c r="C38" s="4">
        <v>1</v>
      </c>
      <c r="D38" s="2">
        <v>0</v>
      </c>
      <c r="E38" s="2">
        <v>1</v>
      </c>
      <c r="F38" s="2">
        <v>0</v>
      </c>
      <c r="G38" s="2">
        <v>1</v>
      </c>
      <c r="H38" s="2">
        <v>3</v>
      </c>
      <c r="I38" s="2">
        <v>7</v>
      </c>
      <c r="J38" s="2">
        <v>0</v>
      </c>
      <c r="K38" s="2">
        <v>0</v>
      </c>
      <c r="L38" s="2">
        <v>0</v>
      </c>
      <c r="M38" s="2">
        <v>1</v>
      </c>
      <c r="N38" s="2">
        <v>1</v>
      </c>
      <c r="O38" s="2">
        <v>0</v>
      </c>
      <c r="P38" s="2">
        <v>0</v>
      </c>
      <c r="Q38" s="2">
        <v>3</v>
      </c>
      <c r="R38" s="9">
        <v>0</v>
      </c>
      <c r="S38" s="38">
        <f t="shared" si="0"/>
        <v>18</v>
      </c>
    </row>
    <row r="39" spans="1:19" ht="12">
      <c r="A39" s="292"/>
      <c r="B39" s="34" t="s">
        <v>119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19</v>
      </c>
      <c r="J39" s="2">
        <v>0</v>
      </c>
      <c r="K39" s="2">
        <v>0</v>
      </c>
      <c r="L39" s="2">
        <v>0</v>
      </c>
      <c r="M39" s="2">
        <v>1</v>
      </c>
      <c r="N39" s="2">
        <v>1</v>
      </c>
      <c r="O39" s="2">
        <v>0</v>
      </c>
      <c r="P39" s="2">
        <v>1</v>
      </c>
      <c r="Q39" s="2">
        <v>0</v>
      </c>
      <c r="R39" s="9">
        <v>1</v>
      </c>
      <c r="S39" s="38">
        <f t="shared" si="0"/>
        <v>24</v>
      </c>
    </row>
    <row r="40" spans="1:19" ht="12">
      <c r="A40" s="292"/>
      <c r="B40" s="34" t="s">
        <v>120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t="shared" si="0"/>
        <v>1</v>
      </c>
    </row>
    <row r="41" spans="1:19" ht="12">
      <c r="A41" s="292"/>
      <c r="B41" s="34" t="s">
        <v>121</v>
      </c>
      <c r="C41" s="4">
        <v>16</v>
      </c>
      <c r="D41" s="2">
        <v>3</v>
      </c>
      <c r="E41" s="2">
        <v>1</v>
      </c>
      <c r="F41" s="2">
        <v>0</v>
      </c>
      <c r="G41" s="2">
        <v>10</v>
      </c>
      <c r="H41" s="2">
        <v>3</v>
      </c>
      <c r="I41" s="2">
        <v>17</v>
      </c>
      <c r="J41" s="2">
        <v>0</v>
      </c>
      <c r="K41" s="2">
        <v>0</v>
      </c>
      <c r="L41" s="2">
        <v>0</v>
      </c>
      <c r="M41" s="2">
        <v>2</v>
      </c>
      <c r="N41" s="2">
        <v>7</v>
      </c>
      <c r="O41" s="2">
        <v>0</v>
      </c>
      <c r="P41" s="2">
        <v>2</v>
      </c>
      <c r="Q41" s="2">
        <v>1</v>
      </c>
      <c r="R41" s="9">
        <v>3</v>
      </c>
      <c r="S41" s="38">
        <f t="shared" si="0"/>
        <v>65</v>
      </c>
    </row>
    <row r="42" spans="1:19" ht="12">
      <c r="A42" s="292"/>
      <c r="B42" s="34" t="s">
        <v>45</v>
      </c>
      <c r="C42" s="4">
        <v>1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0"/>
        <v>3</v>
      </c>
    </row>
    <row r="43" spans="1:19" ht="12">
      <c r="A43" s="292"/>
      <c r="B43" s="34" t="s">
        <v>122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9">
        <v>0</v>
      </c>
      <c r="S43" s="38">
        <f t="shared" si="0"/>
        <v>2</v>
      </c>
    </row>
    <row r="44" spans="1:19" ht="12">
      <c r="A44" s="292"/>
      <c r="B44" s="34" t="s">
        <v>123</v>
      </c>
      <c r="C44" s="4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1</v>
      </c>
      <c r="N44" s="2">
        <v>1</v>
      </c>
      <c r="O44" s="2">
        <v>0</v>
      </c>
      <c r="P44" s="2">
        <v>0</v>
      </c>
      <c r="Q44" s="2">
        <v>1</v>
      </c>
      <c r="R44" s="9">
        <v>0</v>
      </c>
      <c r="S44" s="38">
        <f t="shared" si="0"/>
        <v>5</v>
      </c>
    </row>
    <row r="45" spans="1:19" ht="12">
      <c r="A45" s="292"/>
      <c r="B45" s="34" t="s">
        <v>46</v>
      </c>
      <c r="C45" s="4">
        <v>2</v>
      </c>
      <c r="D45" s="2">
        <v>0</v>
      </c>
      <c r="E45" s="2">
        <v>1</v>
      </c>
      <c r="F45" s="2">
        <v>0</v>
      </c>
      <c r="G45" s="2">
        <v>0</v>
      </c>
      <c r="H45" s="2">
        <v>1</v>
      </c>
      <c r="I45" s="2">
        <v>9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2</v>
      </c>
      <c r="R45" s="9">
        <v>0</v>
      </c>
      <c r="S45" s="38">
        <f t="shared" si="0"/>
        <v>16</v>
      </c>
    </row>
    <row r="46" spans="1:19" ht="12">
      <c r="A46" s="292"/>
      <c r="B46" s="34" t="s">
        <v>47</v>
      </c>
      <c r="C46" s="4">
        <v>14</v>
      </c>
      <c r="D46" s="2">
        <v>2</v>
      </c>
      <c r="E46" s="2">
        <v>1</v>
      </c>
      <c r="F46" s="2">
        <v>0</v>
      </c>
      <c r="G46" s="2">
        <v>1</v>
      </c>
      <c r="H46" s="2">
        <v>7</v>
      </c>
      <c r="I46" s="2">
        <v>34</v>
      </c>
      <c r="J46" s="2">
        <v>2</v>
      </c>
      <c r="K46" s="2">
        <v>13</v>
      </c>
      <c r="L46" s="2">
        <v>1</v>
      </c>
      <c r="M46" s="2">
        <v>0</v>
      </c>
      <c r="N46" s="2">
        <v>2</v>
      </c>
      <c r="O46" s="2">
        <v>1</v>
      </c>
      <c r="P46" s="2">
        <v>0</v>
      </c>
      <c r="Q46" s="2">
        <v>8</v>
      </c>
      <c r="R46" s="9">
        <v>2</v>
      </c>
      <c r="S46" s="38">
        <f t="shared" si="0"/>
        <v>88</v>
      </c>
    </row>
    <row r="47" spans="1:19" ht="12">
      <c r="A47" s="292"/>
      <c r="B47" s="34" t="s">
        <v>124</v>
      </c>
      <c r="C47" s="4">
        <v>2</v>
      </c>
      <c r="D47" s="2">
        <v>3</v>
      </c>
      <c r="E47" s="2">
        <v>0</v>
      </c>
      <c r="F47" s="2">
        <v>0</v>
      </c>
      <c r="G47" s="2">
        <v>0</v>
      </c>
      <c r="H47" s="2">
        <v>1</v>
      </c>
      <c r="I47" s="2">
        <v>4</v>
      </c>
      <c r="J47" s="2">
        <v>0</v>
      </c>
      <c r="K47" s="2">
        <v>0</v>
      </c>
      <c r="L47" s="2">
        <v>0</v>
      </c>
      <c r="M47" s="2">
        <v>4</v>
      </c>
      <c r="N47" s="2">
        <v>1</v>
      </c>
      <c r="O47" s="2">
        <v>0</v>
      </c>
      <c r="P47" s="2">
        <v>0</v>
      </c>
      <c r="Q47" s="2">
        <v>3</v>
      </c>
      <c r="R47" s="9">
        <v>0</v>
      </c>
      <c r="S47" s="38">
        <f t="shared" si="0"/>
        <v>18</v>
      </c>
    </row>
    <row r="48" spans="1:19" ht="12">
      <c r="A48" s="292"/>
      <c r="B48" s="34" t="s">
        <v>48</v>
      </c>
      <c r="C48" s="4">
        <v>2</v>
      </c>
      <c r="D48" s="2">
        <v>1</v>
      </c>
      <c r="E48" s="2">
        <v>0</v>
      </c>
      <c r="F48" s="2">
        <v>0</v>
      </c>
      <c r="G48" s="2">
        <v>0</v>
      </c>
      <c r="H48" s="2">
        <v>1</v>
      </c>
      <c r="I48" s="2">
        <v>4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3</v>
      </c>
      <c r="Q48" s="2">
        <v>0</v>
      </c>
      <c r="R48" s="9">
        <v>0</v>
      </c>
      <c r="S48" s="38">
        <f t="shared" si="0"/>
        <v>12</v>
      </c>
    </row>
    <row r="49" spans="1:19" ht="12">
      <c r="A49" s="292"/>
      <c r="B49" s="34" t="s">
        <v>125</v>
      </c>
      <c r="C49" s="4">
        <v>0</v>
      </c>
      <c r="D49" s="2">
        <v>0</v>
      </c>
      <c r="E49" s="2">
        <v>0</v>
      </c>
      <c r="F49" s="2">
        <v>0</v>
      </c>
      <c r="G49" s="2">
        <v>0</v>
      </c>
      <c r="H49" s="2">
        <v>3</v>
      </c>
      <c r="I49" s="2">
        <v>2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9">
        <v>0</v>
      </c>
      <c r="S49" s="38">
        <f t="shared" si="0"/>
        <v>7</v>
      </c>
    </row>
    <row r="50" spans="1:19" ht="12">
      <c r="A50" s="292"/>
      <c r="B50" s="34" t="s">
        <v>126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0"/>
        <v>1</v>
      </c>
    </row>
    <row r="51" spans="1:19" ht="12">
      <c r="A51" s="292"/>
      <c r="B51" s="34" t="s">
        <v>50</v>
      </c>
      <c r="C51" s="4">
        <v>56</v>
      </c>
      <c r="D51" s="2">
        <v>0</v>
      </c>
      <c r="E51" s="2">
        <v>0</v>
      </c>
      <c r="F51" s="2">
        <v>0</v>
      </c>
      <c r="G51" s="2">
        <v>2</v>
      </c>
      <c r="H51" s="2">
        <v>15</v>
      </c>
      <c r="I51" s="2">
        <v>66</v>
      </c>
      <c r="J51" s="2">
        <v>4</v>
      </c>
      <c r="K51" s="2">
        <v>0</v>
      </c>
      <c r="L51" s="2">
        <v>1</v>
      </c>
      <c r="M51" s="2">
        <v>3</v>
      </c>
      <c r="N51" s="2">
        <v>24</v>
      </c>
      <c r="O51" s="2">
        <v>0</v>
      </c>
      <c r="P51" s="2">
        <v>0</v>
      </c>
      <c r="Q51" s="2">
        <v>13</v>
      </c>
      <c r="R51" s="9">
        <v>0</v>
      </c>
      <c r="S51" s="38">
        <f t="shared" si="0"/>
        <v>184</v>
      </c>
    </row>
    <row r="52" spans="1:19" ht="12">
      <c r="A52" s="292"/>
      <c r="B52" s="34" t="s">
        <v>127</v>
      </c>
      <c r="C52" s="4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52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9">
        <v>1</v>
      </c>
      <c r="S52" s="38">
        <f t="shared" si="0"/>
        <v>53</v>
      </c>
    </row>
    <row r="53" spans="1:19" ht="12">
      <c r="A53" s="292"/>
      <c r="B53" s="34" t="s">
        <v>128</v>
      </c>
      <c r="C53" s="4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9">
        <v>0</v>
      </c>
      <c r="S53" s="38">
        <f t="shared" si="0"/>
        <v>1</v>
      </c>
    </row>
    <row r="54" spans="1:19" ht="12">
      <c r="A54" s="292"/>
      <c r="B54" s="34" t="s">
        <v>129</v>
      </c>
      <c r="C54" s="4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0"/>
        <v>1</v>
      </c>
    </row>
    <row r="55" spans="1:19" ht="12">
      <c r="A55" s="292"/>
      <c r="B55" s="34" t="s">
        <v>130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3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0"/>
        <v>4</v>
      </c>
    </row>
    <row r="56" spans="1:19" ht="12">
      <c r="A56" s="292"/>
      <c r="B56" s="34" t="s">
        <v>131</v>
      </c>
      <c r="C56" s="4"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9">
        <v>0</v>
      </c>
      <c r="S56" s="38">
        <f t="shared" si="0"/>
        <v>1</v>
      </c>
    </row>
    <row r="57" spans="1:19" ht="12">
      <c r="A57" s="292"/>
      <c r="B57" s="34" t="s">
        <v>51</v>
      </c>
      <c r="C57" s="4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3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1</v>
      </c>
      <c r="R57" s="9">
        <v>0</v>
      </c>
      <c r="S57" s="38">
        <f t="shared" si="0"/>
        <v>5</v>
      </c>
    </row>
    <row r="58" spans="1:19" ht="12">
      <c r="A58" s="292" t="s">
        <v>82</v>
      </c>
      <c r="B58" s="34" t="s">
        <v>53</v>
      </c>
      <c r="C58" s="4">
        <v>0</v>
      </c>
      <c r="D58" s="2">
        <v>0</v>
      </c>
      <c r="E58" s="2">
        <v>1</v>
      </c>
      <c r="F58" s="2">
        <v>0</v>
      </c>
      <c r="G58" s="2">
        <v>0</v>
      </c>
      <c r="H58" s="2">
        <v>1</v>
      </c>
      <c r="I58" s="2">
        <v>21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9">
        <v>2</v>
      </c>
      <c r="S58" s="38">
        <f t="shared" si="0"/>
        <v>26</v>
      </c>
    </row>
    <row r="59" spans="1:19" ht="12">
      <c r="A59" s="292"/>
      <c r="B59" s="34" t="s">
        <v>132</v>
      </c>
      <c r="C59" s="4">
        <v>0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9">
        <v>0</v>
      </c>
      <c r="S59" s="38">
        <f t="shared" si="0"/>
        <v>1</v>
      </c>
    </row>
    <row r="60" spans="1:19" ht="12">
      <c r="A60" s="292"/>
      <c r="B60" s="34" t="s">
        <v>133</v>
      </c>
      <c r="C60" s="4">
        <v>0</v>
      </c>
      <c r="D60" s="2">
        <v>1</v>
      </c>
      <c r="E60" s="2">
        <v>0</v>
      </c>
      <c r="F60" s="2">
        <v>0</v>
      </c>
      <c r="G60" s="2">
        <v>0</v>
      </c>
      <c r="H60" s="2">
        <v>3</v>
      </c>
      <c r="I60" s="2">
        <v>92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0"/>
        <v>96</v>
      </c>
    </row>
    <row r="61" spans="1:19" ht="12">
      <c r="A61" s="292"/>
      <c r="B61" s="34" t="s">
        <v>134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0"/>
        <v>2</v>
      </c>
    </row>
    <row r="62" spans="1:19" ht="12">
      <c r="A62" s="292"/>
      <c r="B62" s="34" t="s">
        <v>55</v>
      </c>
      <c r="C62" s="4">
        <v>2</v>
      </c>
      <c r="D62" s="2">
        <v>1</v>
      </c>
      <c r="E62" s="2">
        <v>0</v>
      </c>
      <c r="F62" s="2">
        <v>0</v>
      </c>
      <c r="G62" s="2">
        <v>2</v>
      </c>
      <c r="H62" s="2">
        <v>1</v>
      </c>
      <c r="I62" s="2">
        <v>2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2</v>
      </c>
      <c r="R62" s="9">
        <v>0</v>
      </c>
      <c r="S62" s="38">
        <f t="shared" si="0"/>
        <v>10</v>
      </c>
    </row>
    <row r="63" spans="1:19" ht="12">
      <c r="A63" s="292"/>
      <c r="B63" s="34" t="s">
        <v>135</v>
      </c>
      <c r="C63" s="4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1</v>
      </c>
      <c r="R63" s="9">
        <v>0</v>
      </c>
      <c r="S63" s="38">
        <f t="shared" si="0"/>
        <v>2</v>
      </c>
    </row>
    <row r="64" spans="1:19" ht="12">
      <c r="A64" s="292"/>
      <c r="B64" s="34" t="s">
        <v>324</v>
      </c>
      <c r="C64" s="4">
        <v>2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9">
        <v>0</v>
      </c>
      <c r="S64" s="38">
        <f t="shared" si="0"/>
        <v>5</v>
      </c>
    </row>
    <row r="65" spans="1:19" ht="12">
      <c r="A65" s="292"/>
      <c r="B65" s="34" t="s">
        <v>136</v>
      </c>
      <c r="C65" s="4">
        <v>0</v>
      </c>
      <c r="D65" s="2">
        <v>0</v>
      </c>
      <c r="E65" s="2">
        <v>0</v>
      </c>
      <c r="F65" s="2">
        <v>0</v>
      </c>
      <c r="G65" s="2">
        <v>4</v>
      </c>
      <c r="H65" s="2">
        <v>0</v>
      </c>
      <c r="I65" s="2">
        <v>4</v>
      </c>
      <c r="J65" s="2">
        <v>0</v>
      </c>
      <c r="K65" s="2">
        <v>0</v>
      </c>
      <c r="L65" s="2">
        <v>0</v>
      </c>
      <c r="M65" s="2">
        <v>0</v>
      </c>
      <c r="N65" s="2">
        <v>2</v>
      </c>
      <c r="O65" s="2">
        <v>0</v>
      </c>
      <c r="P65" s="2">
        <v>0</v>
      </c>
      <c r="Q65" s="2">
        <v>0</v>
      </c>
      <c r="R65" s="9">
        <v>0</v>
      </c>
      <c r="S65" s="38">
        <f t="shared" si="0"/>
        <v>10</v>
      </c>
    </row>
    <row r="66" spans="1:19" ht="12">
      <c r="A66" s="292"/>
      <c r="B66" s="34" t="s">
        <v>322</v>
      </c>
      <c r="C66" s="4">
        <v>3</v>
      </c>
      <c r="D66" s="2">
        <v>3</v>
      </c>
      <c r="E66" s="2">
        <v>1</v>
      </c>
      <c r="F66" s="2">
        <v>1</v>
      </c>
      <c r="G66" s="2">
        <v>6</v>
      </c>
      <c r="H66" s="2">
        <v>2</v>
      </c>
      <c r="I66" s="2">
        <v>26</v>
      </c>
      <c r="J66" s="2">
        <v>1</v>
      </c>
      <c r="K66" s="2">
        <v>1</v>
      </c>
      <c r="L66" s="2">
        <v>0</v>
      </c>
      <c r="M66" s="2">
        <v>18</v>
      </c>
      <c r="N66" s="2">
        <v>1</v>
      </c>
      <c r="O66" s="2">
        <v>2</v>
      </c>
      <c r="P66" s="2">
        <v>0</v>
      </c>
      <c r="Q66" s="2">
        <v>14</v>
      </c>
      <c r="R66" s="9">
        <v>10</v>
      </c>
      <c r="S66" s="38">
        <f t="shared" si="0"/>
        <v>89</v>
      </c>
    </row>
    <row r="67" spans="1:19" ht="12">
      <c r="A67" s="292"/>
      <c r="B67" s="34" t="s">
        <v>56</v>
      </c>
      <c r="C67" s="4">
        <v>10</v>
      </c>
      <c r="D67" s="2">
        <v>4</v>
      </c>
      <c r="E67" s="2">
        <v>0</v>
      </c>
      <c r="F67" s="2">
        <v>0</v>
      </c>
      <c r="G67" s="2">
        <v>5</v>
      </c>
      <c r="H67" s="2">
        <v>5</v>
      </c>
      <c r="I67" s="2">
        <v>16</v>
      </c>
      <c r="J67" s="2">
        <v>0</v>
      </c>
      <c r="K67" s="2">
        <v>0</v>
      </c>
      <c r="L67" s="2">
        <v>0</v>
      </c>
      <c r="M67" s="2">
        <v>2</v>
      </c>
      <c r="N67" s="2">
        <v>3</v>
      </c>
      <c r="O67" s="2">
        <v>0</v>
      </c>
      <c r="P67" s="2">
        <v>0</v>
      </c>
      <c r="Q67" s="2">
        <v>0</v>
      </c>
      <c r="R67" s="9">
        <v>0</v>
      </c>
      <c r="S67" s="38">
        <f t="shared" si="0"/>
        <v>45</v>
      </c>
    </row>
    <row r="68" spans="1:19" ht="12">
      <c r="A68" s="292"/>
      <c r="B68" s="34" t="s">
        <v>57</v>
      </c>
      <c r="C68" s="4">
        <v>0</v>
      </c>
      <c r="D68" s="2">
        <v>0</v>
      </c>
      <c r="E68" s="2">
        <v>0</v>
      </c>
      <c r="F68" s="2">
        <v>0</v>
      </c>
      <c r="G68" s="2">
        <v>3</v>
      </c>
      <c r="H68" s="2">
        <v>0</v>
      </c>
      <c r="I68" s="2">
        <v>20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0"/>
        <v>23</v>
      </c>
    </row>
    <row r="69" spans="1:19" ht="12">
      <c r="A69" s="292"/>
      <c r="B69" s="34" t="s">
        <v>137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9">
        <v>0</v>
      </c>
      <c r="S69" s="38">
        <f t="shared" si="0"/>
        <v>1</v>
      </c>
    </row>
    <row r="70" spans="1:19" ht="12">
      <c r="A70" s="292"/>
      <c r="B70" s="34" t="s">
        <v>59</v>
      </c>
      <c r="C70" s="4">
        <v>0</v>
      </c>
      <c r="D70" s="2">
        <v>1</v>
      </c>
      <c r="E70" s="2">
        <v>2</v>
      </c>
      <c r="F70" s="2">
        <v>1</v>
      </c>
      <c r="G70" s="2">
        <v>1</v>
      </c>
      <c r="H70" s="2">
        <v>0</v>
      </c>
      <c r="I70" s="2">
        <v>3</v>
      </c>
      <c r="J70" s="2">
        <v>0</v>
      </c>
      <c r="K70" s="2">
        <v>0</v>
      </c>
      <c r="L70" s="2">
        <v>0</v>
      </c>
      <c r="M70" s="2">
        <v>1</v>
      </c>
      <c r="N70" s="2">
        <v>4</v>
      </c>
      <c r="O70" s="2">
        <v>0</v>
      </c>
      <c r="P70" s="2">
        <v>0</v>
      </c>
      <c r="Q70" s="2">
        <v>1</v>
      </c>
      <c r="R70" s="9">
        <v>0</v>
      </c>
      <c r="S70" s="38">
        <f aca="true" t="shared" si="1" ref="S70:S101">SUM(C70:R70)</f>
        <v>14</v>
      </c>
    </row>
    <row r="71" spans="1:19" ht="12">
      <c r="A71" s="292"/>
      <c r="B71" s="34" t="s">
        <v>138</v>
      </c>
      <c r="C71" s="4">
        <v>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1"/>
        <v>2</v>
      </c>
    </row>
    <row r="72" spans="1:19" ht="12">
      <c r="A72" s="292"/>
      <c r="B72" s="34" t="s">
        <v>60</v>
      </c>
      <c r="C72" s="4">
        <v>7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3</v>
      </c>
      <c r="J72" s="2">
        <v>0</v>
      </c>
      <c r="K72" s="2">
        <v>0</v>
      </c>
      <c r="L72" s="2">
        <v>0</v>
      </c>
      <c r="M72" s="2">
        <v>3</v>
      </c>
      <c r="N72" s="2">
        <v>1</v>
      </c>
      <c r="O72" s="2">
        <v>0</v>
      </c>
      <c r="P72" s="2">
        <v>0</v>
      </c>
      <c r="Q72" s="2">
        <v>1</v>
      </c>
      <c r="R72" s="9">
        <v>0</v>
      </c>
      <c r="S72" s="38">
        <f t="shared" si="1"/>
        <v>16</v>
      </c>
    </row>
    <row r="73" spans="1:19" ht="12">
      <c r="A73" s="292"/>
      <c r="B73" s="34" t="s">
        <v>61</v>
      </c>
      <c r="C73" s="4"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9">
        <v>0</v>
      </c>
      <c r="S73" s="38">
        <f t="shared" si="1"/>
        <v>2</v>
      </c>
    </row>
    <row r="74" spans="1:19" ht="12">
      <c r="A74" s="292"/>
      <c r="B74" s="34" t="s">
        <v>139</v>
      </c>
      <c r="C74" s="4"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1"/>
        <v>1</v>
      </c>
    </row>
    <row r="75" spans="1:19" ht="12">
      <c r="A75" s="292"/>
      <c r="B75" s="34" t="s">
        <v>140</v>
      </c>
      <c r="C75" s="4"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5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9">
        <v>0</v>
      </c>
      <c r="S75" s="38">
        <f t="shared" si="1"/>
        <v>6</v>
      </c>
    </row>
    <row r="76" spans="1:19" ht="12">
      <c r="A76" s="292"/>
      <c r="B76" s="34" t="s">
        <v>141</v>
      </c>
      <c r="C76" s="4">
        <v>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2</v>
      </c>
      <c r="J76" s="2">
        <v>0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9">
        <v>0</v>
      </c>
      <c r="S76" s="38">
        <f t="shared" si="1"/>
        <v>8</v>
      </c>
    </row>
    <row r="77" spans="1:19" ht="12">
      <c r="A77" s="292"/>
      <c r="B77" s="34" t="s">
        <v>63</v>
      </c>
      <c r="C77" s="4">
        <v>39</v>
      </c>
      <c r="D77" s="2">
        <v>7</v>
      </c>
      <c r="E77" s="2">
        <v>5</v>
      </c>
      <c r="F77" s="2">
        <v>4</v>
      </c>
      <c r="G77" s="2">
        <v>21</v>
      </c>
      <c r="H77" s="2">
        <v>40</v>
      </c>
      <c r="I77" s="2">
        <v>142</v>
      </c>
      <c r="J77" s="2">
        <v>3</v>
      </c>
      <c r="K77" s="2">
        <v>4</v>
      </c>
      <c r="L77" s="2">
        <v>17</v>
      </c>
      <c r="M77" s="2">
        <v>32</v>
      </c>
      <c r="N77" s="2">
        <v>17</v>
      </c>
      <c r="O77" s="2">
        <v>3</v>
      </c>
      <c r="P77" s="2">
        <v>11</v>
      </c>
      <c r="Q77" s="2">
        <v>23</v>
      </c>
      <c r="R77" s="9">
        <v>7</v>
      </c>
      <c r="S77" s="38">
        <f t="shared" si="1"/>
        <v>375</v>
      </c>
    </row>
    <row r="78" spans="1:19" ht="12">
      <c r="A78" s="292"/>
      <c r="B78" s="34" t="s">
        <v>64</v>
      </c>
      <c r="C78" s="4">
        <v>1</v>
      </c>
      <c r="D78" s="2">
        <v>0</v>
      </c>
      <c r="E78" s="2">
        <v>0</v>
      </c>
      <c r="F78" s="2">
        <v>0</v>
      </c>
      <c r="G78" s="2">
        <v>2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1</v>
      </c>
      <c r="R78" s="9">
        <v>0</v>
      </c>
      <c r="S78" s="38">
        <f t="shared" si="1"/>
        <v>5</v>
      </c>
    </row>
    <row r="79" spans="1:19" ht="12">
      <c r="A79" s="292"/>
      <c r="B79" s="34" t="s">
        <v>142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1"/>
        <v>1</v>
      </c>
    </row>
    <row r="80" spans="1:19" ht="12">
      <c r="A80" s="292"/>
      <c r="B80" s="34" t="s">
        <v>65</v>
      </c>
      <c r="C80" s="4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6</v>
      </c>
      <c r="J80" s="2">
        <v>0</v>
      </c>
      <c r="K80" s="2">
        <v>0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1</v>
      </c>
      <c r="R80" s="9">
        <v>1</v>
      </c>
      <c r="S80" s="38">
        <f t="shared" si="1"/>
        <v>11</v>
      </c>
    </row>
    <row r="81" spans="1:19" ht="12">
      <c r="A81" s="292"/>
      <c r="B81" s="34" t="s">
        <v>143</v>
      </c>
      <c r="C81" s="4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9">
        <v>0</v>
      </c>
      <c r="S81" s="38">
        <f t="shared" si="1"/>
        <v>1</v>
      </c>
    </row>
    <row r="82" spans="1:19" ht="12">
      <c r="A82" s="292"/>
      <c r="B82" s="34" t="s">
        <v>144</v>
      </c>
      <c r="C82" s="4">
        <v>4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9">
        <v>0</v>
      </c>
      <c r="S82" s="38">
        <f t="shared" si="1"/>
        <v>4</v>
      </c>
    </row>
    <row r="83" spans="1:19" ht="12">
      <c r="A83" s="292"/>
      <c r="B83" s="34" t="s">
        <v>66</v>
      </c>
      <c r="C83" s="4"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9">
        <v>0</v>
      </c>
      <c r="S83" s="38">
        <f t="shared" si="1"/>
        <v>1</v>
      </c>
    </row>
    <row r="84" spans="1:19" ht="12">
      <c r="A84" s="292"/>
      <c r="B84" s="34" t="s">
        <v>67</v>
      </c>
      <c r="C84" s="4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9">
        <v>0</v>
      </c>
      <c r="S84" s="38">
        <f t="shared" si="1"/>
        <v>1</v>
      </c>
    </row>
    <row r="85" spans="1:19" ht="12">
      <c r="A85" s="292"/>
      <c r="B85" s="34" t="s">
        <v>145</v>
      </c>
      <c r="C85" s="4">
        <v>16</v>
      </c>
      <c r="D85" s="2">
        <v>2</v>
      </c>
      <c r="E85" s="2">
        <v>1</v>
      </c>
      <c r="F85" s="2">
        <v>0</v>
      </c>
      <c r="G85" s="2">
        <v>5</v>
      </c>
      <c r="H85" s="2">
        <v>25</v>
      </c>
      <c r="I85" s="2">
        <v>50</v>
      </c>
      <c r="J85" s="2">
        <v>1</v>
      </c>
      <c r="K85" s="2">
        <v>0</v>
      </c>
      <c r="L85" s="2">
        <v>0</v>
      </c>
      <c r="M85" s="2">
        <v>3</v>
      </c>
      <c r="N85" s="2">
        <v>5</v>
      </c>
      <c r="O85" s="2">
        <v>1</v>
      </c>
      <c r="P85" s="2">
        <v>3</v>
      </c>
      <c r="Q85" s="2">
        <v>8</v>
      </c>
      <c r="R85" s="9">
        <v>6</v>
      </c>
      <c r="S85" s="38">
        <f t="shared" si="1"/>
        <v>126</v>
      </c>
    </row>
    <row r="86" spans="1:19" ht="12">
      <c r="A86" s="292" t="s">
        <v>82</v>
      </c>
      <c r="B86" s="34" t="s">
        <v>68</v>
      </c>
      <c r="C86" s="4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2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9">
        <v>0</v>
      </c>
      <c r="S86" s="38">
        <f t="shared" si="1"/>
        <v>2</v>
      </c>
    </row>
    <row r="87" spans="1:19" ht="15" customHeight="1">
      <c r="A87" s="292"/>
      <c r="B87" s="34" t="s">
        <v>69</v>
      </c>
      <c r="C87" s="4">
        <v>1</v>
      </c>
      <c r="D87" s="2">
        <v>0</v>
      </c>
      <c r="E87" s="2">
        <v>0</v>
      </c>
      <c r="F87" s="2">
        <v>0</v>
      </c>
      <c r="G87" s="2">
        <v>3</v>
      </c>
      <c r="H87" s="2">
        <v>2</v>
      </c>
      <c r="I87" s="2">
        <v>11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3</v>
      </c>
      <c r="R87" s="9">
        <v>0</v>
      </c>
      <c r="S87" s="38">
        <f t="shared" si="1"/>
        <v>20</v>
      </c>
    </row>
    <row r="88" spans="1:19" ht="15" customHeight="1">
      <c r="A88" s="292"/>
      <c r="B88" s="34" t="s">
        <v>70</v>
      </c>
      <c r="C88" s="4">
        <v>0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3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9">
        <v>0</v>
      </c>
      <c r="S88" s="38">
        <f t="shared" si="1"/>
        <v>4</v>
      </c>
    </row>
    <row r="89" spans="1:19" ht="15" customHeight="1">
      <c r="A89" s="292"/>
      <c r="B89" s="34" t="s">
        <v>146</v>
      </c>
      <c r="C89" s="4">
        <v>4</v>
      </c>
      <c r="D89" s="2">
        <v>0</v>
      </c>
      <c r="E89" s="2">
        <v>3</v>
      </c>
      <c r="F89" s="2">
        <v>3</v>
      </c>
      <c r="G89" s="2">
        <v>2</v>
      </c>
      <c r="H89" s="2">
        <v>3</v>
      </c>
      <c r="I89" s="2">
        <v>12</v>
      </c>
      <c r="J89" s="2">
        <v>1</v>
      </c>
      <c r="K89" s="2">
        <v>0</v>
      </c>
      <c r="L89" s="2">
        <v>0</v>
      </c>
      <c r="M89" s="2">
        <v>4</v>
      </c>
      <c r="N89" s="2">
        <v>4</v>
      </c>
      <c r="O89" s="2">
        <v>0</v>
      </c>
      <c r="P89" s="2">
        <v>0</v>
      </c>
      <c r="Q89" s="2">
        <v>3</v>
      </c>
      <c r="R89" s="9">
        <v>8</v>
      </c>
      <c r="S89" s="38">
        <f t="shared" si="1"/>
        <v>47</v>
      </c>
    </row>
    <row r="90" spans="1:19" ht="15" customHeight="1">
      <c r="A90" s="292"/>
      <c r="B90" s="34" t="s">
        <v>147</v>
      </c>
      <c r="C90" s="4">
        <v>5</v>
      </c>
      <c r="D90" s="2">
        <v>0</v>
      </c>
      <c r="E90" s="2">
        <v>7</v>
      </c>
      <c r="F90" s="2">
        <v>0</v>
      </c>
      <c r="G90" s="2">
        <v>2</v>
      </c>
      <c r="H90" s="2">
        <v>2</v>
      </c>
      <c r="I90" s="2">
        <v>0</v>
      </c>
      <c r="J90" s="2">
        <v>0</v>
      </c>
      <c r="K90" s="2">
        <v>0</v>
      </c>
      <c r="L90" s="2">
        <v>0</v>
      </c>
      <c r="M90" s="2">
        <v>1</v>
      </c>
      <c r="N90" s="2">
        <v>1</v>
      </c>
      <c r="O90" s="2">
        <v>0</v>
      </c>
      <c r="P90" s="2">
        <v>0</v>
      </c>
      <c r="Q90" s="2">
        <v>0</v>
      </c>
      <c r="R90" s="9">
        <v>0</v>
      </c>
      <c r="S90" s="38">
        <f t="shared" si="1"/>
        <v>18</v>
      </c>
    </row>
    <row r="91" spans="1:19" ht="15" customHeight="1">
      <c r="A91" s="292"/>
      <c r="B91" s="34" t="s">
        <v>148</v>
      </c>
      <c r="C91" s="4"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9">
        <v>0</v>
      </c>
      <c r="S91" s="38">
        <f t="shared" si="1"/>
        <v>2</v>
      </c>
    </row>
    <row r="92" spans="1:19" ht="15" customHeight="1">
      <c r="A92" s="292"/>
      <c r="B92" s="34" t="s">
        <v>71</v>
      </c>
      <c r="C92" s="4">
        <v>0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8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9">
        <v>1</v>
      </c>
      <c r="S92" s="38">
        <f t="shared" si="1"/>
        <v>10</v>
      </c>
    </row>
    <row r="93" spans="1:19" ht="15" customHeight="1">
      <c r="A93" s="292"/>
      <c r="B93" s="34" t="s">
        <v>72</v>
      </c>
      <c r="C93" s="4">
        <v>8</v>
      </c>
      <c r="D93" s="2">
        <v>1</v>
      </c>
      <c r="E93" s="2">
        <v>2</v>
      </c>
      <c r="F93" s="2">
        <v>2</v>
      </c>
      <c r="G93" s="2">
        <v>14</v>
      </c>
      <c r="H93" s="2">
        <v>7</v>
      </c>
      <c r="I93" s="2">
        <v>56</v>
      </c>
      <c r="J93" s="2">
        <v>0</v>
      </c>
      <c r="K93" s="2">
        <v>1</v>
      </c>
      <c r="L93" s="2">
        <v>0</v>
      </c>
      <c r="M93" s="2">
        <v>1</v>
      </c>
      <c r="N93" s="2">
        <v>7</v>
      </c>
      <c r="O93" s="2">
        <v>1</v>
      </c>
      <c r="P93" s="2">
        <v>0</v>
      </c>
      <c r="Q93" s="2">
        <v>5</v>
      </c>
      <c r="R93" s="9">
        <v>1</v>
      </c>
      <c r="S93" s="38">
        <f t="shared" si="1"/>
        <v>106</v>
      </c>
    </row>
    <row r="94" spans="1:19" ht="15" customHeight="1">
      <c r="A94" s="292"/>
      <c r="B94" s="34" t="s">
        <v>73</v>
      </c>
      <c r="C94" s="4">
        <v>0</v>
      </c>
      <c r="D94" s="2">
        <v>0</v>
      </c>
      <c r="E94" s="2">
        <v>0</v>
      </c>
      <c r="F94" s="2">
        <v>0</v>
      </c>
      <c r="G94" s="2">
        <v>0</v>
      </c>
      <c r="H94" s="2">
        <v>2</v>
      </c>
      <c r="I94" s="2">
        <v>4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9">
        <v>0</v>
      </c>
      <c r="S94" s="38">
        <f t="shared" si="1"/>
        <v>7</v>
      </c>
    </row>
    <row r="95" spans="1:19" ht="15" customHeight="1">
      <c r="A95" s="292"/>
      <c r="B95" s="34" t="s">
        <v>74</v>
      </c>
      <c r="C95" s="4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9">
        <v>0</v>
      </c>
      <c r="S95" s="38">
        <f t="shared" si="1"/>
        <v>1</v>
      </c>
    </row>
    <row r="96" spans="1:19" ht="15" customHeight="1">
      <c r="A96" s="292"/>
      <c r="B96" s="34" t="s">
        <v>75</v>
      </c>
      <c r="C96" s="4">
        <v>228</v>
      </c>
      <c r="D96" s="2">
        <v>54</v>
      </c>
      <c r="E96" s="2">
        <v>152</v>
      </c>
      <c r="F96" s="2">
        <v>36</v>
      </c>
      <c r="G96" s="2">
        <v>71</v>
      </c>
      <c r="H96" s="2">
        <v>305</v>
      </c>
      <c r="I96" s="2">
        <v>1255</v>
      </c>
      <c r="J96" s="2">
        <v>86</v>
      </c>
      <c r="K96" s="2">
        <v>81</v>
      </c>
      <c r="L96" s="2">
        <v>20</v>
      </c>
      <c r="M96" s="2">
        <v>65</v>
      </c>
      <c r="N96" s="2">
        <v>94</v>
      </c>
      <c r="O96" s="2">
        <v>61</v>
      </c>
      <c r="P96" s="2">
        <v>20</v>
      </c>
      <c r="Q96" s="2">
        <v>151</v>
      </c>
      <c r="R96" s="9">
        <v>55</v>
      </c>
      <c r="S96" s="38">
        <f t="shared" si="1"/>
        <v>2734</v>
      </c>
    </row>
    <row r="97" spans="1:19" ht="15" customHeight="1">
      <c r="A97" s="292"/>
      <c r="B97" s="34" t="s">
        <v>76</v>
      </c>
      <c r="C97" s="4">
        <v>1</v>
      </c>
      <c r="D97" s="2">
        <v>1</v>
      </c>
      <c r="E97" s="2">
        <v>0</v>
      </c>
      <c r="F97" s="2">
        <v>0</v>
      </c>
      <c r="G97" s="2">
        <v>0</v>
      </c>
      <c r="H97" s="2">
        <v>1</v>
      </c>
      <c r="I97" s="2">
        <v>15</v>
      </c>
      <c r="J97" s="2">
        <v>1</v>
      </c>
      <c r="K97" s="2">
        <v>1</v>
      </c>
      <c r="L97" s="2">
        <v>0</v>
      </c>
      <c r="M97" s="2">
        <v>1</v>
      </c>
      <c r="N97" s="2">
        <v>1</v>
      </c>
      <c r="O97" s="2">
        <v>0</v>
      </c>
      <c r="P97" s="2">
        <v>0</v>
      </c>
      <c r="Q97" s="2">
        <v>1</v>
      </c>
      <c r="R97" s="9">
        <v>2</v>
      </c>
      <c r="S97" s="38">
        <f t="shared" si="1"/>
        <v>25</v>
      </c>
    </row>
    <row r="98" spans="1:19" ht="15" customHeight="1">
      <c r="A98" s="292"/>
      <c r="B98" s="34" t="s">
        <v>149</v>
      </c>
      <c r="C98" s="4">
        <v>0</v>
      </c>
      <c r="D98" s="2">
        <v>1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9">
        <v>0</v>
      </c>
      <c r="S98" s="38">
        <f t="shared" si="1"/>
        <v>3</v>
      </c>
    </row>
    <row r="99" spans="1:19" ht="15" customHeight="1">
      <c r="A99" s="292"/>
      <c r="B99" s="34" t="s">
        <v>77</v>
      </c>
      <c r="C99" s="4">
        <v>9</v>
      </c>
      <c r="D99" s="2">
        <v>3</v>
      </c>
      <c r="E99" s="2">
        <v>3</v>
      </c>
      <c r="F99" s="2">
        <v>2</v>
      </c>
      <c r="G99" s="2">
        <v>4</v>
      </c>
      <c r="H99" s="2">
        <v>14</v>
      </c>
      <c r="I99" s="2">
        <v>496</v>
      </c>
      <c r="J99" s="2">
        <v>1</v>
      </c>
      <c r="K99" s="2">
        <v>0</v>
      </c>
      <c r="L99" s="2">
        <v>0</v>
      </c>
      <c r="M99" s="2">
        <v>3</v>
      </c>
      <c r="N99" s="2">
        <v>5</v>
      </c>
      <c r="O99" s="2">
        <v>0</v>
      </c>
      <c r="P99" s="2">
        <v>0</v>
      </c>
      <c r="Q99" s="2">
        <v>6</v>
      </c>
      <c r="R99" s="9">
        <v>1</v>
      </c>
      <c r="S99" s="38">
        <f t="shared" si="1"/>
        <v>547</v>
      </c>
    </row>
    <row r="100" spans="1:19" ht="15" customHeight="1">
      <c r="A100" s="292"/>
      <c r="B100" s="34" t="s">
        <v>150</v>
      </c>
      <c r="C100" s="4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2">
        <v>1</v>
      </c>
      <c r="O100" s="2">
        <v>0</v>
      </c>
      <c r="P100" s="2">
        <v>0</v>
      </c>
      <c r="Q100" s="2">
        <v>0</v>
      </c>
      <c r="R100" s="9">
        <v>0</v>
      </c>
      <c r="S100" s="38">
        <f t="shared" si="1"/>
        <v>2</v>
      </c>
    </row>
    <row r="101" spans="1:19" ht="15.75" customHeight="1" thickBot="1">
      <c r="A101" s="293"/>
      <c r="B101" s="35" t="s">
        <v>151</v>
      </c>
      <c r="C101" s="5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10">
        <v>0</v>
      </c>
      <c r="S101" s="38">
        <f t="shared" si="1"/>
        <v>1</v>
      </c>
    </row>
    <row r="102" spans="1:19" ht="12.75" thickBot="1">
      <c r="A102" s="296" t="s">
        <v>81</v>
      </c>
      <c r="B102" s="297"/>
      <c r="C102" s="54">
        <f>SUM(C4:C101)</f>
        <v>547</v>
      </c>
      <c r="D102" s="31">
        <f>SUM(D4:D101)</f>
        <v>128</v>
      </c>
      <c r="E102" s="31">
        <f aca="true" t="shared" si="2" ref="E102:R102">SUM(E4:E101)</f>
        <v>258</v>
      </c>
      <c r="F102" s="31">
        <f t="shared" si="2"/>
        <v>67</v>
      </c>
      <c r="G102" s="31">
        <f t="shared" si="2"/>
        <v>313</v>
      </c>
      <c r="H102" s="31">
        <f t="shared" si="2"/>
        <v>561</v>
      </c>
      <c r="I102" s="31">
        <f t="shared" si="2"/>
        <v>3255</v>
      </c>
      <c r="J102" s="31">
        <f t="shared" si="2"/>
        <v>109</v>
      </c>
      <c r="K102" s="31">
        <f t="shared" si="2"/>
        <v>114</v>
      </c>
      <c r="L102" s="31">
        <f t="shared" si="2"/>
        <v>85</v>
      </c>
      <c r="M102" s="31">
        <f t="shared" si="2"/>
        <v>247</v>
      </c>
      <c r="N102" s="31">
        <f t="shared" si="2"/>
        <v>279</v>
      </c>
      <c r="O102" s="31">
        <f t="shared" si="2"/>
        <v>84</v>
      </c>
      <c r="P102" s="31">
        <f t="shared" si="2"/>
        <v>64</v>
      </c>
      <c r="Q102" s="31">
        <f t="shared" si="2"/>
        <v>330</v>
      </c>
      <c r="R102" s="31">
        <f t="shared" si="2"/>
        <v>161</v>
      </c>
      <c r="S102" s="29">
        <f>SUM(S4:S101)</f>
        <v>6602</v>
      </c>
    </row>
    <row r="103" spans="1:19" ht="12" customHeight="1">
      <c r="A103" s="291" t="s">
        <v>83</v>
      </c>
      <c r="B103" s="36" t="s">
        <v>28</v>
      </c>
      <c r="C103" s="23">
        <v>1</v>
      </c>
      <c r="D103" s="24">
        <v>0</v>
      </c>
      <c r="E103" s="24">
        <v>1</v>
      </c>
      <c r="F103" s="24">
        <v>1</v>
      </c>
      <c r="G103" s="24">
        <v>2</v>
      </c>
      <c r="H103" s="24">
        <v>1</v>
      </c>
      <c r="I103" s="24">
        <v>5</v>
      </c>
      <c r="J103" s="24">
        <v>0</v>
      </c>
      <c r="K103" s="24">
        <v>0</v>
      </c>
      <c r="L103" s="24">
        <v>0</v>
      </c>
      <c r="M103" s="24">
        <v>0</v>
      </c>
      <c r="N103" s="24">
        <v>2</v>
      </c>
      <c r="O103" s="24">
        <v>0</v>
      </c>
      <c r="P103" s="24">
        <v>0</v>
      </c>
      <c r="Q103" s="24">
        <v>0</v>
      </c>
      <c r="R103" s="25">
        <v>0</v>
      </c>
      <c r="S103" s="39">
        <f>SUM(C103:R103)</f>
        <v>13</v>
      </c>
    </row>
    <row r="104" spans="1:19" ht="12">
      <c r="A104" s="292"/>
      <c r="B104" s="34" t="s">
        <v>29</v>
      </c>
      <c r="C104" s="4">
        <v>8</v>
      </c>
      <c r="D104" s="2">
        <v>1</v>
      </c>
      <c r="E104" s="2">
        <v>0</v>
      </c>
      <c r="F104" s="2">
        <v>0</v>
      </c>
      <c r="G104" s="2">
        <v>3</v>
      </c>
      <c r="H104" s="2">
        <v>0</v>
      </c>
      <c r="I104" s="2">
        <v>13</v>
      </c>
      <c r="J104" s="2">
        <v>0</v>
      </c>
      <c r="K104" s="2">
        <v>2</v>
      </c>
      <c r="L104" s="2">
        <v>1</v>
      </c>
      <c r="M104" s="2">
        <v>0</v>
      </c>
      <c r="N104" s="2">
        <v>1</v>
      </c>
      <c r="O104" s="2">
        <v>1</v>
      </c>
      <c r="P104" s="2">
        <v>0</v>
      </c>
      <c r="Q104" s="2">
        <v>1</v>
      </c>
      <c r="R104" s="9">
        <v>2</v>
      </c>
      <c r="S104" s="38">
        <f>SUM(C104:R104)</f>
        <v>33</v>
      </c>
    </row>
    <row r="105" spans="1:19" ht="12">
      <c r="A105" s="292"/>
      <c r="B105" s="34" t="s">
        <v>30</v>
      </c>
      <c r="C105" s="4">
        <v>11</v>
      </c>
      <c r="D105" s="2">
        <v>4</v>
      </c>
      <c r="E105" s="2">
        <v>5</v>
      </c>
      <c r="F105" s="2">
        <v>1</v>
      </c>
      <c r="G105" s="2">
        <v>9</v>
      </c>
      <c r="H105" s="2">
        <v>8</v>
      </c>
      <c r="I105" s="2">
        <v>18</v>
      </c>
      <c r="J105" s="2">
        <v>4</v>
      </c>
      <c r="K105" s="2">
        <v>1</v>
      </c>
      <c r="L105" s="2">
        <v>2</v>
      </c>
      <c r="M105" s="2">
        <v>3</v>
      </c>
      <c r="N105" s="2">
        <v>7</v>
      </c>
      <c r="O105" s="2">
        <v>0</v>
      </c>
      <c r="P105" s="2">
        <v>1</v>
      </c>
      <c r="Q105" s="2">
        <v>6</v>
      </c>
      <c r="R105" s="9">
        <v>4</v>
      </c>
      <c r="S105" s="38">
        <f aca="true" t="shared" si="3" ref="S105:S168">SUM(C105:R105)</f>
        <v>84</v>
      </c>
    </row>
    <row r="106" spans="1:19" ht="12">
      <c r="A106" s="292"/>
      <c r="B106" s="34" t="s">
        <v>101</v>
      </c>
      <c r="C106" s="4">
        <v>3</v>
      </c>
      <c r="D106" s="2">
        <v>0</v>
      </c>
      <c r="E106" s="2">
        <v>0</v>
      </c>
      <c r="F106" s="2">
        <v>0</v>
      </c>
      <c r="G106" s="2">
        <v>5</v>
      </c>
      <c r="H106" s="2">
        <v>8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9">
        <v>0</v>
      </c>
      <c r="S106" s="38">
        <f t="shared" si="3"/>
        <v>17</v>
      </c>
    </row>
    <row r="107" spans="1:19" ht="12">
      <c r="A107" s="292"/>
      <c r="B107" s="34" t="s">
        <v>102</v>
      </c>
      <c r="C107" s="4">
        <v>15</v>
      </c>
      <c r="D107" s="2">
        <v>0</v>
      </c>
      <c r="E107" s="2">
        <v>19</v>
      </c>
      <c r="F107" s="2">
        <v>0</v>
      </c>
      <c r="G107" s="2">
        <v>2</v>
      </c>
      <c r="H107" s="2">
        <v>1</v>
      </c>
      <c r="I107" s="2">
        <v>16</v>
      </c>
      <c r="J107" s="2">
        <v>0</v>
      </c>
      <c r="K107" s="2">
        <v>0</v>
      </c>
      <c r="L107" s="2">
        <v>0</v>
      </c>
      <c r="M107" s="2">
        <v>8</v>
      </c>
      <c r="N107" s="2">
        <v>0</v>
      </c>
      <c r="O107" s="2">
        <v>0</v>
      </c>
      <c r="P107" s="2">
        <v>3</v>
      </c>
      <c r="Q107" s="2">
        <v>4</v>
      </c>
      <c r="R107" s="9">
        <v>27</v>
      </c>
      <c r="S107" s="38">
        <f t="shared" si="3"/>
        <v>95</v>
      </c>
    </row>
    <row r="108" spans="1:19" ht="12">
      <c r="A108" s="292"/>
      <c r="B108" s="34" t="s">
        <v>103</v>
      </c>
      <c r="C108" s="4">
        <v>2</v>
      </c>
      <c r="D108" s="2">
        <v>0</v>
      </c>
      <c r="E108" s="2">
        <v>0</v>
      </c>
      <c r="F108" s="2">
        <v>0</v>
      </c>
      <c r="G108" s="2">
        <v>1</v>
      </c>
      <c r="H108" s="2">
        <v>3</v>
      </c>
      <c r="I108" s="2">
        <v>3</v>
      </c>
      <c r="J108" s="2">
        <v>1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9">
        <v>0</v>
      </c>
      <c r="S108" s="38">
        <f t="shared" si="3"/>
        <v>10</v>
      </c>
    </row>
    <row r="109" spans="1:19" ht="12">
      <c r="A109" s="292"/>
      <c r="B109" s="34" t="s">
        <v>31</v>
      </c>
      <c r="C109" s="4">
        <v>12</v>
      </c>
      <c r="D109" s="2">
        <v>14</v>
      </c>
      <c r="E109" s="2">
        <v>12</v>
      </c>
      <c r="F109" s="2">
        <v>1</v>
      </c>
      <c r="G109" s="2">
        <v>34</v>
      </c>
      <c r="H109" s="2">
        <v>18</v>
      </c>
      <c r="I109" s="2">
        <v>129</v>
      </c>
      <c r="J109" s="2">
        <v>0</v>
      </c>
      <c r="K109" s="2">
        <v>2</v>
      </c>
      <c r="L109" s="2">
        <v>9</v>
      </c>
      <c r="M109" s="2">
        <v>11</v>
      </c>
      <c r="N109" s="2">
        <v>18</v>
      </c>
      <c r="O109" s="2">
        <v>6</v>
      </c>
      <c r="P109" s="2">
        <v>4</v>
      </c>
      <c r="Q109" s="2">
        <v>9</v>
      </c>
      <c r="R109" s="9">
        <v>4</v>
      </c>
      <c r="S109" s="38">
        <f t="shared" si="3"/>
        <v>283</v>
      </c>
    </row>
    <row r="110" spans="1:19" ht="12">
      <c r="A110" s="292" t="s">
        <v>83</v>
      </c>
      <c r="B110" s="34" t="s">
        <v>104</v>
      </c>
      <c r="C110" s="4">
        <v>1</v>
      </c>
      <c r="D110" s="2">
        <v>0</v>
      </c>
      <c r="E110" s="2">
        <v>0</v>
      </c>
      <c r="F110" s="2">
        <v>0</v>
      </c>
      <c r="G110" s="2">
        <v>1</v>
      </c>
      <c r="H110" s="2">
        <v>2</v>
      </c>
      <c r="I110" s="2">
        <v>7</v>
      </c>
      <c r="J110" s="2">
        <v>0</v>
      </c>
      <c r="K110" s="2">
        <v>0</v>
      </c>
      <c r="L110" s="2">
        <v>1</v>
      </c>
      <c r="M110" s="2">
        <v>2</v>
      </c>
      <c r="N110" s="2">
        <v>3</v>
      </c>
      <c r="O110" s="2">
        <v>0</v>
      </c>
      <c r="P110" s="2">
        <v>0</v>
      </c>
      <c r="Q110" s="2">
        <v>2</v>
      </c>
      <c r="R110" s="9">
        <v>1</v>
      </c>
      <c r="S110" s="38">
        <f t="shared" si="3"/>
        <v>20</v>
      </c>
    </row>
    <row r="111" spans="1:19" ht="12">
      <c r="A111" s="292"/>
      <c r="B111" s="34" t="s">
        <v>105</v>
      </c>
      <c r="C111" s="4">
        <v>8</v>
      </c>
      <c r="D111" s="2">
        <v>1</v>
      </c>
      <c r="E111" s="2">
        <v>2</v>
      </c>
      <c r="F111" s="2">
        <v>0</v>
      </c>
      <c r="G111" s="2">
        <v>0</v>
      </c>
      <c r="H111" s="2">
        <v>1</v>
      </c>
      <c r="I111" s="2">
        <v>30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1</v>
      </c>
      <c r="R111" s="9">
        <v>0</v>
      </c>
      <c r="S111" s="38">
        <f t="shared" si="3"/>
        <v>43</v>
      </c>
    </row>
    <row r="112" spans="1:19" ht="12">
      <c r="A112" s="292"/>
      <c r="B112" s="34" t="s">
        <v>32</v>
      </c>
      <c r="C112" s="4">
        <v>1</v>
      </c>
      <c r="D112" s="2">
        <v>0</v>
      </c>
      <c r="E112" s="2">
        <v>0</v>
      </c>
      <c r="F112" s="2">
        <v>0</v>
      </c>
      <c r="G112" s="2">
        <v>3</v>
      </c>
      <c r="H112" s="2">
        <v>6</v>
      </c>
      <c r="I112" s="2">
        <v>45</v>
      </c>
      <c r="J112" s="2">
        <v>0</v>
      </c>
      <c r="K112" s="2">
        <v>1</v>
      </c>
      <c r="L112" s="2">
        <v>0</v>
      </c>
      <c r="M112" s="2">
        <v>1</v>
      </c>
      <c r="N112" s="2">
        <v>21</v>
      </c>
      <c r="O112" s="2">
        <v>2</v>
      </c>
      <c r="P112" s="2">
        <v>0</v>
      </c>
      <c r="Q112" s="2">
        <v>1</v>
      </c>
      <c r="R112" s="9">
        <v>0</v>
      </c>
      <c r="S112" s="38">
        <f t="shared" si="3"/>
        <v>81</v>
      </c>
    </row>
    <row r="113" spans="1:19" ht="12">
      <c r="A113" s="292"/>
      <c r="B113" s="34" t="s">
        <v>152</v>
      </c>
      <c r="C113" s="4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9">
        <v>0</v>
      </c>
      <c r="S113" s="38">
        <f t="shared" si="3"/>
        <v>1</v>
      </c>
    </row>
    <row r="114" spans="1:19" ht="12">
      <c r="A114" s="292"/>
      <c r="B114" s="34" t="s">
        <v>153</v>
      </c>
      <c r="C114" s="4">
        <v>0</v>
      </c>
      <c r="D114" s="2">
        <v>0</v>
      </c>
      <c r="E114" s="2">
        <v>0</v>
      </c>
      <c r="F114" s="2">
        <v>0</v>
      </c>
      <c r="G114" s="2">
        <v>0</v>
      </c>
      <c r="H114" s="2">
        <v>2</v>
      </c>
      <c r="I114" s="2">
        <v>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9">
        <v>0</v>
      </c>
      <c r="S114" s="38">
        <f t="shared" si="3"/>
        <v>3</v>
      </c>
    </row>
    <row r="115" spans="1:19" ht="12">
      <c r="A115" s="292"/>
      <c r="B115" s="34" t="s">
        <v>33</v>
      </c>
      <c r="C115" s="4">
        <v>1</v>
      </c>
      <c r="D115" s="2">
        <v>0</v>
      </c>
      <c r="E115" s="2">
        <v>0</v>
      </c>
      <c r="F115" s="2">
        <v>0</v>
      </c>
      <c r="G115" s="2">
        <v>1</v>
      </c>
      <c r="H115" s="2">
        <v>2</v>
      </c>
      <c r="I115" s="2">
        <v>2</v>
      </c>
      <c r="J115" s="2">
        <v>0</v>
      </c>
      <c r="K115" s="2">
        <v>0</v>
      </c>
      <c r="L115" s="2">
        <v>0</v>
      </c>
      <c r="M115" s="2">
        <v>0</v>
      </c>
      <c r="N115" s="2">
        <v>1</v>
      </c>
      <c r="O115" s="2">
        <v>2</v>
      </c>
      <c r="P115" s="2">
        <v>0</v>
      </c>
      <c r="Q115" s="2">
        <v>2</v>
      </c>
      <c r="R115" s="9">
        <v>0</v>
      </c>
      <c r="S115" s="38">
        <f t="shared" si="3"/>
        <v>11</v>
      </c>
    </row>
    <row r="116" spans="1:19" ht="12">
      <c r="A116" s="292"/>
      <c r="B116" s="34" t="s">
        <v>34</v>
      </c>
      <c r="C116" s="4">
        <v>13</v>
      </c>
      <c r="D116" s="2">
        <v>5</v>
      </c>
      <c r="E116" s="2">
        <v>20</v>
      </c>
      <c r="F116" s="2">
        <v>3</v>
      </c>
      <c r="G116" s="2">
        <v>10</v>
      </c>
      <c r="H116" s="2">
        <v>11</v>
      </c>
      <c r="I116" s="2">
        <v>120</v>
      </c>
      <c r="J116" s="2">
        <v>1</v>
      </c>
      <c r="K116" s="2">
        <v>1</v>
      </c>
      <c r="L116" s="2">
        <v>12</v>
      </c>
      <c r="M116" s="2">
        <v>9</v>
      </c>
      <c r="N116" s="2">
        <v>2</v>
      </c>
      <c r="O116" s="2">
        <v>1</v>
      </c>
      <c r="P116" s="2">
        <v>2</v>
      </c>
      <c r="Q116" s="2">
        <v>15</v>
      </c>
      <c r="R116" s="9">
        <v>5</v>
      </c>
      <c r="S116" s="38">
        <f t="shared" si="3"/>
        <v>230</v>
      </c>
    </row>
    <row r="117" spans="1:19" ht="12">
      <c r="A117" s="292"/>
      <c r="B117" s="34" t="s">
        <v>108</v>
      </c>
      <c r="C117" s="4">
        <v>0</v>
      </c>
      <c r="D117" s="2">
        <v>0</v>
      </c>
      <c r="E117" s="2">
        <v>1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9">
        <v>0</v>
      </c>
      <c r="S117" s="38">
        <f t="shared" si="3"/>
        <v>3</v>
      </c>
    </row>
    <row r="118" spans="1:19" ht="12">
      <c r="A118" s="292"/>
      <c r="B118" s="34" t="s">
        <v>154</v>
      </c>
      <c r="C118" s="4">
        <v>2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4</v>
      </c>
      <c r="J118" s="2">
        <v>0</v>
      </c>
      <c r="K118" s="2">
        <v>0</v>
      </c>
      <c r="L118" s="2">
        <v>0</v>
      </c>
      <c r="M118" s="2">
        <v>0</v>
      </c>
      <c r="N118" s="2">
        <v>2</v>
      </c>
      <c r="O118" s="2">
        <v>1</v>
      </c>
      <c r="P118" s="2">
        <v>0</v>
      </c>
      <c r="Q118" s="2">
        <v>2</v>
      </c>
      <c r="R118" s="9">
        <v>0</v>
      </c>
      <c r="S118" s="38">
        <f t="shared" si="3"/>
        <v>11</v>
      </c>
    </row>
    <row r="119" spans="1:19" ht="12">
      <c r="A119" s="292"/>
      <c r="B119" s="34" t="s">
        <v>109</v>
      </c>
      <c r="C119" s="4">
        <v>6</v>
      </c>
      <c r="D119" s="2">
        <v>4</v>
      </c>
      <c r="E119" s="2">
        <v>0</v>
      </c>
      <c r="F119" s="2">
        <v>0</v>
      </c>
      <c r="G119" s="2">
        <v>3</v>
      </c>
      <c r="H119" s="2">
        <v>4</v>
      </c>
      <c r="I119" s="2">
        <v>8</v>
      </c>
      <c r="J119" s="2">
        <v>2</v>
      </c>
      <c r="K119" s="2">
        <v>0</v>
      </c>
      <c r="L119" s="2">
        <v>0</v>
      </c>
      <c r="M119" s="2">
        <v>0</v>
      </c>
      <c r="N119" s="2">
        <v>5</v>
      </c>
      <c r="O119" s="2">
        <v>0</v>
      </c>
      <c r="P119" s="2">
        <v>2</v>
      </c>
      <c r="Q119" s="2">
        <v>4</v>
      </c>
      <c r="R119" s="9">
        <v>1</v>
      </c>
      <c r="S119" s="38">
        <f t="shared" si="3"/>
        <v>39</v>
      </c>
    </row>
    <row r="120" spans="1:19" ht="12">
      <c r="A120" s="292"/>
      <c r="B120" s="34" t="s">
        <v>325</v>
      </c>
      <c r="C120" s="4"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1</v>
      </c>
      <c r="Q120" s="2">
        <v>1</v>
      </c>
      <c r="R120" s="9">
        <v>0</v>
      </c>
      <c r="S120" s="38">
        <f t="shared" si="3"/>
        <v>3</v>
      </c>
    </row>
    <row r="121" spans="1:19" ht="12">
      <c r="A121" s="292"/>
      <c r="B121" s="34" t="s">
        <v>110</v>
      </c>
      <c r="C121" s="4">
        <v>0</v>
      </c>
      <c r="D121" s="2">
        <v>1</v>
      </c>
      <c r="E121" s="2">
        <v>0</v>
      </c>
      <c r="F121" s="2">
        <v>0</v>
      </c>
      <c r="G121" s="2">
        <v>0</v>
      </c>
      <c r="H121" s="2">
        <v>2</v>
      </c>
      <c r="I121" s="2">
        <v>4</v>
      </c>
      <c r="J121" s="2">
        <v>0</v>
      </c>
      <c r="K121" s="2">
        <v>1</v>
      </c>
      <c r="L121" s="2">
        <v>0</v>
      </c>
      <c r="M121" s="2">
        <v>1</v>
      </c>
      <c r="N121" s="2">
        <v>0</v>
      </c>
      <c r="O121" s="2">
        <v>1</v>
      </c>
      <c r="P121" s="2">
        <v>0</v>
      </c>
      <c r="Q121" s="2">
        <v>2</v>
      </c>
      <c r="R121" s="9">
        <v>0</v>
      </c>
      <c r="S121" s="38">
        <f t="shared" si="3"/>
        <v>12</v>
      </c>
    </row>
    <row r="122" spans="1:19" ht="12">
      <c r="A122" s="292"/>
      <c r="B122" s="34" t="s">
        <v>35</v>
      </c>
      <c r="C122" s="4">
        <v>48</v>
      </c>
      <c r="D122" s="2">
        <v>6</v>
      </c>
      <c r="E122" s="2">
        <v>7</v>
      </c>
      <c r="F122" s="2">
        <v>10</v>
      </c>
      <c r="G122" s="2">
        <v>32</v>
      </c>
      <c r="H122" s="2">
        <v>26</v>
      </c>
      <c r="I122" s="2">
        <v>342</v>
      </c>
      <c r="J122" s="2">
        <v>3</v>
      </c>
      <c r="K122" s="2">
        <v>1</v>
      </c>
      <c r="L122" s="2">
        <v>4</v>
      </c>
      <c r="M122" s="2">
        <v>33</v>
      </c>
      <c r="N122" s="2">
        <v>26</v>
      </c>
      <c r="O122" s="2">
        <v>5</v>
      </c>
      <c r="P122" s="2">
        <v>15</v>
      </c>
      <c r="Q122" s="2">
        <v>27</v>
      </c>
      <c r="R122" s="9">
        <v>14</v>
      </c>
      <c r="S122" s="38">
        <f t="shared" si="3"/>
        <v>599</v>
      </c>
    </row>
    <row r="123" spans="1:19" ht="12">
      <c r="A123" s="292"/>
      <c r="B123" s="34" t="s">
        <v>155</v>
      </c>
      <c r="C123" s="4">
        <v>0</v>
      </c>
      <c r="D123" s="2">
        <v>1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2">
        <v>1</v>
      </c>
      <c r="P123" s="2">
        <v>0</v>
      </c>
      <c r="Q123" s="2">
        <v>0</v>
      </c>
      <c r="R123" s="9">
        <v>0</v>
      </c>
      <c r="S123" s="38">
        <f t="shared" si="3"/>
        <v>4</v>
      </c>
    </row>
    <row r="124" spans="1:19" ht="12">
      <c r="A124" s="292"/>
      <c r="B124" s="34" t="s">
        <v>36</v>
      </c>
      <c r="C124" s="4"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1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9">
        <v>0</v>
      </c>
      <c r="S124" s="38">
        <f t="shared" si="3"/>
        <v>3</v>
      </c>
    </row>
    <row r="125" spans="1:19" ht="12">
      <c r="A125" s="292"/>
      <c r="B125" s="34" t="s">
        <v>111</v>
      </c>
      <c r="C125" s="4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9">
        <v>0</v>
      </c>
      <c r="S125" s="38">
        <f t="shared" si="3"/>
        <v>2</v>
      </c>
    </row>
    <row r="126" spans="1:19" ht="12">
      <c r="A126" s="292"/>
      <c r="B126" s="34" t="s">
        <v>37</v>
      </c>
      <c r="C126" s="4">
        <v>20</v>
      </c>
      <c r="D126" s="2">
        <v>3</v>
      </c>
      <c r="E126" s="2">
        <v>2</v>
      </c>
      <c r="F126" s="2">
        <v>1</v>
      </c>
      <c r="G126" s="2">
        <v>4</v>
      </c>
      <c r="H126" s="2">
        <v>13</v>
      </c>
      <c r="I126" s="2">
        <v>55</v>
      </c>
      <c r="J126" s="2">
        <v>0</v>
      </c>
      <c r="K126" s="2">
        <v>6</v>
      </c>
      <c r="L126" s="2">
        <v>0</v>
      </c>
      <c r="M126" s="2">
        <v>9</v>
      </c>
      <c r="N126" s="2">
        <v>7</v>
      </c>
      <c r="O126" s="2">
        <v>3</v>
      </c>
      <c r="P126" s="2">
        <v>1</v>
      </c>
      <c r="Q126" s="2">
        <v>14</v>
      </c>
      <c r="R126" s="9">
        <v>4</v>
      </c>
      <c r="S126" s="38">
        <f t="shared" si="3"/>
        <v>142</v>
      </c>
    </row>
    <row r="127" spans="1:19" ht="12">
      <c r="A127" s="292"/>
      <c r="B127" s="34" t="s">
        <v>156</v>
      </c>
      <c r="C127" s="4">
        <v>0</v>
      </c>
      <c r="D127" s="2">
        <v>0</v>
      </c>
      <c r="E127" s="2">
        <v>0</v>
      </c>
      <c r="F127" s="2">
        <v>0</v>
      </c>
      <c r="G127" s="2">
        <v>1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2">
        <v>0</v>
      </c>
      <c r="R127" s="9">
        <v>0</v>
      </c>
      <c r="S127" s="38">
        <f t="shared" si="3"/>
        <v>3</v>
      </c>
    </row>
    <row r="128" spans="1:19" ht="12">
      <c r="A128" s="292"/>
      <c r="B128" s="34" t="s">
        <v>39</v>
      </c>
      <c r="C128" s="4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9">
        <v>0</v>
      </c>
      <c r="S128" s="38">
        <f t="shared" si="3"/>
        <v>1</v>
      </c>
    </row>
    <row r="129" spans="1:19" ht="12">
      <c r="A129" s="292"/>
      <c r="B129" s="34" t="s">
        <v>112</v>
      </c>
      <c r="C129" s="4">
        <v>4</v>
      </c>
      <c r="D129" s="2">
        <v>0</v>
      </c>
      <c r="E129" s="2">
        <v>0</v>
      </c>
      <c r="F129" s="2">
        <v>1</v>
      </c>
      <c r="G129" s="2">
        <v>0</v>
      </c>
      <c r="H129" s="2">
        <v>0</v>
      </c>
      <c r="I129" s="2">
        <v>9</v>
      </c>
      <c r="J129" s="2">
        <v>0</v>
      </c>
      <c r="K129" s="2">
        <v>1</v>
      </c>
      <c r="L129" s="2">
        <v>0</v>
      </c>
      <c r="M129" s="2">
        <v>0</v>
      </c>
      <c r="N129" s="2">
        <v>5</v>
      </c>
      <c r="O129" s="2">
        <v>0</v>
      </c>
      <c r="P129" s="2">
        <v>0</v>
      </c>
      <c r="Q129" s="2">
        <v>3</v>
      </c>
      <c r="R129" s="9">
        <v>0</v>
      </c>
      <c r="S129" s="38">
        <f t="shared" si="3"/>
        <v>23</v>
      </c>
    </row>
    <row r="130" spans="1:19" ht="12">
      <c r="A130" s="292"/>
      <c r="B130" s="34" t="s">
        <v>157</v>
      </c>
      <c r="C130" s="4"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3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1</v>
      </c>
      <c r="Q130" s="2">
        <v>0</v>
      </c>
      <c r="R130" s="9">
        <v>1</v>
      </c>
      <c r="S130" s="38">
        <f t="shared" si="3"/>
        <v>7</v>
      </c>
    </row>
    <row r="131" spans="1:19" ht="12">
      <c r="A131" s="292"/>
      <c r="B131" s="34" t="s">
        <v>114</v>
      </c>
      <c r="C131" s="4">
        <v>3</v>
      </c>
      <c r="D131" s="2">
        <v>1</v>
      </c>
      <c r="E131" s="2">
        <v>0</v>
      </c>
      <c r="F131" s="2">
        <v>0</v>
      </c>
      <c r="G131" s="2">
        <v>1</v>
      </c>
      <c r="H131" s="2">
        <v>2</v>
      </c>
      <c r="I131" s="2">
        <v>2</v>
      </c>
      <c r="J131" s="2">
        <v>0</v>
      </c>
      <c r="K131" s="2">
        <v>0</v>
      </c>
      <c r="L131" s="2">
        <v>0</v>
      </c>
      <c r="M131" s="2">
        <v>0</v>
      </c>
      <c r="N131" s="2">
        <v>1</v>
      </c>
      <c r="O131" s="2">
        <v>0</v>
      </c>
      <c r="P131" s="2">
        <v>1</v>
      </c>
      <c r="Q131" s="2">
        <v>0</v>
      </c>
      <c r="R131" s="9">
        <v>0</v>
      </c>
      <c r="S131" s="38">
        <f t="shared" si="3"/>
        <v>11</v>
      </c>
    </row>
    <row r="132" spans="1:19" ht="12">
      <c r="A132" s="292"/>
      <c r="B132" s="34" t="s">
        <v>40</v>
      </c>
      <c r="C132" s="4">
        <v>1</v>
      </c>
      <c r="D132" s="2">
        <v>1</v>
      </c>
      <c r="E132" s="2">
        <v>3</v>
      </c>
      <c r="F132" s="2">
        <v>1</v>
      </c>
      <c r="G132" s="2">
        <v>3</v>
      </c>
      <c r="H132" s="2">
        <v>3</v>
      </c>
      <c r="I132" s="2">
        <v>44</v>
      </c>
      <c r="J132" s="2">
        <v>1</v>
      </c>
      <c r="K132" s="2">
        <v>1</v>
      </c>
      <c r="L132" s="2">
        <v>3</v>
      </c>
      <c r="M132" s="2">
        <v>3</v>
      </c>
      <c r="N132" s="2">
        <v>2</v>
      </c>
      <c r="O132" s="2">
        <v>0</v>
      </c>
      <c r="P132" s="2">
        <v>0</v>
      </c>
      <c r="Q132" s="2">
        <v>5</v>
      </c>
      <c r="R132" s="9">
        <v>0</v>
      </c>
      <c r="S132" s="38">
        <f t="shared" si="3"/>
        <v>71</v>
      </c>
    </row>
    <row r="133" spans="1:19" ht="12">
      <c r="A133" s="292"/>
      <c r="B133" s="34" t="s">
        <v>158</v>
      </c>
      <c r="C133" s="4">
        <v>0</v>
      </c>
      <c r="D133" s="2">
        <v>0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1</v>
      </c>
      <c r="O133" s="2">
        <v>0</v>
      </c>
      <c r="P133" s="2">
        <v>0</v>
      </c>
      <c r="Q133" s="2">
        <v>0</v>
      </c>
      <c r="R133" s="9">
        <v>0</v>
      </c>
      <c r="S133" s="38">
        <f t="shared" si="3"/>
        <v>2</v>
      </c>
    </row>
    <row r="134" spans="1:19" ht="12">
      <c r="A134" s="292"/>
      <c r="B134" s="34" t="s">
        <v>41</v>
      </c>
      <c r="C134" s="4">
        <v>1</v>
      </c>
      <c r="D134" s="2">
        <v>0</v>
      </c>
      <c r="E134" s="2">
        <v>1</v>
      </c>
      <c r="F134" s="2">
        <v>1</v>
      </c>
      <c r="G134" s="2">
        <v>0</v>
      </c>
      <c r="H134" s="2">
        <v>0</v>
      </c>
      <c r="I134" s="2">
        <v>3</v>
      </c>
      <c r="J134" s="2">
        <v>0</v>
      </c>
      <c r="K134" s="2">
        <v>0</v>
      </c>
      <c r="L134" s="2">
        <v>1</v>
      </c>
      <c r="M134" s="2">
        <v>0</v>
      </c>
      <c r="N134" s="2">
        <v>0</v>
      </c>
      <c r="O134" s="2">
        <v>0</v>
      </c>
      <c r="P134" s="2">
        <v>0</v>
      </c>
      <c r="Q134" s="2">
        <v>1</v>
      </c>
      <c r="R134" s="9">
        <v>1</v>
      </c>
      <c r="S134" s="38">
        <f t="shared" si="3"/>
        <v>9</v>
      </c>
    </row>
    <row r="135" spans="1:19" ht="12">
      <c r="A135" s="292"/>
      <c r="B135" s="34" t="s">
        <v>159</v>
      </c>
      <c r="C135" s="4">
        <v>0</v>
      </c>
      <c r="D135" s="2">
        <v>0</v>
      </c>
      <c r="E135" s="2">
        <v>0</v>
      </c>
      <c r="F135" s="2">
        <v>0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9">
        <v>0</v>
      </c>
      <c r="S135" s="38">
        <f t="shared" si="3"/>
        <v>1</v>
      </c>
    </row>
    <row r="136" spans="1:19" ht="12">
      <c r="A136" s="292"/>
      <c r="B136" s="34" t="s">
        <v>116</v>
      </c>
      <c r="C136" s="4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2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9">
        <v>0</v>
      </c>
      <c r="S136" s="38">
        <f t="shared" si="3"/>
        <v>2</v>
      </c>
    </row>
    <row r="137" spans="1:19" ht="12">
      <c r="A137" s="292"/>
      <c r="B137" s="34" t="s">
        <v>117</v>
      </c>
      <c r="C137" s="4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9">
        <v>0</v>
      </c>
      <c r="S137" s="38">
        <f t="shared" si="3"/>
        <v>1</v>
      </c>
    </row>
    <row r="138" spans="1:19" ht="12">
      <c r="A138" s="292" t="s">
        <v>83</v>
      </c>
      <c r="B138" s="34" t="s">
        <v>42</v>
      </c>
      <c r="C138" s="4">
        <v>26</v>
      </c>
      <c r="D138" s="2">
        <v>3</v>
      </c>
      <c r="E138" s="2">
        <v>1</v>
      </c>
      <c r="F138" s="2">
        <v>9</v>
      </c>
      <c r="G138" s="2">
        <v>40</v>
      </c>
      <c r="H138" s="2">
        <v>33</v>
      </c>
      <c r="I138" s="2">
        <v>153</v>
      </c>
      <c r="J138" s="2">
        <v>3</v>
      </c>
      <c r="K138" s="2">
        <v>2</v>
      </c>
      <c r="L138" s="2">
        <v>1</v>
      </c>
      <c r="M138" s="2">
        <v>15</v>
      </c>
      <c r="N138" s="2">
        <v>10</v>
      </c>
      <c r="O138" s="2">
        <v>10</v>
      </c>
      <c r="P138" s="2">
        <v>1</v>
      </c>
      <c r="Q138" s="2">
        <v>32</v>
      </c>
      <c r="R138" s="9">
        <v>4</v>
      </c>
      <c r="S138" s="38">
        <f t="shared" si="3"/>
        <v>343</v>
      </c>
    </row>
    <row r="139" spans="1:19" ht="12">
      <c r="A139" s="292"/>
      <c r="B139" s="34" t="s">
        <v>118</v>
      </c>
      <c r="C139" s="4">
        <v>3</v>
      </c>
      <c r="D139" s="2">
        <v>0</v>
      </c>
      <c r="E139" s="2">
        <v>1</v>
      </c>
      <c r="F139" s="2">
        <v>0</v>
      </c>
      <c r="G139" s="2">
        <v>0</v>
      </c>
      <c r="H139" s="2">
        <v>0</v>
      </c>
      <c r="I139" s="2">
        <v>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9">
        <v>1</v>
      </c>
      <c r="S139" s="38">
        <f t="shared" si="3"/>
        <v>6</v>
      </c>
    </row>
    <row r="140" spans="1:19" ht="12">
      <c r="A140" s="292"/>
      <c r="B140" s="34" t="s">
        <v>43</v>
      </c>
      <c r="C140" s="4">
        <v>4</v>
      </c>
      <c r="D140" s="2">
        <v>0</v>
      </c>
      <c r="E140" s="2">
        <v>5</v>
      </c>
      <c r="F140" s="2">
        <v>0</v>
      </c>
      <c r="G140" s="2">
        <v>4</v>
      </c>
      <c r="H140" s="2">
        <v>2</v>
      </c>
      <c r="I140" s="2">
        <v>24</v>
      </c>
      <c r="J140" s="2">
        <v>0</v>
      </c>
      <c r="K140" s="2">
        <v>0</v>
      </c>
      <c r="L140" s="2">
        <v>1</v>
      </c>
      <c r="M140" s="2">
        <v>0</v>
      </c>
      <c r="N140" s="2">
        <v>0</v>
      </c>
      <c r="O140" s="2">
        <v>0</v>
      </c>
      <c r="P140" s="2">
        <v>0</v>
      </c>
      <c r="Q140" s="2">
        <v>9</v>
      </c>
      <c r="R140" s="9">
        <v>8</v>
      </c>
      <c r="S140" s="38">
        <f t="shared" si="3"/>
        <v>57</v>
      </c>
    </row>
    <row r="141" spans="1:19" ht="12">
      <c r="A141" s="292"/>
      <c r="B141" s="34" t="s">
        <v>44</v>
      </c>
      <c r="C141" s="4">
        <v>2</v>
      </c>
      <c r="D141" s="2">
        <v>1</v>
      </c>
      <c r="E141" s="2">
        <v>1</v>
      </c>
      <c r="F141" s="2">
        <v>0</v>
      </c>
      <c r="G141" s="2">
        <v>0</v>
      </c>
      <c r="H141" s="2">
        <v>4</v>
      </c>
      <c r="I141" s="2">
        <v>22</v>
      </c>
      <c r="J141" s="2">
        <v>0</v>
      </c>
      <c r="K141" s="2">
        <v>4</v>
      </c>
      <c r="L141" s="2">
        <v>0</v>
      </c>
      <c r="M141" s="2">
        <v>1</v>
      </c>
      <c r="N141" s="2">
        <v>2</v>
      </c>
      <c r="O141" s="2">
        <v>0</v>
      </c>
      <c r="P141" s="2">
        <v>0</v>
      </c>
      <c r="Q141" s="2">
        <v>6</v>
      </c>
      <c r="R141" s="9">
        <v>0</v>
      </c>
      <c r="S141" s="38">
        <f t="shared" si="3"/>
        <v>43</v>
      </c>
    </row>
    <row r="142" spans="1:19" ht="12">
      <c r="A142" s="292"/>
      <c r="B142" s="34" t="s">
        <v>119</v>
      </c>
      <c r="C142" s="4">
        <v>1</v>
      </c>
      <c r="D142" s="2">
        <v>0</v>
      </c>
      <c r="E142" s="2">
        <v>1</v>
      </c>
      <c r="F142" s="2">
        <v>0</v>
      </c>
      <c r="G142" s="2">
        <v>0</v>
      </c>
      <c r="H142" s="2">
        <v>4</v>
      </c>
      <c r="I142" s="2">
        <v>20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9">
        <v>1</v>
      </c>
      <c r="S142" s="38">
        <f t="shared" si="3"/>
        <v>28</v>
      </c>
    </row>
    <row r="143" spans="1:19" ht="12">
      <c r="A143" s="292"/>
      <c r="B143" s="34" t="s">
        <v>120</v>
      </c>
      <c r="C143" s="4">
        <v>2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1</v>
      </c>
      <c r="R143" s="9">
        <v>0</v>
      </c>
      <c r="S143" s="38">
        <f t="shared" si="3"/>
        <v>4</v>
      </c>
    </row>
    <row r="144" spans="1:19" ht="12">
      <c r="A144" s="292"/>
      <c r="B144" s="34" t="s">
        <v>121</v>
      </c>
      <c r="C144" s="4">
        <v>27</v>
      </c>
      <c r="D144" s="2">
        <v>6</v>
      </c>
      <c r="E144" s="2">
        <v>3</v>
      </c>
      <c r="F144" s="2">
        <v>1</v>
      </c>
      <c r="G144" s="2">
        <v>6</v>
      </c>
      <c r="H144" s="2">
        <v>3</v>
      </c>
      <c r="I144" s="2">
        <v>19</v>
      </c>
      <c r="J144" s="2">
        <v>0</v>
      </c>
      <c r="K144" s="2">
        <v>0</v>
      </c>
      <c r="L144" s="2">
        <v>0</v>
      </c>
      <c r="M144" s="2">
        <v>0</v>
      </c>
      <c r="N144" s="2">
        <v>16</v>
      </c>
      <c r="O144" s="2">
        <v>3</v>
      </c>
      <c r="P144" s="2">
        <v>1</v>
      </c>
      <c r="Q144" s="2">
        <v>4</v>
      </c>
      <c r="R144" s="9">
        <v>7</v>
      </c>
      <c r="S144" s="38">
        <f t="shared" si="3"/>
        <v>96</v>
      </c>
    </row>
    <row r="145" spans="1:19" ht="12">
      <c r="A145" s="292"/>
      <c r="B145" s="34" t="s">
        <v>160</v>
      </c>
      <c r="C145" s="4">
        <v>1</v>
      </c>
      <c r="D145" s="2">
        <v>0</v>
      </c>
      <c r="E145" s="2">
        <v>0</v>
      </c>
      <c r="F145" s="2">
        <v>0</v>
      </c>
      <c r="G145" s="2">
        <v>3</v>
      </c>
      <c r="H145" s="2">
        <v>0</v>
      </c>
      <c r="I145" s="2">
        <v>8</v>
      </c>
      <c r="J145" s="2">
        <v>0</v>
      </c>
      <c r="K145" s="2">
        <v>0</v>
      </c>
      <c r="L145" s="2">
        <v>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9">
        <v>0</v>
      </c>
      <c r="S145" s="38">
        <f t="shared" si="3"/>
        <v>14</v>
      </c>
    </row>
    <row r="146" spans="1:19" ht="12">
      <c r="A146" s="292"/>
      <c r="B146" s="34" t="s">
        <v>45</v>
      </c>
      <c r="C146" s="4">
        <v>4</v>
      </c>
      <c r="D146" s="2">
        <v>0</v>
      </c>
      <c r="E146" s="2">
        <v>0</v>
      </c>
      <c r="F146" s="2">
        <v>0</v>
      </c>
      <c r="G146" s="2">
        <v>6</v>
      </c>
      <c r="H146" s="2">
        <v>1</v>
      </c>
      <c r="I146" s="2">
        <v>8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1</v>
      </c>
      <c r="R146" s="9">
        <v>1</v>
      </c>
      <c r="S146" s="38">
        <f t="shared" si="3"/>
        <v>21</v>
      </c>
    </row>
    <row r="147" spans="1:19" ht="12">
      <c r="A147" s="292"/>
      <c r="B147" s="34" t="s">
        <v>122</v>
      </c>
      <c r="C147" s="4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9">
        <v>0</v>
      </c>
      <c r="S147" s="38">
        <f t="shared" si="3"/>
        <v>1</v>
      </c>
    </row>
    <row r="148" spans="1:19" ht="12">
      <c r="A148" s="292"/>
      <c r="B148" s="34" t="s">
        <v>123</v>
      </c>
      <c r="C148" s="4">
        <v>8</v>
      </c>
      <c r="D148" s="2">
        <v>3</v>
      </c>
      <c r="E148" s="2">
        <v>1</v>
      </c>
      <c r="F148" s="2">
        <v>0</v>
      </c>
      <c r="G148" s="2">
        <v>4</v>
      </c>
      <c r="H148" s="2">
        <v>6</v>
      </c>
      <c r="I148" s="2">
        <v>6</v>
      </c>
      <c r="J148" s="2">
        <v>0</v>
      </c>
      <c r="K148" s="2">
        <v>0</v>
      </c>
      <c r="L148" s="2">
        <v>0</v>
      </c>
      <c r="M148" s="2">
        <v>0</v>
      </c>
      <c r="N148" s="2">
        <v>1</v>
      </c>
      <c r="O148" s="2">
        <v>0</v>
      </c>
      <c r="P148" s="2">
        <v>1</v>
      </c>
      <c r="Q148" s="2">
        <v>1</v>
      </c>
      <c r="R148" s="9">
        <v>1</v>
      </c>
      <c r="S148" s="38">
        <f t="shared" si="3"/>
        <v>32</v>
      </c>
    </row>
    <row r="149" spans="1:19" ht="12">
      <c r="A149" s="292"/>
      <c r="B149" s="34" t="s">
        <v>46</v>
      </c>
      <c r="C149" s="4">
        <v>1</v>
      </c>
      <c r="D149" s="2">
        <v>0</v>
      </c>
      <c r="E149" s="2">
        <v>2</v>
      </c>
      <c r="F149" s="2">
        <v>0</v>
      </c>
      <c r="G149" s="2">
        <v>3</v>
      </c>
      <c r="H149" s="2">
        <v>8</v>
      </c>
      <c r="I149" s="2">
        <v>13</v>
      </c>
      <c r="J149" s="2">
        <v>2</v>
      </c>
      <c r="K149" s="2">
        <v>2</v>
      </c>
      <c r="L149" s="2">
        <v>0</v>
      </c>
      <c r="M149" s="2">
        <v>3</v>
      </c>
      <c r="N149" s="2">
        <v>0</v>
      </c>
      <c r="O149" s="2">
        <v>0</v>
      </c>
      <c r="P149" s="2">
        <v>0</v>
      </c>
      <c r="Q149" s="2">
        <v>6</v>
      </c>
      <c r="R149" s="9">
        <v>1</v>
      </c>
      <c r="S149" s="38">
        <f t="shared" si="3"/>
        <v>41</v>
      </c>
    </row>
    <row r="150" spans="1:19" ht="12">
      <c r="A150" s="292"/>
      <c r="B150" s="34" t="s">
        <v>47</v>
      </c>
      <c r="C150" s="4">
        <v>8</v>
      </c>
      <c r="D150" s="2">
        <v>0</v>
      </c>
      <c r="E150" s="2">
        <v>3</v>
      </c>
      <c r="F150" s="2">
        <v>2</v>
      </c>
      <c r="G150" s="2">
        <v>4</v>
      </c>
      <c r="H150" s="2">
        <v>7</v>
      </c>
      <c r="I150" s="2">
        <v>31</v>
      </c>
      <c r="J150" s="2">
        <v>0</v>
      </c>
      <c r="K150" s="2">
        <v>25</v>
      </c>
      <c r="L150" s="2">
        <v>0</v>
      </c>
      <c r="M150" s="2">
        <v>1</v>
      </c>
      <c r="N150" s="2">
        <v>0</v>
      </c>
      <c r="O150" s="2">
        <v>2</v>
      </c>
      <c r="P150" s="2">
        <v>1</v>
      </c>
      <c r="Q150" s="2">
        <v>6</v>
      </c>
      <c r="R150" s="9">
        <v>0</v>
      </c>
      <c r="S150" s="38">
        <f t="shared" si="3"/>
        <v>90</v>
      </c>
    </row>
    <row r="151" spans="1:19" ht="12">
      <c r="A151" s="292"/>
      <c r="B151" s="34" t="s">
        <v>124</v>
      </c>
      <c r="C151" s="4">
        <v>1</v>
      </c>
      <c r="D151" s="2">
        <v>0</v>
      </c>
      <c r="E151" s="2">
        <v>0</v>
      </c>
      <c r="F151" s="2">
        <v>0</v>
      </c>
      <c r="G151" s="2">
        <v>2</v>
      </c>
      <c r="H151" s="2">
        <v>2</v>
      </c>
      <c r="I151" s="2">
        <v>6</v>
      </c>
      <c r="J151" s="2">
        <v>0</v>
      </c>
      <c r="K151" s="2">
        <v>0</v>
      </c>
      <c r="L151" s="2">
        <v>0</v>
      </c>
      <c r="M151" s="2">
        <v>1</v>
      </c>
      <c r="N151" s="2">
        <v>1</v>
      </c>
      <c r="O151" s="2">
        <v>0</v>
      </c>
      <c r="P151" s="2">
        <v>0</v>
      </c>
      <c r="Q151" s="2">
        <v>2</v>
      </c>
      <c r="R151" s="9">
        <v>0</v>
      </c>
      <c r="S151" s="38">
        <f t="shared" si="3"/>
        <v>15</v>
      </c>
    </row>
    <row r="152" spans="1:19" ht="12">
      <c r="A152" s="292"/>
      <c r="B152" s="34" t="s">
        <v>48</v>
      </c>
      <c r="C152" s="4">
        <v>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4</v>
      </c>
      <c r="J152" s="2">
        <v>0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3</v>
      </c>
      <c r="Q152" s="2">
        <v>1</v>
      </c>
      <c r="R152" s="9">
        <v>1</v>
      </c>
      <c r="S152" s="38">
        <f t="shared" si="3"/>
        <v>11</v>
      </c>
    </row>
    <row r="153" spans="1:19" ht="12">
      <c r="A153" s="292"/>
      <c r="B153" s="34" t="s">
        <v>125</v>
      </c>
      <c r="C153" s="4">
        <v>4</v>
      </c>
      <c r="D153" s="2">
        <v>0</v>
      </c>
      <c r="E153" s="2">
        <v>0</v>
      </c>
      <c r="F153" s="2">
        <v>2</v>
      </c>
      <c r="G153" s="2">
        <v>0</v>
      </c>
      <c r="H153" s="2">
        <v>1</v>
      </c>
      <c r="I153" s="2">
        <v>8</v>
      </c>
      <c r="J153" s="2">
        <v>0</v>
      </c>
      <c r="K153" s="2">
        <v>0</v>
      </c>
      <c r="L153" s="2">
        <v>0</v>
      </c>
      <c r="M153" s="2">
        <v>0</v>
      </c>
      <c r="N153" s="2">
        <v>3</v>
      </c>
      <c r="O153" s="2">
        <v>0</v>
      </c>
      <c r="P153" s="2">
        <v>0</v>
      </c>
      <c r="Q153" s="2">
        <v>1</v>
      </c>
      <c r="R153" s="9">
        <v>0</v>
      </c>
      <c r="S153" s="38">
        <f t="shared" si="3"/>
        <v>19</v>
      </c>
    </row>
    <row r="154" spans="1:19" ht="12">
      <c r="A154" s="292"/>
      <c r="B154" s="34" t="s">
        <v>126</v>
      </c>
      <c r="C154" s="4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2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9">
        <v>0</v>
      </c>
      <c r="S154" s="38">
        <f t="shared" si="3"/>
        <v>2</v>
      </c>
    </row>
    <row r="155" spans="1:19" ht="12">
      <c r="A155" s="292"/>
      <c r="B155" s="34" t="s">
        <v>49</v>
      </c>
      <c r="C155" s="4">
        <v>1</v>
      </c>
      <c r="D155" s="2">
        <v>0</v>
      </c>
      <c r="E155" s="2">
        <v>1</v>
      </c>
      <c r="F155" s="2">
        <v>0</v>
      </c>
      <c r="G155" s="2">
        <v>3</v>
      </c>
      <c r="H155" s="2">
        <v>0</v>
      </c>
      <c r="I155" s="2">
        <v>3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9">
        <v>0</v>
      </c>
      <c r="S155" s="38">
        <f t="shared" si="3"/>
        <v>8</v>
      </c>
    </row>
    <row r="156" spans="1:19" ht="12">
      <c r="A156" s="292"/>
      <c r="B156" s="34" t="s">
        <v>50</v>
      </c>
      <c r="C156" s="4">
        <v>76</v>
      </c>
      <c r="D156" s="2">
        <v>0</v>
      </c>
      <c r="E156" s="2">
        <v>0</v>
      </c>
      <c r="F156" s="2">
        <v>0</v>
      </c>
      <c r="G156" s="2">
        <v>1</v>
      </c>
      <c r="H156" s="2">
        <v>23</v>
      </c>
      <c r="I156" s="2">
        <v>56</v>
      </c>
      <c r="J156" s="2">
        <v>7</v>
      </c>
      <c r="K156" s="2">
        <v>0</v>
      </c>
      <c r="L156" s="2">
        <v>2</v>
      </c>
      <c r="M156" s="2">
        <v>2</v>
      </c>
      <c r="N156" s="2">
        <v>28</v>
      </c>
      <c r="O156" s="2">
        <v>0</v>
      </c>
      <c r="P156" s="2">
        <v>0</v>
      </c>
      <c r="Q156" s="2">
        <v>23</v>
      </c>
      <c r="R156" s="9">
        <v>0</v>
      </c>
      <c r="S156" s="38">
        <f t="shared" si="3"/>
        <v>218</v>
      </c>
    </row>
    <row r="157" spans="1:19" ht="12">
      <c r="A157" s="292"/>
      <c r="B157" s="34" t="s">
        <v>127</v>
      </c>
      <c r="C157" s="4">
        <v>0</v>
      </c>
      <c r="D157" s="2">
        <v>0</v>
      </c>
      <c r="E157" s="2">
        <v>0</v>
      </c>
      <c r="F157" s="2">
        <v>0</v>
      </c>
      <c r="G157" s="2">
        <v>0</v>
      </c>
      <c r="H157" s="2">
        <v>7</v>
      </c>
      <c r="I157" s="2">
        <v>2</v>
      </c>
      <c r="J157" s="2">
        <v>0</v>
      </c>
      <c r="K157" s="2">
        <v>0</v>
      </c>
      <c r="L157" s="2">
        <v>0</v>
      </c>
      <c r="M157" s="2">
        <v>3</v>
      </c>
      <c r="N157" s="2">
        <v>0</v>
      </c>
      <c r="O157" s="2">
        <v>0</v>
      </c>
      <c r="P157" s="2">
        <v>0</v>
      </c>
      <c r="Q157" s="2">
        <v>0</v>
      </c>
      <c r="R157" s="9">
        <v>0</v>
      </c>
      <c r="S157" s="38">
        <f t="shared" si="3"/>
        <v>12</v>
      </c>
    </row>
    <row r="158" spans="1:19" ht="12">
      <c r="A158" s="292"/>
      <c r="B158" s="34" t="s">
        <v>128</v>
      </c>
      <c r="C158" s="4">
        <v>1</v>
      </c>
      <c r="D158" s="2">
        <v>0</v>
      </c>
      <c r="E158" s="2">
        <v>0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</v>
      </c>
      <c r="O158" s="2">
        <v>1</v>
      </c>
      <c r="P158" s="2">
        <v>0</v>
      </c>
      <c r="Q158" s="2">
        <v>2</v>
      </c>
      <c r="R158" s="9">
        <v>2</v>
      </c>
      <c r="S158" s="38">
        <f t="shared" si="3"/>
        <v>11</v>
      </c>
    </row>
    <row r="159" spans="1:19" ht="12">
      <c r="A159" s="292"/>
      <c r="B159" s="34" t="s">
        <v>129</v>
      </c>
      <c r="C159" s="4">
        <v>0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9">
        <v>0</v>
      </c>
      <c r="S159" s="38">
        <f t="shared" si="3"/>
        <v>1</v>
      </c>
    </row>
    <row r="160" spans="1:19" ht="12">
      <c r="A160" s="292"/>
      <c r="B160" s="34" t="s">
        <v>130</v>
      </c>
      <c r="C160" s="4">
        <v>0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4</v>
      </c>
      <c r="J160" s="2">
        <v>0</v>
      </c>
      <c r="K160" s="2">
        <v>3</v>
      </c>
      <c r="L160" s="2">
        <v>0</v>
      </c>
      <c r="M160" s="2">
        <v>0</v>
      </c>
      <c r="N160" s="2">
        <v>1</v>
      </c>
      <c r="O160" s="2">
        <v>0</v>
      </c>
      <c r="P160" s="2">
        <v>0</v>
      </c>
      <c r="Q160" s="2">
        <v>1</v>
      </c>
      <c r="R160" s="9">
        <v>1</v>
      </c>
      <c r="S160" s="38">
        <f t="shared" si="3"/>
        <v>11</v>
      </c>
    </row>
    <row r="161" spans="1:19" ht="12">
      <c r="A161" s="292"/>
      <c r="B161" s="34" t="s">
        <v>161</v>
      </c>
      <c r="C161" s="4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3</v>
      </c>
      <c r="J161" s="2">
        <v>0</v>
      </c>
      <c r="K161" s="2">
        <v>0</v>
      </c>
      <c r="L161" s="2">
        <v>0</v>
      </c>
      <c r="M161" s="2">
        <v>2</v>
      </c>
      <c r="N161" s="2">
        <v>0</v>
      </c>
      <c r="O161" s="2">
        <v>0</v>
      </c>
      <c r="P161" s="2">
        <v>0</v>
      </c>
      <c r="Q161" s="2">
        <v>0</v>
      </c>
      <c r="R161" s="9">
        <v>0</v>
      </c>
      <c r="S161" s="38">
        <f t="shared" si="3"/>
        <v>5</v>
      </c>
    </row>
    <row r="162" spans="1:19" ht="12">
      <c r="A162" s="292"/>
      <c r="B162" s="34" t="s">
        <v>51</v>
      </c>
      <c r="C162" s="4">
        <v>0</v>
      </c>
      <c r="D162" s="2">
        <v>0</v>
      </c>
      <c r="E162" s="2">
        <v>1</v>
      </c>
      <c r="F162" s="2">
        <v>0</v>
      </c>
      <c r="G162" s="2">
        <v>1</v>
      </c>
      <c r="H162" s="2">
        <v>0</v>
      </c>
      <c r="I162" s="2">
        <v>9</v>
      </c>
      <c r="J162" s="2">
        <v>0</v>
      </c>
      <c r="K162" s="2">
        <v>0</v>
      </c>
      <c r="L162" s="2">
        <v>0</v>
      </c>
      <c r="M162" s="2">
        <v>1</v>
      </c>
      <c r="N162" s="2">
        <v>1</v>
      </c>
      <c r="O162" s="2">
        <v>0</v>
      </c>
      <c r="P162" s="2">
        <v>0</v>
      </c>
      <c r="Q162" s="2">
        <v>1</v>
      </c>
      <c r="R162" s="9">
        <v>0</v>
      </c>
      <c r="S162" s="38">
        <f t="shared" si="3"/>
        <v>14</v>
      </c>
    </row>
    <row r="163" spans="1:19" ht="12">
      <c r="A163" s="292"/>
      <c r="B163" s="34" t="s">
        <v>53</v>
      </c>
      <c r="C163" s="4">
        <v>9</v>
      </c>
      <c r="D163" s="2">
        <v>0</v>
      </c>
      <c r="E163" s="2">
        <v>2</v>
      </c>
      <c r="F163" s="2">
        <v>0</v>
      </c>
      <c r="G163" s="2">
        <v>0</v>
      </c>
      <c r="H163" s="2">
        <v>6</v>
      </c>
      <c r="I163" s="2">
        <v>28</v>
      </c>
      <c r="J163" s="2">
        <v>0</v>
      </c>
      <c r="K163" s="2">
        <v>0</v>
      </c>
      <c r="L163" s="2">
        <v>0</v>
      </c>
      <c r="M163" s="2">
        <v>2</v>
      </c>
      <c r="N163" s="2">
        <v>2</v>
      </c>
      <c r="O163" s="2">
        <v>0</v>
      </c>
      <c r="P163" s="2">
        <v>0</v>
      </c>
      <c r="Q163" s="2">
        <v>2</v>
      </c>
      <c r="R163" s="9">
        <v>1</v>
      </c>
      <c r="S163" s="38">
        <f t="shared" si="3"/>
        <v>52</v>
      </c>
    </row>
    <row r="164" spans="1:19" ht="12">
      <c r="A164" s="292"/>
      <c r="B164" s="34" t="s">
        <v>324</v>
      </c>
      <c r="C164" s="4">
        <v>6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1</v>
      </c>
      <c r="P164" s="2">
        <v>1</v>
      </c>
      <c r="Q164" s="2">
        <v>0</v>
      </c>
      <c r="R164" s="9">
        <v>0</v>
      </c>
      <c r="S164" s="38">
        <f t="shared" si="3"/>
        <v>9</v>
      </c>
    </row>
    <row r="165" spans="1:19" ht="12">
      <c r="A165" s="292"/>
      <c r="B165" s="34" t="s">
        <v>132</v>
      </c>
      <c r="C165" s="4">
        <v>0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9">
        <v>0</v>
      </c>
      <c r="S165" s="38">
        <f t="shared" si="3"/>
        <v>1</v>
      </c>
    </row>
    <row r="166" spans="1:19" ht="12">
      <c r="A166" s="292" t="s">
        <v>83</v>
      </c>
      <c r="B166" s="34" t="s">
        <v>162</v>
      </c>
      <c r="C166" s="4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9">
        <v>0</v>
      </c>
      <c r="S166" s="38">
        <f t="shared" si="3"/>
        <v>1</v>
      </c>
    </row>
    <row r="167" spans="1:19" ht="12">
      <c r="A167" s="292"/>
      <c r="B167" s="34" t="s">
        <v>133</v>
      </c>
      <c r="C167" s="4">
        <v>1</v>
      </c>
      <c r="D167" s="2">
        <v>0</v>
      </c>
      <c r="E167" s="2">
        <v>0</v>
      </c>
      <c r="F167" s="2">
        <v>0</v>
      </c>
      <c r="G167" s="2">
        <v>0</v>
      </c>
      <c r="H167" s="2">
        <v>11</v>
      </c>
      <c r="I167" s="2">
        <v>34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9">
        <v>0</v>
      </c>
      <c r="S167" s="38">
        <f t="shared" si="3"/>
        <v>46</v>
      </c>
    </row>
    <row r="168" spans="1:19" ht="12">
      <c r="A168" s="292"/>
      <c r="B168" s="34" t="s">
        <v>134</v>
      </c>
      <c r="C168" s="4">
        <v>0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9">
        <v>0</v>
      </c>
      <c r="S168" s="38">
        <f t="shared" si="3"/>
        <v>1</v>
      </c>
    </row>
    <row r="169" spans="1:19" ht="12">
      <c r="A169" s="292"/>
      <c r="B169" s="34" t="s">
        <v>55</v>
      </c>
      <c r="C169" s="4">
        <v>5</v>
      </c>
      <c r="D169" s="2">
        <v>3</v>
      </c>
      <c r="E169" s="2">
        <v>2</v>
      </c>
      <c r="F169" s="2">
        <v>5</v>
      </c>
      <c r="G169" s="2">
        <v>7</v>
      </c>
      <c r="H169" s="2">
        <v>14</v>
      </c>
      <c r="I169" s="2">
        <v>12</v>
      </c>
      <c r="J169" s="2">
        <v>0</v>
      </c>
      <c r="K169" s="2">
        <v>1</v>
      </c>
      <c r="L169" s="2">
        <v>0</v>
      </c>
      <c r="M169" s="2">
        <v>2</v>
      </c>
      <c r="N169" s="2">
        <v>4</v>
      </c>
      <c r="O169" s="2">
        <v>0</v>
      </c>
      <c r="P169" s="2">
        <v>3</v>
      </c>
      <c r="Q169" s="2">
        <v>5</v>
      </c>
      <c r="R169" s="9">
        <v>1</v>
      </c>
      <c r="S169" s="38">
        <f aca="true" t="shared" si="4" ref="S169:S209">SUM(C169:R169)</f>
        <v>64</v>
      </c>
    </row>
    <row r="170" spans="1:19" ht="12">
      <c r="A170" s="292"/>
      <c r="B170" s="34" t="s">
        <v>135</v>
      </c>
      <c r="C170" s="4">
        <v>0</v>
      </c>
      <c r="D170" s="2">
        <v>0</v>
      </c>
      <c r="E170" s="2">
        <v>0</v>
      </c>
      <c r="F170" s="2">
        <v>0</v>
      </c>
      <c r="G170" s="2">
        <v>1</v>
      </c>
      <c r="H170" s="2">
        <v>2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9">
        <v>0</v>
      </c>
      <c r="S170" s="38">
        <f t="shared" si="4"/>
        <v>3</v>
      </c>
    </row>
    <row r="171" spans="1:19" ht="12">
      <c r="A171" s="292"/>
      <c r="B171" s="34" t="s">
        <v>136</v>
      </c>
      <c r="C171" s="4">
        <v>6</v>
      </c>
      <c r="D171" s="2">
        <v>0</v>
      </c>
      <c r="E171" s="2">
        <v>0</v>
      </c>
      <c r="F171" s="2">
        <v>0</v>
      </c>
      <c r="G171" s="2">
        <v>3</v>
      </c>
      <c r="H171" s="2">
        <v>8</v>
      </c>
      <c r="I171" s="2">
        <v>16</v>
      </c>
      <c r="J171" s="2">
        <v>0</v>
      </c>
      <c r="K171" s="2">
        <v>0</v>
      </c>
      <c r="L171" s="2">
        <v>0</v>
      </c>
      <c r="M171" s="2">
        <v>4</v>
      </c>
      <c r="N171" s="2">
        <v>1</v>
      </c>
      <c r="O171" s="2">
        <v>0</v>
      </c>
      <c r="P171" s="2">
        <v>0</v>
      </c>
      <c r="Q171" s="2">
        <v>3</v>
      </c>
      <c r="R171" s="9">
        <v>0</v>
      </c>
      <c r="S171" s="38">
        <f t="shared" si="4"/>
        <v>41</v>
      </c>
    </row>
    <row r="172" spans="1:19" ht="12">
      <c r="A172" s="292"/>
      <c r="B172" s="34" t="s">
        <v>322</v>
      </c>
      <c r="C172" s="4">
        <v>3</v>
      </c>
      <c r="D172" s="2">
        <v>1</v>
      </c>
      <c r="E172" s="2">
        <v>1</v>
      </c>
      <c r="F172" s="2">
        <v>2</v>
      </c>
      <c r="G172" s="2">
        <v>2</v>
      </c>
      <c r="H172" s="2">
        <v>2</v>
      </c>
      <c r="I172" s="2">
        <v>28</v>
      </c>
      <c r="J172" s="2">
        <v>7</v>
      </c>
      <c r="K172" s="2">
        <v>0</v>
      </c>
      <c r="L172" s="2">
        <v>0</v>
      </c>
      <c r="M172" s="2">
        <v>11</v>
      </c>
      <c r="N172" s="2">
        <v>0</v>
      </c>
      <c r="O172" s="2">
        <v>1</v>
      </c>
      <c r="P172" s="2">
        <v>0</v>
      </c>
      <c r="Q172" s="2">
        <v>27</v>
      </c>
      <c r="R172" s="9">
        <v>7</v>
      </c>
      <c r="S172" s="38">
        <f t="shared" si="4"/>
        <v>92</v>
      </c>
    </row>
    <row r="173" spans="1:19" ht="12">
      <c r="A173" s="292"/>
      <c r="B173" s="34" t="s">
        <v>56</v>
      </c>
      <c r="C173" s="4">
        <v>6</v>
      </c>
      <c r="D173" s="2">
        <v>3</v>
      </c>
      <c r="E173" s="2">
        <v>0</v>
      </c>
      <c r="F173" s="2">
        <v>0</v>
      </c>
      <c r="G173" s="2">
        <v>1</v>
      </c>
      <c r="H173" s="2">
        <v>6</v>
      </c>
      <c r="I173" s="2">
        <v>23</v>
      </c>
      <c r="J173" s="2">
        <v>0</v>
      </c>
      <c r="K173" s="2">
        <v>0</v>
      </c>
      <c r="L173" s="2">
        <v>0</v>
      </c>
      <c r="M173" s="2">
        <v>2</v>
      </c>
      <c r="N173" s="2">
        <v>2</v>
      </c>
      <c r="O173" s="2">
        <v>0</v>
      </c>
      <c r="P173" s="2">
        <v>0</v>
      </c>
      <c r="Q173" s="2">
        <v>0</v>
      </c>
      <c r="R173" s="9">
        <v>1</v>
      </c>
      <c r="S173" s="38">
        <f t="shared" si="4"/>
        <v>44</v>
      </c>
    </row>
    <row r="174" spans="1:19" ht="12">
      <c r="A174" s="292"/>
      <c r="B174" s="34" t="s">
        <v>57</v>
      </c>
      <c r="C174" s="4">
        <v>6</v>
      </c>
      <c r="D174" s="2">
        <v>1</v>
      </c>
      <c r="E174" s="2">
        <v>0</v>
      </c>
      <c r="F174" s="2">
        <v>0</v>
      </c>
      <c r="G174" s="2">
        <v>7</v>
      </c>
      <c r="H174" s="2">
        <v>1</v>
      </c>
      <c r="I174" s="2">
        <v>60</v>
      </c>
      <c r="J174" s="2">
        <v>0</v>
      </c>
      <c r="K174" s="2">
        <v>0</v>
      </c>
      <c r="L174" s="2">
        <v>1</v>
      </c>
      <c r="M174" s="2">
        <v>8</v>
      </c>
      <c r="N174" s="2">
        <v>1</v>
      </c>
      <c r="O174" s="2">
        <v>0</v>
      </c>
      <c r="P174" s="2">
        <v>0</v>
      </c>
      <c r="Q174" s="2">
        <v>8</v>
      </c>
      <c r="R174" s="9">
        <v>1</v>
      </c>
      <c r="S174" s="38">
        <f t="shared" si="4"/>
        <v>94</v>
      </c>
    </row>
    <row r="175" spans="1:19" ht="12">
      <c r="A175" s="292"/>
      <c r="B175" s="34" t="s">
        <v>137</v>
      </c>
      <c r="C175" s="4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9">
        <v>1</v>
      </c>
      <c r="S175" s="38">
        <f t="shared" si="4"/>
        <v>1</v>
      </c>
    </row>
    <row r="176" spans="1:19" ht="12">
      <c r="A176" s="292"/>
      <c r="B176" s="34" t="s">
        <v>59</v>
      </c>
      <c r="C176" s="4">
        <v>6</v>
      </c>
      <c r="D176" s="2">
        <v>0</v>
      </c>
      <c r="E176" s="2">
        <v>3</v>
      </c>
      <c r="F176" s="2">
        <v>2</v>
      </c>
      <c r="G176" s="2">
        <v>7</v>
      </c>
      <c r="H176" s="2">
        <v>4</v>
      </c>
      <c r="I176" s="2">
        <v>46</v>
      </c>
      <c r="J176" s="2">
        <v>1</v>
      </c>
      <c r="K176" s="2">
        <v>1</v>
      </c>
      <c r="L176" s="2">
        <v>1</v>
      </c>
      <c r="M176" s="2">
        <v>16</v>
      </c>
      <c r="N176" s="2">
        <v>5</v>
      </c>
      <c r="O176" s="2">
        <v>0</v>
      </c>
      <c r="P176" s="2">
        <v>2</v>
      </c>
      <c r="Q176" s="2">
        <v>5</v>
      </c>
      <c r="R176" s="9">
        <v>2</v>
      </c>
      <c r="S176" s="38">
        <f t="shared" si="4"/>
        <v>101</v>
      </c>
    </row>
    <row r="177" spans="1:19" ht="12">
      <c r="A177" s="292"/>
      <c r="B177" s="34" t="s">
        <v>138</v>
      </c>
      <c r="C177" s="4">
        <v>1</v>
      </c>
      <c r="D177" s="2">
        <v>0</v>
      </c>
      <c r="E177" s="2">
        <v>0</v>
      </c>
      <c r="F177" s="2">
        <v>0</v>
      </c>
      <c r="G177" s="2">
        <v>1</v>
      </c>
      <c r="H177" s="2">
        <v>1</v>
      </c>
      <c r="I177" s="2">
        <v>2</v>
      </c>
      <c r="J177" s="2">
        <v>0</v>
      </c>
      <c r="K177" s="2">
        <v>0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  <c r="Q177" s="2">
        <v>0</v>
      </c>
      <c r="R177" s="9">
        <v>0</v>
      </c>
      <c r="S177" s="38">
        <f t="shared" si="4"/>
        <v>6</v>
      </c>
    </row>
    <row r="178" spans="1:19" ht="12">
      <c r="A178" s="292"/>
      <c r="B178" s="34" t="s">
        <v>60</v>
      </c>
      <c r="C178" s="4">
        <v>12</v>
      </c>
      <c r="D178" s="2">
        <v>2</v>
      </c>
      <c r="E178" s="2">
        <v>3</v>
      </c>
      <c r="F178" s="2">
        <v>1</v>
      </c>
      <c r="G178" s="2">
        <v>7</v>
      </c>
      <c r="H178" s="2">
        <v>6</v>
      </c>
      <c r="I178" s="2">
        <v>59</v>
      </c>
      <c r="J178" s="2">
        <v>0</v>
      </c>
      <c r="K178" s="2">
        <v>2</v>
      </c>
      <c r="L178" s="2">
        <v>3</v>
      </c>
      <c r="M178" s="2">
        <v>4</v>
      </c>
      <c r="N178" s="2">
        <v>9</v>
      </c>
      <c r="O178" s="2">
        <v>0</v>
      </c>
      <c r="P178" s="2">
        <v>1</v>
      </c>
      <c r="Q178" s="2">
        <v>8</v>
      </c>
      <c r="R178" s="9">
        <v>2</v>
      </c>
      <c r="S178" s="38">
        <f t="shared" si="4"/>
        <v>119</v>
      </c>
    </row>
    <row r="179" spans="1:19" ht="12">
      <c r="A179" s="292"/>
      <c r="B179" s="34" t="s">
        <v>61</v>
      </c>
      <c r="C179" s="4">
        <v>5</v>
      </c>
      <c r="D179" s="2">
        <v>1</v>
      </c>
      <c r="E179" s="2">
        <v>0</v>
      </c>
      <c r="F179" s="2">
        <v>0</v>
      </c>
      <c r="G179" s="2">
        <v>1</v>
      </c>
      <c r="H179" s="2">
        <v>0</v>
      </c>
      <c r="I179" s="2">
        <v>7</v>
      </c>
      <c r="J179" s="2">
        <v>0</v>
      </c>
      <c r="K179" s="2">
        <v>0</v>
      </c>
      <c r="L179" s="2">
        <v>0</v>
      </c>
      <c r="M179" s="2">
        <v>0</v>
      </c>
      <c r="N179" s="2">
        <v>1</v>
      </c>
      <c r="O179" s="2">
        <v>0</v>
      </c>
      <c r="P179" s="2">
        <v>0</v>
      </c>
      <c r="Q179" s="2">
        <v>3</v>
      </c>
      <c r="R179" s="9">
        <v>0</v>
      </c>
      <c r="S179" s="38">
        <f t="shared" si="4"/>
        <v>18</v>
      </c>
    </row>
    <row r="180" spans="1:19" ht="12">
      <c r="A180" s="292"/>
      <c r="B180" s="34" t="s">
        <v>140</v>
      </c>
      <c r="C180" s="4">
        <v>2</v>
      </c>
      <c r="D180" s="2">
        <v>0</v>
      </c>
      <c r="E180" s="2">
        <v>2</v>
      </c>
      <c r="F180" s="2">
        <v>0</v>
      </c>
      <c r="G180" s="2">
        <v>1</v>
      </c>
      <c r="H180" s="2">
        <v>2</v>
      </c>
      <c r="I180" s="2">
        <v>6</v>
      </c>
      <c r="J180" s="2">
        <v>0</v>
      </c>
      <c r="K180" s="2">
        <v>0</v>
      </c>
      <c r="L180" s="2">
        <v>0</v>
      </c>
      <c r="M180" s="2">
        <v>3</v>
      </c>
      <c r="N180" s="2">
        <v>1</v>
      </c>
      <c r="O180" s="2">
        <v>0</v>
      </c>
      <c r="P180" s="2">
        <v>0</v>
      </c>
      <c r="Q180" s="2">
        <v>2</v>
      </c>
      <c r="R180" s="9">
        <v>0</v>
      </c>
      <c r="S180" s="38">
        <f t="shared" si="4"/>
        <v>19</v>
      </c>
    </row>
    <row r="181" spans="1:19" ht="12">
      <c r="A181" s="292"/>
      <c r="B181" s="34" t="s">
        <v>141</v>
      </c>
      <c r="C181" s="4">
        <v>0</v>
      </c>
      <c r="D181" s="2">
        <v>1</v>
      </c>
      <c r="E181" s="2">
        <v>0</v>
      </c>
      <c r="F181" s="2">
        <v>0</v>
      </c>
      <c r="G181" s="2">
        <v>0</v>
      </c>
      <c r="H181" s="2">
        <v>1</v>
      </c>
      <c r="I181" s="2">
        <v>2</v>
      </c>
      <c r="J181" s="2">
        <v>0</v>
      </c>
      <c r="K181" s="2">
        <v>0</v>
      </c>
      <c r="L181" s="2">
        <v>1</v>
      </c>
      <c r="M181" s="2">
        <v>2</v>
      </c>
      <c r="N181" s="2">
        <v>0</v>
      </c>
      <c r="O181" s="2">
        <v>0</v>
      </c>
      <c r="P181" s="2">
        <v>0</v>
      </c>
      <c r="Q181" s="2">
        <v>1</v>
      </c>
      <c r="R181" s="9">
        <v>0</v>
      </c>
      <c r="S181" s="38">
        <f t="shared" si="4"/>
        <v>8</v>
      </c>
    </row>
    <row r="182" spans="1:19" ht="12">
      <c r="A182" s="292"/>
      <c r="B182" s="34" t="s">
        <v>163</v>
      </c>
      <c r="C182" s="4">
        <v>0</v>
      </c>
      <c r="D182" s="2">
        <v>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9">
        <v>0</v>
      </c>
      <c r="S182" s="38">
        <f t="shared" si="4"/>
        <v>1</v>
      </c>
    </row>
    <row r="183" spans="1:19" ht="12">
      <c r="A183" s="292"/>
      <c r="B183" s="34" t="s">
        <v>63</v>
      </c>
      <c r="C183" s="4">
        <v>15</v>
      </c>
      <c r="D183" s="2">
        <v>9</v>
      </c>
      <c r="E183" s="2">
        <v>4</v>
      </c>
      <c r="F183" s="2">
        <v>5</v>
      </c>
      <c r="G183" s="2">
        <v>13</v>
      </c>
      <c r="H183" s="2">
        <v>23</v>
      </c>
      <c r="I183" s="2">
        <v>114</v>
      </c>
      <c r="J183" s="2">
        <v>2</v>
      </c>
      <c r="K183" s="2">
        <v>1</v>
      </c>
      <c r="L183" s="2">
        <v>11</v>
      </c>
      <c r="M183" s="2">
        <v>16</v>
      </c>
      <c r="N183" s="2">
        <v>9</v>
      </c>
      <c r="O183" s="2">
        <v>1</v>
      </c>
      <c r="P183" s="2">
        <v>6</v>
      </c>
      <c r="Q183" s="2">
        <v>14</v>
      </c>
      <c r="R183" s="9">
        <v>6</v>
      </c>
      <c r="S183" s="38">
        <f t="shared" si="4"/>
        <v>249</v>
      </c>
    </row>
    <row r="184" spans="1:19" ht="12">
      <c r="A184" s="292"/>
      <c r="B184" s="34" t="s">
        <v>64</v>
      </c>
      <c r="C184" s="4">
        <v>0</v>
      </c>
      <c r="D184" s="2">
        <v>0</v>
      </c>
      <c r="E184" s="2">
        <v>0</v>
      </c>
      <c r="F184" s="2">
        <v>0</v>
      </c>
      <c r="G184" s="2">
        <v>2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9">
        <v>0</v>
      </c>
      <c r="S184" s="38">
        <f t="shared" si="4"/>
        <v>3</v>
      </c>
    </row>
    <row r="185" spans="1:19" ht="12">
      <c r="A185" s="292"/>
      <c r="B185" s="34" t="s">
        <v>164</v>
      </c>
      <c r="C185" s="4">
        <v>2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9">
        <v>0</v>
      </c>
      <c r="S185" s="38">
        <f t="shared" si="4"/>
        <v>2</v>
      </c>
    </row>
    <row r="186" spans="1:19" ht="12">
      <c r="A186" s="292"/>
      <c r="B186" s="34" t="s">
        <v>142</v>
      </c>
      <c r="C186" s="4">
        <v>0</v>
      </c>
      <c r="D186" s="2">
        <v>0</v>
      </c>
      <c r="E186" s="2">
        <v>0</v>
      </c>
      <c r="F186" s="2">
        <v>0</v>
      </c>
      <c r="G186" s="2">
        <v>1</v>
      </c>
      <c r="H186" s="2">
        <v>2</v>
      </c>
      <c r="I186" s="2">
        <v>2</v>
      </c>
      <c r="J186" s="2">
        <v>0</v>
      </c>
      <c r="K186" s="2">
        <v>0</v>
      </c>
      <c r="L186" s="2">
        <v>0</v>
      </c>
      <c r="M186" s="2">
        <v>0</v>
      </c>
      <c r="N186" s="2">
        <v>2</v>
      </c>
      <c r="O186" s="2">
        <v>2</v>
      </c>
      <c r="P186" s="2">
        <v>0</v>
      </c>
      <c r="Q186" s="2">
        <v>2</v>
      </c>
      <c r="R186" s="9">
        <v>0</v>
      </c>
      <c r="S186" s="38">
        <f t="shared" si="4"/>
        <v>11</v>
      </c>
    </row>
    <row r="187" spans="1:19" ht="12">
      <c r="A187" s="292"/>
      <c r="B187" s="34" t="s">
        <v>65</v>
      </c>
      <c r="C187" s="4">
        <v>5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14</v>
      </c>
      <c r="J187" s="2">
        <v>2</v>
      </c>
      <c r="K187" s="2">
        <v>1</v>
      </c>
      <c r="L187" s="2">
        <v>0</v>
      </c>
      <c r="M187" s="2">
        <v>1</v>
      </c>
      <c r="N187" s="2">
        <v>1</v>
      </c>
      <c r="O187" s="2">
        <v>0</v>
      </c>
      <c r="P187" s="2">
        <v>0</v>
      </c>
      <c r="Q187" s="2">
        <v>1</v>
      </c>
      <c r="R187" s="9">
        <v>1</v>
      </c>
      <c r="S187" s="38">
        <f t="shared" si="4"/>
        <v>27</v>
      </c>
    </row>
    <row r="188" spans="1:19" ht="12">
      <c r="A188" s="292"/>
      <c r="B188" s="34" t="s">
        <v>143</v>
      </c>
      <c r="C188" s="4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9">
        <v>0</v>
      </c>
      <c r="S188" s="38">
        <f t="shared" si="4"/>
        <v>1</v>
      </c>
    </row>
    <row r="189" spans="1:19" ht="12">
      <c r="A189" s="292"/>
      <c r="B189" s="34" t="s">
        <v>144</v>
      </c>
      <c r="C189" s="4"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2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9">
        <v>0</v>
      </c>
      <c r="S189" s="38">
        <f t="shared" si="4"/>
        <v>3</v>
      </c>
    </row>
    <row r="190" spans="1:19" ht="12">
      <c r="A190" s="292"/>
      <c r="B190" s="34" t="s">
        <v>67</v>
      </c>
      <c r="C190" s="4">
        <v>0</v>
      </c>
      <c r="D190" s="2">
        <v>0</v>
      </c>
      <c r="E190" s="2">
        <v>1</v>
      </c>
      <c r="F190" s="2">
        <v>1</v>
      </c>
      <c r="G190" s="2">
        <v>0</v>
      </c>
      <c r="H190" s="2">
        <v>2</v>
      </c>
      <c r="I190" s="2">
        <v>3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1</v>
      </c>
      <c r="R190" s="9">
        <v>0</v>
      </c>
      <c r="S190" s="38">
        <f t="shared" si="4"/>
        <v>9</v>
      </c>
    </row>
    <row r="191" spans="1:19" ht="12">
      <c r="A191" s="292"/>
      <c r="B191" s="34" t="s">
        <v>145</v>
      </c>
      <c r="C191" s="4">
        <v>26</v>
      </c>
      <c r="D191" s="2">
        <v>3</v>
      </c>
      <c r="E191" s="2">
        <v>3</v>
      </c>
      <c r="F191" s="2">
        <v>1</v>
      </c>
      <c r="G191" s="2">
        <v>6</v>
      </c>
      <c r="H191" s="2">
        <v>46</v>
      </c>
      <c r="I191" s="2">
        <v>75</v>
      </c>
      <c r="J191" s="2">
        <v>1</v>
      </c>
      <c r="K191" s="2">
        <v>5</v>
      </c>
      <c r="L191" s="2">
        <v>1</v>
      </c>
      <c r="M191" s="2">
        <v>12</v>
      </c>
      <c r="N191" s="2">
        <v>11</v>
      </c>
      <c r="O191" s="2">
        <v>2</v>
      </c>
      <c r="P191" s="2">
        <v>3</v>
      </c>
      <c r="Q191" s="2">
        <v>23</v>
      </c>
      <c r="R191" s="9">
        <v>6</v>
      </c>
      <c r="S191" s="38">
        <f t="shared" si="4"/>
        <v>224</v>
      </c>
    </row>
    <row r="192" spans="1:19" ht="12">
      <c r="A192" s="292"/>
      <c r="B192" s="34" t="s">
        <v>68</v>
      </c>
      <c r="C192" s="4"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1</v>
      </c>
      <c r="R192" s="9">
        <v>0</v>
      </c>
      <c r="S192" s="38">
        <f t="shared" si="4"/>
        <v>3</v>
      </c>
    </row>
    <row r="193" spans="1:19" ht="12">
      <c r="A193" s="292"/>
      <c r="B193" s="34" t="s">
        <v>165</v>
      </c>
      <c r="C193" s="4">
        <v>0</v>
      </c>
      <c r="D193" s="2">
        <v>0</v>
      </c>
      <c r="E193" s="2">
        <v>0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9">
        <v>0</v>
      </c>
      <c r="S193" s="38">
        <f t="shared" si="4"/>
        <v>1</v>
      </c>
    </row>
    <row r="194" spans="1:19" ht="12">
      <c r="A194" s="292" t="s">
        <v>83</v>
      </c>
      <c r="B194" s="34" t="s">
        <v>69</v>
      </c>
      <c r="C194" s="4">
        <v>4</v>
      </c>
      <c r="D194" s="2">
        <v>0</v>
      </c>
      <c r="E194" s="2">
        <v>0</v>
      </c>
      <c r="F194" s="2">
        <v>0</v>
      </c>
      <c r="G194" s="2">
        <v>5</v>
      </c>
      <c r="H194" s="2">
        <v>5</v>
      </c>
      <c r="I194" s="2">
        <v>26</v>
      </c>
      <c r="J194" s="2">
        <v>0</v>
      </c>
      <c r="K194" s="2">
        <v>1</v>
      </c>
      <c r="L194" s="2">
        <v>0</v>
      </c>
      <c r="M194" s="2">
        <v>2</v>
      </c>
      <c r="N194" s="2">
        <v>0</v>
      </c>
      <c r="O194" s="2">
        <v>0</v>
      </c>
      <c r="P194" s="2">
        <v>0</v>
      </c>
      <c r="Q194" s="2">
        <v>3</v>
      </c>
      <c r="R194" s="9">
        <v>2</v>
      </c>
      <c r="S194" s="38">
        <f t="shared" si="4"/>
        <v>48</v>
      </c>
    </row>
    <row r="195" spans="1:19" ht="15" customHeight="1">
      <c r="A195" s="292"/>
      <c r="B195" s="34" t="s">
        <v>70</v>
      </c>
      <c r="C195" s="4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19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9">
        <v>0</v>
      </c>
      <c r="S195" s="38">
        <f t="shared" si="4"/>
        <v>20</v>
      </c>
    </row>
    <row r="196" spans="1:19" ht="15" customHeight="1">
      <c r="A196" s="292"/>
      <c r="B196" s="34" t="s">
        <v>146</v>
      </c>
      <c r="C196" s="4">
        <v>0</v>
      </c>
      <c r="D196" s="2">
        <v>0</v>
      </c>
      <c r="E196" s="2">
        <v>1</v>
      </c>
      <c r="F196" s="2">
        <v>0</v>
      </c>
      <c r="G196" s="2">
        <v>1</v>
      </c>
      <c r="H196" s="2">
        <v>0</v>
      </c>
      <c r="I196" s="2">
        <v>8</v>
      </c>
      <c r="J196" s="2">
        <v>1</v>
      </c>
      <c r="K196" s="2">
        <v>0</v>
      </c>
      <c r="L196" s="2">
        <v>0</v>
      </c>
      <c r="M196" s="2">
        <v>2</v>
      </c>
      <c r="N196" s="2">
        <v>0</v>
      </c>
      <c r="O196" s="2">
        <v>0</v>
      </c>
      <c r="P196" s="2">
        <v>0</v>
      </c>
      <c r="Q196" s="2">
        <v>1</v>
      </c>
      <c r="R196" s="9">
        <v>0</v>
      </c>
      <c r="S196" s="38">
        <f t="shared" si="4"/>
        <v>14</v>
      </c>
    </row>
    <row r="197" spans="1:19" ht="15" customHeight="1">
      <c r="A197" s="292"/>
      <c r="B197" s="34" t="s">
        <v>147</v>
      </c>
      <c r="C197" s="4">
        <v>3</v>
      </c>
      <c r="D197" s="2">
        <v>0</v>
      </c>
      <c r="E197" s="2">
        <v>18</v>
      </c>
      <c r="F197" s="2">
        <v>0</v>
      </c>
      <c r="G197" s="2">
        <v>1</v>
      </c>
      <c r="H197" s="2">
        <v>0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5</v>
      </c>
      <c r="O197" s="2">
        <v>0</v>
      </c>
      <c r="P197" s="2">
        <v>1</v>
      </c>
      <c r="Q197" s="2">
        <v>3</v>
      </c>
      <c r="R197" s="9">
        <v>0</v>
      </c>
      <c r="S197" s="38">
        <f t="shared" si="4"/>
        <v>32</v>
      </c>
    </row>
    <row r="198" spans="1:19" ht="15" customHeight="1">
      <c r="A198" s="292"/>
      <c r="B198" s="34" t="s">
        <v>148</v>
      </c>
      <c r="C198" s="4">
        <v>2</v>
      </c>
      <c r="D198" s="2">
        <v>0</v>
      </c>
      <c r="E198" s="2">
        <v>0</v>
      </c>
      <c r="F198" s="2">
        <v>0</v>
      </c>
      <c r="G198" s="2">
        <v>1</v>
      </c>
      <c r="H198" s="2">
        <v>0</v>
      </c>
      <c r="I198" s="2">
        <v>3</v>
      </c>
      <c r="J198" s="2">
        <v>1</v>
      </c>
      <c r="K198" s="2">
        <v>0</v>
      </c>
      <c r="L198" s="2">
        <v>0</v>
      </c>
      <c r="M198" s="2">
        <v>1</v>
      </c>
      <c r="N198" s="2">
        <v>0</v>
      </c>
      <c r="O198" s="2">
        <v>0</v>
      </c>
      <c r="P198" s="2">
        <v>0</v>
      </c>
      <c r="Q198" s="2">
        <v>2</v>
      </c>
      <c r="R198" s="9">
        <v>0</v>
      </c>
      <c r="S198" s="38">
        <f t="shared" si="4"/>
        <v>10</v>
      </c>
    </row>
    <row r="199" spans="1:19" ht="15" customHeight="1">
      <c r="A199" s="292"/>
      <c r="B199" s="34" t="s">
        <v>166</v>
      </c>
      <c r="C199" s="4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9">
        <v>0</v>
      </c>
      <c r="S199" s="38">
        <f t="shared" si="4"/>
        <v>1</v>
      </c>
    </row>
    <row r="200" spans="1:19" ht="15" customHeight="1">
      <c r="A200" s="292"/>
      <c r="B200" s="34" t="s">
        <v>71</v>
      </c>
      <c r="C200" s="4">
        <v>16</v>
      </c>
      <c r="D200" s="2">
        <v>7</v>
      </c>
      <c r="E200" s="2">
        <v>4</v>
      </c>
      <c r="F200" s="2">
        <v>2</v>
      </c>
      <c r="G200" s="2">
        <v>7</v>
      </c>
      <c r="H200" s="2">
        <v>9</v>
      </c>
      <c r="I200" s="2">
        <v>41</v>
      </c>
      <c r="J200" s="2">
        <v>0</v>
      </c>
      <c r="K200" s="2">
        <v>1</v>
      </c>
      <c r="L200" s="2">
        <v>2</v>
      </c>
      <c r="M200" s="2">
        <v>8</v>
      </c>
      <c r="N200" s="2">
        <v>16</v>
      </c>
      <c r="O200" s="2">
        <v>1</v>
      </c>
      <c r="P200" s="2">
        <v>1</v>
      </c>
      <c r="Q200" s="2">
        <v>8</v>
      </c>
      <c r="R200" s="9">
        <v>1</v>
      </c>
      <c r="S200" s="38">
        <f t="shared" si="4"/>
        <v>124</v>
      </c>
    </row>
    <row r="201" spans="1:19" ht="15" customHeight="1">
      <c r="A201" s="292"/>
      <c r="B201" s="34" t="s">
        <v>72</v>
      </c>
      <c r="C201" s="4">
        <v>33</v>
      </c>
      <c r="D201" s="2">
        <v>6</v>
      </c>
      <c r="E201" s="2">
        <v>5</v>
      </c>
      <c r="F201" s="2">
        <v>23</v>
      </c>
      <c r="G201" s="2">
        <v>32</v>
      </c>
      <c r="H201" s="2">
        <v>33</v>
      </c>
      <c r="I201" s="2">
        <v>198</v>
      </c>
      <c r="J201" s="2">
        <v>4</v>
      </c>
      <c r="K201" s="2">
        <v>3</v>
      </c>
      <c r="L201" s="2">
        <v>2</v>
      </c>
      <c r="M201" s="2">
        <v>20</v>
      </c>
      <c r="N201" s="2">
        <v>22</v>
      </c>
      <c r="O201" s="2">
        <v>2</v>
      </c>
      <c r="P201" s="2">
        <v>1</v>
      </c>
      <c r="Q201" s="2">
        <v>36</v>
      </c>
      <c r="R201" s="9">
        <v>8</v>
      </c>
      <c r="S201" s="38">
        <f t="shared" si="4"/>
        <v>428</v>
      </c>
    </row>
    <row r="202" spans="1:19" ht="15" customHeight="1">
      <c r="A202" s="292"/>
      <c r="B202" s="34" t="s">
        <v>73</v>
      </c>
      <c r="C202" s="4">
        <v>0</v>
      </c>
      <c r="D202" s="2">
        <v>0</v>
      </c>
      <c r="E202" s="2">
        <v>0</v>
      </c>
      <c r="F202" s="2">
        <v>1</v>
      </c>
      <c r="G202" s="2">
        <v>1</v>
      </c>
      <c r="H202" s="2">
        <v>0</v>
      </c>
      <c r="I202" s="2">
        <v>2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9">
        <v>0</v>
      </c>
      <c r="S202" s="38">
        <f t="shared" si="4"/>
        <v>4</v>
      </c>
    </row>
    <row r="203" spans="1:19" ht="15" customHeight="1">
      <c r="A203" s="292"/>
      <c r="B203" s="34" t="s">
        <v>74</v>
      </c>
      <c r="C203" s="4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9">
        <v>0</v>
      </c>
      <c r="S203" s="38">
        <f t="shared" si="4"/>
        <v>1</v>
      </c>
    </row>
    <row r="204" spans="1:19" ht="15" customHeight="1">
      <c r="A204" s="292"/>
      <c r="B204" s="34" t="s">
        <v>75</v>
      </c>
      <c r="C204" s="4">
        <v>223</v>
      </c>
      <c r="D204" s="2">
        <v>44</v>
      </c>
      <c r="E204" s="2">
        <v>103</v>
      </c>
      <c r="F204" s="2">
        <v>51</v>
      </c>
      <c r="G204" s="2">
        <v>67</v>
      </c>
      <c r="H204" s="2">
        <v>246</v>
      </c>
      <c r="I204" s="2">
        <v>719</v>
      </c>
      <c r="J204" s="2">
        <v>89</v>
      </c>
      <c r="K204" s="2">
        <v>56</v>
      </c>
      <c r="L204" s="2">
        <v>12</v>
      </c>
      <c r="M204" s="2">
        <v>67</v>
      </c>
      <c r="N204" s="2">
        <v>87</v>
      </c>
      <c r="O204" s="2">
        <v>33</v>
      </c>
      <c r="P204" s="2">
        <v>19</v>
      </c>
      <c r="Q204" s="2">
        <v>127</v>
      </c>
      <c r="R204" s="9">
        <v>62</v>
      </c>
      <c r="S204" s="38">
        <f t="shared" si="4"/>
        <v>2005</v>
      </c>
    </row>
    <row r="205" spans="1:19" ht="15" customHeight="1">
      <c r="A205" s="292"/>
      <c r="B205" s="34" t="s">
        <v>76</v>
      </c>
      <c r="C205" s="4">
        <v>2</v>
      </c>
      <c r="D205" s="2">
        <v>1</v>
      </c>
      <c r="E205" s="2">
        <v>2</v>
      </c>
      <c r="F205" s="2">
        <v>0</v>
      </c>
      <c r="G205" s="2">
        <v>13</v>
      </c>
      <c r="H205" s="2">
        <v>12</v>
      </c>
      <c r="I205" s="2">
        <v>56</v>
      </c>
      <c r="J205" s="2">
        <v>0</v>
      </c>
      <c r="K205" s="2">
        <v>2</v>
      </c>
      <c r="L205" s="2">
        <v>0</v>
      </c>
      <c r="M205" s="2">
        <v>4</v>
      </c>
      <c r="N205" s="2">
        <v>1</v>
      </c>
      <c r="O205" s="2">
        <v>0</v>
      </c>
      <c r="P205" s="2">
        <v>2</v>
      </c>
      <c r="Q205" s="2">
        <v>2</v>
      </c>
      <c r="R205" s="9">
        <v>11</v>
      </c>
      <c r="S205" s="38">
        <f t="shared" si="4"/>
        <v>108</v>
      </c>
    </row>
    <row r="206" spans="1:19" ht="15" customHeight="1">
      <c r="A206" s="292"/>
      <c r="B206" s="34" t="s">
        <v>149</v>
      </c>
      <c r="C206" s="4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2</v>
      </c>
      <c r="J206" s="2">
        <v>0</v>
      </c>
      <c r="K206" s="2">
        <v>0</v>
      </c>
      <c r="L206" s="2">
        <v>0</v>
      </c>
      <c r="M206" s="2">
        <v>0</v>
      </c>
      <c r="N206" s="2">
        <v>1</v>
      </c>
      <c r="O206" s="2">
        <v>0</v>
      </c>
      <c r="P206" s="2">
        <v>0</v>
      </c>
      <c r="Q206" s="2">
        <v>1</v>
      </c>
      <c r="R206" s="9">
        <v>0</v>
      </c>
      <c r="S206" s="38">
        <f t="shared" si="4"/>
        <v>4</v>
      </c>
    </row>
    <row r="207" spans="1:19" ht="15" customHeight="1">
      <c r="A207" s="292"/>
      <c r="B207" s="34" t="s">
        <v>77</v>
      </c>
      <c r="C207" s="4">
        <v>22</v>
      </c>
      <c r="D207" s="2">
        <v>16</v>
      </c>
      <c r="E207" s="2">
        <v>7</v>
      </c>
      <c r="F207" s="2">
        <v>5</v>
      </c>
      <c r="G207" s="2">
        <v>27</v>
      </c>
      <c r="H207" s="2">
        <v>19</v>
      </c>
      <c r="I207" s="2">
        <v>655</v>
      </c>
      <c r="J207" s="2">
        <v>2</v>
      </c>
      <c r="K207" s="2">
        <v>1</v>
      </c>
      <c r="L207" s="2">
        <v>0</v>
      </c>
      <c r="M207" s="2">
        <v>6</v>
      </c>
      <c r="N207" s="2">
        <v>14</v>
      </c>
      <c r="O207" s="2">
        <v>0</v>
      </c>
      <c r="P207" s="2">
        <v>0</v>
      </c>
      <c r="Q207" s="2">
        <v>5</v>
      </c>
      <c r="R207" s="9">
        <v>9</v>
      </c>
      <c r="S207" s="38">
        <f t="shared" si="4"/>
        <v>788</v>
      </c>
    </row>
    <row r="208" spans="1:19" ht="15" customHeight="1">
      <c r="A208" s="292"/>
      <c r="B208" s="34" t="s">
        <v>167</v>
      </c>
      <c r="C208" s="4">
        <v>2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9">
        <v>0</v>
      </c>
      <c r="S208" s="38">
        <f t="shared" si="4"/>
        <v>3</v>
      </c>
    </row>
    <row r="209" spans="1:19" ht="15.75" customHeight="1" thickBot="1">
      <c r="A209" s="293"/>
      <c r="B209" s="35" t="s">
        <v>151</v>
      </c>
      <c r="C209" s="26">
        <v>1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1</v>
      </c>
      <c r="J209" s="27">
        <v>0</v>
      </c>
      <c r="K209" s="27">
        <v>0</v>
      </c>
      <c r="L209" s="27">
        <v>0</v>
      </c>
      <c r="M209" s="27">
        <v>0</v>
      </c>
      <c r="N209" s="27">
        <v>1</v>
      </c>
      <c r="O209" s="27">
        <v>0</v>
      </c>
      <c r="P209" s="27">
        <v>0</v>
      </c>
      <c r="Q209" s="27">
        <v>0</v>
      </c>
      <c r="R209" s="28">
        <v>0</v>
      </c>
      <c r="S209" s="38">
        <f t="shared" si="4"/>
        <v>3</v>
      </c>
    </row>
    <row r="210" spans="1:19" ht="12" thickBot="1">
      <c r="A210" s="296" t="s">
        <v>81</v>
      </c>
      <c r="B210" s="297"/>
      <c r="C210" s="30">
        <f>SUM(C103:C209)</f>
        <v>762</v>
      </c>
      <c r="D210" s="31">
        <f>SUM(D103:D209)</f>
        <v>156</v>
      </c>
      <c r="E210" s="31">
        <f aca="true" t="shared" si="5" ref="E210:R210">SUM(E103:E209)</f>
        <v>255</v>
      </c>
      <c r="F210" s="31">
        <f t="shared" si="5"/>
        <v>135</v>
      </c>
      <c r="G210" s="31">
        <f t="shared" si="5"/>
        <v>413</v>
      </c>
      <c r="H210" s="31">
        <f t="shared" si="5"/>
        <v>681</v>
      </c>
      <c r="I210" s="31">
        <f t="shared" si="5"/>
        <v>3543</v>
      </c>
      <c r="J210" s="31">
        <f t="shared" si="5"/>
        <v>135</v>
      </c>
      <c r="K210" s="31">
        <f t="shared" si="5"/>
        <v>129</v>
      </c>
      <c r="L210" s="31">
        <f t="shared" si="5"/>
        <v>73</v>
      </c>
      <c r="M210" s="31">
        <f t="shared" si="5"/>
        <v>308</v>
      </c>
      <c r="N210" s="31">
        <f t="shared" si="5"/>
        <v>367</v>
      </c>
      <c r="O210" s="31">
        <f t="shared" si="5"/>
        <v>82</v>
      </c>
      <c r="P210" s="31">
        <f t="shared" si="5"/>
        <v>78</v>
      </c>
      <c r="Q210" s="31">
        <f t="shared" si="5"/>
        <v>492</v>
      </c>
      <c r="R210" s="31">
        <f t="shared" si="5"/>
        <v>214</v>
      </c>
      <c r="S210" s="29">
        <f>SUM(S103:S209)</f>
        <v>7823</v>
      </c>
    </row>
    <row r="211" spans="1:19" ht="12" thickBot="1">
      <c r="A211" s="298" t="s">
        <v>27</v>
      </c>
      <c r="B211" s="299"/>
      <c r="C211" s="70">
        <f>SUM(C210,C102)</f>
        <v>1309</v>
      </c>
      <c r="D211" s="71">
        <f>SUM(D210,D102)</f>
        <v>284</v>
      </c>
      <c r="E211" s="71">
        <f aca="true" t="shared" si="6" ref="E211:R211">SUM(E210,E102)</f>
        <v>513</v>
      </c>
      <c r="F211" s="71">
        <f t="shared" si="6"/>
        <v>202</v>
      </c>
      <c r="G211" s="71">
        <f t="shared" si="6"/>
        <v>726</v>
      </c>
      <c r="H211" s="71">
        <f t="shared" si="6"/>
        <v>1242</v>
      </c>
      <c r="I211" s="71">
        <f t="shared" si="6"/>
        <v>6798</v>
      </c>
      <c r="J211" s="71">
        <f t="shared" si="6"/>
        <v>244</v>
      </c>
      <c r="K211" s="71">
        <f t="shared" si="6"/>
        <v>243</v>
      </c>
      <c r="L211" s="71">
        <f t="shared" si="6"/>
        <v>158</v>
      </c>
      <c r="M211" s="71">
        <f t="shared" si="6"/>
        <v>555</v>
      </c>
      <c r="N211" s="71">
        <f t="shared" si="6"/>
        <v>646</v>
      </c>
      <c r="O211" s="71">
        <f t="shared" si="6"/>
        <v>166</v>
      </c>
      <c r="P211" s="71">
        <f t="shared" si="6"/>
        <v>142</v>
      </c>
      <c r="Q211" s="71">
        <f t="shared" si="6"/>
        <v>822</v>
      </c>
      <c r="R211" s="71">
        <f t="shared" si="6"/>
        <v>375</v>
      </c>
      <c r="S211" s="72">
        <f>SUM(C211:R211)</f>
        <v>14425</v>
      </c>
    </row>
  </sheetData>
  <sheetProtection/>
  <mergeCells count="12">
    <mergeCell ref="A211:B211"/>
    <mergeCell ref="A102:B102"/>
    <mergeCell ref="A210:B210"/>
    <mergeCell ref="A4:A29"/>
    <mergeCell ref="A30:A57"/>
    <mergeCell ref="A58:A85"/>
    <mergeCell ref="A86:A101"/>
    <mergeCell ref="A103:A109"/>
    <mergeCell ref="A110:A137"/>
    <mergeCell ref="A138:A165"/>
    <mergeCell ref="A166:A193"/>
    <mergeCell ref="A194:A20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228"/>
  <sheetViews>
    <sheetView zoomScalePageLayoutView="0" workbookViewId="0" topLeftCell="A172">
      <selection activeCell="C216" sqref="C216"/>
    </sheetView>
  </sheetViews>
  <sheetFormatPr defaultColWidth="9.140625" defaultRowHeight="15"/>
  <cols>
    <col min="1" max="1" width="4.28125" style="1" bestFit="1" customWidth="1"/>
    <col min="2" max="2" width="40.140625" style="1" bestFit="1" customWidth="1"/>
    <col min="3" max="3" width="4.421875" style="1" bestFit="1" customWidth="1"/>
    <col min="4" max="7" width="3.57421875" style="1" bestFit="1" customWidth="1"/>
    <col min="8" max="9" width="4.421875" style="1" bestFit="1" customWidth="1"/>
    <col min="10" max="18" width="3.57421875" style="1" bestFit="1" customWidth="1"/>
    <col min="19" max="19" width="6.140625" style="1" bestFit="1" customWidth="1"/>
    <col min="20" max="25" width="3.140625" style="1" bestFit="1" customWidth="1"/>
    <col min="26" max="26" width="3.57421875" style="1" bestFit="1" customWidth="1"/>
    <col min="27" max="35" width="3.140625" style="1" bestFit="1" customWidth="1"/>
    <col min="36" max="36" width="6.140625" style="1" bestFit="1" customWidth="1"/>
    <col min="37" max="37" width="3.57421875" style="1" bestFit="1" customWidth="1"/>
    <col min="38" max="42" width="3.140625" style="1" bestFit="1" customWidth="1"/>
    <col min="43" max="43" width="3.57421875" style="1" bestFit="1" customWidth="1"/>
    <col min="44" max="52" width="3.140625" style="1" bestFit="1" customWidth="1"/>
    <col min="53" max="53" width="6.140625" style="1" bestFit="1" customWidth="1"/>
    <col min="54" max="16384" width="9.140625" style="1" customWidth="1"/>
  </cols>
  <sheetData>
    <row r="1" ht="12">
      <c r="A1" s="1" t="s">
        <v>335</v>
      </c>
    </row>
    <row r="2" ht="12.75" thickBot="1"/>
    <row r="3" spans="1:53" ht="12" thickBot="1">
      <c r="A3" s="305" t="s">
        <v>78</v>
      </c>
      <c r="B3" s="307" t="s">
        <v>225</v>
      </c>
      <c r="C3" s="300" t="s">
        <v>223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/>
      <c r="T3" s="300" t="s">
        <v>222</v>
      </c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2"/>
      <c r="AK3" s="300" t="s">
        <v>224</v>
      </c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2"/>
    </row>
    <row r="4" spans="1:53" ht="150.75" customHeight="1" thickBot="1">
      <c r="A4" s="306"/>
      <c r="B4" s="308"/>
      <c r="C4" s="135" t="s">
        <v>84</v>
      </c>
      <c r="D4" s="136" t="s">
        <v>85</v>
      </c>
      <c r="E4" s="136" t="s">
        <v>86</v>
      </c>
      <c r="F4" s="136" t="s">
        <v>87</v>
      </c>
      <c r="G4" s="136" t="s">
        <v>88</v>
      </c>
      <c r="H4" s="136" t="s">
        <v>89</v>
      </c>
      <c r="I4" s="136" t="s">
        <v>90</v>
      </c>
      <c r="J4" s="136" t="s">
        <v>91</v>
      </c>
      <c r="K4" s="136" t="s">
        <v>92</v>
      </c>
      <c r="L4" s="136" t="s">
        <v>93</v>
      </c>
      <c r="M4" s="136" t="s">
        <v>94</v>
      </c>
      <c r="N4" s="136" t="s">
        <v>95</v>
      </c>
      <c r="O4" s="136" t="s">
        <v>96</v>
      </c>
      <c r="P4" s="136" t="s">
        <v>97</v>
      </c>
      <c r="Q4" s="136" t="s">
        <v>98</v>
      </c>
      <c r="R4" s="137" t="s">
        <v>99</v>
      </c>
      <c r="S4" s="72" t="s">
        <v>80</v>
      </c>
      <c r="T4" s="135" t="s">
        <v>84</v>
      </c>
      <c r="U4" s="136" t="s">
        <v>85</v>
      </c>
      <c r="V4" s="136" t="s">
        <v>86</v>
      </c>
      <c r="W4" s="136" t="s">
        <v>87</v>
      </c>
      <c r="X4" s="136" t="s">
        <v>88</v>
      </c>
      <c r="Y4" s="136" t="s">
        <v>89</v>
      </c>
      <c r="Z4" s="136" t="s">
        <v>90</v>
      </c>
      <c r="AA4" s="136" t="s">
        <v>91</v>
      </c>
      <c r="AB4" s="136" t="s">
        <v>92</v>
      </c>
      <c r="AC4" s="136" t="s">
        <v>93</v>
      </c>
      <c r="AD4" s="136" t="s">
        <v>94</v>
      </c>
      <c r="AE4" s="136" t="s">
        <v>95</v>
      </c>
      <c r="AF4" s="136" t="s">
        <v>96</v>
      </c>
      <c r="AG4" s="136" t="s">
        <v>97</v>
      </c>
      <c r="AH4" s="136" t="s">
        <v>98</v>
      </c>
      <c r="AI4" s="137" t="s">
        <v>99</v>
      </c>
      <c r="AJ4" s="72" t="s">
        <v>80</v>
      </c>
      <c r="AK4" s="135" t="s">
        <v>84</v>
      </c>
      <c r="AL4" s="136" t="s">
        <v>85</v>
      </c>
      <c r="AM4" s="136" t="s">
        <v>86</v>
      </c>
      <c r="AN4" s="136" t="s">
        <v>87</v>
      </c>
      <c r="AO4" s="136" t="s">
        <v>88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97</v>
      </c>
      <c r="AY4" s="136" t="s">
        <v>98</v>
      </c>
      <c r="AZ4" s="137" t="s">
        <v>99</v>
      </c>
      <c r="BA4" s="72" t="s">
        <v>80</v>
      </c>
    </row>
    <row r="5" spans="1:53" ht="12" customHeight="1">
      <c r="A5" s="291" t="s">
        <v>82</v>
      </c>
      <c r="B5" s="59" t="s">
        <v>28</v>
      </c>
      <c r="C5" s="132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0</v>
      </c>
      <c r="S5" s="37">
        <f>SUM(C5:R5)</f>
        <v>9</v>
      </c>
      <c r="T5" s="132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8">
        <v>0</v>
      </c>
      <c r="AJ5" s="37">
        <f>SUM(T5:AI5)</f>
        <v>1</v>
      </c>
      <c r="AK5" s="132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8">
        <v>0</v>
      </c>
      <c r="BA5" s="37">
        <f>SUM(AK5:AZ5)</f>
        <v>0</v>
      </c>
    </row>
    <row r="6" spans="1:53" ht="12">
      <c r="A6" s="292"/>
      <c r="B6" s="60" t="s">
        <v>29</v>
      </c>
      <c r="C6" s="133">
        <v>0</v>
      </c>
      <c r="D6" s="2">
        <v>1</v>
      </c>
      <c r="E6" s="2">
        <v>0</v>
      </c>
      <c r="F6" s="2">
        <v>0</v>
      </c>
      <c r="G6" s="2">
        <v>2</v>
      </c>
      <c r="H6" s="2">
        <v>2</v>
      </c>
      <c r="I6" s="2">
        <v>3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>SUM(C6:R6)</f>
        <v>8</v>
      </c>
      <c r="T6" s="133">
        <v>0</v>
      </c>
      <c r="U6" s="2">
        <v>0</v>
      </c>
      <c r="V6" s="2">
        <v>0</v>
      </c>
      <c r="W6" s="2">
        <v>0</v>
      </c>
      <c r="X6" s="2">
        <v>2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9">
        <v>0</v>
      </c>
      <c r="AJ6" s="38">
        <f>SUM(T6:AI6)</f>
        <v>2</v>
      </c>
      <c r="AK6" s="133">
        <v>0</v>
      </c>
      <c r="AL6" s="2">
        <v>0</v>
      </c>
      <c r="AM6" s="2">
        <v>0</v>
      </c>
      <c r="AN6" s="2">
        <v>0</v>
      </c>
      <c r="AO6" s="2">
        <v>1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9">
        <v>0</v>
      </c>
      <c r="BA6" s="38">
        <f>SUM(AK6:AZ6)</f>
        <v>2</v>
      </c>
    </row>
    <row r="7" spans="1:53" ht="12">
      <c r="A7" s="292"/>
      <c r="B7" s="60" t="s">
        <v>30</v>
      </c>
      <c r="C7" s="133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2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1</v>
      </c>
      <c r="R7" s="9">
        <v>0</v>
      </c>
      <c r="S7" s="38">
        <f aca="true" t="shared" si="0" ref="S7:S70">SUM(C7:R7)</f>
        <v>5</v>
      </c>
      <c r="T7" s="133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9">
        <v>0</v>
      </c>
      <c r="AJ7" s="38">
        <f aca="true" t="shared" si="1" ref="AJ7:AJ70">SUM(T7:AI7)</f>
        <v>0</v>
      </c>
      <c r="AK7" s="133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9">
        <v>0</v>
      </c>
      <c r="BA7" s="38">
        <f aca="true" t="shared" si="2" ref="BA7:BA70">SUM(AK7:AZ7)</f>
        <v>0</v>
      </c>
    </row>
    <row r="8" spans="1:53" ht="12">
      <c r="A8" s="292"/>
      <c r="B8" s="60" t="s">
        <v>101</v>
      </c>
      <c r="C8" s="133">
        <v>6</v>
      </c>
      <c r="D8" s="2">
        <v>0</v>
      </c>
      <c r="E8" s="2">
        <v>1</v>
      </c>
      <c r="F8" s="2">
        <v>0</v>
      </c>
      <c r="G8" s="2">
        <v>19</v>
      </c>
      <c r="H8" s="2">
        <v>5</v>
      </c>
      <c r="I8" s="2">
        <v>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34</v>
      </c>
      <c r="T8" s="133">
        <v>0</v>
      </c>
      <c r="U8" s="2">
        <v>0</v>
      </c>
      <c r="V8" s="2">
        <v>0</v>
      </c>
      <c r="W8" s="2">
        <v>0</v>
      </c>
      <c r="X8" s="2">
        <v>5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9">
        <v>0</v>
      </c>
      <c r="AJ8" s="38">
        <f t="shared" si="1"/>
        <v>5</v>
      </c>
      <c r="AK8" s="133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9">
        <v>0</v>
      </c>
      <c r="BA8" s="38">
        <f t="shared" si="2"/>
        <v>0</v>
      </c>
    </row>
    <row r="9" spans="1:53" ht="12">
      <c r="A9" s="292"/>
      <c r="B9" s="60" t="s">
        <v>102</v>
      </c>
      <c r="C9" s="133">
        <v>10</v>
      </c>
      <c r="D9" s="2">
        <v>0</v>
      </c>
      <c r="E9" s="2">
        <v>19</v>
      </c>
      <c r="F9" s="2">
        <v>0</v>
      </c>
      <c r="G9" s="2">
        <v>2</v>
      </c>
      <c r="H9" s="2">
        <v>1</v>
      </c>
      <c r="I9" s="2">
        <v>26</v>
      </c>
      <c r="J9" s="2">
        <v>0</v>
      </c>
      <c r="K9" s="2">
        <v>0</v>
      </c>
      <c r="L9" s="2">
        <v>0</v>
      </c>
      <c r="M9" s="2">
        <v>4</v>
      </c>
      <c r="N9" s="2">
        <v>0</v>
      </c>
      <c r="O9" s="2">
        <v>0</v>
      </c>
      <c r="P9" s="2">
        <v>2</v>
      </c>
      <c r="Q9" s="2">
        <v>3</v>
      </c>
      <c r="R9" s="9">
        <v>0</v>
      </c>
      <c r="S9" s="38">
        <f t="shared" si="0"/>
        <v>67</v>
      </c>
      <c r="T9" s="133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3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9">
        <v>0</v>
      </c>
      <c r="AJ9" s="38">
        <f t="shared" si="1"/>
        <v>3</v>
      </c>
      <c r="AK9" s="133">
        <v>0</v>
      </c>
      <c r="AL9" s="2">
        <v>0</v>
      </c>
      <c r="AM9" s="2">
        <v>0</v>
      </c>
      <c r="AN9" s="2">
        <v>0</v>
      </c>
      <c r="AO9" s="2">
        <v>2</v>
      </c>
      <c r="AP9" s="2">
        <v>0</v>
      </c>
      <c r="AQ9" s="2">
        <v>2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9">
        <v>0</v>
      </c>
      <c r="BA9" s="38">
        <f t="shared" si="2"/>
        <v>4</v>
      </c>
    </row>
    <row r="10" spans="1:53" ht="12">
      <c r="A10" s="292"/>
      <c r="B10" s="60" t="s">
        <v>103</v>
      </c>
      <c r="C10" s="133">
        <v>2</v>
      </c>
      <c r="D10" s="2">
        <v>0</v>
      </c>
      <c r="E10" s="2">
        <v>0</v>
      </c>
      <c r="F10" s="2">
        <v>0</v>
      </c>
      <c r="G10" s="2">
        <v>2</v>
      </c>
      <c r="H10" s="2">
        <v>4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8</v>
      </c>
      <c r="T10" s="133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9">
        <v>0</v>
      </c>
      <c r="AJ10" s="38">
        <f t="shared" si="1"/>
        <v>0</v>
      </c>
      <c r="AK10" s="133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9">
        <v>0</v>
      </c>
      <c r="BA10" s="38">
        <f t="shared" si="2"/>
        <v>1</v>
      </c>
    </row>
    <row r="11" spans="1:53" ht="12">
      <c r="A11" s="292"/>
      <c r="B11" s="60" t="s">
        <v>31</v>
      </c>
      <c r="C11" s="133">
        <v>9</v>
      </c>
      <c r="D11" s="2">
        <v>23</v>
      </c>
      <c r="E11" s="2">
        <v>19</v>
      </c>
      <c r="F11" s="2">
        <v>0</v>
      </c>
      <c r="G11" s="2">
        <v>45</v>
      </c>
      <c r="H11" s="2">
        <v>21</v>
      </c>
      <c r="I11" s="2">
        <v>139</v>
      </c>
      <c r="J11" s="2">
        <v>0</v>
      </c>
      <c r="K11" s="2">
        <v>2</v>
      </c>
      <c r="L11" s="2">
        <v>6</v>
      </c>
      <c r="M11" s="2">
        <v>12</v>
      </c>
      <c r="N11" s="2">
        <v>26</v>
      </c>
      <c r="O11" s="2">
        <v>7</v>
      </c>
      <c r="P11" s="2">
        <v>10</v>
      </c>
      <c r="Q11" s="2">
        <v>8</v>
      </c>
      <c r="R11" s="9">
        <v>13</v>
      </c>
      <c r="S11" s="38">
        <f t="shared" si="0"/>
        <v>340</v>
      </c>
      <c r="T11" s="133">
        <v>0</v>
      </c>
      <c r="U11" s="2">
        <v>1</v>
      </c>
      <c r="V11" s="2">
        <v>1</v>
      </c>
      <c r="W11" s="2">
        <v>0</v>
      </c>
      <c r="X11" s="2">
        <v>4</v>
      </c>
      <c r="Y11" s="2">
        <v>1</v>
      </c>
      <c r="Z11" s="2">
        <v>18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9">
        <v>0</v>
      </c>
      <c r="AJ11" s="38">
        <f t="shared" si="1"/>
        <v>26</v>
      </c>
      <c r="AK11" s="133">
        <v>4</v>
      </c>
      <c r="AL11" s="2">
        <v>1</v>
      </c>
      <c r="AM11" s="2">
        <v>1</v>
      </c>
      <c r="AN11" s="2">
        <v>0</v>
      </c>
      <c r="AO11" s="2">
        <v>4</v>
      </c>
      <c r="AP11" s="2">
        <v>0</v>
      </c>
      <c r="AQ11" s="2">
        <v>8</v>
      </c>
      <c r="AR11" s="2">
        <v>0</v>
      </c>
      <c r="AS11" s="2">
        <v>0</v>
      </c>
      <c r="AT11" s="2">
        <v>0</v>
      </c>
      <c r="AU11" s="2">
        <v>2</v>
      </c>
      <c r="AV11" s="2">
        <v>0</v>
      </c>
      <c r="AW11" s="2">
        <v>0</v>
      </c>
      <c r="AX11" s="2">
        <v>0</v>
      </c>
      <c r="AY11" s="2">
        <v>2</v>
      </c>
      <c r="AZ11" s="9">
        <v>0</v>
      </c>
      <c r="BA11" s="38">
        <f t="shared" si="2"/>
        <v>22</v>
      </c>
    </row>
    <row r="12" spans="1:53" ht="12">
      <c r="A12" s="292"/>
      <c r="B12" s="60" t="s">
        <v>104</v>
      </c>
      <c r="C12" s="133">
        <v>1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I12" s="2">
        <v>2</v>
      </c>
      <c r="J12" s="2">
        <v>0</v>
      </c>
      <c r="K12" s="2">
        <v>1</v>
      </c>
      <c r="L12" s="2">
        <v>0</v>
      </c>
      <c r="M12" s="2">
        <v>1</v>
      </c>
      <c r="N12" s="2">
        <v>3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12</v>
      </c>
      <c r="T12" s="133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9">
        <v>0</v>
      </c>
      <c r="AJ12" s="38">
        <f t="shared" si="1"/>
        <v>0</v>
      </c>
      <c r="AK12" s="133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9">
        <v>0</v>
      </c>
      <c r="BA12" s="38">
        <f t="shared" si="2"/>
        <v>1</v>
      </c>
    </row>
    <row r="13" spans="1:53" ht="12">
      <c r="A13" s="292"/>
      <c r="B13" s="60" t="s">
        <v>61</v>
      </c>
      <c r="C13" s="133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  <c r="T13" s="133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9">
        <v>0</v>
      </c>
      <c r="AJ13" s="38">
        <f t="shared" si="1"/>
        <v>0</v>
      </c>
      <c r="AK13" s="133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9">
        <v>0</v>
      </c>
      <c r="BA13" s="38">
        <f t="shared" si="2"/>
        <v>0</v>
      </c>
    </row>
    <row r="14" spans="1:53" ht="12">
      <c r="A14" s="292"/>
      <c r="B14" s="60" t="s">
        <v>105</v>
      </c>
      <c r="C14" s="133">
        <v>3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14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19</v>
      </c>
      <c r="T14" s="133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3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9">
        <v>0</v>
      </c>
      <c r="AJ14" s="38">
        <f t="shared" si="1"/>
        <v>4</v>
      </c>
      <c r="AK14" s="133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9">
        <v>0</v>
      </c>
      <c r="BA14" s="38">
        <f t="shared" si="2"/>
        <v>1</v>
      </c>
    </row>
    <row r="15" spans="1:53" ht="12">
      <c r="A15" s="292"/>
      <c r="B15" s="60" t="s">
        <v>32</v>
      </c>
      <c r="C15" s="133">
        <v>1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3</v>
      </c>
      <c r="T15" s="133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9">
        <v>0</v>
      </c>
      <c r="AJ15" s="38">
        <f t="shared" si="1"/>
        <v>0</v>
      </c>
      <c r="AK15" s="133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9">
        <v>0</v>
      </c>
      <c r="BA15" s="38">
        <f t="shared" si="2"/>
        <v>0</v>
      </c>
    </row>
    <row r="16" spans="1:53" ht="12">
      <c r="A16" s="292"/>
      <c r="B16" s="60" t="s">
        <v>107</v>
      </c>
      <c r="C16" s="13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0</v>
      </c>
      <c r="T16" s="133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9">
        <v>0</v>
      </c>
      <c r="AJ16" s="38">
        <f t="shared" si="1"/>
        <v>0</v>
      </c>
      <c r="AK16" s="133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9">
        <v>0</v>
      </c>
      <c r="BA16" s="38">
        <f t="shared" si="2"/>
        <v>1</v>
      </c>
    </row>
    <row r="17" spans="1:53" ht="12">
      <c r="A17" s="292"/>
      <c r="B17" s="60" t="s">
        <v>153</v>
      </c>
      <c r="C17" s="133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1</v>
      </c>
      <c r="T17" s="133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9">
        <v>0</v>
      </c>
      <c r="AJ17" s="38">
        <f t="shared" si="1"/>
        <v>0</v>
      </c>
      <c r="AK17" s="133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9">
        <v>0</v>
      </c>
      <c r="BA17" s="38">
        <f t="shared" si="2"/>
        <v>0</v>
      </c>
    </row>
    <row r="18" spans="1:53" ht="12">
      <c r="A18" s="292"/>
      <c r="B18" s="60" t="s">
        <v>33</v>
      </c>
      <c r="C18" s="133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4</v>
      </c>
      <c r="P18" s="2">
        <v>0</v>
      </c>
      <c r="Q18" s="2">
        <v>1</v>
      </c>
      <c r="R18" s="9">
        <v>0</v>
      </c>
      <c r="S18" s="38">
        <f t="shared" si="0"/>
        <v>8</v>
      </c>
      <c r="T18" s="133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9">
        <v>0</v>
      </c>
      <c r="AJ18" s="38">
        <f t="shared" si="1"/>
        <v>0</v>
      </c>
      <c r="AK18" s="133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9">
        <v>0</v>
      </c>
      <c r="BA18" s="38">
        <f t="shared" si="2"/>
        <v>0</v>
      </c>
    </row>
    <row r="19" spans="1:53" ht="12">
      <c r="A19" s="292"/>
      <c r="B19" s="60" t="s">
        <v>34</v>
      </c>
      <c r="C19" s="133">
        <v>31</v>
      </c>
      <c r="D19" s="2">
        <v>9</v>
      </c>
      <c r="E19" s="2">
        <v>28</v>
      </c>
      <c r="F19" s="2">
        <v>6</v>
      </c>
      <c r="G19" s="2">
        <v>16</v>
      </c>
      <c r="H19" s="2">
        <v>28</v>
      </c>
      <c r="I19" s="2">
        <v>235</v>
      </c>
      <c r="J19" s="2">
        <v>4</v>
      </c>
      <c r="K19" s="2">
        <v>3</v>
      </c>
      <c r="L19" s="2">
        <v>34</v>
      </c>
      <c r="M19" s="2">
        <v>27</v>
      </c>
      <c r="N19" s="2">
        <v>9</v>
      </c>
      <c r="O19" s="2">
        <v>1</v>
      </c>
      <c r="P19" s="2">
        <v>3</v>
      </c>
      <c r="Q19" s="2">
        <v>16</v>
      </c>
      <c r="R19" s="9">
        <v>8</v>
      </c>
      <c r="S19" s="38">
        <f t="shared" si="0"/>
        <v>458</v>
      </c>
      <c r="T19" s="133">
        <v>1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12</v>
      </c>
      <c r="AA19" s="2">
        <v>0</v>
      </c>
      <c r="AB19" s="2">
        <v>0</v>
      </c>
      <c r="AC19" s="2">
        <v>2</v>
      </c>
      <c r="AD19" s="2">
        <v>0</v>
      </c>
      <c r="AE19" s="2">
        <v>0</v>
      </c>
      <c r="AF19" s="2">
        <v>0</v>
      </c>
      <c r="AG19" s="2">
        <v>0</v>
      </c>
      <c r="AH19" s="2">
        <v>1</v>
      </c>
      <c r="AI19" s="9">
        <v>1</v>
      </c>
      <c r="AJ19" s="38">
        <f t="shared" si="1"/>
        <v>18</v>
      </c>
      <c r="AK19" s="133">
        <v>0</v>
      </c>
      <c r="AL19" s="2">
        <v>0</v>
      </c>
      <c r="AM19" s="2">
        <v>0</v>
      </c>
      <c r="AN19" s="2">
        <v>0</v>
      </c>
      <c r="AO19" s="2">
        <v>2</v>
      </c>
      <c r="AP19" s="2">
        <v>2</v>
      </c>
      <c r="AQ19" s="2">
        <v>12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1</v>
      </c>
      <c r="AZ19" s="9">
        <v>0</v>
      </c>
      <c r="BA19" s="38">
        <f t="shared" si="2"/>
        <v>17</v>
      </c>
    </row>
    <row r="20" spans="1:53" ht="12">
      <c r="A20" s="292"/>
      <c r="B20" s="60" t="s">
        <v>323</v>
      </c>
      <c r="C20" s="133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2</v>
      </c>
      <c r="T20" s="133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9">
        <v>0</v>
      </c>
      <c r="AJ20" s="38">
        <f t="shared" si="1"/>
        <v>0</v>
      </c>
      <c r="AK20" s="133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9">
        <v>0</v>
      </c>
      <c r="BA20" s="38">
        <f t="shared" si="2"/>
        <v>0</v>
      </c>
    </row>
    <row r="21" spans="1:53" ht="12">
      <c r="A21" s="292"/>
      <c r="B21" s="60" t="s">
        <v>154</v>
      </c>
      <c r="C21" s="133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1</v>
      </c>
      <c r="T21" s="133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9">
        <v>0</v>
      </c>
      <c r="AJ21" s="38">
        <f t="shared" si="1"/>
        <v>0</v>
      </c>
      <c r="AK21" s="133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9">
        <v>0</v>
      </c>
      <c r="BA21" s="38">
        <f t="shared" si="2"/>
        <v>0</v>
      </c>
    </row>
    <row r="22" spans="1:53" ht="12">
      <c r="A22" s="292"/>
      <c r="B22" s="60" t="s">
        <v>109</v>
      </c>
      <c r="C22" s="133">
        <v>1</v>
      </c>
      <c r="D22" s="2">
        <v>1</v>
      </c>
      <c r="E22" s="2">
        <v>0</v>
      </c>
      <c r="F22" s="2">
        <v>0</v>
      </c>
      <c r="G22" s="2">
        <v>0</v>
      </c>
      <c r="H22" s="2">
        <v>5</v>
      </c>
      <c r="I22" s="2">
        <v>8</v>
      </c>
      <c r="J22" s="2">
        <v>0</v>
      </c>
      <c r="K22" s="2">
        <v>0</v>
      </c>
      <c r="L22" s="2">
        <v>1</v>
      </c>
      <c r="M22" s="2">
        <v>1</v>
      </c>
      <c r="N22" s="2">
        <v>3</v>
      </c>
      <c r="O22" s="2">
        <v>0</v>
      </c>
      <c r="P22" s="2">
        <v>0</v>
      </c>
      <c r="Q22" s="2">
        <v>1</v>
      </c>
      <c r="R22" s="9">
        <v>3</v>
      </c>
      <c r="S22" s="38">
        <f t="shared" si="0"/>
        <v>24</v>
      </c>
      <c r="T22" s="133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9">
        <v>0</v>
      </c>
      <c r="AJ22" s="38">
        <f t="shared" si="1"/>
        <v>1</v>
      </c>
      <c r="AK22" s="133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9">
        <v>0</v>
      </c>
      <c r="BA22" s="38">
        <f t="shared" si="2"/>
        <v>0</v>
      </c>
    </row>
    <row r="23" spans="1:53" ht="12">
      <c r="A23" s="292"/>
      <c r="B23" s="60" t="s">
        <v>110</v>
      </c>
      <c r="C23" s="133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2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3</v>
      </c>
      <c r="T23" s="133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9">
        <v>0</v>
      </c>
      <c r="AJ23" s="38">
        <f t="shared" si="1"/>
        <v>0</v>
      </c>
      <c r="AK23" s="133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9">
        <v>0</v>
      </c>
      <c r="BA23" s="38">
        <f t="shared" si="2"/>
        <v>0</v>
      </c>
    </row>
    <row r="24" spans="1:53" ht="12">
      <c r="A24" s="292"/>
      <c r="B24" s="60" t="s">
        <v>35</v>
      </c>
      <c r="C24" s="133">
        <v>27</v>
      </c>
      <c r="D24" s="2">
        <v>11</v>
      </c>
      <c r="E24" s="2">
        <v>10</v>
      </c>
      <c r="F24" s="2">
        <v>8</v>
      </c>
      <c r="G24" s="2">
        <v>23</v>
      </c>
      <c r="H24" s="2">
        <v>28</v>
      </c>
      <c r="I24" s="2">
        <v>343</v>
      </c>
      <c r="J24" s="2">
        <v>1</v>
      </c>
      <c r="K24" s="2">
        <v>3</v>
      </c>
      <c r="L24" s="2">
        <v>5</v>
      </c>
      <c r="M24" s="2">
        <v>45</v>
      </c>
      <c r="N24" s="2">
        <v>53</v>
      </c>
      <c r="O24" s="2">
        <v>5</v>
      </c>
      <c r="P24" s="2">
        <v>12</v>
      </c>
      <c r="Q24" s="2">
        <v>22</v>
      </c>
      <c r="R24" s="9">
        <v>7</v>
      </c>
      <c r="S24" s="38">
        <f t="shared" si="0"/>
        <v>603</v>
      </c>
      <c r="T24" s="133">
        <v>1</v>
      </c>
      <c r="U24" s="2">
        <v>0</v>
      </c>
      <c r="V24" s="2">
        <v>0</v>
      </c>
      <c r="W24" s="2">
        <v>1</v>
      </c>
      <c r="X24" s="2">
        <v>0</v>
      </c>
      <c r="Y24" s="2">
        <v>0</v>
      </c>
      <c r="Z24" s="2">
        <v>28</v>
      </c>
      <c r="AA24" s="2">
        <v>0</v>
      </c>
      <c r="AB24" s="2">
        <v>1</v>
      </c>
      <c r="AC24" s="2">
        <v>0</v>
      </c>
      <c r="AD24" s="2">
        <v>0</v>
      </c>
      <c r="AE24" s="2">
        <v>1</v>
      </c>
      <c r="AF24" s="2">
        <v>0</v>
      </c>
      <c r="AG24" s="2">
        <v>1</v>
      </c>
      <c r="AH24" s="2">
        <v>1</v>
      </c>
      <c r="AI24" s="9">
        <v>0</v>
      </c>
      <c r="AJ24" s="38">
        <f t="shared" si="1"/>
        <v>34</v>
      </c>
      <c r="AK24" s="133">
        <v>3</v>
      </c>
      <c r="AL24" s="2">
        <v>0</v>
      </c>
      <c r="AM24" s="2">
        <v>0</v>
      </c>
      <c r="AN24" s="2">
        <v>2</v>
      </c>
      <c r="AO24" s="2">
        <v>3</v>
      </c>
      <c r="AP24" s="2">
        <v>1</v>
      </c>
      <c r="AQ24" s="2">
        <v>11</v>
      </c>
      <c r="AR24" s="2">
        <v>0</v>
      </c>
      <c r="AS24" s="2">
        <v>1</v>
      </c>
      <c r="AT24" s="2">
        <v>0</v>
      </c>
      <c r="AU24" s="2">
        <v>1</v>
      </c>
      <c r="AV24" s="2">
        <v>3</v>
      </c>
      <c r="AW24" s="2">
        <v>0</v>
      </c>
      <c r="AX24" s="2">
        <v>1</v>
      </c>
      <c r="AY24" s="2">
        <v>1</v>
      </c>
      <c r="AZ24" s="9">
        <v>2</v>
      </c>
      <c r="BA24" s="38">
        <f t="shared" si="2"/>
        <v>29</v>
      </c>
    </row>
    <row r="25" spans="1:53" ht="12">
      <c r="A25" s="292"/>
      <c r="B25" s="60" t="s">
        <v>155</v>
      </c>
      <c r="C25" s="133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0</v>
      </c>
      <c r="T25" s="133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2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9">
        <v>0</v>
      </c>
      <c r="AJ25" s="38">
        <f t="shared" si="1"/>
        <v>2</v>
      </c>
      <c r="AK25" s="133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9">
        <v>0</v>
      </c>
      <c r="BA25" s="38">
        <f t="shared" si="2"/>
        <v>0</v>
      </c>
    </row>
    <row r="26" spans="1:53" ht="12">
      <c r="A26" s="292"/>
      <c r="B26" s="60" t="s">
        <v>111</v>
      </c>
      <c r="C26" s="133">
        <v>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9">
        <v>2</v>
      </c>
      <c r="S26" s="38">
        <f t="shared" si="0"/>
        <v>4</v>
      </c>
      <c r="T26" s="133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9">
        <v>0</v>
      </c>
      <c r="AJ26" s="38">
        <f t="shared" si="1"/>
        <v>0</v>
      </c>
      <c r="AK26" s="133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9">
        <v>0</v>
      </c>
      <c r="BA26" s="38">
        <f t="shared" si="2"/>
        <v>0</v>
      </c>
    </row>
    <row r="27" spans="1:53" ht="12">
      <c r="A27" s="292"/>
      <c r="B27" s="60" t="s">
        <v>37</v>
      </c>
      <c r="C27" s="133">
        <v>3</v>
      </c>
      <c r="D27" s="2">
        <v>0</v>
      </c>
      <c r="E27" s="2">
        <v>1</v>
      </c>
      <c r="F27" s="2">
        <v>2</v>
      </c>
      <c r="G27" s="2">
        <v>5</v>
      </c>
      <c r="H27" s="2">
        <v>1</v>
      </c>
      <c r="I27" s="2">
        <v>2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1</v>
      </c>
      <c r="R27" s="9">
        <v>1</v>
      </c>
      <c r="S27" s="38">
        <f t="shared" si="0"/>
        <v>17</v>
      </c>
      <c r="T27" s="133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9">
        <v>0</v>
      </c>
      <c r="AJ27" s="38">
        <f t="shared" si="1"/>
        <v>0</v>
      </c>
      <c r="AK27" s="133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3</v>
      </c>
      <c r="AX27" s="2">
        <v>0</v>
      </c>
      <c r="AY27" s="2">
        <v>0</v>
      </c>
      <c r="AZ27" s="9">
        <v>0</v>
      </c>
      <c r="BA27" s="38">
        <f t="shared" si="2"/>
        <v>3</v>
      </c>
    </row>
    <row r="28" spans="1:53" ht="12">
      <c r="A28" s="292"/>
      <c r="B28" s="60" t="s">
        <v>38</v>
      </c>
      <c r="C28" s="133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1</v>
      </c>
      <c r="T28" s="133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9">
        <v>0</v>
      </c>
      <c r="AJ28" s="38">
        <f t="shared" si="1"/>
        <v>0</v>
      </c>
      <c r="AK28" s="133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9">
        <v>0</v>
      </c>
      <c r="BA28" s="38">
        <f t="shared" si="2"/>
        <v>0</v>
      </c>
    </row>
    <row r="29" spans="1:53" ht="12">
      <c r="A29" s="292"/>
      <c r="B29" s="60" t="s">
        <v>39</v>
      </c>
      <c r="C29" s="133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1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3</v>
      </c>
      <c r="T29" s="133">
        <v>1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9">
        <v>0</v>
      </c>
      <c r="AJ29" s="38">
        <f t="shared" si="1"/>
        <v>2</v>
      </c>
      <c r="AK29" s="133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9">
        <v>0</v>
      </c>
      <c r="BA29" s="38">
        <f t="shared" si="2"/>
        <v>0</v>
      </c>
    </row>
    <row r="30" spans="1:53" ht="12">
      <c r="A30" s="292"/>
      <c r="B30" s="60" t="s">
        <v>112</v>
      </c>
      <c r="C30" s="133">
        <v>9</v>
      </c>
      <c r="D30" s="2">
        <v>1</v>
      </c>
      <c r="E30" s="2">
        <v>0</v>
      </c>
      <c r="F30" s="2">
        <v>0</v>
      </c>
      <c r="G30" s="2">
        <v>4</v>
      </c>
      <c r="H30" s="2">
        <v>4</v>
      </c>
      <c r="I30" s="2">
        <v>32</v>
      </c>
      <c r="J30" s="2">
        <v>1</v>
      </c>
      <c r="K30" s="2">
        <v>0</v>
      </c>
      <c r="L30" s="2">
        <v>2</v>
      </c>
      <c r="M30" s="2">
        <v>10</v>
      </c>
      <c r="N30" s="2">
        <v>4</v>
      </c>
      <c r="O30" s="2">
        <v>0</v>
      </c>
      <c r="P30" s="2">
        <v>1</v>
      </c>
      <c r="Q30" s="2">
        <v>1</v>
      </c>
      <c r="R30" s="9">
        <v>0</v>
      </c>
      <c r="S30" s="38">
        <f t="shared" si="0"/>
        <v>69</v>
      </c>
      <c r="T30" s="133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9</v>
      </c>
      <c r="AF30" s="2">
        <v>0</v>
      </c>
      <c r="AG30" s="2">
        <v>0</v>
      </c>
      <c r="AH30" s="2">
        <v>0</v>
      </c>
      <c r="AI30" s="9">
        <v>0</v>
      </c>
      <c r="AJ30" s="38">
        <f t="shared" si="1"/>
        <v>9</v>
      </c>
      <c r="AK30" s="133">
        <v>1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1</v>
      </c>
      <c r="AR30" s="2">
        <v>0</v>
      </c>
      <c r="AS30" s="2">
        <v>0</v>
      </c>
      <c r="AT30" s="2">
        <v>0</v>
      </c>
      <c r="AU30" s="2">
        <v>3</v>
      </c>
      <c r="AV30" s="2">
        <v>0</v>
      </c>
      <c r="AW30" s="2">
        <v>0</v>
      </c>
      <c r="AX30" s="2">
        <v>0</v>
      </c>
      <c r="AY30" s="2">
        <v>0</v>
      </c>
      <c r="AZ30" s="9">
        <v>1</v>
      </c>
      <c r="BA30" s="38">
        <f t="shared" si="2"/>
        <v>6</v>
      </c>
    </row>
    <row r="31" spans="1:53" ht="12">
      <c r="A31" s="292"/>
      <c r="B31" s="60" t="s">
        <v>113</v>
      </c>
      <c r="C31" s="133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1</v>
      </c>
      <c r="T31" s="133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9">
        <v>0</v>
      </c>
      <c r="AJ31" s="38">
        <f t="shared" si="1"/>
        <v>0</v>
      </c>
      <c r="AK31" s="133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9">
        <v>0</v>
      </c>
      <c r="BA31" s="38">
        <f t="shared" si="2"/>
        <v>0</v>
      </c>
    </row>
    <row r="32" spans="1:53" ht="12">
      <c r="A32" s="292"/>
      <c r="B32" s="60" t="s">
        <v>114</v>
      </c>
      <c r="C32" s="133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9">
        <v>0</v>
      </c>
      <c r="S32" s="38">
        <f t="shared" si="0"/>
        <v>5</v>
      </c>
      <c r="T32" s="133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9">
        <v>0</v>
      </c>
      <c r="AJ32" s="38">
        <f t="shared" si="1"/>
        <v>0</v>
      </c>
      <c r="AK32" s="133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9">
        <v>0</v>
      </c>
      <c r="BA32" s="38">
        <f t="shared" si="2"/>
        <v>0</v>
      </c>
    </row>
    <row r="33" spans="1:53" ht="12">
      <c r="A33" s="292"/>
      <c r="B33" s="60" t="s">
        <v>40</v>
      </c>
      <c r="C33" s="133">
        <v>2</v>
      </c>
      <c r="D33" s="2">
        <v>3</v>
      </c>
      <c r="E33" s="2">
        <v>4</v>
      </c>
      <c r="F33" s="2">
        <v>2</v>
      </c>
      <c r="G33" s="2">
        <v>0</v>
      </c>
      <c r="H33" s="2">
        <v>2</v>
      </c>
      <c r="I33" s="2">
        <v>28</v>
      </c>
      <c r="J33" s="2">
        <v>3</v>
      </c>
      <c r="K33" s="2">
        <v>1</v>
      </c>
      <c r="L33" s="2">
        <v>1</v>
      </c>
      <c r="M33" s="2">
        <v>0</v>
      </c>
      <c r="N33" s="2">
        <v>9</v>
      </c>
      <c r="O33" s="2">
        <v>0</v>
      </c>
      <c r="P33" s="2">
        <v>1</v>
      </c>
      <c r="Q33" s="2">
        <v>5</v>
      </c>
      <c r="R33" s="9">
        <v>0</v>
      </c>
      <c r="S33" s="38">
        <f t="shared" si="0"/>
        <v>61</v>
      </c>
      <c r="T33" s="133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1</v>
      </c>
      <c r="AI33" s="9">
        <v>0</v>
      </c>
      <c r="AJ33" s="38">
        <f t="shared" si="1"/>
        <v>3</v>
      </c>
      <c r="AK33" s="133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3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9">
        <v>0</v>
      </c>
      <c r="BA33" s="38">
        <f t="shared" si="2"/>
        <v>3</v>
      </c>
    </row>
    <row r="34" spans="1:53" ht="12">
      <c r="A34" s="292"/>
      <c r="B34" s="60" t="s">
        <v>115</v>
      </c>
      <c r="C34" s="133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0</v>
      </c>
      <c r="S34" s="38">
        <f t="shared" si="0"/>
        <v>1</v>
      </c>
      <c r="T34" s="133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9">
        <v>0</v>
      </c>
      <c r="AJ34" s="38">
        <f t="shared" si="1"/>
        <v>0</v>
      </c>
      <c r="AK34" s="133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9">
        <v>0</v>
      </c>
      <c r="BA34" s="38">
        <f t="shared" si="2"/>
        <v>0</v>
      </c>
    </row>
    <row r="35" spans="1:53" ht="12">
      <c r="A35" s="292"/>
      <c r="B35" s="60" t="s">
        <v>41</v>
      </c>
      <c r="C35" s="133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9">
        <v>1</v>
      </c>
      <c r="S35" s="38">
        <f t="shared" si="0"/>
        <v>1</v>
      </c>
      <c r="T35" s="133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9">
        <v>0</v>
      </c>
      <c r="AJ35" s="38">
        <f t="shared" si="1"/>
        <v>0</v>
      </c>
      <c r="AK35" s="133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9">
        <v>0</v>
      </c>
      <c r="BA35" s="38">
        <f t="shared" si="2"/>
        <v>0</v>
      </c>
    </row>
    <row r="36" spans="1:53" ht="12">
      <c r="A36" s="292"/>
      <c r="B36" s="60" t="s">
        <v>116</v>
      </c>
      <c r="C36" s="133">
        <v>0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0</v>
      </c>
      <c r="S36" s="38">
        <f t="shared" si="0"/>
        <v>4</v>
      </c>
      <c r="T36" s="133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9">
        <v>0</v>
      </c>
      <c r="AJ36" s="38">
        <f t="shared" si="1"/>
        <v>0</v>
      </c>
      <c r="AK36" s="133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9">
        <v>0</v>
      </c>
      <c r="BA36" s="38">
        <f t="shared" si="2"/>
        <v>0</v>
      </c>
    </row>
    <row r="37" spans="1:53" ht="12">
      <c r="A37" s="292"/>
      <c r="B37" s="60" t="s">
        <v>117</v>
      </c>
      <c r="C37" s="133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t="shared" si="0"/>
        <v>1</v>
      </c>
      <c r="T37" s="133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9">
        <v>0</v>
      </c>
      <c r="AJ37" s="38">
        <f t="shared" si="1"/>
        <v>1</v>
      </c>
      <c r="AK37" s="133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9">
        <v>0</v>
      </c>
      <c r="BA37" s="38">
        <f t="shared" si="2"/>
        <v>0</v>
      </c>
    </row>
    <row r="38" spans="1:53" ht="12">
      <c r="A38" s="292"/>
      <c r="B38" s="60" t="s">
        <v>42</v>
      </c>
      <c r="C38" s="133">
        <v>11</v>
      </c>
      <c r="D38" s="2">
        <v>0</v>
      </c>
      <c r="E38" s="2">
        <v>1</v>
      </c>
      <c r="F38" s="2">
        <v>5</v>
      </c>
      <c r="G38" s="2">
        <v>30</v>
      </c>
      <c r="H38" s="2">
        <v>30</v>
      </c>
      <c r="I38" s="2">
        <v>68</v>
      </c>
      <c r="J38" s="2">
        <v>1</v>
      </c>
      <c r="K38" s="2">
        <v>0</v>
      </c>
      <c r="L38" s="2">
        <v>0</v>
      </c>
      <c r="M38" s="2">
        <v>3</v>
      </c>
      <c r="N38" s="2">
        <v>4</v>
      </c>
      <c r="O38" s="2">
        <v>0</v>
      </c>
      <c r="P38" s="2">
        <v>0</v>
      </c>
      <c r="Q38" s="2">
        <v>18</v>
      </c>
      <c r="R38" s="9">
        <v>1</v>
      </c>
      <c r="S38" s="38">
        <f t="shared" si="0"/>
        <v>172</v>
      </c>
      <c r="T38" s="133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3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9">
        <v>0</v>
      </c>
      <c r="AJ38" s="38">
        <f t="shared" si="1"/>
        <v>3</v>
      </c>
      <c r="AK38" s="133">
        <v>0</v>
      </c>
      <c r="AL38" s="2">
        <v>0</v>
      </c>
      <c r="AM38" s="2">
        <v>0</v>
      </c>
      <c r="AN38" s="2">
        <v>1</v>
      </c>
      <c r="AO38" s="2">
        <v>1</v>
      </c>
      <c r="AP38" s="2">
        <v>1</v>
      </c>
      <c r="AQ38" s="2">
        <v>0</v>
      </c>
      <c r="AR38" s="2">
        <v>0</v>
      </c>
      <c r="AS38" s="2">
        <v>0</v>
      </c>
      <c r="AT38" s="2">
        <v>0</v>
      </c>
      <c r="AU38" s="2">
        <v>2</v>
      </c>
      <c r="AV38" s="2">
        <v>0</v>
      </c>
      <c r="AW38" s="2">
        <v>0</v>
      </c>
      <c r="AX38" s="2">
        <v>0</v>
      </c>
      <c r="AY38" s="2">
        <v>0</v>
      </c>
      <c r="AZ38" s="9">
        <v>0</v>
      </c>
      <c r="BA38" s="38">
        <f t="shared" si="2"/>
        <v>5</v>
      </c>
    </row>
    <row r="39" spans="1:53" ht="12">
      <c r="A39" s="292"/>
      <c r="B39" s="60" t="s">
        <v>118</v>
      </c>
      <c r="C39" s="133">
        <v>0</v>
      </c>
      <c r="D39" s="2">
        <v>0</v>
      </c>
      <c r="E39" s="2">
        <v>0</v>
      </c>
      <c r="F39" s="2">
        <v>1</v>
      </c>
      <c r="G39" s="2">
        <v>1</v>
      </c>
      <c r="H39" s="2">
        <v>5</v>
      </c>
      <c r="I39" s="2">
        <v>7</v>
      </c>
      <c r="J39" s="2">
        <v>0</v>
      </c>
      <c r="K39" s="2">
        <v>0</v>
      </c>
      <c r="L39" s="2">
        <v>0</v>
      </c>
      <c r="M39" s="2">
        <v>6</v>
      </c>
      <c r="N39" s="2">
        <v>0</v>
      </c>
      <c r="O39" s="2">
        <v>1</v>
      </c>
      <c r="P39" s="2">
        <v>0</v>
      </c>
      <c r="Q39" s="2">
        <v>2</v>
      </c>
      <c r="R39" s="9">
        <v>0</v>
      </c>
      <c r="S39" s="38">
        <f t="shared" si="0"/>
        <v>23</v>
      </c>
      <c r="T39" s="133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9">
        <v>0</v>
      </c>
      <c r="AJ39" s="38">
        <f t="shared" si="1"/>
        <v>0</v>
      </c>
      <c r="AK39" s="133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9">
        <v>0</v>
      </c>
      <c r="BA39" s="38">
        <f t="shared" si="2"/>
        <v>1</v>
      </c>
    </row>
    <row r="40" spans="1:53" ht="12">
      <c r="A40" s="292"/>
      <c r="B40" s="60" t="s">
        <v>43</v>
      </c>
      <c r="C40" s="133">
        <v>2</v>
      </c>
      <c r="D40" s="2">
        <v>0</v>
      </c>
      <c r="E40" s="2">
        <v>4</v>
      </c>
      <c r="F40" s="2">
        <v>0</v>
      </c>
      <c r="G40" s="2">
        <v>5</v>
      </c>
      <c r="H40" s="2">
        <v>4</v>
      </c>
      <c r="I40" s="2">
        <v>11</v>
      </c>
      <c r="J40" s="2">
        <v>0</v>
      </c>
      <c r="K40" s="2">
        <v>0</v>
      </c>
      <c r="L40" s="2">
        <v>0</v>
      </c>
      <c r="M40" s="2">
        <v>1</v>
      </c>
      <c r="N40" s="2">
        <v>1</v>
      </c>
      <c r="O40" s="2">
        <v>0</v>
      </c>
      <c r="P40" s="2">
        <v>0</v>
      </c>
      <c r="Q40" s="2">
        <v>1</v>
      </c>
      <c r="R40" s="9">
        <v>5</v>
      </c>
      <c r="S40" s="38">
        <f t="shared" si="0"/>
        <v>34</v>
      </c>
      <c r="T40" s="133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2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9">
        <v>0</v>
      </c>
      <c r="AJ40" s="38">
        <f t="shared" si="1"/>
        <v>2</v>
      </c>
      <c r="AK40" s="133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9">
        <v>0</v>
      </c>
      <c r="BA40" s="38">
        <f t="shared" si="2"/>
        <v>0</v>
      </c>
    </row>
    <row r="41" spans="1:53" ht="12">
      <c r="A41" s="292"/>
      <c r="B41" s="60" t="s">
        <v>44</v>
      </c>
      <c r="C41" s="133">
        <v>1</v>
      </c>
      <c r="D41" s="2">
        <v>1</v>
      </c>
      <c r="E41" s="2">
        <v>1</v>
      </c>
      <c r="F41" s="2">
        <v>0</v>
      </c>
      <c r="G41" s="2">
        <v>1</v>
      </c>
      <c r="H41" s="2">
        <v>4</v>
      </c>
      <c r="I41" s="2">
        <v>11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4</v>
      </c>
      <c r="R41" s="9">
        <v>0</v>
      </c>
      <c r="S41" s="38">
        <f t="shared" si="0"/>
        <v>24</v>
      </c>
      <c r="T41" s="133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9">
        <v>0</v>
      </c>
      <c r="AJ41" s="38">
        <f t="shared" si="1"/>
        <v>0</v>
      </c>
      <c r="AK41" s="133">
        <v>1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9">
        <v>0</v>
      </c>
      <c r="BA41" s="38">
        <f t="shared" si="2"/>
        <v>1</v>
      </c>
    </row>
    <row r="42" spans="1:53" ht="12">
      <c r="A42" s="292"/>
      <c r="B42" s="60" t="s">
        <v>119</v>
      </c>
      <c r="C42" s="133">
        <v>0</v>
      </c>
      <c r="D42" s="2">
        <v>0</v>
      </c>
      <c r="E42" s="2">
        <v>0</v>
      </c>
      <c r="F42" s="2">
        <v>0</v>
      </c>
      <c r="G42" s="2">
        <v>0</v>
      </c>
      <c r="H42" s="2">
        <v>2</v>
      </c>
      <c r="I42" s="2">
        <v>27</v>
      </c>
      <c r="J42" s="2">
        <v>0</v>
      </c>
      <c r="K42" s="2">
        <v>0</v>
      </c>
      <c r="L42" s="2">
        <v>0</v>
      </c>
      <c r="M42" s="2">
        <v>1</v>
      </c>
      <c r="N42" s="2">
        <v>1</v>
      </c>
      <c r="O42" s="2">
        <v>0</v>
      </c>
      <c r="P42" s="2">
        <v>1</v>
      </c>
      <c r="Q42" s="2">
        <v>0</v>
      </c>
      <c r="R42" s="9">
        <v>1</v>
      </c>
      <c r="S42" s="38">
        <f t="shared" si="0"/>
        <v>33</v>
      </c>
      <c r="T42" s="133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9">
        <v>0</v>
      </c>
      <c r="AJ42" s="38">
        <f t="shared" si="1"/>
        <v>1</v>
      </c>
      <c r="AK42" s="133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9">
        <v>0</v>
      </c>
      <c r="BA42" s="38">
        <f t="shared" si="2"/>
        <v>1</v>
      </c>
    </row>
    <row r="43" spans="1:53" ht="12">
      <c r="A43" s="292"/>
      <c r="B43" s="60" t="s">
        <v>120</v>
      </c>
      <c r="C43" s="133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9">
        <v>0</v>
      </c>
      <c r="S43" s="38">
        <f t="shared" si="0"/>
        <v>1</v>
      </c>
      <c r="T43" s="133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3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9">
        <v>0</v>
      </c>
      <c r="AJ43" s="38">
        <f t="shared" si="1"/>
        <v>3</v>
      </c>
      <c r="AK43" s="133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9">
        <v>0</v>
      </c>
      <c r="BA43" s="38">
        <f t="shared" si="2"/>
        <v>0</v>
      </c>
    </row>
    <row r="44" spans="1:53" ht="12">
      <c r="A44" s="292"/>
      <c r="B44" s="60" t="s">
        <v>121</v>
      </c>
      <c r="C44" s="133">
        <v>16</v>
      </c>
      <c r="D44" s="2">
        <v>4</v>
      </c>
      <c r="E44" s="2">
        <v>1</v>
      </c>
      <c r="F44" s="2">
        <v>1</v>
      </c>
      <c r="G44" s="2">
        <v>10</v>
      </c>
      <c r="H44" s="2">
        <v>3</v>
      </c>
      <c r="I44" s="2">
        <v>23</v>
      </c>
      <c r="J44" s="2">
        <v>1</v>
      </c>
      <c r="K44" s="2">
        <v>0</v>
      </c>
      <c r="L44" s="2">
        <v>0</v>
      </c>
      <c r="M44" s="2">
        <v>2</v>
      </c>
      <c r="N44" s="2">
        <v>12</v>
      </c>
      <c r="O44" s="2">
        <v>0</v>
      </c>
      <c r="P44" s="2">
        <v>2</v>
      </c>
      <c r="Q44" s="2">
        <v>5</v>
      </c>
      <c r="R44" s="9">
        <v>3</v>
      </c>
      <c r="S44" s="38">
        <f t="shared" si="0"/>
        <v>83</v>
      </c>
      <c r="T44" s="133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1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9">
        <v>0</v>
      </c>
      <c r="AJ44" s="38">
        <f t="shared" si="1"/>
        <v>1</v>
      </c>
      <c r="AK44" s="133">
        <v>2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9">
        <v>0</v>
      </c>
      <c r="BA44" s="38">
        <f t="shared" si="2"/>
        <v>3</v>
      </c>
    </row>
    <row r="45" spans="1:53" ht="12">
      <c r="A45" s="292"/>
      <c r="B45" s="60" t="s">
        <v>160</v>
      </c>
      <c r="C45" s="133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0"/>
        <v>1</v>
      </c>
      <c r="T45" s="133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9">
        <v>0</v>
      </c>
      <c r="AJ45" s="38">
        <f t="shared" si="1"/>
        <v>0</v>
      </c>
      <c r="AK45" s="133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9">
        <v>0</v>
      </c>
      <c r="BA45" s="38">
        <f t="shared" si="2"/>
        <v>0</v>
      </c>
    </row>
    <row r="46" spans="1:53" ht="12">
      <c r="A46" s="292"/>
      <c r="B46" s="60" t="s">
        <v>45</v>
      </c>
      <c r="C46" s="133">
        <v>1</v>
      </c>
      <c r="D46" s="2">
        <v>0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9">
        <v>0</v>
      </c>
      <c r="S46" s="38">
        <f t="shared" si="0"/>
        <v>3</v>
      </c>
      <c r="T46" s="133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9">
        <v>0</v>
      </c>
      <c r="AJ46" s="38">
        <f t="shared" si="1"/>
        <v>0</v>
      </c>
      <c r="AK46" s="133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9">
        <v>0</v>
      </c>
      <c r="BA46" s="38">
        <f t="shared" si="2"/>
        <v>0</v>
      </c>
    </row>
    <row r="47" spans="1:53" ht="12">
      <c r="A47" s="292"/>
      <c r="B47" s="60" t="s">
        <v>122</v>
      </c>
      <c r="C47" s="133">
        <v>0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  <c r="Q47" s="2">
        <v>0</v>
      </c>
      <c r="R47" s="9">
        <v>0</v>
      </c>
      <c r="S47" s="38">
        <f t="shared" si="0"/>
        <v>3</v>
      </c>
      <c r="T47" s="133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9">
        <v>0</v>
      </c>
      <c r="AJ47" s="38">
        <f t="shared" si="1"/>
        <v>0</v>
      </c>
      <c r="AK47" s="133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9">
        <v>0</v>
      </c>
      <c r="BA47" s="38">
        <f t="shared" si="2"/>
        <v>0</v>
      </c>
    </row>
    <row r="48" spans="1:53" ht="12">
      <c r="A48" s="292"/>
      <c r="B48" s="60" t="s">
        <v>123</v>
      </c>
      <c r="C48" s="133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  <c r="L48" s="2">
        <v>0</v>
      </c>
      <c r="M48" s="2">
        <v>1</v>
      </c>
      <c r="N48" s="2">
        <v>1</v>
      </c>
      <c r="O48" s="2">
        <v>0</v>
      </c>
      <c r="P48" s="2">
        <v>0</v>
      </c>
      <c r="Q48" s="2">
        <v>1</v>
      </c>
      <c r="R48" s="9">
        <v>0</v>
      </c>
      <c r="S48" s="38">
        <f t="shared" si="0"/>
        <v>5</v>
      </c>
      <c r="T48" s="133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9">
        <v>0</v>
      </c>
      <c r="AJ48" s="38">
        <f t="shared" si="1"/>
        <v>1</v>
      </c>
      <c r="AK48" s="133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2</v>
      </c>
      <c r="AW48" s="2">
        <v>0</v>
      </c>
      <c r="AX48" s="2">
        <v>0</v>
      </c>
      <c r="AY48" s="2">
        <v>0</v>
      </c>
      <c r="AZ48" s="9">
        <v>0</v>
      </c>
      <c r="BA48" s="38">
        <f t="shared" si="2"/>
        <v>2</v>
      </c>
    </row>
    <row r="49" spans="1:53" ht="12">
      <c r="A49" s="292"/>
      <c r="B49" s="60" t="s">
        <v>46</v>
      </c>
      <c r="C49" s="133">
        <v>1</v>
      </c>
      <c r="D49" s="2">
        <v>0</v>
      </c>
      <c r="E49" s="2">
        <v>1</v>
      </c>
      <c r="F49" s="2">
        <v>0</v>
      </c>
      <c r="G49" s="2">
        <v>0</v>
      </c>
      <c r="H49" s="2">
        <v>2</v>
      </c>
      <c r="I49" s="2">
        <v>9</v>
      </c>
      <c r="J49" s="2">
        <v>0</v>
      </c>
      <c r="K49" s="2">
        <v>0</v>
      </c>
      <c r="L49" s="2">
        <v>0</v>
      </c>
      <c r="M49" s="2">
        <v>1</v>
      </c>
      <c r="N49" s="2">
        <v>3</v>
      </c>
      <c r="O49" s="2">
        <v>0</v>
      </c>
      <c r="P49" s="2">
        <v>0</v>
      </c>
      <c r="Q49" s="2">
        <v>1</v>
      </c>
      <c r="R49" s="9">
        <v>0</v>
      </c>
      <c r="S49" s="38">
        <f t="shared" si="0"/>
        <v>18</v>
      </c>
      <c r="T49" s="133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0</v>
      </c>
      <c r="AB49" s="2">
        <v>1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9">
        <v>0</v>
      </c>
      <c r="AJ49" s="38">
        <f t="shared" si="1"/>
        <v>3</v>
      </c>
      <c r="AK49" s="133">
        <v>1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1</v>
      </c>
      <c r="AZ49" s="9">
        <v>0</v>
      </c>
      <c r="BA49" s="38">
        <f t="shared" si="2"/>
        <v>3</v>
      </c>
    </row>
    <row r="50" spans="1:53" ht="12">
      <c r="A50" s="292"/>
      <c r="B50" s="60" t="s">
        <v>47</v>
      </c>
      <c r="C50" s="133">
        <v>22</v>
      </c>
      <c r="D50" s="2">
        <v>3</v>
      </c>
      <c r="E50" s="2">
        <v>2</v>
      </c>
      <c r="F50" s="2">
        <v>0</v>
      </c>
      <c r="G50" s="2">
        <v>5</v>
      </c>
      <c r="H50" s="2">
        <v>8</v>
      </c>
      <c r="I50" s="2">
        <v>33</v>
      </c>
      <c r="J50" s="2">
        <v>2</v>
      </c>
      <c r="K50" s="2">
        <v>18</v>
      </c>
      <c r="L50" s="2">
        <v>1</v>
      </c>
      <c r="M50" s="2">
        <v>2</v>
      </c>
      <c r="N50" s="2">
        <v>4</v>
      </c>
      <c r="O50" s="2">
        <v>1</v>
      </c>
      <c r="P50" s="2">
        <v>0</v>
      </c>
      <c r="Q50" s="2">
        <v>11</v>
      </c>
      <c r="R50" s="9">
        <v>3</v>
      </c>
      <c r="S50" s="38">
        <f t="shared" si="0"/>
        <v>115</v>
      </c>
      <c r="T50" s="133">
        <v>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6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9">
        <v>0</v>
      </c>
      <c r="AJ50" s="38">
        <f t="shared" si="1"/>
        <v>8</v>
      </c>
      <c r="AK50" s="133">
        <v>2</v>
      </c>
      <c r="AL50" s="2">
        <v>0</v>
      </c>
      <c r="AM50" s="2">
        <v>0</v>
      </c>
      <c r="AN50" s="2">
        <v>0</v>
      </c>
      <c r="AO50" s="2">
        <v>0</v>
      </c>
      <c r="AP50" s="2">
        <v>3</v>
      </c>
      <c r="AQ50" s="2">
        <v>4</v>
      </c>
      <c r="AR50" s="2">
        <v>0</v>
      </c>
      <c r="AS50" s="2">
        <v>1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9">
        <v>0</v>
      </c>
      <c r="BA50" s="38">
        <f t="shared" si="2"/>
        <v>10</v>
      </c>
    </row>
    <row r="51" spans="1:53" ht="12">
      <c r="A51" s="292"/>
      <c r="B51" s="60" t="s">
        <v>124</v>
      </c>
      <c r="C51" s="133">
        <v>3</v>
      </c>
      <c r="D51" s="2">
        <v>3</v>
      </c>
      <c r="E51" s="2">
        <v>0</v>
      </c>
      <c r="F51" s="2">
        <v>0</v>
      </c>
      <c r="G51" s="2">
        <v>0</v>
      </c>
      <c r="H51" s="2">
        <v>2</v>
      </c>
      <c r="I51" s="2">
        <v>4</v>
      </c>
      <c r="J51" s="2">
        <v>0</v>
      </c>
      <c r="K51" s="2">
        <v>0</v>
      </c>
      <c r="L51" s="2">
        <v>0</v>
      </c>
      <c r="M51" s="2">
        <v>4</v>
      </c>
      <c r="N51" s="2">
        <v>1</v>
      </c>
      <c r="O51" s="2">
        <v>0</v>
      </c>
      <c r="P51" s="2">
        <v>0</v>
      </c>
      <c r="Q51" s="2">
        <v>3</v>
      </c>
      <c r="R51" s="9">
        <v>0</v>
      </c>
      <c r="S51" s="38">
        <f t="shared" si="0"/>
        <v>20</v>
      </c>
      <c r="T51" s="133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9">
        <v>0</v>
      </c>
      <c r="AJ51" s="38">
        <f t="shared" si="1"/>
        <v>1</v>
      </c>
      <c r="AK51" s="133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9">
        <v>0</v>
      </c>
      <c r="BA51" s="38">
        <f t="shared" si="2"/>
        <v>0</v>
      </c>
    </row>
    <row r="52" spans="1:53" ht="12">
      <c r="A52" s="292"/>
      <c r="B52" s="60" t="s">
        <v>48</v>
      </c>
      <c r="C52" s="133">
        <v>2</v>
      </c>
      <c r="D52" s="2">
        <v>1</v>
      </c>
      <c r="E52" s="2">
        <v>0</v>
      </c>
      <c r="F52" s="2">
        <v>0</v>
      </c>
      <c r="G52" s="2">
        <v>0</v>
      </c>
      <c r="H52" s="2">
        <v>1</v>
      </c>
      <c r="I52" s="2">
        <v>6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2</v>
      </c>
      <c r="Q52" s="2">
        <v>0</v>
      </c>
      <c r="R52" s="9">
        <v>0</v>
      </c>
      <c r="S52" s="38">
        <f t="shared" si="0"/>
        <v>13</v>
      </c>
      <c r="T52" s="133">
        <v>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9">
        <v>0</v>
      </c>
      <c r="AJ52" s="38">
        <f t="shared" si="1"/>
        <v>2</v>
      </c>
      <c r="AK52" s="133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9">
        <v>0</v>
      </c>
      <c r="BA52" s="38">
        <f t="shared" si="2"/>
        <v>0</v>
      </c>
    </row>
    <row r="53" spans="1:53" ht="12">
      <c r="A53" s="292"/>
      <c r="B53" s="60" t="s">
        <v>125</v>
      </c>
      <c r="C53" s="133">
        <v>0</v>
      </c>
      <c r="D53" s="2">
        <v>0</v>
      </c>
      <c r="E53" s="2">
        <v>0</v>
      </c>
      <c r="F53" s="2">
        <v>0</v>
      </c>
      <c r="G53" s="2">
        <v>0</v>
      </c>
      <c r="H53" s="2">
        <v>3</v>
      </c>
      <c r="I53" s="2">
        <v>3</v>
      </c>
      <c r="J53" s="2">
        <v>2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0</v>
      </c>
      <c r="S53" s="38">
        <f t="shared" si="0"/>
        <v>8</v>
      </c>
      <c r="T53" s="133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9">
        <v>0</v>
      </c>
      <c r="AJ53" s="38">
        <f t="shared" si="1"/>
        <v>0</v>
      </c>
      <c r="AK53" s="133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1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9">
        <v>0</v>
      </c>
      <c r="BA53" s="38">
        <f t="shared" si="2"/>
        <v>1</v>
      </c>
    </row>
    <row r="54" spans="1:53" ht="12">
      <c r="A54" s="292"/>
      <c r="B54" s="60" t="s">
        <v>126</v>
      </c>
      <c r="C54" s="133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0"/>
        <v>0</v>
      </c>
      <c r="T54" s="133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9">
        <v>0</v>
      </c>
      <c r="AJ54" s="38">
        <f t="shared" si="1"/>
        <v>1</v>
      </c>
      <c r="AK54" s="133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9">
        <v>0</v>
      </c>
      <c r="BA54" s="38">
        <f t="shared" si="2"/>
        <v>0</v>
      </c>
    </row>
    <row r="55" spans="1:53" ht="12">
      <c r="A55" s="292"/>
      <c r="B55" s="60" t="s">
        <v>49</v>
      </c>
      <c r="C55" s="133">
        <v>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0"/>
        <v>2</v>
      </c>
      <c r="T55" s="133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9">
        <v>0</v>
      </c>
      <c r="AJ55" s="38">
        <f t="shared" si="1"/>
        <v>1</v>
      </c>
      <c r="AK55" s="133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9">
        <v>0</v>
      </c>
      <c r="BA55" s="38">
        <f t="shared" si="2"/>
        <v>0</v>
      </c>
    </row>
    <row r="56" spans="1:53" ht="12" customHeight="1">
      <c r="A56" s="292" t="s">
        <v>82</v>
      </c>
      <c r="B56" s="60" t="s">
        <v>50</v>
      </c>
      <c r="C56" s="133">
        <v>54</v>
      </c>
      <c r="D56" s="2">
        <v>0</v>
      </c>
      <c r="E56" s="2">
        <v>0</v>
      </c>
      <c r="F56" s="2">
        <v>0</v>
      </c>
      <c r="G56" s="2">
        <v>3</v>
      </c>
      <c r="H56" s="2">
        <v>20</v>
      </c>
      <c r="I56" s="2">
        <v>88</v>
      </c>
      <c r="J56" s="2">
        <v>4</v>
      </c>
      <c r="K56" s="2">
        <v>0</v>
      </c>
      <c r="L56" s="2">
        <v>1</v>
      </c>
      <c r="M56" s="2">
        <v>0</v>
      </c>
      <c r="N56" s="2">
        <v>26</v>
      </c>
      <c r="O56" s="2">
        <v>0</v>
      </c>
      <c r="P56" s="2">
        <v>0</v>
      </c>
      <c r="Q56" s="2">
        <v>11</v>
      </c>
      <c r="R56" s="9">
        <v>0</v>
      </c>
      <c r="S56" s="38">
        <f t="shared" si="0"/>
        <v>207</v>
      </c>
      <c r="T56" s="133">
        <v>1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5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1</v>
      </c>
      <c r="AI56" s="9">
        <v>0</v>
      </c>
      <c r="AJ56" s="38">
        <f t="shared" si="1"/>
        <v>7</v>
      </c>
      <c r="AK56" s="133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1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0</v>
      </c>
      <c r="AX56" s="2">
        <v>0</v>
      </c>
      <c r="AY56" s="2">
        <v>0</v>
      </c>
      <c r="AZ56" s="9">
        <v>0</v>
      </c>
      <c r="BA56" s="38">
        <f t="shared" si="2"/>
        <v>2</v>
      </c>
    </row>
    <row r="57" spans="1:53" ht="15" customHeight="1">
      <c r="A57" s="292"/>
      <c r="B57" s="60" t="s">
        <v>127</v>
      </c>
      <c r="C57" s="133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52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2</v>
      </c>
      <c r="S57" s="38">
        <f t="shared" si="0"/>
        <v>54</v>
      </c>
      <c r="T57" s="133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9">
        <v>0</v>
      </c>
      <c r="AJ57" s="38">
        <f t="shared" si="1"/>
        <v>0</v>
      </c>
      <c r="AK57" s="133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9">
        <v>0</v>
      </c>
      <c r="BA57" s="38">
        <f t="shared" si="2"/>
        <v>0</v>
      </c>
    </row>
    <row r="58" spans="1:53" ht="15" customHeight="1">
      <c r="A58" s="292"/>
      <c r="B58" s="60" t="s">
        <v>128</v>
      </c>
      <c r="C58" s="133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  <c r="O58" s="2">
        <v>0</v>
      </c>
      <c r="P58" s="2">
        <v>0</v>
      </c>
      <c r="Q58" s="2">
        <v>0</v>
      </c>
      <c r="R58" s="9">
        <v>0</v>
      </c>
      <c r="S58" s="38">
        <f t="shared" si="0"/>
        <v>1</v>
      </c>
      <c r="T58" s="133">
        <v>0</v>
      </c>
      <c r="U58" s="2">
        <v>0</v>
      </c>
      <c r="V58" s="2">
        <v>1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9">
        <v>0</v>
      </c>
      <c r="AJ58" s="38">
        <f t="shared" si="1"/>
        <v>1</v>
      </c>
      <c r="AK58" s="133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9">
        <v>0</v>
      </c>
      <c r="BA58" s="38">
        <f t="shared" si="2"/>
        <v>0</v>
      </c>
    </row>
    <row r="59" spans="1:53" ht="15" customHeight="1">
      <c r="A59" s="292"/>
      <c r="B59" s="60" t="s">
        <v>129</v>
      </c>
      <c r="C59" s="133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9">
        <v>0</v>
      </c>
      <c r="S59" s="38">
        <f t="shared" si="0"/>
        <v>1</v>
      </c>
      <c r="T59" s="133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9">
        <v>0</v>
      </c>
      <c r="AJ59" s="38">
        <f t="shared" si="1"/>
        <v>0</v>
      </c>
      <c r="AK59" s="133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9">
        <v>0</v>
      </c>
      <c r="BA59" s="38">
        <f t="shared" si="2"/>
        <v>0</v>
      </c>
    </row>
    <row r="60" spans="1:53" ht="15" customHeight="1">
      <c r="A60" s="292"/>
      <c r="B60" s="60" t="s">
        <v>130</v>
      </c>
      <c r="C60" s="133"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5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0"/>
        <v>7</v>
      </c>
      <c r="T60" s="133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9">
        <v>1</v>
      </c>
      <c r="AJ60" s="38">
        <f t="shared" si="1"/>
        <v>2</v>
      </c>
      <c r="AK60" s="133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9">
        <v>0</v>
      </c>
      <c r="BA60" s="38">
        <f t="shared" si="2"/>
        <v>0</v>
      </c>
    </row>
    <row r="61" spans="1:53" ht="15" customHeight="1">
      <c r="A61" s="292"/>
      <c r="B61" s="60" t="s">
        <v>131</v>
      </c>
      <c r="C61" s="133"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0"/>
        <v>1</v>
      </c>
      <c r="T61" s="133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9">
        <v>0</v>
      </c>
      <c r="AJ61" s="38">
        <f t="shared" si="1"/>
        <v>0</v>
      </c>
      <c r="AK61" s="133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9">
        <v>0</v>
      </c>
      <c r="BA61" s="38">
        <f t="shared" si="2"/>
        <v>0</v>
      </c>
    </row>
    <row r="62" spans="1:53" ht="15" customHeight="1">
      <c r="A62" s="292"/>
      <c r="B62" s="60" t="s">
        <v>51</v>
      </c>
      <c r="C62" s="133"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2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1</v>
      </c>
      <c r="R62" s="9">
        <v>0</v>
      </c>
      <c r="S62" s="38">
        <f t="shared" si="0"/>
        <v>5</v>
      </c>
      <c r="T62" s="133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2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9">
        <v>0</v>
      </c>
      <c r="AJ62" s="38">
        <f t="shared" si="1"/>
        <v>2</v>
      </c>
      <c r="AK62" s="133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9">
        <v>0</v>
      </c>
      <c r="BA62" s="38">
        <f t="shared" si="2"/>
        <v>0</v>
      </c>
    </row>
    <row r="63" spans="1:53" ht="15" customHeight="1">
      <c r="A63" s="292"/>
      <c r="B63" s="60" t="s">
        <v>53</v>
      </c>
      <c r="C63" s="133">
        <v>2</v>
      </c>
      <c r="D63" s="2">
        <v>0</v>
      </c>
      <c r="E63" s="2">
        <v>1</v>
      </c>
      <c r="F63" s="2">
        <v>0</v>
      </c>
      <c r="G63" s="2">
        <v>0</v>
      </c>
      <c r="H63" s="2">
        <v>1</v>
      </c>
      <c r="I63" s="2">
        <v>27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0</v>
      </c>
      <c r="R63" s="9">
        <v>2</v>
      </c>
      <c r="S63" s="38">
        <f t="shared" si="0"/>
        <v>34</v>
      </c>
      <c r="T63" s="133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3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9">
        <v>0</v>
      </c>
      <c r="AJ63" s="38">
        <f t="shared" si="1"/>
        <v>3</v>
      </c>
      <c r="AK63" s="133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9">
        <v>2</v>
      </c>
      <c r="BA63" s="38">
        <f t="shared" si="2"/>
        <v>2</v>
      </c>
    </row>
    <row r="64" spans="1:53" ht="15" customHeight="1">
      <c r="A64" s="292"/>
      <c r="B64" s="60" t="s">
        <v>219</v>
      </c>
      <c r="C64" s="133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0</v>
      </c>
      <c r="S64" s="38">
        <f t="shared" si="0"/>
        <v>1</v>
      </c>
      <c r="T64" s="133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9">
        <v>0</v>
      </c>
      <c r="AJ64" s="38">
        <f t="shared" si="1"/>
        <v>0</v>
      </c>
      <c r="AK64" s="133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9">
        <v>0</v>
      </c>
      <c r="BA64" s="38">
        <f t="shared" si="2"/>
        <v>0</v>
      </c>
    </row>
    <row r="65" spans="1:53" ht="15" customHeight="1">
      <c r="A65" s="292"/>
      <c r="B65" s="60" t="s">
        <v>324</v>
      </c>
      <c r="C65" s="133">
        <v>2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0</v>
      </c>
      <c r="R65" s="9">
        <v>0</v>
      </c>
      <c r="S65" s="38">
        <f t="shared" si="0"/>
        <v>5</v>
      </c>
      <c r="T65" s="133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1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9">
        <v>0</v>
      </c>
      <c r="AJ65" s="38">
        <f t="shared" si="1"/>
        <v>1</v>
      </c>
      <c r="AK65" s="133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9">
        <v>0</v>
      </c>
      <c r="BA65" s="38">
        <f t="shared" si="2"/>
        <v>0</v>
      </c>
    </row>
    <row r="66" spans="1:53" ht="15" customHeight="1">
      <c r="A66" s="292"/>
      <c r="B66" s="60" t="s">
        <v>132</v>
      </c>
      <c r="C66" s="133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9">
        <v>0</v>
      </c>
      <c r="S66" s="38">
        <f t="shared" si="0"/>
        <v>1</v>
      </c>
      <c r="T66" s="133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9">
        <v>0</v>
      </c>
      <c r="AJ66" s="38">
        <f t="shared" si="1"/>
        <v>0</v>
      </c>
      <c r="AK66" s="133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9">
        <v>0</v>
      </c>
      <c r="BA66" s="38">
        <f t="shared" si="2"/>
        <v>0</v>
      </c>
    </row>
    <row r="67" spans="1:53" ht="15" customHeight="1">
      <c r="A67" s="292"/>
      <c r="B67" s="60" t="s">
        <v>133</v>
      </c>
      <c r="C67" s="133">
        <v>0</v>
      </c>
      <c r="D67" s="2">
        <v>1</v>
      </c>
      <c r="E67" s="2">
        <v>0</v>
      </c>
      <c r="F67" s="2">
        <v>0</v>
      </c>
      <c r="G67" s="2">
        <v>0</v>
      </c>
      <c r="H67" s="2">
        <v>11</v>
      </c>
      <c r="I67" s="2">
        <v>86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9">
        <v>0</v>
      </c>
      <c r="S67" s="38">
        <f t="shared" si="0"/>
        <v>98</v>
      </c>
      <c r="T67" s="133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6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9">
        <v>0</v>
      </c>
      <c r="AJ67" s="38">
        <f t="shared" si="1"/>
        <v>6</v>
      </c>
      <c r="AK67" s="133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1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9">
        <v>0</v>
      </c>
      <c r="BA67" s="38">
        <f t="shared" si="2"/>
        <v>1</v>
      </c>
    </row>
    <row r="68" spans="1:53" ht="15" customHeight="1">
      <c r="A68" s="292"/>
      <c r="B68" s="60" t="s">
        <v>134</v>
      </c>
      <c r="C68" s="133">
        <v>0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3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0"/>
        <v>4</v>
      </c>
      <c r="T68" s="133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9">
        <v>0</v>
      </c>
      <c r="AJ68" s="38">
        <f t="shared" si="1"/>
        <v>0</v>
      </c>
      <c r="AK68" s="133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9">
        <v>0</v>
      </c>
      <c r="BA68" s="38">
        <f t="shared" si="2"/>
        <v>0</v>
      </c>
    </row>
    <row r="69" spans="1:53" ht="15" customHeight="1">
      <c r="A69" s="292"/>
      <c r="B69" s="60" t="s">
        <v>55</v>
      </c>
      <c r="C69" s="133">
        <v>2</v>
      </c>
      <c r="D69" s="2">
        <v>1</v>
      </c>
      <c r="E69" s="2">
        <v>0</v>
      </c>
      <c r="F69" s="2">
        <v>0</v>
      </c>
      <c r="G69" s="2">
        <v>2</v>
      </c>
      <c r="H69" s="2">
        <v>1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9">
        <v>0</v>
      </c>
      <c r="S69" s="38">
        <f t="shared" si="0"/>
        <v>9</v>
      </c>
      <c r="T69" s="133">
        <v>0</v>
      </c>
      <c r="U69" s="2">
        <v>0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9">
        <v>0</v>
      </c>
      <c r="AJ69" s="38">
        <f t="shared" si="1"/>
        <v>1</v>
      </c>
      <c r="AK69" s="133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9">
        <v>0</v>
      </c>
      <c r="BA69" s="38">
        <f t="shared" si="2"/>
        <v>0</v>
      </c>
    </row>
    <row r="70" spans="1:53" ht="15" customHeight="1">
      <c r="A70" s="292"/>
      <c r="B70" s="60" t="s">
        <v>135</v>
      </c>
      <c r="C70" s="133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">
        <v>0</v>
      </c>
      <c r="O70" s="2">
        <v>0</v>
      </c>
      <c r="P70" s="2">
        <v>0</v>
      </c>
      <c r="Q70" s="2">
        <v>1</v>
      </c>
      <c r="R70" s="9">
        <v>0</v>
      </c>
      <c r="S70" s="38">
        <f t="shared" si="0"/>
        <v>3</v>
      </c>
      <c r="T70" s="133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9">
        <v>0</v>
      </c>
      <c r="AJ70" s="38">
        <f t="shared" si="1"/>
        <v>0</v>
      </c>
      <c r="AK70" s="133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9">
        <v>0</v>
      </c>
      <c r="BA70" s="38">
        <f t="shared" si="2"/>
        <v>0</v>
      </c>
    </row>
    <row r="71" spans="1:53" ht="15" customHeight="1">
      <c r="A71" s="292"/>
      <c r="B71" s="60" t="s">
        <v>136</v>
      </c>
      <c r="C71" s="133">
        <v>2</v>
      </c>
      <c r="D71" s="2">
        <v>0</v>
      </c>
      <c r="E71" s="2">
        <v>0</v>
      </c>
      <c r="F71" s="2">
        <v>0</v>
      </c>
      <c r="G71" s="2">
        <v>4</v>
      </c>
      <c r="H71" s="2">
        <v>1</v>
      </c>
      <c r="I71" s="2">
        <v>5</v>
      </c>
      <c r="J71" s="2">
        <v>1</v>
      </c>
      <c r="K71" s="2">
        <v>0</v>
      </c>
      <c r="L71" s="2">
        <v>0</v>
      </c>
      <c r="M71" s="2">
        <v>0</v>
      </c>
      <c r="N71" s="2">
        <v>2</v>
      </c>
      <c r="O71" s="2">
        <v>0</v>
      </c>
      <c r="P71" s="2">
        <v>0</v>
      </c>
      <c r="Q71" s="2">
        <v>0</v>
      </c>
      <c r="R71" s="9">
        <v>0</v>
      </c>
      <c r="S71" s="38">
        <f aca="true" t="shared" si="3" ref="S71:S108">SUM(C71:R71)</f>
        <v>15</v>
      </c>
      <c r="T71" s="133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9">
        <v>0</v>
      </c>
      <c r="AJ71" s="38">
        <f aca="true" t="shared" si="4" ref="AJ71:AJ108">SUM(T71:AI71)</f>
        <v>0</v>
      </c>
      <c r="AK71" s="133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9">
        <v>0</v>
      </c>
      <c r="BA71" s="38">
        <f aca="true" t="shared" si="5" ref="BA71:BA108">SUM(AK71:AZ71)</f>
        <v>0</v>
      </c>
    </row>
    <row r="72" spans="1:53" ht="15" customHeight="1">
      <c r="A72" s="292"/>
      <c r="B72" s="60" t="s">
        <v>322</v>
      </c>
      <c r="C72" s="133">
        <v>7</v>
      </c>
      <c r="D72" s="2">
        <v>2</v>
      </c>
      <c r="E72" s="2">
        <v>1</v>
      </c>
      <c r="F72" s="2">
        <v>1</v>
      </c>
      <c r="G72" s="2">
        <v>5</v>
      </c>
      <c r="H72" s="2">
        <v>3</v>
      </c>
      <c r="I72" s="2">
        <v>34</v>
      </c>
      <c r="J72" s="2">
        <v>5</v>
      </c>
      <c r="K72" s="2">
        <v>1</v>
      </c>
      <c r="L72" s="2">
        <v>0</v>
      </c>
      <c r="M72" s="2">
        <v>20</v>
      </c>
      <c r="N72" s="2">
        <v>2</v>
      </c>
      <c r="O72" s="2">
        <v>3</v>
      </c>
      <c r="P72" s="2">
        <v>0</v>
      </c>
      <c r="Q72" s="2">
        <v>16</v>
      </c>
      <c r="R72" s="9">
        <v>10</v>
      </c>
      <c r="S72" s="38">
        <f t="shared" si="3"/>
        <v>110</v>
      </c>
      <c r="T72" s="133">
        <v>0</v>
      </c>
      <c r="U72" s="2">
        <v>0</v>
      </c>
      <c r="V72" s="2">
        <v>0</v>
      </c>
      <c r="W72" s="2">
        <v>0</v>
      </c>
      <c r="X72" s="2">
        <v>2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</v>
      </c>
      <c r="AI72" s="9">
        <v>5</v>
      </c>
      <c r="AJ72" s="38">
        <f t="shared" si="4"/>
        <v>8</v>
      </c>
      <c r="AK72" s="133">
        <v>0</v>
      </c>
      <c r="AL72" s="2">
        <v>1</v>
      </c>
      <c r="AM72" s="2">
        <v>0</v>
      </c>
      <c r="AN72" s="2">
        <v>0</v>
      </c>
      <c r="AO72" s="2">
        <v>1</v>
      </c>
      <c r="AP72" s="2">
        <v>0</v>
      </c>
      <c r="AQ72" s="2">
        <v>5</v>
      </c>
      <c r="AR72" s="2">
        <v>0</v>
      </c>
      <c r="AS72" s="2">
        <v>0</v>
      </c>
      <c r="AT72" s="2">
        <v>0</v>
      </c>
      <c r="AU72" s="2">
        <v>1</v>
      </c>
      <c r="AV72" s="2">
        <v>0</v>
      </c>
      <c r="AW72" s="2">
        <v>0</v>
      </c>
      <c r="AX72" s="2">
        <v>0</v>
      </c>
      <c r="AY72" s="2">
        <v>2</v>
      </c>
      <c r="AZ72" s="9">
        <v>0</v>
      </c>
      <c r="BA72" s="38">
        <f t="shared" si="5"/>
        <v>10</v>
      </c>
    </row>
    <row r="73" spans="1:53" ht="15" customHeight="1">
      <c r="A73" s="292"/>
      <c r="B73" s="60" t="s">
        <v>56</v>
      </c>
      <c r="C73" s="133">
        <v>12</v>
      </c>
      <c r="D73" s="2">
        <v>5</v>
      </c>
      <c r="E73" s="2">
        <v>0</v>
      </c>
      <c r="F73" s="2">
        <v>0</v>
      </c>
      <c r="G73" s="2">
        <v>6</v>
      </c>
      <c r="H73" s="2">
        <v>6</v>
      </c>
      <c r="I73" s="2">
        <v>27</v>
      </c>
      <c r="J73" s="2">
        <v>0</v>
      </c>
      <c r="K73" s="2">
        <v>0</v>
      </c>
      <c r="L73" s="2">
        <v>0</v>
      </c>
      <c r="M73" s="2">
        <v>1</v>
      </c>
      <c r="N73" s="2">
        <v>3</v>
      </c>
      <c r="O73" s="2">
        <v>0</v>
      </c>
      <c r="P73" s="2">
        <v>0</v>
      </c>
      <c r="Q73" s="2">
        <v>0</v>
      </c>
      <c r="R73" s="9">
        <v>0</v>
      </c>
      <c r="S73" s="38">
        <f t="shared" si="3"/>
        <v>60</v>
      </c>
      <c r="T73" s="133">
        <v>0</v>
      </c>
      <c r="U73" s="2">
        <v>0</v>
      </c>
      <c r="V73" s="2">
        <v>0</v>
      </c>
      <c r="W73" s="2">
        <v>0</v>
      </c>
      <c r="X73" s="2">
        <v>1</v>
      </c>
      <c r="Y73" s="2">
        <v>0</v>
      </c>
      <c r="Z73" s="2">
        <v>5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9">
        <v>0</v>
      </c>
      <c r="AJ73" s="38">
        <f t="shared" si="4"/>
        <v>6</v>
      </c>
      <c r="AK73" s="133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9">
        <v>0</v>
      </c>
      <c r="BA73" s="38">
        <f t="shared" si="5"/>
        <v>0</v>
      </c>
    </row>
    <row r="74" spans="1:53" ht="15" customHeight="1">
      <c r="A74" s="292"/>
      <c r="B74" s="60" t="s">
        <v>57</v>
      </c>
      <c r="C74" s="133">
        <v>0</v>
      </c>
      <c r="D74" s="2">
        <v>0</v>
      </c>
      <c r="E74" s="2">
        <v>0</v>
      </c>
      <c r="F74" s="2">
        <v>0</v>
      </c>
      <c r="G74" s="2">
        <v>4</v>
      </c>
      <c r="H74" s="2">
        <v>1</v>
      </c>
      <c r="I74" s="2">
        <v>36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3"/>
        <v>41</v>
      </c>
      <c r="T74" s="133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2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9">
        <v>0</v>
      </c>
      <c r="AJ74" s="38">
        <f t="shared" si="4"/>
        <v>2</v>
      </c>
      <c r="AK74" s="133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9">
        <v>0</v>
      </c>
      <c r="BA74" s="38">
        <f t="shared" si="5"/>
        <v>0</v>
      </c>
    </row>
    <row r="75" spans="1:53" ht="15" customHeight="1">
      <c r="A75" s="292"/>
      <c r="B75" s="60" t="s">
        <v>137</v>
      </c>
      <c r="C75" s="133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1</v>
      </c>
      <c r="R75" s="9">
        <v>0</v>
      </c>
      <c r="S75" s="38">
        <f t="shared" si="3"/>
        <v>1</v>
      </c>
      <c r="T75" s="133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9">
        <v>0</v>
      </c>
      <c r="AJ75" s="38">
        <f t="shared" si="4"/>
        <v>0</v>
      </c>
      <c r="AK75" s="133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9">
        <v>0</v>
      </c>
      <c r="BA75" s="38">
        <f t="shared" si="5"/>
        <v>0</v>
      </c>
    </row>
    <row r="76" spans="1:53" ht="15" customHeight="1">
      <c r="A76" s="292"/>
      <c r="B76" s="60" t="s">
        <v>59</v>
      </c>
      <c r="C76" s="133">
        <v>0</v>
      </c>
      <c r="D76" s="2">
        <v>1</v>
      </c>
      <c r="E76" s="2">
        <v>2</v>
      </c>
      <c r="F76" s="2">
        <v>1</v>
      </c>
      <c r="G76" s="2">
        <v>1</v>
      </c>
      <c r="H76" s="2">
        <v>0</v>
      </c>
      <c r="I76" s="2">
        <v>5</v>
      </c>
      <c r="J76" s="2">
        <v>0</v>
      </c>
      <c r="K76" s="2">
        <v>0</v>
      </c>
      <c r="L76" s="2">
        <v>0</v>
      </c>
      <c r="M76" s="2">
        <v>3</v>
      </c>
      <c r="N76" s="2">
        <v>4</v>
      </c>
      <c r="O76" s="2">
        <v>0</v>
      </c>
      <c r="P76" s="2">
        <v>1</v>
      </c>
      <c r="Q76" s="2">
        <v>2</v>
      </c>
      <c r="R76" s="9">
        <v>0</v>
      </c>
      <c r="S76" s="38">
        <f t="shared" si="3"/>
        <v>20</v>
      </c>
      <c r="T76" s="133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9">
        <v>0</v>
      </c>
      <c r="AJ76" s="38">
        <f t="shared" si="4"/>
        <v>0</v>
      </c>
      <c r="AK76" s="133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9">
        <v>0</v>
      </c>
      <c r="BA76" s="38">
        <f t="shared" si="5"/>
        <v>0</v>
      </c>
    </row>
    <row r="77" spans="1:53" ht="15" customHeight="1">
      <c r="A77" s="292"/>
      <c r="B77" s="60" t="s">
        <v>138</v>
      </c>
      <c r="C77" s="133">
        <v>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0</v>
      </c>
      <c r="S77" s="38">
        <f t="shared" si="3"/>
        <v>2</v>
      </c>
      <c r="T77" s="133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9">
        <v>0</v>
      </c>
      <c r="AJ77" s="38">
        <f t="shared" si="4"/>
        <v>0</v>
      </c>
      <c r="AK77" s="133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9">
        <v>0</v>
      </c>
      <c r="BA77" s="38">
        <f t="shared" si="5"/>
        <v>0</v>
      </c>
    </row>
    <row r="78" spans="1:53" ht="15" customHeight="1">
      <c r="A78" s="292"/>
      <c r="B78" s="60" t="s">
        <v>60</v>
      </c>
      <c r="C78" s="133">
        <v>5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2</v>
      </c>
      <c r="R78" s="9">
        <v>0</v>
      </c>
      <c r="S78" s="38">
        <f t="shared" si="3"/>
        <v>10</v>
      </c>
      <c r="T78" s="133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2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9">
        <v>0</v>
      </c>
      <c r="AJ78" s="38">
        <f t="shared" si="4"/>
        <v>2</v>
      </c>
      <c r="AK78" s="133">
        <v>1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9">
        <v>0</v>
      </c>
      <c r="BA78" s="38">
        <f t="shared" si="5"/>
        <v>1</v>
      </c>
    </row>
    <row r="79" spans="1:53" ht="15" customHeight="1">
      <c r="A79" s="292"/>
      <c r="B79" s="60" t="s">
        <v>61</v>
      </c>
      <c r="C79" s="133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</v>
      </c>
      <c r="R79" s="9">
        <v>0</v>
      </c>
      <c r="S79" s="38">
        <f t="shared" si="3"/>
        <v>3</v>
      </c>
      <c r="T79" s="133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9">
        <v>0</v>
      </c>
      <c r="AJ79" s="38">
        <f t="shared" si="4"/>
        <v>0</v>
      </c>
      <c r="AK79" s="133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9">
        <v>0</v>
      </c>
      <c r="BA79" s="38">
        <f t="shared" si="5"/>
        <v>0</v>
      </c>
    </row>
    <row r="80" spans="1:53" ht="15" customHeight="1">
      <c r="A80" s="292"/>
      <c r="B80" s="60" t="s">
        <v>139</v>
      </c>
      <c r="C80" s="133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9">
        <v>0</v>
      </c>
      <c r="S80" s="38">
        <f t="shared" si="3"/>
        <v>1</v>
      </c>
      <c r="T80" s="133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9">
        <v>0</v>
      </c>
      <c r="AJ80" s="38">
        <f t="shared" si="4"/>
        <v>0</v>
      </c>
      <c r="AK80" s="133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9">
        <v>0</v>
      </c>
      <c r="BA80" s="38">
        <f t="shared" si="5"/>
        <v>0</v>
      </c>
    </row>
    <row r="81" spans="1:53" ht="15" customHeight="1">
      <c r="A81" s="292"/>
      <c r="B81" s="60" t="s">
        <v>140</v>
      </c>
      <c r="C81" s="133"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9">
        <v>0</v>
      </c>
      <c r="S81" s="38">
        <f t="shared" si="3"/>
        <v>5</v>
      </c>
      <c r="T81" s="133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9">
        <v>0</v>
      </c>
      <c r="AJ81" s="38">
        <f t="shared" si="4"/>
        <v>0</v>
      </c>
      <c r="AK81" s="133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1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9">
        <v>0</v>
      </c>
      <c r="BA81" s="38">
        <f t="shared" si="5"/>
        <v>1</v>
      </c>
    </row>
    <row r="82" spans="1:53" ht="15" customHeight="1">
      <c r="A82" s="292"/>
      <c r="B82" s="60" t="s">
        <v>141</v>
      </c>
      <c r="C82" s="133">
        <v>4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1</v>
      </c>
      <c r="R82" s="9">
        <v>0</v>
      </c>
      <c r="S82" s="38">
        <f t="shared" si="3"/>
        <v>6</v>
      </c>
      <c r="T82" s="133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9">
        <v>0</v>
      </c>
      <c r="AJ82" s="38">
        <f t="shared" si="4"/>
        <v>0</v>
      </c>
      <c r="AK82" s="133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1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9">
        <v>0</v>
      </c>
      <c r="BA82" s="38">
        <f t="shared" si="5"/>
        <v>1</v>
      </c>
    </row>
    <row r="83" spans="1:53" ht="15" customHeight="1">
      <c r="A83" s="292"/>
      <c r="B83" s="60" t="s">
        <v>63</v>
      </c>
      <c r="C83" s="133">
        <v>46</v>
      </c>
      <c r="D83" s="2">
        <v>14</v>
      </c>
      <c r="E83" s="2">
        <v>11</v>
      </c>
      <c r="F83" s="2">
        <v>7</v>
      </c>
      <c r="G83" s="2">
        <v>28</v>
      </c>
      <c r="H83" s="2">
        <v>49</v>
      </c>
      <c r="I83" s="2">
        <v>180</v>
      </c>
      <c r="J83" s="2">
        <v>3</v>
      </c>
      <c r="K83" s="2">
        <v>5</v>
      </c>
      <c r="L83" s="2">
        <v>20</v>
      </c>
      <c r="M83" s="2">
        <v>47</v>
      </c>
      <c r="N83" s="2">
        <v>25</v>
      </c>
      <c r="O83" s="2">
        <v>5</v>
      </c>
      <c r="P83" s="2">
        <v>12</v>
      </c>
      <c r="Q83" s="2">
        <v>31</v>
      </c>
      <c r="R83" s="9">
        <v>12</v>
      </c>
      <c r="S83" s="38">
        <f t="shared" si="3"/>
        <v>495</v>
      </c>
      <c r="T83" s="133">
        <v>1</v>
      </c>
      <c r="U83" s="2">
        <v>0</v>
      </c>
      <c r="V83" s="2">
        <v>1</v>
      </c>
      <c r="W83" s="2">
        <v>1</v>
      </c>
      <c r="X83" s="2">
        <v>1</v>
      </c>
      <c r="Y83" s="2">
        <v>0</v>
      </c>
      <c r="Z83" s="2">
        <v>8</v>
      </c>
      <c r="AA83" s="2">
        <v>0</v>
      </c>
      <c r="AB83" s="2">
        <v>0</v>
      </c>
      <c r="AC83" s="2">
        <v>0</v>
      </c>
      <c r="AD83" s="2">
        <v>1</v>
      </c>
      <c r="AE83" s="2">
        <v>1</v>
      </c>
      <c r="AF83" s="2">
        <v>0</v>
      </c>
      <c r="AG83" s="2">
        <v>0</v>
      </c>
      <c r="AH83" s="2">
        <v>2</v>
      </c>
      <c r="AI83" s="9">
        <v>0</v>
      </c>
      <c r="AJ83" s="38">
        <f t="shared" si="4"/>
        <v>16</v>
      </c>
      <c r="AK83" s="133">
        <v>3</v>
      </c>
      <c r="AL83" s="2">
        <v>0</v>
      </c>
      <c r="AM83" s="2">
        <v>0</v>
      </c>
      <c r="AN83" s="2">
        <v>1</v>
      </c>
      <c r="AO83" s="2">
        <v>1</v>
      </c>
      <c r="AP83" s="2">
        <v>2</v>
      </c>
      <c r="AQ83" s="2">
        <v>5</v>
      </c>
      <c r="AR83" s="2">
        <v>2</v>
      </c>
      <c r="AS83" s="2">
        <v>0</v>
      </c>
      <c r="AT83" s="2">
        <v>0</v>
      </c>
      <c r="AU83" s="2">
        <v>8</v>
      </c>
      <c r="AV83" s="2">
        <v>0</v>
      </c>
      <c r="AW83" s="2">
        <v>0</v>
      </c>
      <c r="AX83" s="2">
        <v>2</v>
      </c>
      <c r="AY83" s="2">
        <v>1</v>
      </c>
      <c r="AZ83" s="9">
        <v>3</v>
      </c>
      <c r="BA83" s="38">
        <f t="shared" si="5"/>
        <v>28</v>
      </c>
    </row>
    <row r="84" spans="1:53" ht="15" customHeight="1">
      <c r="A84" s="292"/>
      <c r="B84" s="60" t="s">
        <v>64</v>
      </c>
      <c r="C84" s="133">
        <v>1</v>
      </c>
      <c r="D84" s="2">
        <v>0</v>
      </c>
      <c r="E84" s="2">
        <v>0</v>
      </c>
      <c r="F84" s="2">
        <v>0</v>
      </c>
      <c r="G84" s="2">
        <v>2</v>
      </c>
      <c r="H84" s="2">
        <v>0</v>
      </c>
      <c r="I84" s="2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9">
        <v>0</v>
      </c>
      <c r="S84" s="38">
        <f t="shared" si="3"/>
        <v>5</v>
      </c>
      <c r="T84" s="133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9">
        <v>0</v>
      </c>
      <c r="AJ84" s="38">
        <f t="shared" si="4"/>
        <v>0</v>
      </c>
      <c r="AK84" s="133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9">
        <v>0</v>
      </c>
      <c r="BA84" s="38">
        <f t="shared" si="5"/>
        <v>0</v>
      </c>
    </row>
    <row r="85" spans="1:53" ht="15" customHeight="1">
      <c r="A85" s="292"/>
      <c r="B85" s="60" t="s">
        <v>142</v>
      </c>
      <c r="C85" s="133">
        <v>0</v>
      </c>
      <c r="D85" s="2">
        <v>0</v>
      </c>
      <c r="E85" s="2">
        <v>0</v>
      </c>
      <c r="F85" s="2">
        <v>0</v>
      </c>
      <c r="G85" s="2">
        <v>1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9">
        <v>0</v>
      </c>
      <c r="S85" s="38">
        <f t="shared" si="3"/>
        <v>2</v>
      </c>
      <c r="T85" s="133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9">
        <v>0</v>
      </c>
      <c r="AJ85" s="38">
        <f t="shared" si="4"/>
        <v>0</v>
      </c>
      <c r="AK85" s="133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9">
        <v>0</v>
      </c>
      <c r="BA85" s="38">
        <f t="shared" si="5"/>
        <v>0</v>
      </c>
    </row>
    <row r="86" spans="1:53" ht="15" customHeight="1">
      <c r="A86" s="292"/>
      <c r="B86" s="60" t="s">
        <v>65</v>
      </c>
      <c r="C86" s="133">
        <v>0</v>
      </c>
      <c r="D86" s="2">
        <v>1</v>
      </c>
      <c r="E86" s="2">
        <v>0</v>
      </c>
      <c r="F86" s="2">
        <v>0</v>
      </c>
      <c r="G86" s="2">
        <v>0</v>
      </c>
      <c r="H86" s="2">
        <v>0</v>
      </c>
      <c r="I86" s="2">
        <v>7</v>
      </c>
      <c r="J86" s="2">
        <v>0</v>
      </c>
      <c r="K86" s="2">
        <v>0</v>
      </c>
      <c r="L86" s="2">
        <v>1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9">
        <v>0</v>
      </c>
      <c r="S86" s="38">
        <f t="shared" si="3"/>
        <v>10</v>
      </c>
      <c r="T86" s="133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9">
        <v>1</v>
      </c>
      <c r="AJ86" s="38">
        <f t="shared" si="4"/>
        <v>1</v>
      </c>
      <c r="AK86" s="133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1</v>
      </c>
      <c r="AR86" s="2">
        <v>0</v>
      </c>
      <c r="AS86" s="2">
        <v>0</v>
      </c>
      <c r="AT86" s="2">
        <v>0</v>
      </c>
      <c r="AU86" s="2">
        <v>1</v>
      </c>
      <c r="AV86" s="2">
        <v>0</v>
      </c>
      <c r="AW86" s="2">
        <v>0</v>
      </c>
      <c r="AX86" s="2">
        <v>0</v>
      </c>
      <c r="AY86" s="2">
        <v>1</v>
      </c>
      <c r="AZ86" s="9">
        <v>0</v>
      </c>
      <c r="BA86" s="38">
        <f t="shared" si="5"/>
        <v>3</v>
      </c>
    </row>
    <row r="87" spans="1:53" ht="15" customHeight="1">
      <c r="A87" s="292"/>
      <c r="B87" s="60" t="s">
        <v>143</v>
      </c>
      <c r="C87" s="133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9">
        <v>0</v>
      </c>
      <c r="S87" s="38">
        <f t="shared" si="3"/>
        <v>1</v>
      </c>
      <c r="T87" s="133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9">
        <v>0</v>
      </c>
      <c r="AJ87" s="38">
        <f t="shared" si="4"/>
        <v>0</v>
      </c>
      <c r="AK87" s="133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9">
        <v>0</v>
      </c>
      <c r="BA87" s="38">
        <f t="shared" si="5"/>
        <v>0</v>
      </c>
    </row>
    <row r="88" spans="1:53" ht="15" customHeight="1">
      <c r="A88" s="292"/>
      <c r="B88" s="60" t="s">
        <v>144</v>
      </c>
      <c r="C88" s="133">
        <v>3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3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9">
        <v>1</v>
      </c>
      <c r="S88" s="38">
        <f t="shared" si="3"/>
        <v>7</v>
      </c>
      <c r="T88" s="133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9">
        <v>0</v>
      </c>
      <c r="AJ88" s="38">
        <f t="shared" si="4"/>
        <v>0</v>
      </c>
      <c r="AK88" s="133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9">
        <v>0</v>
      </c>
      <c r="BA88" s="38">
        <f t="shared" si="5"/>
        <v>0</v>
      </c>
    </row>
    <row r="89" spans="1:53" ht="15" customHeight="1">
      <c r="A89" s="292"/>
      <c r="B89" s="60" t="s">
        <v>66</v>
      </c>
      <c r="C89" s="133"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9">
        <v>1</v>
      </c>
      <c r="S89" s="38">
        <f t="shared" si="3"/>
        <v>2</v>
      </c>
      <c r="T89" s="133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9">
        <v>0</v>
      </c>
      <c r="AJ89" s="38">
        <f t="shared" si="4"/>
        <v>0</v>
      </c>
      <c r="AK89" s="133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9">
        <v>0</v>
      </c>
      <c r="BA89" s="38">
        <f t="shared" si="5"/>
        <v>0</v>
      </c>
    </row>
    <row r="90" spans="1:53" ht="15" customHeight="1">
      <c r="A90" s="292"/>
      <c r="B90" s="60" t="s">
        <v>67</v>
      </c>
      <c r="C90" s="133"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9">
        <v>0</v>
      </c>
      <c r="S90" s="38">
        <f t="shared" si="3"/>
        <v>2</v>
      </c>
      <c r="T90" s="133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9">
        <v>0</v>
      </c>
      <c r="AJ90" s="38">
        <f t="shared" si="4"/>
        <v>0</v>
      </c>
      <c r="AK90" s="133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9">
        <v>0</v>
      </c>
      <c r="BA90" s="38">
        <f t="shared" si="5"/>
        <v>0</v>
      </c>
    </row>
    <row r="91" spans="1:53" ht="15" customHeight="1">
      <c r="A91" s="292"/>
      <c r="B91" s="60" t="s">
        <v>145</v>
      </c>
      <c r="C91" s="133">
        <v>17</v>
      </c>
      <c r="D91" s="2">
        <v>6</v>
      </c>
      <c r="E91" s="2">
        <v>3</v>
      </c>
      <c r="F91" s="2">
        <v>0</v>
      </c>
      <c r="G91" s="2">
        <v>7</v>
      </c>
      <c r="H91" s="2">
        <v>29</v>
      </c>
      <c r="I91" s="2">
        <v>77</v>
      </c>
      <c r="J91" s="2">
        <v>1</v>
      </c>
      <c r="K91" s="2">
        <v>0</v>
      </c>
      <c r="L91" s="2">
        <v>0</v>
      </c>
      <c r="M91" s="2">
        <v>9</v>
      </c>
      <c r="N91" s="2">
        <v>6</v>
      </c>
      <c r="O91" s="2">
        <v>1</v>
      </c>
      <c r="P91" s="2">
        <v>1</v>
      </c>
      <c r="Q91" s="2">
        <v>11</v>
      </c>
      <c r="R91" s="9">
        <v>3</v>
      </c>
      <c r="S91" s="38">
        <f t="shared" si="3"/>
        <v>171</v>
      </c>
      <c r="T91" s="133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2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2</v>
      </c>
      <c r="AH91" s="2">
        <v>0</v>
      </c>
      <c r="AI91" s="9">
        <v>0</v>
      </c>
      <c r="AJ91" s="38">
        <f t="shared" si="4"/>
        <v>4</v>
      </c>
      <c r="AK91" s="133">
        <v>3</v>
      </c>
      <c r="AL91" s="2">
        <v>0</v>
      </c>
      <c r="AM91" s="2">
        <v>0</v>
      </c>
      <c r="AN91" s="2">
        <v>0</v>
      </c>
      <c r="AO91" s="2">
        <v>0</v>
      </c>
      <c r="AP91" s="2">
        <v>1</v>
      </c>
      <c r="AQ91" s="2">
        <v>2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9">
        <v>0</v>
      </c>
      <c r="BA91" s="38">
        <f t="shared" si="5"/>
        <v>6</v>
      </c>
    </row>
    <row r="92" spans="1:53" ht="15" customHeight="1">
      <c r="A92" s="292"/>
      <c r="B92" s="60" t="s">
        <v>68</v>
      </c>
      <c r="C92" s="133"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2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9">
        <v>0</v>
      </c>
      <c r="S92" s="38">
        <f t="shared" si="3"/>
        <v>3</v>
      </c>
      <c r="T92" s="133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9">
        <v>0</v>
      </c>
      <c r="AJ92" s="38">
        <f t="shared" si="4"/>
        <v>0</v>
      </c>
      <c r="AK92" s="133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9">
        <v>0</v>
      </c>
      <c r="BA92" s="38">
        <f t="shared" si="5"/>
        <v>0</v>
      </c>
    </row>
    <row r="93" spans="1:53" ht="15" customHeight="1">
      <c r="A93" s="292"/>
      <c r="B93" s="60" t="s">
        <v>69</v>
      </c>
      <c r="C93" s="133">
        <v>1</v>
      </c>
      <c r="D93" s="2">
        <v>0</v>
      </c>
      <c r="E93" s="2">
        <v>0</v>
      </c>
      <c r="F93" s="2">
        <v>0</v>
      </c>
      <c r="G93" s="2">
        <v>3</v>
      </c>
      <c r="H93" s="2">
        <v>2</v>
      </c>
      <c r="I93" s="2">
        <v>11</v>
      </c>
      <c r="J93" s="2">
        <v>0</v>
      </c>
      <c r="K93" s="2">
        <v>0</v>
      </c>
      <c r="L93" s="2">
        <v>1</v>
      </c>
      <c r="M93" s="2">
        <v>0</v>
      </c>
      <c r="N93" s="2">
        <v>1</v>
      </c>
      <c r="O93" s="2">
        <v>0</v>
      </c>
      <c r="P93" s="2">
        <v>0</v>
      </c>
      <c r="Q93" s="2">
        <v>3</v>
      </c>
      <c r="R93" s="9">
        <v>0</v>
      </c>
      <c r="S93" s="38">
        <f t="shared" si="3"/>
        <v>22</v>
      </c>
      <c r="T93" s="133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9">
        <v>0</v>
      </c>
      <c r="AJ93" s="38">
        <f t="shared" si="4"/>
        <v>0</v>
      </c>
      <c r="AK93" s="133">
        <v>0</v>
      </c>
      <c r="AL93" s="2">
        <v>0</v>
      </c>
      <c r="AM93" s="2">
        <v>0</v>
      </c>
      <c r="AN93" s="2">
        <v>0</v>
      </c>
      <c r="AO93" s="2">
        <v>1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9">
        <v>0</v>
      </c>
      <c r="BA93" s="38">
        <f t="shared" si="5"/>
        <v>1</v>
      </c>
    </row>
    <row r="94" spans="1:53" ht="15" customHeight="1">
      <c r="A94" s="292"/>
      <c r="B94" s="60" t="s">
        <v>70</v>
      </c>
      <c r="C94" s="133">
        <v>0</v>
      </c>
      <c r="D94" s="2">
        <v>0</v>
      </c>
      <c r="E94" s="2">
        <v>0</v>
      </c>
      <c r="F94" s="2">
        <v>0</v>
      </c>
      <c r="G94" s="2">
        <v>1</v>
      </c>
      <c r="H94" s="2">
        <v>0</v>
      </c>
      <c r="I94" s="2">
        <v>3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9">
        <v>0</v>
      </c>
      <c r="S94" s="38">
        <f t="shared" si="3"/>
        <v>4</v>
      </c>
      <c r="T94" s="133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9">
        <v>0</v>
      </c>
      <c r="AJ94" s="38">
        <f t="shared" si="4"/>
        <v>0</v>
      </c>
      <c r="AK94" s="133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9">
        <v>0</v>
      </c>
      <c r="BA94" s="38">
        <f t="shared" si="5"/>
        <v>0</v>
      </c>
    </row>
    <row r="95" spans="1:53" ht="15" customHeight="1">
      <c r="A95" s="292"/>
      <c r="B95" s="60" t="s">
        <v>146</v>
      </c>
      <c r="C95" s="133">
        <v>4</v>
      </c>
      <c r="D95" s="2">
        <v>0</v>
      </c>
      <c r="E95" s="2">
        <v>4</v>
      </c>
      <c r="F95" s="2">
        <v>3</v>
      </c>
      <c r="G95" s="2">
        <v>1</v>
      </c>
      <c r="H95" s="2">
        <v>6</v>
      </c>
      <c r="I95" s="2">
        <v>14</v>
      </c>
      <c r="J95" s="2">
        <v>0</v>
      </c>
      <c r="K95" s="2">
        <v>0</v>
      </c>
      <c r="L95" s="2">
        <v>0</v>
      </c>
      <c r="M95" s="2">
        <v>5</v>
      </c>
      <c r="N95" s="2">
        <v>7</v>
      </c>
      <c r="O95" s="2">
        <v>0</v>
      </c>
      <c r="P95" s="2">
        <v>0</v>
      </c>
      <c r="Q95" s="2">
        <v>4</v>
      </c>
      <c r="R95" s="9">
        <v>9</v>
      </c>
      <c r="S95" s="38">
        <f t="shared" si="3"/>
        <v>57</v>
      </c>
      <c r="T95" s="133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1</v>
      </c>
      <c r="AA95" s="2">
        <v>0</v>
      </c>
      <c r="AB95" s="2">
        <v>0</v>
      </c>
      <c r="AC95" s="2">
        <v>0</v>
      </c>
      <c r="AD95" s="2">
        <v>1</v>
      </c>
      <c r="AE95" s="2">
        <v>0</v>
      </c>
      <c r="AF95" s="2">
        <v>0</v>
      </c>
      <c r="AG95" s="2">
        <v>0</v>
      </c>
      <c r="AH95" s="2">
        <v>0</v>
      </c>
      <c r="AI95" s="9">
        <v>0</v>
      </c>
      <c r="AJ95" s="38">
        <f t="shared" si="4"/>
        <v>2</v>
      </c>
      <c r="AK95" s="133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1</v>
      </c>
      <c r="AV95" s="2">
        <v>0</v>
      </c>
      <c r="AW95" s="2">
        <v>0</v>
      </c>
      <c r="AX95" s="2">
        <v>0</v>
      </c>
      <c r="AY95" s="2">
        <v>0</v>
      </c>
      <c r="AZ95" s="9">
        <v>0</v>
      </c>
      <c r="BA95" s="38">
        <f t="shared" si="5"/>
        <v>1</v>
      </c>
    </row>
    <row r="96" spans="1:53" ht="15" customHeight="1">
      <c r="A96" s="292"/>
      <c r="B96" s="60" t="s">
        <v>147</v>
      </c>
      <c r="C96" s="133">
        <v>5</v>
      </c>
      <c r="D96" s="2">
        <v>0</v>
      </c>
      <c r="E96" s="2">
        <v>17</v>
      </c>
      <c r="F96" s="2">
        <v>0</v>
      </c>
      <c r="G96" s="2">
        <v>1</v>
      </c>
      <c r="H96" s="2">
        <v>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2</v>
      </c>
      <c r="O96" s="2">
        <v>0</v>
      </c>
      <c r="P96" s="2">
        <v>0</v>
      </c>
      <c r="Q96" s="2">
        <v>1</v>
      </c>
      <c r="R96" s="9">
        <v>1</v>
      </c>
      <c r="S96" s="38">
        <f t="shared" si="3"/>
        <v>29</v>
      </c>
      <c r="T96" s="133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9">
        <v>0</v>
      </c>
      <c r="AJ96" s="38">
        <f t="shared" si="4"/>
        <v>0</v>
      </c>
      <c r="AK96" s="133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1</v>
      </c>
      <c r="AV96" s="2">
        <v>0</v>
      </c>
      <c r="AW96" s="2">
        <v>0</v>
      </c>
      <c r="AX96" s="2">
        <v>0</v>
      </c>
      <c r="AY96" s="2">
        <v>0</v>
      </c>
      <c r="AZ96" s="9">
        <v>0</v>
      </c>
      <c r="BA96" s="38">
        <f t="shared" si="5"/>
        <v>1</v>
      </c>
    </row>
    <row r="97" spans="1:53" ht="15" customHeight="1">
      <c r="A97" s="292"/>
      <c r="B97" s="60" t="s">
        <v>148</v>
      </c>
      <c r="C97" s="133">
        <v>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9">
        <v>0</v>
      </c>
      <c r="S97" s="38">
        <f t="shared" si="3"/>
        <v>2</v>
      </c>
      <c r="T97" s="133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9">
        <v>0</v>
      </c>
      <c r="AJ97" s="38">
        <f t="shared" si="4"/>
        <v>0</v>
      </c>
      <c r="AK97" s="133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9">
        <v>0</v>
      </c>
      <c r="BA97" s="38">
        <f t="shared" si="5"/>
        <v>0</v>
      </c>
    </row>
    <row r="98" spans="1:53" ht="15" customHeight="1">
      <c r="A98" s="292" t="s">
        <v>82</v>
      </c>
      <c r="B98" s="60" t="s">
        <v>71</v>
      </c>
      <c r="C98" s="133">
        <v>1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10</v>
      </c>
      <c r="J98" s="2">
        <v>0</v>
      </c>
      <c r="K98" s="2">
        <v>1</v>
      </c>
      <c r="L98" s="2">
        <v>0</v>
      </c>
      <c r="M98" s="2">
        <v>0</v>
      </c>
      <c r="N98" s="2">
        <v>2</v>
      </c>
      <c r="O98" s="2">
        <v>0</v>
      </c>
      <c r="P98" s="2">
        <v>0</v>
      </c>
      <c r="Q98" s="2">
        <v>0</v>
      </c>
      <c r="R98" s="9">
        <v>1</v>
      </c>
      <c r="S98" s="38">
        <f t="shared" si="3"/>
        <v>16</v>
      </c>
      <c r="T98" s="133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9">
        <v>0</v>
      </c>
      <c r="AJ98" s="38">
        <f t="shared" si="4"/>
        <v>0</v>
      </c>
      <c r="AK98" s="133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9">
        <v>0</v>
      </c>
      <c r="BA98" s="38">
        <f t="shared" si="5"/>
        <v>0</v>
      </c>
    </row>
    <row r="99" spans="1:53" ht="15" customHeight="1">
      <c r="A99" s="292"/>
      <c r="B99" s="60" t="s">
        <v>72</v>
      </c>
      <c r="C99" s="133">
        <v>12</v>
      </c>
      <c r="D99" s="2">
        <v>2</v>
      </c>
      <c r="E99" s="2">
        <v>2</v>
      </c>
      <c r="F99" s="2">
        <v>1</v>
      </c>
      <c r="G99" s="2">
        <v>16</v>
      </c>
      <c r="H99" s="2">
        <v>9</v>
      </c>
      <c r="I99" s="2">
        <v>75</v>
      </c>
      <c r="J99" s="2">
        <v>1</v>
      </c>
      <c r="K99" s="2">
        <v>1</v>
      </c>
      <c r="L99" s="2">
        <v>0</v>
      </c>
      <c r="M99" s="2">
        <v>1</v>
      </c>
      <c r="N99" s="2">
        <v>13</v>
      </c>
      <c r="O99" s="2">
        <v>0</v>
      </c>
      <c r="P99" s="2">
        <v>0</v>
      </c>
      <c r="Q99" s="2">
        <v>3</v>
      </c>
      <c r="R99" s="9">
        <v>1</v>
      </c>
      <c r="S99" s="38">
        <f t="shared" si="3"/>
        <v>137</v>
      </c>
      <c r="T99" s="133">
        <v>0</v>
      </c>
      <c r="U99" s="2">
        <v>0</v>
      </c>
      <c r="V99" s="2">
        <v>0</v>
      </c>
      <c r="W99" s="2">
        <v>1</v>
      </c>
      <c r="X99" s="2">
        <v>1</v>
      </c>
      <c r="Y99" s="2">
        <v>0</v>
      </c>
      <c r="Z99" s="2">
        <v>7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9">
        <v>0</v>
      </c>
      <c r="AJ99" s="38">
        <f t="shared" si="4"/>
        <v>9</v>
      </c>
      <c r="AK99" s="133">
        <v>0</v>
      </c>
      <c r="AL99" s="2">
        <v>0</v>
      </c>
      <c r="AM99" s="2">
        <v>0</v>
      </c>
      <c r="AN99" s="2">
        <v>0</v>
      </c>
      <c r="AO99" s="2">
        <v>1</v>
      </c>
      <c r="AP99" s="2">
        <v>0</v>
      </c>
      <c r="AQ99" s="2">
        <v>2</v>
      </c>
      <c r="AR99" s="2">
        <v>1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2</v>
      </c>
      <c r="AZ99" s="9">
        <v>0</v>
      </c>
      <c r="BA99" s="38">
        <f t="shared" si="5"/>
        <v>6</v>
      </c>
    </row>
    <row r="100" spans="1:53" ht="15" customHeight="1">
      <c r="A100" s="292"/>
      <c r="B100" s="60" t="s">
        <v>73</v>
      </c>
      <c r="C100" s="133">
        <v>0</v>
      </c>
      <c r="D100" s="2">
        <v>0</v>
      </c>
      <c r="E100" s="2">
        <v>0</v>
      </c>
      <c r="F100" s="2">
        <v>0</v>
      </c>
      <c r="G100" s="2">
        <v>0</v>
      </c>
      <c r="H100" s="2">
        <v>2</v>
      </c>
      <c r="I100" s="2">
        <v>4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9">
        <v>0</v>
      </c>
      <c r="S100" s="38">
        <f t="shared" si="3"/>
        <v>7</v>
      </c>
      <c r="T100" s="133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9">
        <v>0</v>
      </c>
      <c r="AJ100" s="38">
        <f t="shared" si="4"/>
        <v>0</v>
      </c>
      <c r="AK100" s="133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9">
        <v>0</v>
      </c>
      <c r="BA100" s="38">
        <f t="shared" si="5"/>
        <v>0</v>
      </c>
    </row>
    <row r="101" spans="1:53" ht="15" customHeight="1">
      <c r="A101" s="292"/>
      <c r="B101" s="60" t="s">
        <v>74</v>
      </c>
      <c r="C101" s="133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9">
        <v>0</v>
      </c>
      <c r="S101" s="38">
        <f t="shared" si="3"/>
        <v>1</v>
      </c>
      <c r="T101" s="133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9">
        <v>0</v>
      </c>
      <c r="AJ101" s="38">
        <f t="shared" si="4"/>
        <v>0</v>
      </c>
      <c r="AK101" s="133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9">
        <v>0</v>
      </c>
      <c r="BA101" s="38">
        <f t="shared" si="5"/>
        <v>0</v>
      </c>
    </row>
    <row r="102" spans="1:53" ht="15" customHeight="1">
      <c r="A102" s="292"/>
      <c r="B102" s="60" t="s">
        <v>75</v>
      </c>
      <c r="C102" s="133">
        <v>297</v>
      </c>
      <c r="D102" s="2">
        <v>51</v>
      </c>
      <c r="E102" s="2">
        <v>206</v>
      </c>
      <c r="F102" s="2">
        <v>47</v>
      </c>
      <c r="G102" s="2">
        <v>84</v>
      </c>
      <c r="H102" s="2">
        <v>361</v>
      </c>
      <c r="I102" s="2">
        <v>1505</v>
      </c>
      <c r="J102" s="2">
        <v>139</v>
      </c>
      <c r="K102" s="2">
        <v>96</v>
      </c>
      <c r="L102" s="2">
        <v>25</v>
      </c>
      <c r="M102" s="2">
        <v>97</v>
      </c>
      <c r="N102" s="2">
        <v>126</v>
      </c>
      <c r="O102" s="2">
        <v>71</v>
      </c>
      <c r="P102" s="2">
        <v>19</v>
      </c>
      <c r="Q102" s="2">
        <v>154</v>
      </c>
      <c r="R102" s="9">
        <v>79</v>
      </c>
      <c r="S102" s="38">
        <f t="shared" si="3"/>
        <v>3357</v>
      </c>
      <c r="T102" s="133">
        <v>7</v>
      </c>
      <c r="U102" s="2">
        <v>0</v>
      </c>
      <c r="V102" s="2">
        <v>0</v>
      </c>
      <c r="W102" s="2">
        <v>5</v>
      </c>
      <c r="X102" s="2">
        <v>6</v>
      </c>
      <c r="Y102" s="2">
        <v>4</v>
      </c>
      <c r="Z102" s="2">
        <v>121</v>
      </c>
      <c r="AA102" s="2">
        <v>1</v>
      </c>
      <c r="AB102" s="2">
        <v>3</v>
      </c>
      <c r="AC102" s="2">
        <v>0</v>
      </c>
      <c r="AD102" s="2">
        <v>2</v>
      </c>
      <c r="AE102" s="2">
        <v>0</v>
      </c>
      <c r="AF102" s="2">
        <v>3</v>
      </c>
      <c r="AG102" s="2">
        <v>0</v>
      </c>
      <c r="AH102" s="2">
        <v>15</v>
      </c>
      <c r="AI102" s="9">
        <v>2</v>
      </c>
      <c r="AJ102" s="38">
        <f t="shared" si="4"/>
        <v>169</v>
      </c>
      <c r="AK102" s="133">
        <v>27</v>
      </c>
      <c r="AL102" s="2">
        <v>6</v>
      </c>
      <c r="AM102" s="2">
        <v>2</v>
      </c>
      <c r="AN102" s="2">
        <v>2</v>
      </c>
      <c r="AO102" s="2">
        <v>3</v>
      </c>
      <c r="AP102" s="2">
        <v>13</v>
      </c>
      <c r="AQ102" s="2">
        <v>56</v>
      </c>
      <c r="AR102" s="2">
        <v>7</v>
      </c>
      <c r="AS102" s="2">
        <v>8</v>
      </c>
      <c r="AT102" s="2">
        <v>0</v>
      </c>
      <c r="AU102" s="2">
        <v>9</v>
      </c>
      <c r="AV102" s="2">
        <v>2</v>
      </c>
      <c r="AW102" s="2">
        <v>2</v>
      </c>
      <c r="AX102" s="2">
        <v>3</v>
      </c>
      <c r="AY102" s="2">
        <v>11</v>
      </c>
      <c r="AZ102" s="9">
        <v>6</v>
      </c>
      <c r="BA102" s="38">
        <f t="shared" si="5"/>
        <v>157</v>
      </c>
    </row>
    <row r="103" spans="1:53" ht="15" customHeight="1">
      <c r="A103" s="292"/>
      <c r="B103" s="60" t="s">
        <v>76</v>
      </c>
      <c r="C103" s="133">
        <v>3</v>
      </c>
      <c r="D103" s="2">
        <v>1</v>
      </c>
      <c r="E103" s="2">
        <v>0</v>
      </c>
      <c r="F103" s="2">
        <v>0</v>
      </c>
      <c r="G103" s="2">
        <v>1</v>
      </c>
      <c r="H103" s="2">
        <v>1</v>
      </c>
      <c r="I103" s="2">
        <v>15</v>
      </c>
      <c r="J103" s="2">
        <v>1</v>
      </c>
      <c r="K103" s="2">
        <v>1</v>
      </c>
      <c r="L103" s="2">
        <v>0</v>
      </c>
      <c r="M103" s="2">
        <v>1</v>
      </c>
      <c r="N103" s="2">
        <v>1</v>
      </c>
      <c r="O103" s="2">
        <v>0</v>
      </c>
      <c r="P103" s="2">
        <v>0</v>
      </c>
      <c r="Q103" s="2">
        <v>1</v>
      </c>
      <c r="R103" s="9">
        <v>2</v>
      </c>
      <c r="S103" s="38">
        <f t="shared" si="3"/>
        <v>28</v>
      </c>
      <c r="T103" s="133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9">
        <v>0</v>
      </c>
      <c r="AJ103" s="38">
        <f t="shared" si="4"/>
        <v>0</v>
      </c>
      <c r="AK103" s="133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1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9">
        <v>0</v>
      </c>
      <c r="BA103" s="38">
        <f t="shared" si="5"/>
        <v>1</v>
      </c>
    </row>
    <row r="104" spans="1:53" ht="15" customHeight="1">
      <c r="A104" s="292"/>
      <c r="B104" s="60" t="s">
        <v>149</v>
      </c>
      <c r="C104" s="133">
        <v>0</v>
      </c>
      <c r="D104" s="2">
        <v>1</v>
      </c>
      <c r="E104" s="2">
        <v>0</v>
      </c>
      <c r="F104" s="2">
        <v>0</v>
      </c>
      <c r="G104" s="2">
        <v>0</v>
      </c>
      <c r="H104" s="2">
        <v>1</v>
      </c>
      <c r="I104" s="2">
        <v>1</v>
      </c>
      <c r="J104" s="2">
        <v>0</v>
      </c>
      <c r="K104" s="2">
        <v>0</v>
      </c>
      <c r="L104" s="2">
        <v>0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9">
        <v>0</v>
      </c>
      <c r="S104" s="38">
        <f t="shared" si="3"/>
        <v>4</v>
      </c>
      <c r="T104" s="133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9">
        <v>0</v>
      </c>
      <c r="AJ104" s="38">
        <f t="shared" si="4"/>
        <v>0</v>
      </c>
      <c r="AK104" s="133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9">
        <v>0</v>
      </c>
      <c r="BA104" s="38">
        <f t="shared" si="5"/>
        <v>0</v>
      </c>
    </row>
    <row r="105" spans="1:53" ht="15" customHeight="1">
      <c r="A105" s="292"/>
      <c r="B105" s="60" t="s">
        <v>77</v>
      </c>
      <c r="C105" s="133">
        <v>10</v>
      </c>
      <c r="D105" s="2">
        <v>5</v>
      </c>
      <c r="E105" s="2">
        <v>3</v>
      </c>
      <c r="F105" s="2">
        <v>4</v>
      </c>
      <c r="G105" s="2">
        <v>4</v>
      </c>
      <c r="H105" s="2">
        <v>19</v>
      </c>
      <c r="I105" s="2">
        <v>589</v>
      </c>
      <c r="J105" s="2">
        <v>4</v>
      </c>
      <c r="K105" s="2">
        <v>1</v>
      </c>
      <c r="L105" s="2">
        <v>0</v>
      </c>
      <c r="M105" s="2">
        <v>2</v>
      </c>
      <c r="N105" s="2">
        <v>10</v>
      </c>
      <c r="O105" s="2">
        <v>0</v>
      </c>
      <c r="P105" s="2">
        <v>0</v>
      </c>
      <c r="Q105" s="2">
        <v>6</v>
      </c>
      <c r="R105" s="9">
        <v>4</v>
      </c>
      <c r="S105" s="38">
        <f t="shared" si="3"/>
        <v>661</v>
      </c>
      <c r="T105" s="133">
        <v>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42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9">
        <v>1</v>
      </c>
      <c r="AJ105" s="38">
        <f t="shared" si="4"/>
        <v>44</v>
      </c>
      <c r="AK105" s="133">
        <v>1</v>
      </c>
      <c r="AL105" s="2">
        <v>0</v>
      </c>
      <c r="AM105" s="2">
        <v>0</v>
      </c>
      <c r="AN105" s="2">
        <v>1</v>
      </c>
      <c r="AO105" s="2">
        <v>0</v>
      </c>
      <c r="AP105" s="2">
        <v>2</v>
      </c>
      <c r="AQ105" s="2">
        <v>21</v>
      </c>
      <c r="AR105" s="2">
        <v>0</v>
      </c>
      <c r="AS105" s="2">
        <v>0</v>
      </c>
      <c r="AT105" s="2">
        <v>0</v>
      </c>
      <c r="AU105" s="2">
        <v>1</v>
      </c>
      <c r="AV105" s="2">
        <v>2</v>
      </c>
      <c r="AW105" s="2">
        <v>0</v>
      </c>
      <c r="AX105" s="2">
        <v>0</v>
      </c>
      <c r="AY105" s="2">
        <v>0</v>
      </c>
      <c r="AZ105" s="9">
        <v>0</v>
      </c>
      <c r="BA105" s="38">
        <f t="shared" si="5"/>
        <v>28</v>
      </c>
    </row>
    <row r="106" spans="1:53" ht="15" customHeight="1">
      <c r="A106" s="292"/>
      <c r="B106" s="60" t="s">
        <v>167</v>
      </c>
      <c r="C106" s="133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1</v>
      </c>
      <c r="R106" s="9">
        <v>1</v>
      </c>
      <c r="S106" s="38">
        <f t="shared" si="3"/>
        <v>2</v>
      </c>
      <c r="T106" s="133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9">
        <v>0</v>
      </c>
      <c r="AJ106" s="38">
        <f t="shared" si="4"/>
        <v>0</v>
      </c>
      <c r="AK106" s="133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9">
        <v>0</v>
      </c>
      <c r="BA106" s="38">
        <f t="shared" si="5"/>
        <v>0</v>
      </c>
    </row>
    <row r="107" spans="1:53" ht="15" customHeight="1">
      <c r="A107" s="292"/>
      <c r="B107" s="60" t="s">
        <v>150</v>
      </c>
      <c r="C107" s="133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1</v>
      </c>
      <c r="O107" s="2">
        <v>0</v>
      </c>
      <c r="P107" s="2">
        <v>0</v>
      </c>
      <c r="Q107" s="2">
        <v>0</v>
      </c>
      <c r="R107" s="9">
        <v>0</v>
      </c>
      <c r="S107" s="38">
        <f t="shared" si="3"/>
        <v>2</v>
      </c>
      <c r="T107" s="133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9">
        <v>0</v>
      </c>
      <c r="AJ107" s="38">
        <f t="shared" si="4"/>
        <v>0</v>
      </c>
      <c r="AK107" s="133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9">
        <v>0</v>
      </c>
      <c r="BA107" s="38">
        <f t="shared" si="5"/>
        <v>0</v>
      </c>
    </row>
    <row r="108" spans="1:53" ht="15.75" customHeight="1" thickBot="1">
      <c r="A108" s="293"/>
      <c r="B108" s="61" t="s">
        <v>151</v>
      </c>
      <c r="C108" s="134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v>0</v>
      </c>
      <c r="Q108" s="3">
        <v>0</v>
      </c>
      <c r="R108" s="10">
        <v>0</v>
      </c>
      <c r="S108" s="38">
        <f t="shared" si="3"/>
        <v>2</v>
      </c>
      <c r="T108" s="134">
        <v>0</v>
      </c>
      <c r="U108" s="3">
        <v>0</v>
      </c>
      <c r="V108" s="3">
        <v>0</v>
      </c>
      <c r="W108" s="3">
        <v>0</v>
      </c>
      <c r="X108" s="3">
        <v>1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10">
        <v>0</v>
      </c>
      <c r="AJ108" s="38">
        <f t="shared" si="4"/>
        <v>1</v>
      </c>
      <c r="AK108" s="134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10">
        <v>0</v>
      </c>
      <c r="BA108" s="38">
        <f t="shared" si="5"/>
        <v>0</v>
      </c>
    </row>
    <row r="109" spans="1:53" ht="12.75" thickBot="1">
      <c r="A109" s="309" t="s">
        <v>81</v>
      </c>
      <c r="B109" s="310"/>
      <c r="C109" s="30">
        <f>SUM(C5:C108)</f>
        <v>676</v>
      </c>
      <c r="D109" s="31">
        <f>SUM(D5:D108)</f>
        <v>153</v>
      </c>
      <c r="E109" s="31">
        <f aca="true" t="shared" si="6" ref="E109:R109">SUM(E5:E108)</f>
        <v>344</v>
      </c>
      <c r="F109" s="31">
        <f t="shared" si="6"/>
        <v>90</v>
      </c>
      <c r="G109" s="31">
        <f t="shared" si="6"/>
        <v>350</v>
      </c>
      <c r="H109" s="31">
        <f t="shared" si="6"/>
        <v>704</v>
      </c>
      <c r="I109" s="31">
        <f t="shared" si="6"/>
        <v>3944</v>
      </c>
      <c r="J109" s="31">
        <f t="shared" si="6"/>
        <v>175</v>
      </c>
      <c r="K109" s="31">
        <f t="shared" si="6"/>
        <v>135</v>
      </c>
      <c r="L109" s="31">
        <f t="shared" si="6"/>
        <v>100</v>
      </c>
      <c r="M109" s="31">
        <f t="shared" si="6"/>
        <v>315</v>
      </c>
      <c r="N109" s="31">
        <f t="shared" si="6"/>
        <v>376</v>
      </c>
      <c r="O109" s="31">
        <f t="shared" si="6"/>
        <v>100</v>
      </c>
      <c r="P109" s="31">
        <f t="shared" si="6"/>
        <v>67</v>
      </c>
      <c r="Q109" s="31">
        <f t="shared" si="6"/>
        <v>360</v>
      </c>
      <c r="R109" s="31">
        <f t="shared" si="6"/>
        <v>177</v>
      </c>
      <c r="S109" s="29">
        <f>SUM(S5:S108)</f>
        <v>8066</v>
      </c>
      <c r="T109" s="30">
        <f>SUM(T5:T108)</f>
        <v>19</v>
      </c>
      <c r="U109" s="31">
        <f>SUM(U5:U108)</f>
        <v>2</v>
      </c>
      <c r="V109" s="31">
        <f aca="true" t="shared" si="7" ref="V109:AI109">SUM(V5:V108)</f>
        <v>4</v>
      </c>
      <c r="W109" s="31">
        <f t="shared" si="7"/>
        <v>8</v>
      </c>
      <c r="X109" s="31">
        <f t="shared" si="7"/>
        <v>25</v>
      </c>
      <c r="Y109" s="31">
        <f t="shared" si="7"/>
        <v>5</v>
      </c>
      <c r="Z109" s="31">
        <f t="shared" si="7"/>
        <v>299</v>
      </c>
      <c r="AA109" s="31">
        <f t="shared" si="7"/>
        <v>1</v>
      </c>
      <c r="AB109" s="31">
        <f t="shared" si="7"/>
        <v>5</v>
      </c>
      <c r="AC109" s="31">
        <f t="shared" si="7"/>
        <v>2</v>
      </c>
      <c r="AD109" s="31">
        <f t="shared" si="7"/>
        <v>4</v>
      </c>
      <c r="AE109" s="31">
        <f t="shared" si="7"/>
        <v>12</v>
      </c>
      <c r="AF109" s="31">
        <f t="shared" si="7"/>
        <v>3</v>
      </c>
      <c r="AG109" s="31">
        <f t="shared" si="7"/>
        <v>3</v>
      </c>
      <c r="AH109" s="31">
        <f t="shared" si="7"/>
        <v>22</v>
      </c>
      <c r="AI109" s="31">
        <f t="shared" si="7"/>
        <v>11</v>
      </c>
      <c r="AJ109" s="29">
        <f>SUM(AJ5:AJ108)</f>
        <v>425</v>
      </c>
      <c r="AK109" s="30">
        <f>SUM(AK5:AK108)</f>
        <v>50</v>
      </c>
      <c r="AL109" s="31">
        <f>SUM(AL5:AL108)</f>
        <v>8</v>
      </c>
      <c r="AM109" s="31">
        <f aca="true" t="shared" si="8" ref="AM109:AZ109">SUM(AM5:AM108)</f>
        <v>3</v>
      </c>
      <c r="AN109" s="31">
        <f t="shared" si="8"/>
        <v>7</v>
      </c>
      <c r="AO109" s="31">
        <f t="shared" si="8"/>
        <v>22</v>
      </c>
      <c r="AP109" s="31">
        <f t="shared" si="8"/>
        <v>27</v>
      </c>
      <c r="AQ109" s="31">
        <f t="shared" si="8"/>
        <v>140</v>
      </c>
      <c r="AR109" s="31">
        <f t="shared" si="8"/>
        <v>11</v>
      </c>
      <c r="AS109" s="31">
        <f t="shared" si="8"/>
        <v>11</v>
      </c>
      <c r="AT109" s="31">
        <f t="shared" si="8"/>
        <v>0</v>
      </c>
      <c r="AU109" s="31">
        <f t="shared" si="8"/>
        <v>31</v>
      </c>
      <c r="AV109" s="31">
        <f t="shared" si="8"/>
        <v>10</v>
      </c>
      <c r="AW109" s="31">
        <f t="shared" si="8"/>
        <v>5</v>
      </c>
      <c r="AX109" s="31">
        <f t="shared" si="8"/>
        <v>6</v>
      </c>
      <c r="AY109" s="31">
        <f t="shared" si="8"/>
        <v>22</v>
      </c>
      <c r="AZ109" s="31">
        <f t="shared" si="8"/>
        <v>14</v>
      </c>
      <c r="BA109" s="29">
        <f>SUM(BA5:BA108)</f>
        <v>367</v>
      </c>
    </row>
    <row r="110" spans="1:53" ht="12" customHeight="1">
      <c r="A110" s="291" t="s">
        <v>83</v>
      </c>
      <c r="B110" s="62" t="s">
        <v>28</v>
      </c>
      <c r="C110" s="132">
        <v>1</v>
      </c>
      <c r="D110" s="7">
        <v>0</v>
      </c>
      <c r="E110" s="7">
        <v>1</v>
      </c>
      <c r="F110" s="7">
        <v>0</v>
      </c>
      <c r="G110" s="7">
        <v>2</v>
      </c>
      <c r="H110" s="7">
        <v>3</v>
      </c>
      <c r="I110" s="7">
        <v>4</v>
      </c>
      <c r="J110" s="7">
        <v>1</v>
      </c>
      <c r="K110" s="7">
        <v>1</v>
      </c>
      <c r="L110" s="7">
        <v>0</v>
      </c>
      <c r="M110" s="7">
        <v>0</v>
      </c>
      <c r="N110" s="7">
        <v>2</v>
      </c>
      <c r="O110" s="7">
        <v>0</v>
      </c>
      <c r="P110" s="7">
        <v>0</v>
      </c>
      <c r="Q110" s="7">
        <v>0</v>
      </c>
      <c r="R110" s="8">
        <v>0</v>
      </c>
      <c r="S110" s="37">
        <f>SUM(C110:R110)</f>
        <v>15</v>
      </c>
      <c r="T110" s="132">
        <v>1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2</v>
      </c>
      <c r="AA110" s="7">
        <v>0</v>
      </c>
      <c r="AB110" s="7">
        <v>0</v>
      </c>
      <c r="AC110" s="7">
        <v>0</v>
      </c>
      <c r="AD110" s="7">
        <v>0</v>
      </c>
      <c r="AE110" s="7">
        <v>1</v>
      </c>
      <c r="AF110" s="7">
        <v>0</v>
      </c>
      <c r="AG110" s="7">
        <v>0</v>
      </c>
      <c r="AH110" s="7">
        <v>0</v>
      </c>
      <c r="AI110" s="8">
        <v>0</v>
      </c>
      <c r="AJ110" s="37">
        <f>SUM(T110:AI110)</f>
        <v>4</v>
      </c>
      <c r="AK110" s="132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8">
        <v>0</v>
      </c>
      <c r="BA110" s="37">
        <f>SUM(AK110:AZ110)</f>
        <v>0</v>
      </c>
    </row>
    <row r="111" spans="1:53" ht="12">
      <c r="A111" s="292"/>
      <c r="B111" s="60" t="s">
        <v>29</v>
      </c>
      <c r="C111" s="133">
        <v>7</v>
      </c>
      <c r="D111" s="2">
        <v>2</v>
      </c>
      <c r="E111" s="2">
        <v>2</v>
      </c>
      <c r="F111" s="2">
        <v>1</v>
      </c>
      <c r="G111" s="2">
        <v>2</v>
      </c>
      <c r="H111" s="2">
        <v>0</v>
      </c>
      <c r="I111" s="2">
        <v>11</v>
      </c>
      <c r="J111" s="2">
        <v>1</v>
      </c>
      <c r="K111" s="2">
        <v>0</v>
      </c>
      <c r="L111" s="2">
        <v>1</v>
      </c>
      <c r="M111" s="2">
        <v>0</v>
      </c>
      <c r="N111" s="2">
        <v>3</v>
      </c>
      <c r="O111" s="2">
        <v>1</v>
      </c>
      <c r="P111" s="2">
        <v>0</v>
      </c>
      <c r="Q111" s="2">
        <v>1</v>
      </c>
      <c r="R111" s="9">
        <v>1</v>
      </c>
      <c r="S111" s="38">
        <f>SUM(C111:R111)</f>
        <v>33</v>
      </c>
      <c r="T111" s="133">
        <v>0</v>
      </c>
      <c r="U111" s="2">
        <v>0</v>
      </c>
      <c r="V111" s="2">
        <v>0</v>
      </c>
      <c r="W111" s="2">
        <v>1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9">
        <v>0</v>
      </c>
      <c r="AJ111" s="38">
        <f>SUM(T111:AI111)</f>
        <v>1</v>
      </c>
      <c r="AK111" s="133">
        <v>0</v>
      </c>
      <c r="AL111" s="2">
        <v>0</v>
      </c>
      <c r="AM111" s="2">
        <v>0</v>
      </c>
      <c r="AN111" s="2">
        <v>0</v>
      </c>
      <c r="AO111" s="2">
        <v>1</v>
      </c>
      <c r="AP111" s="2">
        <v>0</v>
      </c>
      <c r="AQ111" s="2">
        <v>0</v>
      </c>
      <c r="AR111" s="2">
        <v>0</v>
      </c>
      <c r="AS111" s="2">
        <v>2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9">
        <v>1</v>
      </c>
      <c r="BA111" s="38">
        <f>SUM(AK111:AZ111)</f>
        <v>4</v>
      </c>
    </row>
    <row r="112" spans="1:53" ht="12">
      <c r="A112" s="292"/>
      <c r="B112" s="60" t="s">
        <v>30</v>
      </c>
      <c r="C112" s="133">
        <v>11</v>
      </c>
      <c r="D112" s="2">
        <v>4</v>
      </c>
      <c r="E112" s="2">
        <v>5</v>
      </c>
      <c r="F112" s="2">
        <v>2</v>
      </c>
      <c r="G112" s="2">
        <v>6</v>
      </c>
      <c r="H112" s="2">
        <v>11</v>
      </c>
      <c r="I112" s="2">
        <v>16</v>
      </c>
      <c r="J112" s="2">
        <v>5</v>
      </c>
      <c r="K112" s="2">
        <v>0</v>
      </c>
      <c r="L112" s="2">
        <v>3</v>
      </c>
      <c r="M112" s="2">
        <v>7</v>
      </c>
      <c r="N112" s="2">
        <v>13</v>
      </c>
      <c r="O112" s="2">
        <v>0</v>
      </c>
      <c r="P112" s="2">
        <v>0</v>
      </c>
      <c r="Q112" s="2">
        <v>5</v>
      </c>
      <c r="R112" s="9">
        <v>3</v>
      </c>
      <c r="S112" s="38">
        <f aca="true" t="shared" si="9" ref="S112:S175">SUM(C112:R112)</f>
        <v>91</v>
      </c>
      <c r="T112" s="133">
        <v>2</v>
      </c>
      <c r="U112" s="2">
        <v>1</v>
      </c>
      <c r="V112" s="2">
        <v>0</v>
      </c>
      <c r="W112" s="2">
        <v>1</v>
      </c>
      <c r="X112" s="2">
        <v>0</v>
      </c>
      <c r="Y112" s="2">
        <v>0</v>
      </c>
      <c r="Z112" s="2">
        <v>3</v>
      </c>
      <c r="AA112" s="2">
        <v>0</v>
      </c>
      <c r="AB112" s="2">
        <v>0</v>
      </c>
      <c r="AC112" s="2">
        <v>1</v>
      </c>
      <c r="AD112" s="2">
        <v>1</v>
      </c>
      <c r="AE112" s="2">
        <v>1</v>
      </c>
      <c r="AF112" s="2">
        <v>0</v>
      </c>
      <c r="AG112" s="2">
        <v>1</v>
      </c>
      <c r="AH112" s="2">
        <v>0</v>
      </c>
      <c r="AI112" s="9">
        <v>0</v>
      </c>
      <c r="AJ112" s="38">
        <f aca="true" t="shared" si="10" ref="AJ112:AJ175">SUM(T112:AI112)</f>
        <v>11</v>
      </c>
      <c r="AK112" s="133">
        <v>1</v>
      </c>
      <c r="AL112" s="2">
        <v>0</v>
      </c>
      <c r="AM112" s="2">
        <v>0</v>
      </c>
      <c r="AN112" s="2">
        <v>0</v>
      </c>
      <c r="AO112" s="2">
        <v>1</v>
      </c>
      <c r="AP112" s="2">
        <v>0</v>
      </c>
      <c r="AQ112" s="2">
        <v>1</v>
      </c>
      <c r="AR112" s="2">
        <v>0</v>
      </c>
      <c r="AS112" s="2">
        <v>1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9">
        <v>0</v>
      </c>
      <c r="BA112" s="38">
        <f aca="true" t="shared" si="11" ref="BA112:BA175">SUM(AK112:AZ112)</f>
        <v>4</v>
      </c>
    </row>
    <row r="113" spans="1:53" ht="12">
      <c r="A113" s="292"/>
      <c r="B113" s="60" t="s">
        <v>101</v>
      </c>
      <c r="C113" s="133">
        <v>4</v>
      </c>
      <c r="D113" s="2">
        <v>0</v>
      </c>
      <c r="E113" s="2">
        <v>0</v>
      </c>
      <c r="F113" s="2">
        <v>0</v>
      </c>
      <c r="G113" s="2">
        <v>8</v>
      </c>
      <c r="H113" s="2">
        <v>11</v>
      </c>
      <c r="I113" s="2">
        <v>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9">
        <v>0</v>
      </c>
      <c r="S113" s="38">
        <f t="shared" si="9"/>
        <v>24</v>
      </c>
      <c r="T113" s="133">
        <v>0</v>
      </c>
      <c r="U113" s="2">
        <v>0</v>
      </c>
      <c r="V113" s="2">
        <v>0</v>
      </c>
      <c r="W113" s="2">
        <v>0</v>
      </c>
      <c r="X113" s="2">
        <v>4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9">
        <v>0</v>
      </c>
      <c r="AJ113" s="38">
        <f t="shared" si="10"/>
        <v>4</v>
      </c>
      <c r="AK113" s="133">
        <v>0</v>
      </c>
      <c r="AL113" s="2">
        <v>0</v>
      </c>
      <c r="AM113" s="2">
        <v>0</v>
      </c>
      <c r="AN113" s="2">
        <v>0</v>
      </c>
      <c r="AO113" s="2">
        <v>3</v>
      </c>
      <c r="AP113" s="2">
        <v>0</v>
      </c>
      <c r="AQ113" s="2">
        <v>1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9">
        <v>0</v>
      </c>
      <c r="BA113" s="38">
        <f t="shared" si="11"/>
        <v>4</v>
      </c>
    </row>
    <row r="114" spans="1:53" ht="12">
      <c r="A114" s="292"/>
      <c r="B114" s="60" t="s">
        <v>102</v>
      </c>
      <c r="C114" s="133">
        <v>23</v>
      </c>
      <c r="D114" s="2">
        <v>0</v>
      </c>
      <c r="E114" s="2">
        <v>42</v>
      </c>
      <c r="F114" s="2">
        <v>0</v>
      </c>
      <c r="G114" s="2">
        <v>3</v>
      </c>
      <c r="H114" s="2">
        <v>2</v>
      </c>
      <c r="I114" s="2">
        <v>30</v>
      </c>
      <c r="J114" s="2">
        <v>0</v>
      </c>
      <c r="K114" s="2">
        <v>0</v>
      </c>
      <c r="L114" s="2">
        <v>0</v>
      </c>
      <c r="M114" s="2">
        <v>18</v>
      </c>
      <c r="N114" s="2">
        <v>0</v>
      </c>
      <c r="O114" s="2">
        <v>0</v>
      </c>
      <c r="P114" s="2">
        <v>7</v>
      </c>
      <c r="Q114" s="2">
        <v>6</v>
      </c>
      <c r="R114" s="9">
        <v>0</v>
      </c>
      <c r="S114" s="38">
        <f t="shared" si="9"/>
        <v>131</v>
      </c>
      <c r="T114" s="133">
        <v>2</v>
      </c>
      <c r="U114" s="2">
        <v>1</v>
      </c>
      <c r="V114" s="2">
        <v>1</v>
      </c>
      <c r="W114" s="2">
        <v>0</v>
      </c>
      <c r="X114" s="2">
        <v>0</v>
      </c>
      <c r="Y114" s="2">
        <v>1</v>
      </c>
      <c r="Z114" s="2">
        <v>2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2</v>
      </c>
      <c r="AI114" s="9">
        <v>0</v>
      </c>
      <c r="AJ114" s="38">
        <f t="shared" si="10"/>
        <v>9</v>
      </c>
      <c r="AK114" s="133">
        <v>2</v>
      </c>
      <c r="AL114" s="2">
        <v>0</v>
      </c>
      <c r="AM114" s="2">
        <v>2</v>
      </c>
      <c r="AN114" s="2">
        <v>0</v>
      </c>
      <c r="AO114" s="2">
        <v>0</v>
      </c>
      <c r="AP114" s="2">
        <v>0</v>
      </c>
      <c r="AQ114" s="2">
        <v>1</v>
      </c>
      <c r="AR114" s="2">
        <v>0</v>
      </c>
      <c r="AS114" s="2">
        <v>0</v>
      </c>
      <c r="AT114" s="2">
        <v>0</v>
      </c>
      <c r="AU114" s="2">
        <v>1</v>
      </c>
      <c r="AV114" s="2">
        <v>0</v>
      </c>
      <c r="AW114" s="2">
        <v>0</v>
      </c>
      <c r="AX114" s="2">
        <v>0</v>
      </c>
      <c r="AY114" s="2">
        <v>1</v>
      </c>
      <c r="AZ114" s="9">
        <v>0</v>
      </c>
      <c r="BA114" s="38">
        <f t="shared" si="11"/>
        <v>7</v>
      </c>
    </row>
    <row r="115" spans="1:53" ht="12">
      <c r="A115" s="292"/>
      <c r="B115" s="60" t="s">
        <v>103</v>
      </c>
      <c r="C115" s="133">
        <v>2</v>
      </c>
      <c r="D115" s="2">
        <v>0</v>
      </c>
      <c r="E115" s="2">
        <v>0</v>
      </c>
      <c r="F115" s="2">
        <v>0</v>
      </c>
      <c r="G115" s="2">
        <v>0</v>
      </c>
      <c r="H115" s="2">
        <v>4</v>
      </c>
      <c r="I115" s="2">
        <v>4</v>
      </c>
      <c r="J115" s="2">
        <v>1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9">
        <v>0</v>
      </c>
      <c r="S115" s="38">
        <f t="shared" si="9"/>
        <v>11</v>
      </c>
      <c r="T115" s="133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9">
        <v>0</v>
      </c>
      <c r="AJ115" s="38">
        <f t="shared" si="10"/>
        <v>0</v>
      </c>
      <c r="AK115" s="133">
        <v>0</v>
      </c>
      <c r="AL115" s="2">
        <v>0</v>
      </c>
      <c r="AM115" s="2">
        <v>0</v>
      </c>
      <c r="AN115" s="2">
        <v>0</v>
      </c>
      <c r="AO115" s="2">
        <v>1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9">
        <v>0</v>
      </c>
      <c r="BA115" s="38">
        <f t="shared" si="11"/>
        <v>1</v>
      </c>
    </row>
    <row r="116" spans="1:53" ht="12">
      <c r="A116" s="292"/>
      <c r="B116" s="60" t="s">
        <v>31</v>
      </c>
      <c r="C116" s="133">
        <v>12</v>
      </c>
      <c r="D116" s="2">
        <v>15</v>
      </c>
      <c r="E116" s="2">
        <v>15</v>
      </c>
      <c r="F116" s="2">
        <v>0</v>
      </c>
      <c r="G116" s="2">
        <v>36</v>
      </c>
      <c r="H116" s="2">
        <v>26</v>
      </c>
      <c r="I116" s="2">
        <v>137</v>
      </c>
      <c r="J116" s="2">
        <v>0</v>
      </c>
      <c r="K116" s="2">
        <v>2</v>
      </c>
      <c r="L116" s="2">
        <v>7</v>
      </c>
      <c r="M116" s="2">
        <v>11</v>
      </c>
      <c r="N116" s="2">
        <v>18</v>
      </c>
      <c r="O116" s="2">
        <v>10</v>
      </c>
      <c r="P116" s="2">
        <v>8</v>
      </c>
      <c r="Q116" s="2">
        <v>11</v>
      </c>
      <c r="R116" s="9">
        <v>5</v>
      </c>
      <c r="S116" s="38">
        <f t="shared" si="9"/>
        <v>313</v>
      </c>
      <c r="T116" s="133">
        <v>1</v>
      </c>
      <c r="U116" s="2">
        <v>0</v>
      </c>
      <c r="V116" s="2">
        <v>1</v>
      </c>
      <c r="W116" s="2">
        <v>0</v>
      </c>
      <c r="X116" s="2">
        <v>4</v>
      </c>
      <c r="Y116" s="2">
        <v>0</v>
      </c>
      <c r="Z116" s="2">
        <v>23</v>
      </c>
      <c r="AA116" s="2">
        <v>0</v>
      </c>
      <c r="AB116" s="2">
        <v>0</v>
      </c>
      <c r="AC116" s="2">
        <v>0</v>
      </c>
      <c r="AD116" s="2">
        <v>0</v>
      </c>
      <c r="AE116" s="2">
        <v>2</v>
      </c>
      <c r="AF116" s="2">
        <v>1</v>
      </c>
      <c r="AG116" s="2">
        <v>1</v>
      </c>
      <c r="AH116" s="2">
        <v>0</v>
      </c>
      <c r="AI116" s="9">
        <v>0</v>
      </c>
      <c r="AJ116" s="38">
        <f t="shared" si="10"/>
        <v>33</v>
      </c>
      <c r="AK116" s="133">
        <v>4</v>
      </c>
      <c r="AL116" s="2">
        <v>2</v>
      </c>
      <c r="AM116" s="2">
        <v>0</v>
      </c>
      <c r="AN116" s="2">
        <v>0</v>
      </c>
      <c r="AO116" s="2">
        <v>5</v>
      </c>
      <c r="AP116" s="2">
        <v>2</v>
      </c>
      <c r="AQ116" s="2">
        <v>12</v>
      </c>
      <c r="AR116" s="2">
        <v>0</v>
      </c>
      <c r="AS116" s="2">
        <v>0</v>
      </c>
      <c r="AT116" s="2">
        <v>0</v>
      </c>
      <c r="AU116" s="2">
        <v>1</v>
      </c>
      <c r="AV116" s="2">
        <v>1</v>
      </c>
      <c r="AW116" s="2">
        <v>0</v>
      </c>
      <c r="AX116" s="2">
        <v>0</v>
      </c>
      <c r="AY116" s="2">
        <v>4</v>
      </c>
      <c r="AZ116" s="9">
        <v>0</v>
      </c>
      <c r="BA116" s="38">
        <f t="shared" si="11"/>
        <v>31</v>
      </c>
    </row>
    <row r="117" spans="1:53" ht="12">
      <c r="A117" s="292"/>
      <c r="B117" s="60" t="s">
        <v>104</v>
      </c>
      <c r="C117" s="133">
        <v>4</v>
      </c>
      <c r="D117" s="2">
        <v>0</v>
      </c>
      <c r="E117" s="2">
        <v>0</v>
      </c>
      <c r="F117" s="2">
        <v>0</v>
      </c>
      <c r="G117" s="2">
        <v>1</v>
      </c>
      <c r="H117" s="2">
        <v>2</v>
      </c>
      <c r="I117" s="2">
        <v>6</v>
      </c>
      <c r="J117" s="2">
        <v>0</v>
      </c>
      <c r="K117" s="2">
        <v>0</v>
      </c>
      <c r="L117" s="2">
        <v>1</v>
      </c>
      <c r="M117" s="2">
        <v>3</v>
      </c>
      <c r="N117" s="2">
        <v>3</v>
      </c>
      <c r="O117" s="2">
        <v>0</v>
      </c>
      <c r="P117" s="2">
        <v>0</v>
      </c>
      <c r="Q117" s="2">
        <v>2</v>
      </c>
      <c r="R117" s="9">
        <v>1</v>
      </c>
      <c r="S117" s="38">
        <f t="shared" si="9"/>
        <v>23</v>
      </c>
      <c r="T117" s="133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9">
        <v>0</v>
      </c>
      <c r="AJ117" s="38">
        <f t="shared" si="10"/>
        <v>0</v>
      </c>
      <c r="AK117" s="133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9">
        <v>0</v>
      </c>
      <c r="BA117" s="38">
        <f t="shared" si="11"/>
        <v>0</v>
      </c>
    </row>
    <row r="118" spans="1:53" ht="12">
      <c r="A118" s="292"/>
      <c r="B118" s="60" t="s">
        <v>61</v>
      </c>
      <c r="C118" s="133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9">
        <v>0</v>
      </c>
      <c r="S118" s="38">
        <f t="shared" si="9"/>
        <v>1</v>
      </c>
      <c r="T118" s="133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9">
        <v>0</v>
      </c>
      <c r="AJ118" s="38">
        <f t="shared" si="10"/>
        <v>0</v>
      </c>
      <c r="AK118" s="133">
        <v>1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9">
        <v>0</v>
      </c>
      <c r="BA118" s="38">
        <f t="shared" si="11"/>
        <v>1</v>
      </c>
    </row>
    <row r="119" spans="1:53" ht="12">
      <c r="A119" s="292"/>
      <c r="B119" s="60" t="s">
        <v>105</v>
      </c>
      <c r="C119" s="133">
        <v>9</v>
      </c>
      <c r="D119" s="2">
        <v>1</v>
      </c>
      <c r="E119" s="2">
        <v>1</v>
      </c>
      <c r="F119" s="2">
        <v>0</v>
      </c>
      <c r="G119" s="2">
        <v>0</v>
      </c>
      <c r="H119" s="2">
        <v>4</v>
      </c>
      <c r="I119" s="2">
        <v>43</v>
      </c>
      <c r="J119" s="2">
        <v>0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2">
        <v>2</v>
      </c>
      <c r="R119" s="9">
        <v>0</v>
      </c>
      <c r="S119" s="38">
        <f t="shared" si="9"/>
        <v>61</v>
      </c>
      <c r="T119" s="133">
        <v>0</v>
      </c>
      <c r="U119" s="2">
        <v>0</v>
      </c>
      <c r="V119" s="2">
        <v>0</v>
      </c>
      <c r="W119" s="2">
        <v>0</v>
      </c>
      <c r="X119" s="2">
        <v>1</v>
      </c>
      <c r="Y119" s="2">
        <v>0</v>
      </c>
      <c r="Z119" s="2">
        <v>9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9">
        <v>0</v>
      </c>
      <c r="AJ119" s="38">
        <f t="shared" si="10"/>
        <v>10</v>
      </c>
      <c r="AK119" s="133">
        <v>1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2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9">
        <v>0</v>
      </c>
      <c r="BA119" s="38">
        <f t="shared" si="11"/>
        <v>3</v>
      </c>
    </row>
    <row r="120" spans="1:53" ht="12">
      <c r="A120" s="292"/>
      <c r="B120" s="60" t="s">
        <v>32</v>
      </c>
      <c r="C120" s="133">
        <v>2</v>
      </c>
      <c r="D120" s="2">
        <v>0</v>
      </c>
      <c r="E120" s="2">
        <v>0</v>
      </c>
      <c r="F120" s="2">
        <v>0</v>
      </c>
      <c r="G120" s="2">
        <v>0</v>
      </c>
      <c r="H120" s="2">
        <v>7</v>
      </c>
      <c r="I120" s="2">
        <v>52</v>
      </c>
      <c r="J120" s="2">
        <v>0</v>
      </c>
      <c r="K120" s="2">
        <v>1</v>
      </c>
      <c r="L120" s="2">
        <v>0</v>
      </c>
      <c r="M120" s="2">
        <v>1</v>
      </c>
      <c r="N120" s="2">
        <v>24</v>
      </c>
      <c r="O120" s="2">
        <v>2</v>
      </c>
      <c r="P120" s="2">
        <v>0</v>
      </c>
      <c r="Q120" s="2">
        <v>3</v>
      </c>
      <c r="R120" s="9">
        <v>0</v>
      </c>
      <c r="S120" s="38">
        <f t="shared" si="9"/>
        <v>92</v>
      </c>
      <c r="T120" s="133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12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1</v>
      </c>
      <c r="AI120" s="9">
        <v>0</v>
      </c>
      <c r="AJ120" s="38">
        <f t="shared" si="10"/>
        <v>13</v>
      </c>
      <c r="AK120" s="133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5</v>
      </c>
      <c r="AR120" s="2">
        <v>0</v>
      </c>
      <c r="AS120" s="2">
        <v>0</v>
      </c>
      <c r="AT120" s="2">
        <v>0</v>
      </c>
      <c r="AU120" s="2">
        <v>0</v>
      </c>
      <c r="AV120" s="2">
        <v>2</v>
      </c>
      <c r="AW120" s="2">
        <v>0</v>
      </c>
      <c r="AX120" s="2">
        <v>0</v>
      </c>
      <c r="AY120" s="2">
        <v>0</v>
      </c>
      <c r="AZ120" s="9">
        <v>0</v>
      </c>
      <c r="BA120" s="38">
        <f t="shared" si="11"/>
        <v>7</v>
      </c>
    </row>
    <row r="121" spans="1:53" ht="12">
      <c r="A121" s="292"/>
      <c r="B121" s="60" t="s">
        <v>152</v>
      </c>
      <c r="C121" s="133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1</v>
      </c>
      <c r="N121" s="2">
        <v>0</v>
      </c>
      <c r="O121" s="2">
        <v>0</v>
      </c>
      <c r="P121" s="2">
        <v>0</v>
      </c>
      <c r="Q121" s="2">
        <v>0</v>
      </c>
      <c r="R121" s="9">
        <v>0</v>
      </c>
      <c r="S121" s="38">
        <f t="shared" si="9"/>
        <v>1</v>
      </c>
      <c r="T121" s="133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9">
        <v>0</v>
      </c>
      <c r="AJ121" s="38">
        <f t="shared" si="10"/>
        <v>0</v>
      </c>
      <c r="AK121" s="133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9">
        <v>0</v>
      </c>
      <c r="BA121" s="38">
        <f t="shared" si="11"/>
        <v>0</v>
      </c>
    </row>
    <row r="122" spans="1:53" ht="12">
      <c r="A122" s="292"/>
      <c r="B122" s="60" t="s">
        <v>153</v>
      </c>
      <c r="C122" s="133">
        <v>0</v>
      </c>
      <c r="D122" s="2">
        <v>0</v>
      </c>
      <c r="E122" s="2">
        <v>0</v>
      </c>
      <c r="F122" s="2">
        <v>0</v>
      </c>
      <c r="G122" s="2">
        <v>0</v>
      </c>
      <c r="H122" s="2">
        <v>2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9">
        <v>0</v>
      </c>
      <c r="S122" s="38">
        <f t="shared" si="9"/>
        <v>2</v>
      </c>
      <c r="T122" s="133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9">
        <v>0</v>
      </c>
      <c r="AJ122" s="38">
        <f t="shared" si="10"/>
        <v>0</v>
      </c>
      <c r="AK122" s="133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9">
        <v>0</v>
      </c>
      <c r="BA122" s="38">
        <f t="shared" si="11"/>
        <v>0</v>
      </c>
    </row>
    <row r="123" spans="1:53" ht="12">
      <c r="A123" s="292"/>
      <c r="B123" s="60" t="s">
        <v>33</v>
      </c>
      <c r="C123" s="133">
        <v>1</v>
      </c>
      <c r="D123" s="2">
        <v>0</v>
      </c>
      <c r="E123" s="2">
        <v>0</v>
      </c>
      <c r="F123" s="2">
        <v>0</v>
      </c>
      <c r="G123" s="2">
        <v>1</v>
      </c>
      <c r="H123" s="2">
        <v>2</v>
      </c>
      <c r="I123" s="2">
        <v>2</v>
      </c>
      <c r="J123" s="2">
        <v>0</v>
      </c>
      <c r="K123" s="2">
        <v>0</v>
      </c>
      <c r="L123" s="2">
        <v>1</v>
      </c>
      <c r="M123" s="2">
        <v>0</v>
      </c>
      <c r="N123" s="2">
        <v>1</v>
      </c>
      <c r="O123" s="2">
        <v>2</v>
      </c>
      <c r="P123" s="2">
        <v>0</v>
      </c>
      <c r="Q123" s="2">
        <v>1</v>
      </c>
      <c r="R123" s="9">
        <v>1</v>
      </c>
      <c r="S123" s="38">
        <f t="shared" si="9"/>
        <v>12</v>
      </c>
      <c r="T123" s="133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1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9">
        <v>0</v>
      </c>
      <c r="AJ123" s="38">
        <f t="shared" si="10"/>
        <v>1</v>
      </c>
      <c r="AK123" s="133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1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9">
        <v>0</v>
      </c>
      <c r="BA123" s="38">
        <f t="shared" si="11"/>
        <v>1</v>
      </c>
    </row>
    <row r="124" spans="1:53" ht="12">
      <c r="A124" s="292"/>
      <c r="B124" s="60" t="s">
        <v>34</v>
      </c>
      <c r="C124" s="133">
        <v>23</v>
      </c>
      <c r="D124" s="2">
        <v>6</v>
      </c>
      <c r="E124" s="2">
        <v>24</v>
      </c>
      <c r="F124" s="2">
        <v>3</v>
      </c>
      <c r="G124" s="2">
        <v>11</v>
      </c>
      <c r="H124" s="2">
        <v>17</v>
      </c>
      <c r="I124" s="2">
        <v>158</v>
      </c>
      <c r="J124" s="2">
        <v>3</v>
      </c>
      <c r="K124" s="2">
        <v>1</v>
      </c>
      <c r="L124" s="2">
        <v>14</v>
      </c>
      <c r="M124" s="2">
        <v>18</v>
      </c>
      <c r="N124" s="2">
        <v>6</v>
      </c>
      <c r="O124" s="2">
        <v>1</v>
      </c>
      <c r="P124" s="2">
        <v>2</v>
      </c>
      <c r="Q124" s="2">
        <v>16</v>
      </c>
      <c r="R124" s="9">
        <v>7</v>
      </c>
      <c r="S124" s="38">
        <f t="shared" si="9"/>
        <v>310</v>
      </c>
      <c r="T124" s="133">
        <v>1</v>
      </c>
      <c r="U124" s="2">
        <v>0</v>
      </c>
      <c r="V124" s="2">
        <v>1</v>
      </c>
      <c r="W124" s="2">
        <v>0</v>
      </c>
      <c r="X124" s="2">
        <v>0</v>
      </c>
      <c r="Y124" s="2">
        <v>0</v>
      </c>
      <c r="Z124" s="2">
        <v>15</v>
      </c>
      <c r="AA124" s="2">
        <v>0</v>
      </c>
      <c r="AB124" s="2">
        <v>0</v>
      </c>
      <c r="AC124" s="2">
        <v>0</v>
      </c>
      <c r="AD124" s="2">
        <v>1</v>
      </c>
      <c r="AE124" s="2">
        <v>0</v>
      </c>
      <c r="AF124" s="2">
        <v>0</v>
      </c>
      <c r="AG124" s="2">
        <v>0</v>
      </c>
      <c r="AH124" s="2">
        <v>4</v>
      </c>
      <c r="AI124" s="9">
        <v>0</v>
      </c>
      <c r="AJ124" s="38">
        <f t="shared" si="10"/>
        <v>22</v>
      </c>
      <c r="AK124" s="133">
        <v>0</v>
      </c>
      <c r="AL124" s="2">
        <v>1</v>
      </c>
      <c r="AM124" s="2">
        <v>0</v>
      </c>
      <c r="AN124" s="2">
        <v>1</v>
      </c>
      <c r="AO124" s="2">
        <v>0</v>
      </c>
      <c r="AP124" s="2">
        <v>2</v>
      </c>
      <c r="AQ124" s="2">
        <v>8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1</v>
      </c>
      <c r="AZ124" s="9">
        <v>0</v>
      </c>
      <c r="BA124" s="38">
        <f t="shared" si="11"/>
        <v>13</v>
      </c>
    </row>
    <row r="125" spans="1:53" ht="12">
      <c r="A125" s="292"/>
      <c r="B125" s="60" t="s">
        <v>323</v>
      </c>
      <c r="C125" s="133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2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9">
        <v>0</v>
      </c>
      <c r="S125" s="38">
        <f t="shared" si="9"/>
        <v>2</v>
      </c>
      <c r="T125" s="133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9">
        <v>0</v>
      </c>
      <c r="AJ125" s="38">
        <f t="shared" si="10"/>
        <v>0</v>
      </c>
      <c r="AK125" s="133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9">
        <v>0</v>
      </c>
      <c r="BA125" s="38">
        <f t="shared" si="11"/>
        <v>0</v>
      </c>
    </row>
    <row r="126" spans="1:53" ht="12">
      <c r="A126" s="292"/>
      <c r="B126" s="60" t="s">
        <v>108</v>
      </c>
      <c r="C126" s="133">
        <v>0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  <c r="M126" s="2">
        <v>1</v>
      </c>
      <c r="N126" s="2">
        <v>0</v>
      </c>
      <c r="O126" s="2">
        <v>0</v>
      </c>
      <c r="P126" s="2">
        <v>0</v>
      </c>
      <c r="Q126" s="2">
        <v>0</v>
      </c>
      <c r="R126" s="9">
        <v>0</v>
      </c>
      <c r="S126" s="38">
        <f t="shared" si="9"/>
        <v>3</v>
      </c>
      <c r="T126" s="133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9">
        <v>0</v>
      </c>
      <c r="AJ126" s="38">
        <f t="shared" si="10"/>
        <v>0</v>
      </c>
      <c r="AK126" s="133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9">
        <v>0</v>
      </c>
      <c r="BA126" s="38">
        <f t="shared" si="11"/>
        <v>0</v>
      </c>
    </row>
    <row r="127" spans="1:53" ht="12">
      <c r="A127" s="292"/>
      <c r="B127" s="60" t="s">
        <v>154</v>
      </c>
      <c r="C127" s="133"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4</v>
      </c>
      <c r="J127" s="2">
        <v>0</v>
      </c>
      <c r="K127" s="2">
        <v>0</v>
      </c>
      <c r="L127" s="2">
        <v>0</v>
      </c>
      <c r="M127" s="2">
        <v>0</v>
      </c>
      <c r="N127" s="2">
        <v>1</v>
      </c>
      <c r="O127" s="2">
        <v>1</v>
      </c>
      <c r="P127" s="2">
        <v>0</v>
      </c>
      <c r="Q127" s="2">
        <v>0</v>
      </c>
      <c r="R127" s="9">
        <v>0</v>
      </c>
      <c r="S127" s="38">
        <f t="shared" si="9"/>
        <v>7</v>
      </c>
      <c r="T127" s="133">
        <v>0</v>
      </c>
      <c r="U127" s="2">
        <v>1</v>
      </c>
      <c r="V127" s="2">
        <v>0</v>
      </c>
      <c r="W127" s="2">
        <v>0</v>
      </c>
      <c r="X127" s="2">
        <v>0</v>
      </c>
      <c r="Y127" s="2">
        <v>0</v>
      </c>
      <c r="Z127" s="2">
        <v>3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1</v>
      </c>
      <c r="AI127" s="9">
        <v>0</v>
      </c>
      <c r="AJ127" s="38">
        <f t="shared" si="10"/>
        <v>5</v>
      </c>
      <c r="AK127" s="133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9">
        <v>0</v>
      </c>
      <c r="BA127" s="38">
        <f t="shared" si="11"/>
        <v>0</v>
      </c>
    </row>
    <row r="128" spans="1:53" ht="12">
      <c r="A128" s="292"/>
      <c r="B128" s="60" t="s">
        <v>109</v>
      </c>
      <c r="C128" s="133">
        <v>8</v>
      </c>
      <c r="D128" s="2">
        <v>3</v>
      </c>
      <c r="E128" s="2">
        <v>0</v>
      </c>
      <c r="F128" s="2">
        <v>0</v>
      </c>
      <c r="G128" s="2">
        <v>2</v>
      </c>
      <c r="H128" s="2">
        <v>8</v>
      </c>
      <c r="I128" s="2">
        <v>18</v>
      </c>
      <c r="J128" s="2">
        <v>1</v>
      </c>
      <c r="K128" s="2">
        <v>2</v>
      </c>
      <c r="L128" s="2">
        <v>0</v>
      </c>
      <c r="M128" s="2">
        <v>2</v>
      </c>
      <c r="N128" s="2">
        <v>7</v>
      </c>
      <c r="O128" s="2">
        <v>0</v>
      </c>
      <c r="P128" s="2">
        <v>1</v>
      </c>
      <c r="Q128" s="2">
        <v>4</v>
      </c>
      <c r="R128" s="9">
        <v>1</v>
      </c>
      <c r="S128" s="38">
        <f t="shared" si="9"/>
        <v>57</v>
      </c>
      <c r="T128" s="133">
        <v>1</v>
      </c>
      <c r="U128" s="2">
        <v>0</v>
      </c>
      <c r="V128" s="2">
        <v>0</v>
      </c>
      <c r="W128" s="2">
        <v>0</v>
      </c>
      <c r="X128" s="2">
        <v>1</v>
      </c>
      <c r="Y128" s="2">
        <v>0</v>
      </c>
      <c r="Z128" s="2">
        <v>4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9">
        <v>0</v>
      </c>
      <c r="AJ128" s="38">
        <f t="shared" si="10"/>
        <v>6</v>
      </c>
      <c r="AK128" s="133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3</v>
      </c>
      <c r="AQ128" s="2">
        <v>0</v>
      </c>
      <c r="AR128" s="2">
        <v>1</v>
      </c>
      <c r="AS128" s="2">
        <v>1</v>
      </c>
      <c r="AT128" s="2">
        <v>0</v>
      </c>
      <c r="AU128" s="2">
        <v>0</v>
      </c>
      <c r="AV128" s="2">
        <v>0</v>
      </c>
      <c r="AW128" s="2">
        <v>0</v>
      </c>
      <c r="AX128" s="2">
        <v>1</v>
      </c>
      <c r="AY128" s="2">
        <v>1</v>
      </c>
      <c r="AZ128" s="9">
        <v>0</v>
      </c>
      <c r="BA128" s="38">
        <f t="shared" si="11"/>
        <v>7</v>
      </c>
    </row>
    <row r="129" spans="1:53" ht="12">
      <c r="A129" s="292"/>
      <c r="B129" s="60" t="s">
        <v>325</v>
      </c>
      <c r="C129" s="133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</v>
      </c>
      <c r="Q129" s="2">
        <v>1</v>
      </c>
      <c r="R129" s="9">
        <v>0</v>
      </c>
      <c r="S129" s="38">
        <f t="shared" si="9"/>
        <v>3</v>
      </c>
      <c r="T129" s="133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9">
        <v>0</v>
      </c>
      <c r="AJ129" s="38">
        <f t="shared" si="10"/>
        <v>0</v>
      </c>
      <c r="AK129" s="133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9">
        <v>0</v>
      </c>
      <c r="BA129" s="38">
        <f t="shared" si="11"/>
        <v>1</v>
      </c>
    </row>
    <row r="130" spans="1:53" ht="12">
      <c r="A130" s="292"/>
      <c r="B130" s="60" t="s">
        <v>110</v>
      </c>
      <c r="C130" s="133">
        <v>0</v>
      </c>
      <c r="D130" s="2">
        <v>1</v>
      </c>
      <c r="E130" s="2">
        <v>0</v>
      </c>
      <c r="F130" s="2">
        <v>0</v>
      </c>
      <c r="G130" s="2">
        <v>0</v>
      </c>
      <c r="H130" s="2">
        <v>2</v>
      </c>
      <c r="I130" s="2">
        <v>5</v>
      </c>
      <c r="J130" s="2">
        <v>0</v>
      </c>
      <c r="K130" s="2">
        <v>1</v>
      </c>
      <c r="L130" s="2">
        <v>0</v>
      </c>
      <c r="M130" s="2">
        <v>1</v>
      </c>
      <c r="N130" s="2">
        <v>1</v>
      </c>
      <c r="O130" s="2">
        <v>1</v>
      </c>
      <c r="P130" s="2">
        <v>0</v>
      </c>
      <c r="Q130" s="2">
        <v>2</v>
      </c>
      <c r="R130" s="9">
        <v>0</v>
      </c>
      <c r="S130" s="38">
        <f t="shared" si="9"/>
        <v>14</v>
      </c>
      <c r="T130" s="133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9">
        <v>0</v>
      </c>
      <c r="AJ130" s="38">
        <f t="shared" si="10"/>
        <v>0</v>
      </c>
      <c r="AK130" s="133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9">
        <v>0</v>
      </c>
      <c r="BA130" s="38">
        <f t="shared" si="11"/>
        <v>0</v>
      </c>
    </row>
    <row r="131" spans="1:53" ht="12">
      <c r="A131" s="292"/>
      <c r="B131" s="60" t="s">
        <v>35</v>
      </c>
      <c r="C131" s="133">
        <v>58</v>
      </c>
      <c r="D131" s="2">
        <v>6</v>
      </c>
      <c r="E131" s="2">
        <v>13</v>
      </c>
      <c r="F131" s="2">
        <v>13</v>
      </c>
      <c r="G131" s="2">
        <v>33</v>
      </c>
      <c r="H131" s="2">
        <v>32</v>
      </c>
      <c r="I131" s="2">
        <v>423</v>
      </c>
      <c r="J131" s="2">
        <v>4</v>
      </c>
      <c r="K131" s="2">
        <v>2</v>
      </c>
      <c r="L131" s="2">
        <v>5</v>
      </c>
      <c r="M131" s="2">
        <v>40</v>
      </c>
      <c r="N131" s="2">
        <v>39</v>
      </c>
      <c r="O131" s="2">
        <v>6</v>
      </c>
      <c r="P131" s="2">
        <v>12</v>
      </c>
      <c r="Q131" s="2">
        <v>20</v>
      </c>
      <c r="R131" s="9">
        <v>12</v>
      </c>
      <c r="S131" s="38">
        <f t="shared" si="9"/>
        <v>718</v>
      </c>
      <c r="T131" s="133">
        <v>5</v>
      </c>
      <c r="U131" s="2">
        <v>0</v>
      </c>
      <c r="V131" s="2">
        <v>1</v>
      </c>
      <c r="W131" s="2">
        <v>1</v>
      </c>
      <c r="X131" s="2">
        <v>0</v>
      </c>
      <c r="Y131" s="2">
        <v>0</v>
      </c>
      <c r="Z131" s="2">
        <v>21</v>
      </c>
      <c r="AA131" s="2">
        <v>0</v>
      </c>
      <c r="AB131" s="2">
        <v>0</v>
      </c>
      <c r="AC131" s="2">
        <v>0</v>
      </c>
      <c r="AD131" s="2">
        <v>1</v>
      </c>
      <c r="AE131" s="2">
        <v>1</v>
      </c>
      <c r="AF131" s="2">
        <v>0</v>
      </c>
      <c r="AG131" s="2">
        <v>0</v>
      </c>
      <c r="AH131" s="2">
        <v>1</v>
      </c>
      <c r="AI131" s="9">
        <v>0</v>
      </c>
      <c r="AJ131" s="38">
        <f t="shared" si="10"/>
        <v>31</v>
      </c>
      <c r="AK131" s="133">
        <v>1</v>
      </c>
      <c r="AL131" s="2">
        <v>0</v>
      </c>
      <c r="AM131" s="2">
        <v>0</v>
      </c>
      <c r="AN131" s="2">
        <v>2</v>
      </c>
      <c r="AO131" s="2">
        <v>0</v>
      </c>
      <c r="AP131" s="2">
        <v>0</v>
      </c>
      <c r="AQ131" s="2">
        <v>10</v>
      </c>
      <c r="AR131" s="2">
        <v>0</v>
      </c>
      <c r="AS131" s="2">
        <v>0</v>
      </c>
      <c r="AT131" s="2">
        <v>0</v>
      </c>
      <c r="AU131" s="2">
        <v>2</v>
      </c>
      <c r="AV131" s="2">
        <v>2</v>
      </c>
      <c r="AW131" s="2">
        <v>0</v>
      </c>
      <c r="AX131" s="2">
        <v>2</v>
      </c>
      <c r="AY131" s="2">
        <v>4</v>
      </c>
      <c r="AZ131" s="9">
        <v>4</v>
      </c>
      <c r="BA131" s="38">
        <f t="shared" si="11"/>
        <v>27</v>
      </c>
    </row>
    <row r="132" spans="1:53" ht="12">
      <c r="A132" s="292"/>
      <c r="B132" s="60" t="s">
        <v>220</v>
      </c>
      <c r="C132" s="133">
        <v>0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9">
        <v>0</v>
      </c>
      <c r="S132" s="38">
        <f t="shared" si="9"/>
        <v>1</v>
      </c>
      <c r="T132" s="133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9">
        <v>0</v>
      </c>
      <c r="AJ132" s="38">
        <f t="shared" si="10"/>
        <v>0</v>
      </c>
      <c r="AK132" s="133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9">
        <v>0</v>
      </c>
      <c r="BA132" s="38">
        <f t="shared" si="11"/>
        <v>0</v>
      </c>
    </row>
    <row r="133" spans="1:53" ht="12">
      <c r="A133" s="292"/>
      <c r="B133" s="60" t="s">
        <v>155</v>
      </c>
      <c r="C133" s="133">
        <v>1</v>
      </c>
      <c r="D133" s="2">
        <v>1</v>
      </c>
      <c r="E133" s="2">
        <v>0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1</v>
      </c>
      <c r="O133" s="2">
        <v>1</v>
      </c>
      <c r="P133" s="2">
        <v>0</v>
      </c>
      <c r="Q133" s="2">
        <v>0</v>
      </c>
      <c r="R133" s="9">
        <v>0</v>
      </c>
      <c r="S133" s="38">
        <f t="shared" si="9"/>
        <v>5</v>
      </c>
      <c r="T133" s="133">
        <v>0</v>
      </c>
      <c r="U133" s="2">
        <v>0</v>
      </c>
      <c r="V133" s="2">
        <v>0</v>
      </c>
      <c r="W133" s="2">
        <v>1</v>
      </c>
      <c r="X133" s="2">
        <v>0</v>
      </c>
      <c r="Y133" s="2">
        <v>0</v>
      </c>
      <c r="Z133" s="2">
        <v>2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9">
        <v>0</v>
      </c>
      <c r="AJ133" s="38">
        <f t="shared" si="10"/>
        <v>3</v>
      </c>
      <c r="AK133" s="133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9">
        <v>0</v>
      </c>
      <c r="BA133" s="38">
        <f t="shared" si="11"/>
        <v>0</v>
      </c>
    </row>
    <row r="134" spans="1:53" ht="12">
      <c r="A134" s="292"/>
      <c r="B134" s="60" t="s">
        <v>36</v>
      </c>
      <c r="C134" s="133">
        <v>2</v>
      </c>
      <c r="D134" s="2">
        <v>2</v>
      </c>
      <c r="E134" s="2">
        <v>1</v>
      </c>
      <c r="F134" s="2">
        <v>0</v>
      </c>
      <c r="G134" s="2">
        <v>0</v>
      </c>
      <c r="H134" s="2">
        <v>0</v>
      </c>
      <c r="I134" s="2">
        <v>1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9">
        <v>0</v>
      </c>
      <c r="S134" s="38">
        <f t="shared" si="9"/>
        <v>6</v>
      </c>
      <c r="T134" s="133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9">
        <v>0</v>
      </c>
      <c r="AJ134" s="38">
        <f t="shared" si="10"/>
        <v>0</v>
      </c>
      <c r="AK134" s="133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9">
        <v>0</v>
      </c>
      <c r="BA134" s="38">
        <f t="shared" si="11"/>
        <v>0</v>
      </c>
    </row>
    <row r="135" spans="1:53" ht="12">
      <c r="A135" s="292"/>
      <c r="B135" s="60" t="s">
        <v>111</v>
      </c>
      <c r="C135" s="133">
        <v>0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1</v>
      </c>
      <c r="J135" s="2">
        <v>0</v>
      </c>
      <c r="K135" s="2">
        <v>1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1</v>
      </c>
      <c r="R135" s="9">
        <v>0</v>
      </c>
      <c r="S135" s="38">
        <f t="shared" si="9"/>
        <v>4</v>
      </c>
      <c r="T135" s="133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9">
        <v>0</v>
      </c>
      <c r="AJ135" s="38">
        <f t="shared" si="10"/>
        <v>0</v>
      </c>
      <c r="AK135" s="133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9">
        <v>0</v>
      </c>
      <c r="BA135" s="38">
        <f t="shared" si="11"/>
        <v>0</v>
      </c>
    </row>
    <row r="136" spans="1:53" ht="12">
      <c r="A136" s="292"/>
      <c r="B136" s="60" t="s">
        <v>37</v>
      </c>
      <c r="C136" s="133">
        <v>27</v>
      </c>
      <c r="D136" s="2">
        <v>7</v>
      </c>
      <c r="E136" s="2">
        <v>4</v>
      </c>
      <c r="F136" s="2">
        <v>5</v>
      </c>
      <c r="G136" s="2">
        <v>7</v>
      </c>
      <c r="H136" s="2">
        <v>20</v>
      </c>
      <c r="I136" s="2">
        <v>66</v>
      </c>
      <c r="J136" s="2">
        <v>1</v>
      </c>
      <c r="K136" s="2">
        <v>5</v>
      </c>
      <c r="L136" s="2">
        <v>0</v>
      </c>
      <c r="M136" s="2">
        <v>7</v>
      </c>
      <c r="N136" s="2">
        <v>11</v>
      </c>
      <c r="O136" s="2">
        <v>2</v>
      </c>
      <c r="P136" s="2">
        <v>1</v>
      </c>
      <c r="Q136" s="2">
        <v>14</v>
      </c>
      <c r="R136" s="9">
        <v>4</v>
      </c>
      <c r="S136" s="38">
        <f t="shared" si="9"/>
        <v>181</v>
      </c>
      <c r="T136" s="133">
        <v>0</v>
      </c>
      <c r="U136" s="2">
        <v>1</v>
      </c>
      <c r="V136" s="2">
        <v>0</v>
      </c>
      <c r="W136" s="2">
        <v>0</v>
      </c>
      <c r="X136" s="2">
        <v>1</v>
      </c>
      <c r="Y136" s="2">
        <v>1</v>
      </c>
      <c r="Z136" s="2">
        <v>7</v>
      </c>
      <c r="AA136" s="2">
        <v>0</v>
      </c>
      <c r="AB136" s="2">
        <v>0</v>
      </c>
      <c r="AC136" s="2">
        <v>0</v>
      </c>
      <c r="AD136" s="2">
        <v>1</v>
      </c>
      <c r="AE136" s="2">
        <v>1</v>
      </c>
      <c r="AF136" s="2">
        <v>0</v>
      </c>
      <c r="AG136" s="2">
        <v>1</v>
      </c>
      <c r="AH136" s="2">
        <v>2</v>
      </c>
      <c r="AI136" s="9">
        <v>1</v>
      </c>
      <c r="AJ136" s="38">
        <f t="shared" si="10"/>
        <v>16</v>
      </c>
      <c r="AK136" s="133">
        <v>1</v>
      </c>
      <c r="AL136" s="2">
        <v>0</v>
      </c>
      <c r="AM136" s="2">
        <v>0</v>
      </c>
      <c r="AN136" s="2">
        <v>0</v>
      </c>
      <c r="AO136" s="2">
        <v>1</v>
      </c>
      <c r="AP136" s="2">
        <v>1</v>
      </c>
      <c r="AQ136" s="2">
        <v>2</v>
      </c>
      <c r="AR136" s="2">
        <v>0</v>
      </c>
      <c r="AS136" s="2">
        <v>2</v>
      </c>
      <c r="AT136" s="2">
        <v>0</v>
      </c>
      <c r="AU136" s="2">
        <v>1</v>
      </c>
      <c r="AV136" s="2">
        <v>0</v>
      </c>
      <c r="AW136" s="2">
        <v>0</v>
      </c>
      <c r="AX136" s="2">
        <v>0</v>
      </c>
      <c r="AY136" s="2">
        <v>0</v>
      </c>
      <c r="AZ136" s="9">
        <v>1</v>
      </c>
      <c r="BA136" s="38">
        <f t="shared" si="11"/>
        <v>9</v>
      </c>
    </row>
    <row r="137" spans="1:53" ht="12">
      <c r="A137" s="292"/>
      <c r="B137" s="60" t="s">
        <v>156</v>
      </c>
      <c r="C137" s="133">
        <v>0</v>
      </c>
      <c r="D137" s="2">
        <v>0</v>
      </c>
      <c r="E137" s="2">
        <v>0</v>
      </c>
      <c r="F137" s="2">
        <v>0</v>
      </c>
      <c r="G137" s="2">
        <v>1</v>
      </c>
      <c r="H137" s="2">
        <v>1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9">
        <v>0</v>
      </c>
      <c r="S137" s="38">
        <f t="shared" si="9"/>
        <v>3</v>
      </c>
      <c r="T137" s="133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9">
        <v>0</v>
      </c>
      <c r="AJ137" s="38">
        <f t="shared" si="10"/>
        <v>0</v>
      </c>
      <c r="AK137" s="133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9">
        <v>0</v>
      </c>
      <c r="BA137" s="38">
        <f t="shared" si="11"/>
        <v>0</v>
      </c>
    </row>
    <row r="138" spans="1:53" ht="12">
      <c r="A138" s="292"/>
      <c r="B138" s="60" t="s">
        <v>39</v>
      </c>
      <c r="C138" s="133">
        <v>0</v>
      </c>
      <c r="D138" s="2">
        <v>0</v>
      </c>
      <c r="E138" s="2">
        <v>0</v>
      </c>
      <c r="F138" s="2">
        <v>0</v>
      </c>
      <c r="G138" s="2">
        <v>0</v>
      </c>
      <c r="H138" s="2">
        <v>1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9">
        <v>0</v>
      </c>
      <c r="S138" s="38">
        <f t="shared" si="9"/>
        <v>2</v>
      </c>
      <c r="T138" s="133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1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9">
        <v>0</v>
      </c>
      <c r="AJ138" s="38">
        <f t="shared" si="10"/>
        <v>1</v>
      </c>
      <c r="AK138" s="133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9">
        <v>0</v>
      </c>
      <c r="BA138" s="38">
        <f t="shared" si="11"/>
        <v>0</v>
      </c>
    </row>
    <row r="139" spans="1:53" ht="12">
      <c r="A139" s="292"/>
      <c r="B139" s="60" t="s">
        <v>112</v>
      </c>
      <c r="C139" s="133">
        <v>4</v>
      </c>
      <c r="D139" s="2">
        <v>1</v>
      </c>
      <c r="E139" s="2">
        <v>0</v>
      </c>
      <c r="F139" s="2">
        <v>1</v>
      </c>
      <c r="G139" s="2">
        <v>0</v>
      </c>
      <c r="H139" s="2">
        <v>0</v>
      </c>
      <c r="I139" s="2">
        <v>7</v>
      </c>
      <c r="J139" s="2">
        <v>0</v>
      </c>
      <c r="K139" s="2">
        <v>1</v>
      </c>
      <c r="L139" s="2">
        <v>0</v>
      </c>
      <c r="M139" s="2">
        <v>2</v>
      </c>
      <c r="N139" s="2">
        <v>3</v>
      </c>
      <c r="O139" s="2">
        <v>0</v>
      </c>
      <c r="P139" s="2">
        <v>0</v>
      </c>
      <c r="Q139" s="2">
        <v>2</v>
      </c>
      <c r="R139" s="9">
        <v>0</v>
      </c>
      <c r="S139" s="38">
        <f t="shared" si="9"/>
        <v>21</v>
      </c>
      <c r="T139" s="133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1</v>
      </c>
      <c r="AA139" s="2">
        <v>0</v>
      </c>
      <c r="AB139" s="2">
        <v>0</v>
      </c>
      <c r="AC139" s="2">
        <v>0</v>
      </c>
      <c r="AD139" s="2">
        <v>0</v>
      </c>
      <c r="AE139" s="2">
        <v>2</v>
      </c>
      <c r="AF139" s="2">
        <v>0</v>
      </c>
      <c r="AG139" s="2">
        <v>0</v>
      </c>
      <c r="AH139" s="2">
        <v>1</v>
      </c>
      <c r="AI139" s="9">
        <v>0</v>
      </c>
      <c r="AJ139" s="38">
        <f t="shared" si="10"/>
        <v>4</v>
      </c>
      <c r="AK139" s="133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2</v>
      </c>
      <c r="AV139" s="2">
        <v>0</v>
      </c>
      <c r="AW139" s="2">
        <v>0</v>
      </c>
      <c r="AX139" s="2">
        <v>0</v>
      </c>
      <c r="AY139" s="2">
        <v>0</v>
      </c>
      <c r="AZ139" s="9">
        <v>0</v>
      </c>
      <c r="BA139" s="38">
        <f t="shared" si="11"/>
        <v>2</v>
      </c>
    </row>
    <row r="140" spans="1:53" ht="12">
      <c r="A140" s="292"/>
      <c r="B140" s="60" t="s">
        <v>113</v>
      </c>
      <c r="C140" s="133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9">
        <v>0</v>
      </c>
      <c r="S140" s="38">
        <f t="shared" si="9"/>
        <v>1</v>
      </c>
      <c r="T140" s="133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9">
        <v>0</v>
      </c>
      <c r="AJ140" s="38">
        <f t="shared" si="10"/>
        <v>0</v>
      </c>
      <c r="AK140" s="133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9">
        <v>0</v>
      </c>
      <c r="BA140" s="38">
        <f t="shared" si="11"/>
        <v>0</v>
      </c>
    </row>
    <row r="141" spans="1:53" ht="12">
      <c r="A141" s="292"/>
      <c r="B141" s="60" t="s">
        <v>157</v>
      </c>
      <c r="C141" s="133"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9">
        <v>1</v>
      </c>
      <c r="S141" s="38">
        <f t="shared" si="9"/>
        <v>5</v>
      </c>
      <c r="T141" s="133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</v>
      </c>
      <c r="AH141" s="2">
        <v>0</v>
      </c>
      <c r="AI141" s="9">
        <v>0</v>
      </c>
      <c r="AJ141" s="38">
        <f t="shared" si="10"/>
        <v>1</v>
      </c>
      <c r="AK141" s="133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9">
        <v>0</v>
      </c>
      <c r="BA141" s="38">
        <f t="shared" si="11"/>
        <v>0</v>
      </c>
    </row>
    <row r="142" spans="1:53" ht="12">
      <c r="A142" s="292"/>
      <c r="B142" s="60" t="s">
        <v>221</v>
      </c>
      <c r="C142" s="133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9">
        <v>0</v>
      </c>
      <c r="S142" s="38">
        <f t="shared" si="9"/>
        <v>1</v>
      </c>
      <c r="T142" s="133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9">
        <v>0</v>
      </c>
      <c r="AJ142" s="38">
        <f t="shared" si="10"/>
        <v>0</v>
      </c>
      <c r="AK142" s="133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9">
        <v>0</v>
      </c>
      <c r="BA142" s="38">
        <f t="shared" si="11"/>
        <v>0</v>
      </c>
    </row>
    <row r="143" spans="1:53" ht="12">
      <c r="A143" s="292"/>
      <c r="B143" s="60" t="s">
        <v>114</v>
      </c>
      <c r="C143" s="133">
        <v>4</v>
      </c>
      <c r="D143" s="2">
        <v>1</v>
      </c>
      <c r="E143" s="2">
        <v>1</v>
      </c>
      <c r="F143" s="2">
        <v>0</v>
      </c>
      <c r="G143" s="2">
        <v>0</v>
      </c>
      <c r="H143" s="2">
        <v>2</v>
      </c>
      <c r="I143" s="2">
        <v>3</v>
      </c>
      <c r="J143" s="2">
        <v>0</v>
      </c>
      <c r="K143" s="2">
        <v>0</v>
      </c>
      <c r="L143" s="2">
        <v>0</v>
      </c>
      <c r="M143" s="2">
        <v>0</v>
      </c>
      <c r="N143" s="2">
        <v>1</v>
      </c>
      <c r="O143" s="2">
        <v>0</v>
      </c>
      <c r="P143" s="2">
        <v>0</v>
      </c>
      <c r="Q143" s="2">
        <v>0</v>
      </c>
      <c r="R143" s="9">
        <v>1</v>
      </c>
      <c r="S143" s="38">
        <f t="shared" si="9"/>
        <v>13</v>
      </c>
      <c r="T143" s="133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1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1</v>
      </c>
      <c r="AH143" s="2">
        <v>0</v>
      </c>
      <c r="AI143" s="9">
        <v>0</v>
      </c>
      <c r="AJ143" s="38">
        <f t="shared" si="10"/>
        <v>2</v>
      </c>
      <c r="AK143" s="133">
        <v>1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9">
        <v>0</v>
      </c>
      <c r="BA143" s="38">
        <f t="shared" si="11"/>
        <v>1</v>
      </c>
    </row>
    <row r="144" spans="1:53" ht="12">
      <c r="A144" s="292"/>
      <c r="B144" s="60" t="s">
        <v>40</v>
      </c>
      <c r="C144" s="133">
        <v>3</v>
      </c>
      <c r="D144" s="2">
        <v>1</v>
      </c>
      <c r="E144" s="2">
        <v>6</v>
      </c>
      <c r="F144" s="2">
        <v>2</v>
      </c>
      <c r="G144" s="2">
        <v>3</v>
      </c>
      <c r="H144" s="2">
        <v>3</v>
      </c>
      <c r="I144" s="2">
        <v>55</v>
      </c>
      <c r="J144" s="2">
        <v>2</v>
      </c>
      <c r="K144" s="2">
        <v>2</v>
      </c>
      <c r="L144" s="2">
        <v>2</v>
      </c>
      <c r="M144" s="2">
        <v>1</v>
      </c>
      <c r="N144" s="2">
        <v>6</v>
      </c>
      <c r="O144" s="2">
        <v>0</v>
      </c>
      <c r="P144" s="2">
        <v>0</v>
      </c>
      <c r="Q144" s="2">
        <v>10</v>
      </c>
      <c r="R144" s="9">
        <v>1</v>
      </c>
      <c r="S144" s="38">
        <f t="shared" si="9"/>
        <v>97</v>
      </c>
      <c r="T144" s="133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4</v>
      </c>
      <c r="AA144" s="2">
        <v>1</v>
      </c>
      <c r="AB144" s="2">
        <v>1</v>
      </c>
      <c r="AC144" s="2">
        <v>1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9">
        <v>0</v>
      </c>
      <c r="AJ144" s="38">
        <f t="shared" si="10"/>
        <v>7</v>
      </c>
      <c r="AK144" s="133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3</v>
      </c>
      <c r="AR144" s="2">
        <v>0</v>
      </c>
      <c r="AS144" s="2">
        <v>0</v>
      </c>
      <c r="AT144" s="2">
        <v>0</v>
      </c>
      <c r="AU144" s="2">
        <v>2</v>
      </c>
      <c r="AV144" s="2">
        <v>0</v>
      </c>
      <c r="AW144" s="2">
        <v>0</v>
      </c>
      <c r="AX144" s="2">
        <v>0</v>
      </c>
      <c r="AY144" s="2">
        <v>0</v>
      </c>
      <c r="AZ144" s="9">
        <v>0</v>
      </c>
      <c r="BA144" s="38">
        <f t="shared" si="11"/>
        <v>7</v>
      </c>
    </row>
    <row r="145" spans="1:53" ht="12">
      <c r="A145" s="292"/>
      <c r="B145" s="60" t="s">
        <v>158</v>
      </c>
      <c r="C145" s="133">
        <v>1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1</v>
      </c>
      <c r="O145" s="2">
        <v>0</v>
      </c>
      <c r="P145" s="2">
        <v>0</v>
      </c>
      <c r="Q145" s="2">
        <v>0</v>
      </c>
      <c r="R145" s="9">
        <v>0</v>
      </c>
      <c r="S145" s="38">
        <f t="shared" si="9"/>
        <v>3</v>
      </c>
      <c r="T145" s="133">
        <v>0</v>
      </c>
      <c r="U145" s="2">
        <v>0</v>
      </c>
      <c r="V145" s="2">
        <v>0</v>
      </c>
      <c r="W145" s="2">
        <v>0</v>
      </c>
      <c r="X145" s="2">
        <v>0</v>
      </c>
      <c r="Y145" s="2">
        <v>1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9">
        <v>0</v>
      </c>
      <c r="AJ145" s="38">
        <f t="shared" si="10"/>
        <v>1</v>
      </c>
      <c r="AK145" s="133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9">
        <v>0</v>
      </c>
      <c r="BA145" s="38">
        <f t="shared" si="11"/>
        <v>0</v>
      </c>
    </row>
    <row r="146" spans="1:53" ht="12">
      <c r="A146" s="292"/>
      <c r="B146" s="60" t="s">
        <v>41</v>
      </c>
      <c r="C146" s="133">
        <v>4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4</v>
      </c>
      <c r="J146" s="2">
        <v>0</v>
      </c>
      <c r="K146" s="2">
        <v>0</v>
      </c>
      <c r="L146" s="2">
        <v>1</v>
      </c>
      <c r="M146" s="2">
        <v>0</v>
      </c>
      <c r="N146" s="2">
        <v>0</v>
      </c>
      <c r="O146" s="2">
        <v>0</v>
      </c>
      <c r="P146" s="2">
        <v>0</v>
      </c>
      <c r="Q146" s="2">
        <v>1</v>
      </c>
      <c r="R146" s="9">
        <v>1</v>
      </c>
      <c r="S146" s="38">
        <f t="shared" si="9"/>
        <v>12</v>
      </c>
      <c r="T146" s="133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9">
        <v>0</v>
      </c>
      <c r="AJ146" s="38">
        <f t="shared" si="10"/>
        <v>0</v>
      </c>
      <c r="AK146" s="133">
        <v>0</v>
      </c>
      <c r="AL146" s="2">
        <v>0</v>
      </c>
      <c r="AM146" s="2">
        <v>0</v>
      </c>
      <c r="AN146" s="2">
        <v>1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9">
        <v>0</v>
      </c>
      <c r="BA146" s="38">
        <f t="shared" si="11"/>
        <v>1</v>
      </c>
    </row>
    <row r="147" spans="1:53" ht="12">
      <c r="A147" s="292"/>
      <c r="B147" s="60" t="s">
        <v>159</v>
      </c>
      <c r="C147" s="133">
        <v>0</v>
      </c>
      <c r="D147" s="2">
        <v>0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9">
        <v>0</v>
      </c>
      <c r="S147" s="38">
        <f t="shared" si="9"/>
        <v>1</v>
      </c>
      <c r="T147" s="133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9">
        <v>0</v>
      </c>
      <c r="AJ147" s="38">
        <f t="shared" si="10"/>
        <v>0</v>
      </c>
      <c r="AK147" s="133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9">
        <v>0</v>
      </c>
      <c r="BA147" s="38">
        <f t="shared" si="11"/>
        <v>0</v>
      </c>
    </row>
    <row r="148" spans="1:53" ht="12">
      <c r="A148" s="292" t="s">
        <v>83</v>
      </c>
      <c r="B148" s="60" t="s">
        <v>116</v>
      </c>
      <c r="C148" s="133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6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9">
        <v>0</v>
      </c>
      <c r="S148" s="38">
        <f t="shared" si="9"/>
        <v>6</v>
      </c>
      <c r="T148" s="133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9">
        <v>0</v>
      </c>
      <c r="AJ148" s="38">
        <f t="shared" si="10"/>
        <v>0</v>
      </c>
      <c r="AK148" s="133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9">
        <v>0</v>
      </c>
      <c r="BA148" s="38">
        <f t="shared" si="11"/>
        <v>0</v>
      </c>
    </row>
    <row r="149" spans="1:53" ht="12">
      <c r="A149" s="292"/>
      <c r="B149" s="60" t="s">
        <v>172</v>
      </c>
      <c r="C149" s="133">
        <v>0</v>
      </c>
      <c r="D149" s="2">
        <v>0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9">
        <v>0</v>
      </c>
      <c r="S149" s="38">
        <f t="shared" si="9"/>
        <v>1</v>
      </c>
      <c r="T149" s="133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9">
        <v>0</v>
      </c>
      <c r="AJ149" s="38">
        <f t="shared" si="10"/>
        <v>0</v>
      </c>
      <c r="AK149" s="133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9">
        <v>0</v>
      </c>
      <c r="BA149" s="38">
        <f t="shared" si="11"/>
        <v>0</v>
      </c>
    </row>
    <row r="150" spans="1:53" ht="12">
      <c r="A150" s="292"/>
      <c r="B150" s="60" t="s">
        <v>42</v>
      </c>
      <c r="C150" s="133">
        <v>43</v>
      </c>
      <c r="D150" s="2">
        <v>4</v>
      </c>
      <c r="E150" s="2">
        <v>2</v>
      </c>
      <c r="F150" s="2">
        <v>11</v>
      </c>
      <c r="G150" s="2">
        <v>49</v>
      </c>
      <c r="H150" s="2">
        <v>49</v>
      </c>
      <c r="I150" s="2">
        <v>181</v>
      </c>
      <c r="J150" s="2">
        <v>3</v>
      </c>
      <c r="K150" s="2">
        <v>3</v>
      </c>
      <c r="L150" s="2">
        <v>1</v>
      </c>
      <c r="M150" s="2">
        <v>27</v>
      </c>
      <c r="N150" s="2">
        <v>10</v>
      </c>
      <c r="O150" s="2">
        <v>10</v>
      </c>
      <c r="P150" s="2">
        <v>2</v>
      </c>
      <c r="Q150" s="2">
        <v>37</v>
      </c>
      <c r="R150" s="9">
        <v>4</v>
      </c>
      <c r="S150" s="38">
        <f t="shared" si="9"/>
        <v>436</v>
      </c>
      <c r="T150" s="133">
        <v>2</v>
      </c>
      <c r="U150" s="2">
        <v>0</v>
      </c>
      <c r="V150" s="2">
        <v>0</v>
      </c>
      <c r="W150" s="2">
        <v>0</v>
      </c>
      <c r="X150" s="2">
        <v>3</v>
      </c>
      <c r="Y150" s="2">
        <v>0</v>
      </c>
      <c r="Z150" s="2">
        <v>21</v>
      </c>
      <c r="AA150" s="2">
        <v>0</v>
      </c>
      <c r="AB150" s="2">
        <v>0</v>
      </c>
      <c r="AC150" s="2">
        <v>0</v>
      </c>
      <c r="AD150" s="2">
        <v>2</v>
      </c>
      <c r="AE150" s="2">
        <v>0</v>
      </c>
      <c r="AF150" s="2">
        <v>0</v>
      </c>
      <c r="AG150" s="2">
        <v>0</v>
      </c>
      <c r="AH150" s="2">
        <v>1</v>
      </c>
      <c r="AI150" s="9">
        <v>2</v>
      </c>
      <c r="AJ150" s="38">
        <f t="shared" si="10"/>
        <v>31</v>
      </c>
      <c r="AK150" s="133">
        <v>0</v>
      </c>
      <c r="AL150" s="2">
        <v>0</v>
      </c>
      <c r="AM150" s="2">
        <v>0</v>
      </c>
      <c r="AN150" s="2">
        <v>2</v>
      </c>
      <c r="AO150" s="2">
        <v>0</v>
      </c>
      <c r="AP150" s="2">
        <v>2</v>
      </c>
      <c r="AQ150" s="2">
        <v>8</v>
      </c>
      <c r="AR150" s="2">
        <v>1</v>
      </c>
      <c r="AS150" s="2">
        <v>1</v>
      </c>
      <c r="AT150" s="2">
        <v>0</v>
      </c>
      <c r="AU150" s="2">
        <v>2</v>
      </c>
      <c r="AV150" s="2">
        <v>0</v>
      </c>
      <c r="AW150" s="2">
        <v>0</v>
      </c>
      <c r="AX150" s="2">
        <v>0</v>
      </c>
      <c r="AY150" s="2">
        <v>0</v>
      </c>
      <c r="AZ150" s="9">
        <v>0</v>
      </c>
      <c r="BA150" s="38">
        <f t="shared" si="11"/>
        <v>16</v>
      </c>
    </row>
    <row r="151" spans="1:53" ht="12">
      <c r="A151" s="292"/>
      <c r="B151" s="60" t="s">
        <v>118</v>
      </c>
      <c r="C151" s="133">
        <v>2</v>
      </c>
      <c r="D151" s="2">
        <v>0</v>
      </c>
      <c r="E151" s="2">
        <v>1</v>
      </c>
      <c r="F151" s="2">
        <v>0</v>
      </c>
      <c r="G151" s="2">
        <v>0</v>
      </c>
      <c r="H151" s="2">
        <v>1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9">
        <v>1</v>
      </c>
      <c r="S151" s="38">
        <f t="shared" si="9"/>
        <v>6</v>
      </c>
      <c r="T151" s="133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9">
        <v>0</v>
      </c>
      <c r="AJ151" s="38">
        <f t="shared" si="10"/>
        <v>0</v>
      </c>
      <c r="AK151" s="133">
        <v>1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9">
        <v>0</v>
      </c>
      <c r="BA151" s="38">
        <f t="shared" si="11"/>
        <v>1</v>
      </c>
    </row>
    <row r="152" spans="1:53" ht="12">
      <c r="A152" s="292"/>
      <c r="B152" s="60" t="s">
        <v>43</v>
      </c>
      <c r="C152" s="133">
        <v>5</v>
      </c>
      <c r="D152" s="2">
        <v>0</v>
      </c>
      <c r="E152" s="2">
        <v>7</v>
      </c>
      <c r="F152" s="2">
        <v>0</v>
      </c>
      <c r="G152" s="2">
        <v>5</v>
      </c>
      <c r="H152" s="2">
        <v>6</v>
      </c>
      <c r="I152" s="2">
        <v>31</v>
      </c>
      <c r="J152" s="2">
        <v>0</v>
      </c>
      <c r="K152" s="2">
        <v>0</v>
      </c>
      <c r="L152" s="2">
        <v>1</v>
      </c>
      <c r="M152" s="2">
        <v>0</v>
      </c>
      <c r="N152" s="2">
        <v>1</v>
      </c>
      <c r="O152" s="2">
        <v>0</v>
      </c>
      <c r="P152" s="2">
        <v>0</v>
      </c>
      <c r="Q152" s="2">
        <v>8</v>
      </c>
      <c r="R152" s="9">
        <v>8</v>
      </c>
      <c r="S152" s="38">
        <f t="shared" si="9"/>
        <v>72</v>
      </c>
      <c r="T152" s="133">
        <v>0</v>
      </c>
      <c r="U152" s="2">
        <v>0</v>
      </c>
      <c r="V152" s="2">
        <v>0</v>
      </c>
      <c r="W152" s="2">
        <v>0</v>
      </c>
      <c r="X152" s="2">
        <v>2</v>
      </c>
      <c r="Y152" s="2">
        <v>0</v>
      </c>
      <c r="Z152" s="2">
        <v>6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9">
        <v>0</v>
      </c>
      <c r="AJ152" s="38">
        <f t="shared" si="10"/>
        <v>8</v>
      </c>
      <c r="AK152" s="133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2</v>
      </c>
      <c r="AR152" s="2">
        <v>0</v>
      </c>
      <c r="AS152" s="2">
        <v>0</v>
      </c>
      <c r="AT152" s="2">
        <v>0</v>
      </c>
      <c r="AU152" s="2">
        <v>1</v>
      </c>
      <c r="AV152" s="2">
        <v>0</v>
      </c>
      <c r="AW152" s="2">
        <v>0</v>
      </c>
      <c r="AX152" s="2">
        <v>0</v>
      </c>
      <c r="AY152" s="2">
        <v>1</v>
      </c>
      <c r="AZ152" s="9">
        <v>0</v>
      </c>
      <c r="BA152" s="38">
        <f t="shared" si="11"/>
        <v>4</v>
      </c>
    </row>
    <row r="153" spans="1:53" ht="12">
      <c r="A153" s="292"/>
      <c r="B153" s="60" t="s">
        <v>44</v>
      </c>
      <c r="C153" s="133">
        <v>5</v>
      </c>
      <c r="D153" s="2">
        <v>1</v>
      </c>
      <c r="E153" s="2">
        <v>2</v>
      </c>
      <c r="F153" s="2">
        <v>0</v>
      </c>
      <c r="G153" s="2">
        <v>1</v>
      </c>
      <c r="H153" s="2">
        <v>8</v>
      </c>
      <c r="I153" s="2">
        <v>23</v>
      </c>
      <c r="J153" s="2">
        <v>0</v>
      </c>
      <c r="K153" s="2">
        <v>4</v>
      </c>
      <c r="L153" s="2">
        <v>0</v>
      </c>
      <c r="M153" s="2">
        <v>1</v>
      </c>
      <c r="N153" s="2">
        <v>2</v>
      </c>
      <c r="O153" s="2">
        <v>1</v>
      </c>
      <c r="P153" s="2">
        <v>0</v>
      </c>
      <c r="Q153" s="2">
        <v>6</v>
      </c>
      <c r="R153" s="9">
        <v>1</v>
      </c>
      <c r="S153" s="38">
        <f t="shared" si="9"/>
        <v>55</v>
      </c>
      <c r="T153" s="133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4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9">
        <v>0</v>
      </c>
      <c r="AJ153" s="38">
        <f t="shared" si="10"/>
        <v>4</v>
      </c>
      <c r="AK153" s="133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9">
        <v>0</v>
      </c>
      <c r="BA153" s="38">
        <f t="shared" si="11"/>
        <v>0</v>
      </c>
    </row>
    <row r="154" spans="1:53" ht="12">
      <c r="A154" s="292"/>
      <c r="B154" s="60" t="s">
        <v>119</v>
      </c>
      <c r="C154" s="133">
        <v>1</v>
      </c>
      <c r="D154" s="2">
        <v>0</v>
      </c>
      <c r="E154" s="2">
        <v>1</v>
      </c>
      <c r="F154" s="2">
        <v>0</v>
      </c>
      <c r="G154" s="2">
        <v>0</v>
      </c>
      <c r="H154" s="2">
        <v>2</v>
      </c>
      <c r="I154" s="2">
        <v>24</v>
      </c>
      <c r="J154" s="2">
        <v>0</v>
      </c>
      <c r="K154" s="2">
        <v>0</v>
      </c>
      <c r="L154" s="2">
        <v>0</v>
      </c>
      <c r="M154" s="2">
        <v>1</v>
      </c>
      <c r="N154" s="2">
        <v>0</v>
      </c>
      <c r="O154" s="2">
        <v>0</v>
      </c>
      <c r="P154" s="2">
        <v>0</v>
      </c>
      <c r="Q154" s="2">
        <v>1</v>
      </c>
      <c r="R154" s="9">
        <v>0</v>
      </c>
      <c r="S154" s="38">
        <f t="shared" si="9"/>
        <v>30</v>
      </c>
      <c r="T154" s="133">
        <v>0</v>
      </c>
      <c r="U154" s="2">
        <v>0</v>
      </c>
      <c r="V154" s="2">
        <v>0</v>
      </c>
      <c r="W154" s="2">
        <v>0</v>
      </c>
      <c r="X154" s="2">
        <v>1</v>
      </c>
      <c r="Y154" s="2">
        <v>0</v>
      </c>
      <c r="Z154" s="2">
        <v>2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9">
        <v>0</v>
      </c>
      <c r="AJ154" s="38">
        <f t="shared" si="10"/>
        <v>3</v>
      </c>
      <c r="AK154" s="133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1</v>
      </c>
      <c r="AQ154" s="2">
        <v>1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9">
        <v>1</v>
      </c>
      <c r="BA154" s="38">
        <f t="shared" si="11"/>
        <v>3</v>
      </c>
    </row>
    <row r="155" spans="1:53" ht="12">
      <c r="A155" s="292"/>
      <c r="B155" s="60" t="s">
        <v>120</v>
      </c>
      <c r="C155" s="133"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1</v>
      </c>
      <c r="R155" s="9">
        <v>0</v>
      </c>
      <c r="S155" s="38">
        <f t="shared" si="9"/>
        <v>3</v>
      </c>
      <c r="T155" s="133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9">
        <v>0</v>
      </c>
      <c r="AJ155" s="38">
        <f t="shared" si="10"/>
        <v>0</v>
      </c>
      <c r="AK155" s="133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9">
        <v>0</v>
      </c>
      <c r="BA155" s="38">
        <f t="shared" si="11"/>
        <v>0</v>
      </c>
    </row>
    <row r="156" spans="1:53" ht="12">
      <c r="A156" s="292"/>
      <c r="B156" s="60" t="s">
        <v>121</v>
      </c>
      <c r="C156" s="133">
        <v>26</v>
      </c>
      <c r="D156" s="2">
        <v>8</v>
      </c>
      <c r="E156" s="2">
        <v>3</v>
      </c>
      <c r="F156" s="2">
        <v>3</v>
      </c>
      <c r="G156" s="2">
        <v>6</v>
      </c>
      <c r="H156" s="2">
        <v>1</v>
      </c>
      <c r="I156" s="2">
        <v>26</v>
      </c>
      <c r="J156" s="2">
        <v>0</v>
      </c>
      <c r="K156" s="2">
        <v>0</v>
      </c>
      <c r="L156" s="2">
        <v>0</v>
      </c>
      <c r="M156" s="2">
        <v>1</v>
      </c>
      <c r="N156" s="2">
        <v>18</v>
      </c>
      <c r="O156" s="2">
        <v>4</v>
      </c>
      <c r="P156" s="2">
        <v>1</v>
      </c>
      <c r="Q156" s="2">
        <v>7</v>
      </c>
      <c r="R156" s="9">
        <v>7</v>
      </c>
      <c r="S156" s="38">
        <f t="shared" si="9"/>
        <v>111</v>
      </c>
      <c r="T156" s="133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1</v>
      </c>
      <c r="AF156" s="2">
        <v>0</v>
      </c>
      <c r="AG156" s="2">
        <v>0</v>
      </c>
      <c r="AH156" s="2">
        <v>0</v>
      </c>
      <c r="AI156" s="9">
        <v>0</v>
      </c>
      <c r="AJ156" s="38">
        <f t="shared" si="10"/>
        <v>1</v>
      </c>
      <c r="AK156" s="133">
        <v>3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9">
        <v>0</v>
      </c>
      <c r="BA156" s="38">
        <f t="shared" si="11"/>
        <v>3</v>
      </c>
    </row>
    <row r="157" spans="1:53" ht="12">
      <c r="A157" s="292"/>
      <c r="B157" s="60" t="s">
        <v>160</v>
      </c>
      <c r="C157" s="133">
        <v>1</v>
      </c>
      <c r="D157" s="2">
        <v>0</v>
      </c>
      <c r="E157" s="2">
        <v>0</v>
      </c>
      <c r="F157" s="2">
        <v>0</v>
      </c>
      <c r="G157" s="2">
        <v>4</v>
      </c>
      <c r="H157" s="2">
        <v>0</v>
      </c>
      <c r="I157" s="2">
        <v>8</v>
      </c>
      <c r="J157" s="2">
        <v>0</v>
      </c>
      <c r="K157" s="2">
        <v>0</v>
      </c>
      <c r="L157" s="2">
        <v>2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9">
        <v>0</v>
      </c>
      <c r="S157" s="38">
        <f t="shared" si="9"/>
        <v>15</v>
      </c>
      <c r="T157" s="133">
        <v>1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9">
        <v>0</v>
      </c>
      <c r="AJ157" s="38">
        <f t="shared" si="10"/>
        <v>1</v>
      </c>
      <c r="AK157" s="133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9">
        <v>0</v>
      </c>
      <c r="BA157" s="38">
        <f t="shared" si="11"/>
        <v>0</v>
      </c>
    </row>
    <row r="158" spans="1:53" ht="12">
      <c r="A158" s="292"/>
      <c r="B158" s="60" t="s">
        <v>45</v>
      </c>
      <c r="C158" s="133">
        <v>2</v>
      </c>
      <c r="D158" s="2">
        <v>1</v>
      </c>
      <c r="E158" s="2">
        <v>0</v>
      </c>
      <c r="F158" s="2">
        <v>0</v>
      </c>
      <c r="G158" s="2">
        <v>6</v>
      </c>
      <c r="H158" s="2">
        <v>2</v>
      </c>
      <c r="I158" s="2">
        <v>11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1</v>
      </c>
      <c r="R158" s="9">
        <v>1</v>
      </c>
      <c r="S158" s="38">
        <f t="shared" si="9"/>
        <v>24</v>
      </c>
      <c r="T158" s="133">
        <v>0</v>
      </c>
      <c r="U158" s="2">
        <v>0</v>
      </c>
      <c r="V158" s="2">
        <v>0</v>
      </c>
      <c r="W158" s="2">
        <v>0</v>
      </c>
      <c r="X158" s="2">
        <v>2</v>
      </c>
      <c r="Y158" s="2">
        <v>0</v>
      </c>
      <c r="Z158" s="2">
        <v>1</v>
      </c>
      <c r="AA158" s="2">
        <v>0</v>
      </c>
      <c r="AB158" s="2">
        <v>0</v>
      </c>
      <c r="AC158" s="2">
        <v>1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9">
        <v>0</v>
      </c>
      <c r="AJ158" s="38">
        <f t="shared" si="10"/>
        <v>4</v>
      </c>
      <c r="AK158" s="133">
        <v>1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1</v>
      </c>
      <c r="AZ158" s="9">
        <v>0</v>
      </c>
      <c r="BA158" s="38">
        <f t="shared" si="11"/>
        <v>2</v>
      </c>
    </row>
    <row r="159" spans="1:53" ht="12">
      <c r="A159" s="292"/>
      <c r="B159" s="60" t="s">
        <v>122</v>
      </c>
      <c r="C159" s="133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1</v>
      </c>
      <c r="O159" s="2">
        <v>0</v>
      </c>
      <c r="P159" s="2">
        <v>0</v>
      </c>
      <c r="Q159" s="2">
        <v>0</v>
      </c>
      <c r="R159" s="9">
        <v>0</v>
      </c>
      <c r="S159" s="38">
        <f t="shared" si="9"/>
        <v>2</v>
      </c>
      <c r="T159" s="133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9">
        <v>0</v>
      </c>
      <c r="AJ159" s="38">
        <f t="shared" si="10"/>
        <v>0</v>
      </c>
      <c r="AK159" s="133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9">
        <v>0</v>
      </c>
      <c r="BA159" s="38">
        <f t="shared" si="11"/>
        <v>0</v>
      </c>
    </row>
    <row r="160" spans="1:53" ht="12">
      <c r="A160" s="292"/>
      <c r="B160" s="60" t="s">
        <v>123</v>
      </c>
      <c r="C160" s="133">
        <v>9</v>
      </c>
      <c r="D160" s="2">
        <v>3</v>
      </c>
      <c r="E160" s="2">
        <v>1</v>
      </c>
      <c r="F160" s="2">
        <v>0</v>
      </c>
      <c r="G160" s="2">
        <v>5</v>
      </c>
      <c r="H160" s="2">
        <v>4</v>
      </c>
      <c r="I160" s="2">
        <v>10</v>
      </c>
      <c r="J160" s="2">
        <v>1</v>
      </c>
      <c r="K160" s="2">
        <v>0</v>
      </c>
      <c r="L160" s="2">
        <v>0</v>
      </c>
      <c r="M160" s="2">
        <v>0</v>
      </c>
      <c r="N160" s="2">
        <v>1</v>
      </c>
      <c r="O160" s="2">
        <v>0</v>
      </c>
      <c r="P160" s="2">
        <v>1</v>
      </c>
      <c r="Q160" s="2">
        <v>0</v>
      </c>
      <c r="R160" s="9">
        <v>1</v>
      </c>
      <c r="S160" s="38">
        <f t="shared" si="9"/>
        <v>36</v>
      </c>
      <c r="T160" s="133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9">
        <v>0</v>
      </c>
      <c r="AJ160" s="38">
        <f t="shared" si="10"/>
        <v>0</v>
      </c>
      <c r="AK160" s="133">
        <v>1</v>
      </c>
      <c r="AL160" s="2">
        <v>0</v>
      </c>
      <c r="AM160" s="2">
        <v>0</v>
      </c>
      <c r="AN160" s="2">
        <v>0</v>
      </c>
      <c r="AO160" s="2">
        <v>0</v>
      </c>
      <c r="AP160" s="2">
        <v>1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9">
        <v>0</v>
      </c>
      <c r="BA160" s="38">
        <f t="shared" si="11"/>
        <v>2</v>
      </c>
    </row>
    <row r="161" spans="1:53" ht="12">
      <c r="A161" s="292"/>
      <c r="B161" s="60" t="s">
        <v>46</v>
      </c>
      <c r="C161" s="133">
        <v>2</v>
      </c>
      <c r="D161" s="2">
        <v>0</v>
      </c>
      <c r="E161" s="2">
        <v>3</v>
      </c>
      <c r="F161" s="2">
        <v>0</v>
      </c>
      <c r="G161" s="2">
        <v>3</v>
      </c>
      <c r="H161" s="2">
        <v>11</v>
      </c>
      <c r="I161" s="2">
        <v>21</v>
      </c>
      <c r="J161" s="2">
        <v>1</v>
      </c>
      <c r="K161" s="2">
        <v>2</v>
      </c>
      <c r="L161" s="2">
        <v>0</v>
      </c>
      <c r="M161" s="2">
        <v>3</v>
      </c>
      <c r="N161" s="2">
        <v>2</v>
      </c>
      <c r="O161" s="2">
        <v>0</v>
      </c>
      <c r="P161" s="2">
        <v>0</v>
      </c>
      <c r="Q161" s="2">
        <v>11</v>
      </c>
      <c r="R161" s="9">
        <v>1</v>
      </c>
      <c r="S161" s="38">
        <f t="shared" si="9"/>
        <v>60</v>
      </c>
      <c r="T161" s="133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1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9">
        <v>0</v>
      </c>
      <c r="AJ161" s="38">
        <f t="shared" si="10"/>
        <v>1</v>
      </c>
      <c r="AK161" s="133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1</v>
      </c>
      <c r="AQ161" s="2">
        <v>1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9">
        <v>0</v>
      </c>
      <c r="BA161" s="38">
        <f t="shared" si="11"/>
        <v>2</v>
      </c>
    </row>
    <row r="162" spans="1:53" ht="12">
      <c r="A162" s="292"/>
      <c r="B162" s="60" t="s">
        <v>47</v>
      </c>
      <c r="C162" s="133">
        <v>10</v>
      </c>
      <c r="D162" s="2">
        <v>0</v>
      </c>
      <c r="E162" s="2">
        <v>2</v>
      </c>
      <c r="F162" s="2">
        <v>2</v>
      </c>
      <c r="G162" s="2">
        <v>4</v>
      </c>
      <c r="H162" s="2">
        <v>9</v>
      </c>
      <c r="I162" s="2">
        <v>29</v>
      </c>
      <c r="J162" s="2">
        <v>0</v>
      </c>
      <c r="K162" s="2">
        <v>27</v>
      </c>
      <c r="L162" s="2">
        <v>0</v>
      </c>
      <c r="M162" s="2">
        <v>0</v>
      </c>
      <c r="N162" s="2">
        <v>0</v>
      </c>
      <c r="O162" s="2">
        <v>2</v>
      </c>
      <c r="P162" s="2">
        <v>1</v>
      </c>
      <c r="Q162" s="2">
        <v>7</v>
      </c>
      <c r="R162" s="9">
        <v>0</v>
      </c>
      <c r="S162" s="38">
        <f t="shared" si="9"/>
        <v>93</v>
      </c>
      <c r="T162" s="133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3</v>
      </c>
      <c r="AA162" s="2">
        <v>0</v>
      </c>
      <c r="AB162" s="2">
        <v>0</v>
      </c>
      <c r="AC162" s="2">
        <v>0</v>
      </c>
      <c r="AD162" s="2">
        <v>1</v>
      </c>
      <c r="AE162" s="2">
        <v>0</v>
      </c>
      <c r="AF162" s="2">
        <v>0</v>
      </c>
      <c r="AG162" s="2">
        <v>0</v>
      </c>
      <c r="AH162" s="2">
        <v>1</v>
      </c>
      <c r="AI162" s="9">
        <v>0</v>
      </c>
      <c r="AJ162" s="38">
        <f t="shared" si="10"/>
        <v>5</v>
      </c>
      <c r="AK162" s="133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1</v>
      </c>
      <c r="AQ162" s="2">
        <v>0</v>
      </c>
      <c r="AR162" s="2">
        <v>0</v>
      </c>
      <c r="AS162" s="2">
        <v>1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9">
        <v>0</v>
      </c>
      <c r="BA162" s="38">
        <f t="shared" si="11"/>
        <v>2</v>
      </c>
    </row>
    <row r="163" spans="1:53" ht="12">
      <c r="A163" s="292"/>
      <c r="B163" s="60" t="s">
        <v>124</v>
      </c>
      <c r="C163" s="133">
        <v>0</v>
      </c>
      <c r="D163" s="2">
        <v>0</v>
      </c>
      <c r="E163" s="2">
        <v>0</v>
      </c>
      <c r="F163" s="2">
        <v>0</v>
      </c>
      <c r="G163" s="2">
        <v>1</v>
      </c>
      <c r="H163" s="2">
        <v>1</v>
      </c>
      <c r="I163" s="2">
        <v>7</v>
      </c>
      <c r="J163" s="2">
        <v>0</v>
      </c>
      <c r="K163" s="2">
        <v>0</v>
      </c>
      <c r="L163" s="2">
        <v>0</v>
      </c>
      <c r="M163" s="2">
        <v>1</v>
      </c>
      <c r="N163" s="2">
        <v>1</v>
      </c>
      <c r="O163" s="2">
        <v>0</v>
      </c>
      <c r="P163" s="2">
        <v>0</v>
      </c>
      <c r="Q163" s="2">
        <v>2</v>
      </c>
      <c r="R163" s="9">
        <v>0</v>
      </c>
      <c r="S163" s="38">
        <f t="shared" si="9"/>
        <v>13</v>
      </c>
      <c r="T163" s="133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4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9">
        <v>0</v>
      </c>
      <c r="AJ163" s="38">
        <f t="shared" si="10"/>
        <v>5</v>
      </c>
      <c r="AK163" s="133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9">
        <v>1</v>
      </c>
      <c r="BA163" s="38">
        <f t="shared" si="11"/>
        <v>2</v>
      </c>
    </row>
    <row r="164" spans="1:53" ht="12">
      <c r="A164" s="292"/>
      <c r="B164" s="60" t="s">
        <v>48</v>
      </c>
      <c r="C164" s="133">
        <v>2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4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2</v>
      </c>
      <c r="Q164" s="2">
        <v>1</v>
      </c>
      <c r="R164" s="9">
        <v>0</v>
      </c>
      <c r="S164" s="38">
        <f t="shared" si="9"/>
        <v>9</v>
      </c>
      <c r="T164" s="133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9">
        <v>0</v>
      </c>
      <c r="AJ164" s="38">
        <f t="shared" si="10"/>
        <v>0</v>
      </c>
      <c r="AK164" s="133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1</v>
      </c>
      <c r="AV164" s="2">
        <v>0</v>
      </c>
      <c r="AW164" s="2">
        <v>0</v>
      </c>
      <c r="AX164" s="2">
        <v>0</v>
      </c>
      <c r="AY164" s="2">
        <v>0</v>
      </c>
      <c r="AZ164" s="9">
        <v>0</v>
      </c>
      <c r="BA164" s="38">
        <f t="shared" si="11"/>
        <v>1</v>
      </c>
    </row>
    <row r="165" spans="1:53" ht="12">
      <c r="A165" s="292"/>
      <c r="B165" s="60" t="s">
        <v>125</v>
      </c>
      <c r="C165" s="133">
        <v>4</v>
      </c>
      <c r="D165" s="2">
        <v>0</v>
      </c>
      <c r="E165" s="2">
        <v>0</v>
      </c>
      <c r="F165" s="2">
        <v>1</v>
      </c>
      <c r="G165" s="2">
        <v>0</v>
      </c>
      <c r="H165" s="2">
        <v>2</v>
      </c>
      <c r="I165" s="2">
        <v>8</v>
      </c>
      <c r="J165" s="2">
        <v>0</v>
      </c>
      <c r="K165" s="2">
        <v>0</v>
      </c>
      <c r="L165" s="2">
        <v>0</v>
      </c>
      <c r="M165" s="2">
        <v>0</v>
      </c>
      <c r="N165" s="2">
        <v>4</v>
      </c>
      <c r="O165" s="2">
        <v>0</v>
      </c>
      <c r="P165" s="2">
        <v>0</v>
      </c>
      <c r="Q165" s="2">
        <v>0</v>
      </c>
      <c r="R165" s="9">
        <v>0</v>
      </c>
      <c r="S165" s="38">
        <f t="shared" si="9"/>
        <v>19</v>
      </c>
      <c r="T165" s="133">
        <v>0</v>
      </c>
      <c r="U165" s="2">
        <v>0</v>
      </c>
      <c r="V165" s="2">
        <v>0</v>
      </c>
      <c r="W165" s="2">
        <v>1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9">
        <v>0</v>
      </c>
      <c r="AJ165" s="38">
        <f t="shared" si="10"/>
        <v>1</v>
      </c>
      <c r="AK165" s="133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9">
        <v>0</v>
      </c>
      <c r="BA165" s="38">
        <f t="shared" si="11"/>
        <v>0</v>
      </c>
    </row>
    <row r="166" spans="1:53" ht="12">
      <c r="A166" s="292"/>
      <c r="B166" s="60" t="s">
        <v>126</v>
      </c>
      <c r="C166" s="133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9">
        <v>0</v>
      </c>
      <c r="S166" s="38">
        <f t="shared" si="9"/>
        <v>0</v>
      </c>
      <c r="T166" s="133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1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9">
        <v>0</v>
      </c>
      <c r="AJ166" s="38">
        <f t="shared" si="10"/>
        <v>1</v>
      </c>
      <c r="AK166" s="133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9">
        <v>0</v>
      </c>
      <c r="BA166" s="38">
        <f t="shared" si="11"/>
        <v>0</v>
      </c>
    </row>
    <row r="167" spans="1:53" ht="12">
      <c r="A167" s="292"/>
      <c r="B167" s="60" t="s">
        <v>49</v>
      </c>
      <c r="C167" s="133">
        <v>4</v>
      </c>
      <c r="D167" s="2">
        <v>0</v>
      </c>
      <c r="E167" s="2">
        <v>0</v>
      </c>
      <c r="F167" s="2">
        <v>0</v>
      </c>
      <c r="G167" s="2">
        <v>2</v>
      </c>
      <c r="H167" s="2">
        <v>0</v>
      </c>
      <c r="I167" s="2">
        <v>4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3</v>
      </c>
      <c r="R167" s="9">
        <v>0</v>
      </c>
      <c r="S167" s="38">
        <f t="shared" si="9"/>
        <v>13</v>
      </c>
      <c r="T167" s="133">
        <v>0</v>
      </c>
      <c r="U167" s="2">
        <v>0</v>
      </c>
      <c r="V167" s="2">
        <v>1</v>
      </c>
      <c r="W167" s="2">
        <v>0</v>
      </c>
      <c r="X167" s="2">
        <v>1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2</v>
      </c>
      <c r="AI167" s="9">
        <v>0</v>
      </c>
      <c r="AJ167" s="38">
        <f t="shared" si="10"/>
        <v>4</v>
      </c>
      <c r="AK167" s="133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9">
        <v>0</v>
      </c>
      <c r="BA167" s="38">
        <f t="shared" si="11"/>
        <v>0</v>
      </c>
    </row>
    <row r="168" spans="1:53" ht="12">
      <c r="A168" s="292"/>
      <c r="B168" s="60" t="s">
        <v>50</v>
      </c>
      <c r="C168" s="133">
        <v>76</v>
      </c>
      <c r="D168" s="2">
        <v>0</v>
      </c>
      <c r="E168" s="2">
        <v>1</v>
      </c>
      <c r="F168" s="2">
        <v>0</v>
      </c>
      <c r="G168" s="2">
        <v>1</v>
      </c>
      <c r="H168" s="2">
        <v>27</v>
      </c>
      <c r="I168" s="2">
        <v>84</v>
      </c>
      <c r="J168" s="2">
        <v>7</v>
      </c>
      <c r="K168" s="2">
        <v>0</v>
      </c>
      <c r="L168" s="2">
        <v>2</v>
      </c>
      <c r="M168" s="2">
        <v>0</v>
      </c>
      <c r="N168" s="2">
        <v>33</v>
      </c>
      <c r="O168" s="2">
        <v>0</v>
      </c>
      <c r="P168" s="2">
        <v>0</v>
      </c>
      <c r="Q168" s="2">
        <v>24</v>
      </c>
      <c r="R168" s="9">
        <v>1</v>
      </c>
      <c r="S168" s="38">
        <f t="shared" si="9"/>
        <v>256</v>
      </c>
      <c r="T168" s="133">
        <v>1</v>
      </c>
      <c r="U168" s="2">
        <v>0</v>
      </c>
      <c r="V168" s="2">
        <v>0</v>
      </c>
      <c r="W168" s="2">
        <v>0</v>
      </c>
      <c r="X168" s="2">
        <v>1</v>
      </c>
      <c r="Y168" s="2">
        <v>0</v>
      </c>
      <c r="Z168" s="2">
        <v>3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2</v>
      </c>
      <c r="AI168" s="9">
        <v>0</v>
      </c>
      <c r="AJ168" s="38">
        <f t="shared" si="10"/>
        <v>7</v>
      </c>
      <c r="AK168" s="133">
        <v>5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1</v>
      </c>
      <c r="AR168" s="2">
        <v>1</v>
      </c>
      <c r="AS168" s="2">
        <v>0</v>
      </c>
      <c r="AT168" s="2">
        <v>0</v>
      </c>
      <c r="AU168" s="2">
        <v>1</v>
      </c>
      <c r="AV168" s="2">
        <v>1</v>
      </c>
      <c r="AW168" s="2">
        <v>0</v>
      </c>
      <c r="AX168" s="2">
        <v>0</v>
      </c>
      <c r="AY168" s="2">
        <v>2</v>
      </c>
      <c r="AZ168" s="9">
        <v>0</v>
      </c>
      <c r="BA168" s="38">
        <f t="shared" si="11"/>
        <v>11</v>
      </c>
    </row>
    <row r="169" spans="1:53" ht="12">
      <c r="A169" s="292"/>
      <c r="B169" s="60" t="s">
        <v>127</v>
      </c>
      <c r="C169" s="133">
        <v>0</v>
      </c>
      <c r="D169" s="2">
        <v>0</v>
      </c>
      <c r="E169" s="2">
        <v>0</v>
      </c>
      <c r="F169" s="2">
        <v>0</v>
      </c>
      <c r="G169" s="2">
        <v>0</v>
      </c>
      <c r="H169" s="2">
        <v>21</v>
      </c>
      <c r="I169" s="2">
        <v>6</v>
      </c>
      <c r="J169" s="2">
        <v>0</v>
      </c>
      <c r="K169" s="2">
        <v>0</v>
      </c>
      <c r="L169" s="2">
        <v>0</v>
      </c>
      <c r="M169" s="2">
        <v>32</v>
      </c>
      <c r="N169" s="2">
        <v>0</v>
      </c>
      <c r="O169" s="2">
        <v>0</v>
      </c>
      <c r="P169" s="2">
        <v>0</v>
      </c>
      <c r="Q169" s="2">
        <v>0</v>
      </c>
      <c r="R169" s="9">
        <v>0</v>
      </c>
      <c r="S169" s="38">
        <f t="shared" si="9"/>
        <v>59</v>
      </c>
      <c r="T169" s="133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9">
        <v>0</v>
      </c>
      <c r="AJ169" s="38">
        <f t="shared" si="10"/>
        <v>0</v>
      </c>
      <c r="AK169" s="133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1</v>
      </c>
      <c r="AQ169" s="2">
        <v>0</v>
      </c>
      <c r="AR169" s="2">
        <v>0</v>
      </c>
      <c r="AS169" s="2">
        <v>0</v>
      </c>
      <c r="AT169" s="2">
        <v>0</v>
      </c>
      <c r="AU169" s="2">
        <v>2</v>
      </c>
      <c r="AV169" s="2">
        <v>0</v>
      </c>
      <c r="AW169" s="2">
        <v>0</v>
      </c>
      <c r="AX169" s="2">
        <v>0</v>
      </c>
      <c r="AY169" s="2">
        <v>0</v>
      </c>
      <c r="AZ169" s="9">
        <v>0</v>
      </c>
      <c r="BA169" s="38">
        <f t="shared" si="11"/>
        <v>3</v>
      </c>
    </row>
    <row r="170" spans="1:53" ht="12">
      <c r="A170" s="292"/>
      <c r="B170" s="60" t="s">
        <v>128</v>
      </c>
      <c r="C170" s="133">
        <v>1</v>
      </c>
      <c r="D170" s="2">
        <v>0</v>
      </c>
      <c r="E170" s="2">
        <v>0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">
        <v>3</v>
      </c>
      <c r="O170" s="2">
        <v>1</v>
      </c>
      <c r="P170" s="2">
        <v>0</v>
      </c>
      <c r="Q170" s="2">
        <v>1</v>
      </c>
      <c r="R170" s="9">
        <v>2</v>
      </c>
      <c r="S170" s="38">
        <f t="shared" si="9"/>
        <v>10</v>
      </c>
      <c r="T170" s="133">
        <v>0</v>
      </c>
      <c r="U170" s="2">
        <v>0</v>
      </c>
      <c r="V170" s="2">
        <v>0</v>
      </c>
      <c r="W170" s="2">
        <v>1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1</v>
      </c>
      <c r="AI170" s="9">
        <v>1</v>
      </c>
      <c r="AJ170" s="38">
        <f t="shared" si="10"/>
        <v>3</v>
      </c>
      <c r="AK170" s="133">
        <v>0</v>
      </c>
      <c r="AL170" s="2">
        <v>0</v>
      </c>
      <c r="AM170" s="2">
        <v>0</v>
      </c>
      <c r="AN170" s="2">
        <v>1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9">
        <v>0</v>
      </c>
      <c r="BA170" s="38">
        <f t="shared" si="11"/>
        <v>1</v>
      </c>
    </row>
    <row r="171" spans="1:53" ht="12">
      <c r="A171" s="292"/>
      <c r="B171" s="60" t="s">
        <v>129</v>
      </c>
      <c r="C171" s="133">
        <v>0</v>
      </c>
      <c r="D171" s="2">
        <v>0</v>
      </c>
      <c r="E171" s="2">
        <v>0</v>
      </c>
      <c r="F171" s="2">
        <v>0</v>
      </c>
      <c r="G171" s="2">
        <v>0</v>
      </c>
      <c r="H171" s="2">
        <v>2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9">
        <v>0</v>
      </c>
      <c r="S171" s="38">
        <f t="shared" si="9"/>
        <v>2</v>
      </c>
      <c r="T171" s="133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9">
        <v>0</v>
      </c>
      <c r="AJ171" s="38">
        <f t="shared" si="10"/>
        <v>0</v>
      </c>
      <c r="AK171" s="133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9">
        <v>0</v>
      </c>
      <c r="BA171" s="38">
        <f t="shared" si="11"/>
        <v>0</v>
      </c>
    </row>
    <row r="172" spans="1:53" ht="12">
      <c r="A172" s="292"/>
      <c r="B172" s="60" t="s">
        <v>130</v>
      </c>
      <c r="C172" s="133">
        <v>3</v>
      </c>
      <c r="D172" s="2">
        <v>0</v>
      </c>
      <c r="E172" s="2">
        <v>1</v>
      </c>
      <c r="F172" s="2">
        <v>0</v>
      </c>
      <c r="G172" s="2">
        <v>0</v>
      </c>
      <c r="H172" s="2">
        <v>0</v>
      </c>
      <c r="I172" s="2">
        <v>5</v>
      </c>
      <c r="J172" s="2">
        <v>0</v>
      </c>
      <c r="K172" s="2">
        <v>3</v>
      </c>
      <c r="L172" s="2">
        <v>0</v>
      </c>
      <c r="M172" s="2">
        <v>0</v>
      </c>
      <c r="N172" s="2">
        <v>2</v>
      </c>
      <c r="O172" s="2">
        <v>0</v>
      </c>
      <c r="P172" s="2">
        <v>0</v>
      </c>
      <c r="Q172" s="2">
        <v>2</v>
      </c>
      <c r="R172" s="9">
        <v>0</v>
      </c>
      <c r="S172" s="38">
        <f t="shared" si="9"/>
        <v>16</v>
      </c>
      <c r="T172" s="133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1</v>
      </c>
      <c r="AI172" s="9">
        <v>1</v>
      </c>
      <c r="AJ172" s="38">
        <f t="shared" si="10"/>
        <v>2</v>
      </c>
      <c r="AK172" s="133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9">
        <v>0</v>
      </c>
      <c r="BA172" s="38">
        <f t="shared" si="11"/>
        <v>0</v>
      </c>
    </row>
    <row r="173" spans="1:53" ht="12">
      <c r="A173" s="292"/>
      <c r="B173" s="60" t="s">
        <v>161</v>
      </c>
      <c r="C173" s="133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0</v>
      </c>
      <c r="K173" s="2">
        <v>0</v>
      </c>
      <c r="L173" s="2">
        <v>0</v>
      </c>
      <c r="M173" s="2">
        <v>1</v>
      </c>
      <c r="N173" s="2">
        <v>0</v>
      </c>
      <c r="O173" s="2">
        <v>0</v>
      </c>
      <c r="P173" s="2">
        <v>0</v>
      </c>
      <c r="Q173" s="2">
        <v>0</v>
      </c>
      <c r="R173" s="9">
        <v>0</v>
      </c>
      <c r="S173" s="38">
        <f t="shared" si="9"/>
        <v>2</v>
      </c>
      <c r="T173" s="133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1</v>
      </c>
      <c r="AE173" s="2">
        <v>0</v>
      </c>
      <c r="AF173" s="2">
        <v>0</v>
      </c>
      <c r="AG173" s="2">
        <v>0</v>
      </c>
      <c r="AH173" s="2">
        <v>0</v>
      </c>
      <c r="AI173" s="9">
        <v>0</v>
      </c>
      <c r="AJ173" s="38">
        <f t="shared" si="10"/>
        <v>1</v>
      </c>
      <c r="AK173" s="133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9">
        <v>0</v>
      </c>
      <c r="BA173" s="38">
        <f t="shared" si="11"/>
        <v>0</v>
      </c>
    </row>
    <row r="174" spans="1:53" ht="12">
      <c r="A174" s="292"/>
      <c r="B174" s="60" t="s">
        <v>51</v>
      </c>
      <c r="C174" s="133">
        <v>0</v>
      </c>
      <c r="D174" s="2">
        <v>0</v>
      </c>
      <c r="E174" s="2">
        <v>2</v>
      </c>
      <c r="F174" s="2">
        <v>0</v>
      </c>
      <c r="G174" s="2">
        <v>2</v>
      </c>
      <c r="H174" s="2">
        <v>0</v>
      </c>
      <c r="I174" s="2">
        <v>7</v>
      </c>
      <c r="J174" s="2">
        <v>0</v>
      </c>
      <c r="K174" s="2">
        <v>0</v>
      </c>
      <c r="L174" s="2">
        <v>0</v>
      </c>
      <c r="M174" s="2">
        <v>2</v>
      </c>
      <c r="N174" s="2">
        <v>1</v>
      </c>
      <c r="O174" s="2">
        <v>0</v>
      </c>
      <c r="P174" s="2">
        <v>0</v>
      </c>
      <c r="Q174" s="2">
        <v>1</v>
      </c>
      <c r="R174" s="9">
        <v>0</v>
      </c>
      <c r="S174" s="38">
        <f t="shared" si="9"/>
        <v>15</v>
      </c>
      <c r="T174" s="133">
        <v>0</v>
      </c>
      <c r="U174" s="2">
        <v>0</v>
      </c>
      <c r="V174" s="2">
        <v>0</v>
      </c>
      <c r="W174" s="2">
        <v>0</v>
      </c>
      <c r="X174" s="2">
        <v>0</v>
      </c>
      <c r="Y174" s="2">
        <v>1</v>
      </c>
      <c r="Z174" s="2">
        <v>5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9">
        <v>0</v>
      </c>
      <c r="AJ174" s="38">
        <f t="shared" si="10"/>
        <v>6</v>
      </c>
      <c r="AK174" s="133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9">
        <v>0</v>
      </c>
      <c r="BA174" s="38">
        <f t="shared" si="11"/>
        <v>0</v>
      </c>
    </row>
    <row r="175" spans="1:53" ht="12">
      <c r="A175" s="292"/>
      <c r="B175" s="60" t="s">
        <v>52</v>
      </c>
      <c r="C175" s="133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9">
        <v>0</v>
      </c>
      <c r="S175" s="38">
        <f t="shared" si="9"/>
        <v>1</v>
      </c>
      <c r="T175" s="133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9">
        <v>0</v>
      </c>
      <c r="AJ175" s="38">
        <f t="shared" si="10"/>
        <v>0</v>
      </c>
      <c r="AK175" s="133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9">
        <v>0</v>
      </c>
      <c r="BA175" s="38">
        <f t="shared" si="11"/>
        <v>0</v>
      </c>
    </row>
    <row r="176" spans="1:53" ht="12">
      <c r="A176" s="292"/>
      <c r="B176" s="60" t="s">
        <v>53</v>
      </c>
      <c r="C176" s="133">
        <v>7</v>
      </c>
      <c r="D176" s="2">
        <v>2</v>
      </c>
      <c r="E176" s="2">
        <v>2</v>
      </c>
      <c r="F176" s="2">
        <v>0</v>
      </c>
      <c r="G176" s="2">
        <v>0</v>
      </c>
      <c r="H176" s="2">
        <v>4</v>
      </c>
      <c r="I176" s="2">
        <v>31</v>
      </c>
      <c r="J176" s="2">
        <v>0</v>
      </c>
      <c r="K176" s="2">
        <v>0</v>
      </c>
      <c r="L176" s="2">
        <v>0</v>
      </c>
      <c r="M176" s="2">
        <v>2</v>
      </c>
      <c r="N176" s="2">
        <v>2</v>
      </c>
      <c r="O176" s="2">
        <v>0</v>
      </c>
      <c r="P176" s="2">
        <v>0</v>
      </c>
      <c r="Q176" s="2">
        <v>0</v>
      </c>
      <c r="R176" s="9">
        <v>1</v>
      </c>
      <c r="S176" s="38">
        <f aca="true" t="shared" si="12" ref="S176:S226">SUM(C176:R176)</f>
        <v>51</v>
      </c>
      <c r="T176" s="133">
        <v>0</v>
      </c>
      <c r="U176" s="2">
        <v>0</v>
      </c>
      <c r="V176" s="2">
        <v>0</v>
      </c>
      <c r="W176" s="2">
        <v>0</v>
      </c>
      <c r="X176" s="2">
        <v>1</v>
      </c>
      <c r="Y176" s="2">
        <v>0</v>
      </c>
      <c r="Z176" s="2">
        <v>7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9">
        <v>0</v>
      </c>
      <c r="AJ176" s="38">
        <f aca="true" t="shared" si="13" ref="AJ176:AJ226">SUM(T176:AI176)</f>
        <v>8</v>
      </c>
      <c r="AK176" s="133">
        <v>2</v>
      </c>
      <c r="AL176" s="2">
        <v>0</v>
      </c>
      <c r="AM176" s="2">
        <v>0</v>
      </c>
      <c r="AN176" s="2">
        <v>0</v>
      </c>
      <c r="AO176" s="2">
        <v>0</v>
      </c>
      <c r="AP176" s="2">
        <v>1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9">
        <v>1</v>
      </c>
      <c r="BA176" s="38">
        <f aca="true" t="shared" si="14" ref="BA176:BA226">SUM(AK176:AZ176)</f>
        <v>4</v>
      </c>
    </row>
    <row r="177" spans="1:53" ht="12">
      <c r="A177" s="292"/>
      <c r="B177" s="60" t="s">
        <v>219</v>
      </c>
      <c r="C177" s="133">
        <v>0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9">
        <v>0</v>
      </c>
      <c r="S177" s="38">
        <f t="shared" si="12"/>
        <v>1</v>
      </c>
      <c r="T177" s="133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9">
        <v>0</v>
      </c>
      <c r="AJ177" s="38">
        <f t="shared" si="13"/>
        <v>0</v>
      </c>
      <c r="AK177" s="133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9">
        <v>0</v>
      </c>
      <c r="BA177" s="38">
        <f t="shared" si="14"/>
        <v>0</v>
      </c>
    </row>
    <row r="178" spans="1:53" ht="12">
      <c r="A178" s="292"/>
      <c r="B178" s="60" t="s">
        <v>324</v>
      </c>
      <c r="C178" s="133">
        <v>5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4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1</v>
      </c>
      <c r="P178" s="2">
        <v>1</v>
      </c>
      <c r="Q178" s="2">
        <v>0</v>
      </c>
      <c r="R178" s="9">
        <v>0</v>
      </c>
      <c r="S178" s="38">
        <f t="shared" si="12"/>
        <v>11</v>
      </c>
      <c r="T178" s="133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9">
        <v>0</v>
      </c>
      <c r="AJ178" s="38">
        <f t="shared" si="13"/>
        <v>0</v>
      </c>
      <c r="AK178" s="133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9">
        <v>0</v>
      </c>
      <c r="BA178" s="38">
        <f t="shared" si="14"/>
        <v>0</v>
      </c>
    </row>
    <row r="179" spans="1:53" ht="12">
      <c r="A179" s="292"/>
      <c r="B179" s="60" t="s">
        <v>132</v>
      </c>
      <c r="C179" s="133">
        <v>0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9">
        <v>0</v>
      </c>
      <c r="S179" s="38">
        <f t="shared" si="12"/>
        <v>1</v>
      </c>
      <c r="T179" s="133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9">
        <v>0</v>
      </c>
      <c r="AJ179" s="38">
        <f t="shared" si="13"/>
        <v>0</v>
      </c>
      <c r="AK179" s="133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9">
        <v>0</v>
      </c>
      <c r="BA179" s="38">
        <f t="shared" si="14"/>
        <v>0</v>
      </c>
    </row>
    <row r="180" spans="1:53" ht="12">
      <c r="A180" s="292"/>
      <c r="B180" s="60" t="s">
        <v>162</v>
      </c>
      <c r="C180" s="133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9">
        <v>0</v>
      </c>
      <c r="S180" s="38">
        <f t="shared" si="12"/>
        <v>0</v>
      </c>
      <c r="T180" s="133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1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9">
        <v>0</v>
      </c>
      <c r="AJ180" s="38">
        <f t="shared" si="13"/>
        <v>1</v>
      </c>
      <c r="AK180" s="133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9">
        <v>0</v>
      </c>
      <c r="BA180" s="38">
        <f t="shared" si="14"/>
        <v>0</v>
      </c>
    </row>
    <row r="181" spans="1:53" ht="12">
      <c r="A181" s="292"/>
      <c r="B181" s="60" t="s">
        <v>133</v>
      </c>
      <c r="C181" s="133">
        <v>1</v>
      </c>
      <c r="D181" s="2">
        <v>0</v>
      </c>
      <c r="E181" s="2">
        <v>0</v>
      </c>
      <c r="F181" s="2">
        <v>0</v>
      </c>
      <c r="G181" s="2">
        <v>0</v>
      </c>
      <c r="H181" s="2">
        <v>16</v>
      </c>
      <c r="I181" s="2">
        <v>37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9">
        <v>0</v>
      </c>
      <c r="S181" s="38">
        <f t="shared" si="12"/>
        <v>54</v>
      </c>
      <c r="T181" s="133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1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9">
        <v>0</v>
      </c>
      <c r="AJ181" s="38">
        <f t="shared" si="13"/>
        <v>1</v>
      </c>
      <c r="AK181" s="133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9">
        <v>0</v>
      </c>
      <c r="BA181" s="38">
        <f t="shared" si="14"/>
        <v>0</v>
      </c>
    </row>
    <row r="182" spans="1:53" ht="12">
      <c r="A182" s="292"/>
      <c r="B182" s="60" t="s">
        <v>134</v>
      </c>
      <c r="C182" s="133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9">
        <v>0</v>
      </c>
      <c r="S182" s="38">
        <f t="shared" si="12"/>
        <v>1</v>
      </c>
      <c r="T182" s="133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9">
        <v>0</v>
      </c>
      <c r="AJ182" s="38">
        <f t="shared" si="13"/>
        <v>0</v>
      </c>
      <c r="AK182" s="133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9">
        <v>0</v>
      </c>
      <c r="BA182" s="38">
        <f t="shared" si="14"/>
        <v>0</v>
      </c>
    </row>
    <row r="183" spans="1:53" ht="12">
      <c r="A183" s="292"/>
      <c r="B183" s="60" t="s">
        <v>55</v>
      </c>
      <c r="C183" s="133">
        <v>7</v>
      </c>
      <c r="D183" s="2">
        <v>6</v>
      </c>
      <c r="E183" s="2">
        <v>2</v>
      </c>
      <c r="F183" s="2">
        <v>6</v>
      </c>
      <c r="G183" s="2">
        <v>7</v>
      </c>
      <c r="H183" s="2">
        <v>16</v>
      </c>
      <c r="I183" s="2">
        <v>16</v>
      </c>
      <c r="J183" s="2">
        <v>0</v>
      </c>
      <c r="K183" s="2">
        <v>1</v>
      </c>
      <c r="L183" s="2">
        <v>0</v>
      </c>
      <c r="M183" s="2">
        <v>3</v>
      </c>
      <c r="N183" s="2">
        <v>6</v>
      </c>
      <c r="O183" s="2">
        <v>1</v>
      </c>
      <c r="P183" s="2">
        <v>2</v>
      </c>
      <c r="Q183" s="2">
        <v>4</v>
      </c>
      <c r="R183" s="9">
        <v>1</v>
      </c>
      <c r="S183" s="38">
        <f t="shared" si="12"/>
        <v>78</v>
      </c>
      <c r="T183" s="133">
        <v>0</v>
      </c>
      <c r="U183" s="2">
        <v>0</v>
      </c>
      <c r="V183" s="2">
        <v>0</v>
      </c>
      <c r="W183" s="2">
        <v>0</v>
      </c>
      <c r="X183" s="2">
        <v>2</v>
      </c>
      <c r="Y183" s="2">
        <v>0</v>
      </c>
      <c r="Z183" s="2">
        <v>1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</v>
      </c>
      <c r="AH183" s="2">
        <v>0</v>
      </c>
      <c r="AI183" s="9">
        <v>1</v>
      </c>
      <c r="AJ183" s="38">
        <f t="shared" si="13"/>
        <v>5</v>
      </c>
      <c r="AK183" s="133">
        <v>0</v>
      </c>
      <c r="AL183" s="2">
        <v>1</v>
      </c>
      <c r="AM183" s="2">
        <v>0</v>
      </c>
      <c r="AN183" s="2">
        <v>0</v>
      </c>
      <c r="AO183" s="2">
        <v>0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1</v>
      </c>
      <c r="AZ183" s="9">
        <v>1</v>
      </c>
      <c r="BA183" s="38">
        <f t="shared" si="14"/>
        <v>4</v>
      </c>
    </row>
    <row r="184" spans="1:53" ht="12">
      <c r="A184" s="292"/>
      <c r="B184" s="60" t="s">
        <v>135</v>
      </c>
      <c r="C184" s="133">
        <v>0</v>
      </c>
      <c r="D184" s="2">
        <v>0</v>
      </c>
      <c r="E184" s="2">
        <v>0</v>
      </c>
      <c r="F184" s="2">
        <v>0</v>
      </c>
      <c r="G184" s="2">
        <v>1</v>
      </c>
      <c r="H184" s="2">
        <v>2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9">
        <v>0</v>
      </c>
      <c r="S184" s="38">
        <f t="shared" si="12"/>
        <v>4</v>
      </c>
      <c r="T184" s="133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9">
        <v>0</v>
      </c>
      <c r="AJ184" s="38">
        <f t="shared" si="13"/>
        <v>0</v>
      </c>
      <c r="AK184" s="133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9">
        <v>0</v>
      </c>
      <c r="BA184" s="38">
        <f t="shared" si="14"/>
        <v>0</v>
      </c>
    </row>
    <row r="185" spans="1:53" ht="12">
      <c r="A185" s="292"/>
      <c r="B185" s="60" t="s">
        <v>136</v>
      </c>
      <c r="C185" s="133">
        <v>9</v>
      </c>
      <c r="D185" s="2">
        <v>1</v>
      </c>
      <c r="E185" s="2">
        <v>2</v>
      </c>
      <c r="F185" s="2">
        <v>0</v>
      </c>
      <c r="G185" s="2">
        <v>3</v>
      </c>
      <c r="H185" s="2">
        <v>10</v>
      </c>
      <c r="I185" s="2">
        <v>20</v>
      </c>
      <c r="J185" s="2">
        <v>0</v>
      </c>
      <c r="K185" s="2">
        <v>0</v>
      </c>
      <c r="L185" s="2">
        <v>0</v>
      </c>
      <c r="M185" s="2">
        <v>3</v>
      </c>
      <c r="N185" s="2">
        <v>1</v>
      </c>
      <c r="O185" s="2">
        <v>0</v>
      </c>
      <c r="P185" s="2">
        <v>0</v>
      </c>
      <c r="Q185" s="2">
        <v>3</v>
      </c>
      <c r="R185" s="9">
        <v>0</v>
      </c>
      <c r="S185" s="38">
        <f t="shared" si="12"/>
        <v>52</v>
      </c>
      <c r="T185" s="133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1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9">
        <v>0</v>
      </c>
      <c r="AJ185" s="38">
        <f t="shared" si="13"/>
        <v>1</v>
      </c>
      <c r="AK185" s="133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1</v>
      </c>
      <c r="AV185" s="2">
        <v>0</v>
      </c>
      <c r="AW185" s="2">
        <v>0</v>
      </c>
      <c r="AX185" s="2">
        <v>0</v>
      </c>
      <c r="AY185" s="2">
        <v>1</v>
      </c>
      <c r="AZ185" s="9">
        <v>0</v>
      </c>
      <c r="BA185" s="38">
        <f t="shared" si="14"/>
        <v>2</v>
      </c>
    </row>
    <row r="186" spans="1:53" ht="12">
      <c r="A186" s="292"/>
      <c r="B186" s="60" t="s">
        <v>322</v>
      </c>
      <c r="C186" s="133">
        <v>7</v>
      </c>
      <c r="D186" s="2">
        <v>1</v>
      </c>
      <c r="E186" s="2">
        <v>1</v>
      </c>
      <c r="F186" s="2">
        <v>2</v>
      </c>
      <c r="G186" s="2">
        <v>3</v>
      </c>
      <c r="H186" s="2">
        <v>1</v>
      </c>
      <c r="I186" s="2">
        <v>41</v>
      </c>
      <c r="J186" s="2">
        <v>19</v>
      </c>
      <c r="K186" s="2">
        <v>0</v>
      </c>
      <c r="L186" s="2">
        <v>0</v>
      </c>
      <c r="M186" s="2">
        <v>14</v>
      </c>
      <c r="N186" s="2">
        <v>2</v>
      </c>
      <c r="O186" s="2">
        <v>1</v>
      </c>
      <c r="P186" s="2">
        <v>0</v>
      </c>
      <c r="Q186" s="2">
        <v>20</v>
      </c>
      <c r="R186" s="9">
        <v>13</v>
      </c>
      <c r="S186" s="38">
        <f t="shared" si="12"/>
        <v>125</v>
      </c>
      <c r="T186" s="133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2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2</v>
      </c>
      <c r="AI186" s="9">
        <v>6</v>
      </c>
      <c r="AJ186" s="38">
        <f t="shared" si="13"/>
        <v>10</v>
      </c>
      <c r="AK186" s="133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6</v>
      </c>
      <c r="AR186" s="2">
        <v>0</v>
      </c>
      <c r="AS186" s="2">
        <v>0</v>
      </c>
      <c r="AT186" s="2">
        <v>0</v>
      </c>
      <c r="AU186" s="2">
        <v>2</v>
      </c>
      <c r="AV186" s="2">
        <v>0</v>
      </c>
      <c r="AW186" s="2">
        <v>0</v>
      </c>
      <c r="AX186" s="2">
        <v>0</v>
      </c>
      <c r="AY186" s="2">
        <v>6</v>
      </c>
      <c r="AZ186" s="9">
        <v>1</v>
      </c>
      <c r="BA186" s="38">
        <f t="shared" si="14"/>
        <v>15</v>
      </c>
    </row>
    <row r="187" spans="1:53" ht="12">
      <c r="A187" s="292"/>
      <c r="B187" s="60" t="s">
        <v>56</v>
      </c>
      <c r="C187" s="133">
        <v>8</v>
      </c>
      <c r="D187" s="2">
        <v>4</v>
      </c>
      <c r="E187" s="2">
        <v>1</v>
      </c>
      <c r="F187" s="2">
        <v>0</v>
      </c>
      <c r="G187" s="2">
        <v>1</v>
      </c>
      <c r="H187" s="2">
        <v>5</v>
      </c>
      <c r="I187" s="2">
        <v>30</v>
      </c>
      <c r="J187" s="2">
        <v>0</v>
      </c>
      <c r="K187" s="2">
        <v>0</v>
      </c>
      <c r="L187" s="2">
        <v>0</v>
      </c>
      <c r="M187" s="2">
        <v>1</v>
      </c>
      <c r="N187" s="2">
        <v>2</v>
      </c>
      <c r="O187" s="2">
        <v>0</v>
      </c>
      <c r="P187" s="2">
        <v>0</v>
      </c>
      <c r="Q187" s="2">
        <v>0</v>
      </c>
      <c r="R187" s="9">
        <v>1</v>
      </c>
      <c r="S187" s="38">
        <f t="shared" si="12"/>
        <v>53</v>
      </c>
      <c r="T187" s="133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9">
        <v>0</v>
      </c>
      <c r="AJ187" s="38">
        <f t="shared" si="13"/>
        <v>2</v>
      </c>
      <c r="AK187" s="133">
        <v>0</v>
      </c>
      <c r="AL187" s="2">
        <v>0</v>
      </c>
      <c r="AM187" s="2">
        <v>0</v>
      </c>
      <c r="AN187" s="2">
        <v>0</v>
      </c>
      <c r="AO187" s="2">
        <v>1</v>
      </c>
      <c r="AP187" s="2">
        <v>1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9">
        <v>0</v>
      </c>
      <c r="BA187" s="38">
        <f t="shared" si="14"/>
        <v>2</v>
      </c>
    </row>
    <row r="188" spans="1:53" ht="12">
      <c r="A188" s="292"/>
      <c r="B188" s="60" t="s">
        <v>57</v>
      </c>
      <c r="C188" s="133">
        <v>4</v>
      </c>
      <c r="D188" s="2">
        <v>1</v>
      </c>
      <c r="E188" s="2">
        <v>0</v>
      </c>
      <c r="F188" s="2">
        <v>0</v>
      </c>
      <c r="G188" s="2">
        <v>11</v>
      </c>
      <c r="H188" s="2">
        <v>2</v>
      </c>
      <c r="I188" s="2">
        <v>74</v>
      </c>
      <c r="J188" s="2">
        <v>0</v>
      </c>
      <c r="K188" s="2">
        <v>0</v>
      </c>
      <c r="L188" s="2">
        <v>0</v>
      </c>
      <c r="M188" s="2">
        <v>14</v>
      </c>
      <c r="N188" s="2">
        <v>3</v>
      </c>
      <c r="O188" s="2">
        <v>0</v>
      </c>
      <c r="P188" s="2">
        <v>0</v>
      </c>
      <c r="Q188" s="2">
        <v>8</v>
      </c>
      <c r="R188" s="9">
        <v>1</v>
      </c>
      <c r="S188" s="38">
        <f t="shared" si="12"/>
        <v>118</v>
      </c>
      <c r="T188" s="133">
        <v>0</v>
      </c>
      <c r="U188" s="2">
        <v>0</v>
      </c>
      <c r="V188" s="2">
        <v>0</v>
      </c>
      <c r="W188" s="2">
        <v>0</v>
      </c>
      <c r="X188" s="2">
        <v>2</v>
      </c>
      <c r="Y188" s="2">
        <v>0</v>
      </c>
      <c r="Z188" s="2">
        <v>9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1</v>
      </c>
      <c r="AI188" s="9">
        <v>0</v>
      </c>
      <c r="AJ188" s="38">
        <f t="shared" si="13"/>
        <v>12</v>
      </c>
      <c r="AK188" s="133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5</v>
      </c>
      <c r="AR188" s="2">
        <v>0</v>
      </c>
      <c r="AS188" s="2">
        <v>0</v>
      </c>
      <c r="AT188" s="2">
        <v>1</v>
      </c>
      <c r="AU188" s="2">
        <v>1</v>
      </c>
      <c r="AV188" s="2">
        <v>0</v>
      </c>
      <c r="AW188" s="2">
        <v>0</v>
      </c>
      <c r="AX188" s="2">
        <v>0</v>
      </c>
      <c r="AY188" s="2">
        <v>1</v>
      </c>
      <c r="AZ188" s="9">
        <v>0</v>
      </c>
      <c r="BA188" s="38">
        <f t="shared" si="14"/>
        <v>8</v>
      </c>
    </row>
    <row r="189" spans="1:53" ht="12">
      <c r="A189" s="292"/>
      <c r="B189" s="60" t="s">
        <v>137</v>
      </c>
      <c r="C189" s="133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9">
        <v>1</v>
      </c>
      <c r="S189" s="38">
        <f t="shared" si="12"/>
        <v>1</v>
      </c>
      <c r="T189" s="133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9">
        <v>0</v>
      </c>
      <c r="AJ189" s="38">
        <f t="shared" si="13"/>
        <v>0</v>
      </c>
      <c r="AK189" s="133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1</v>
      </c>
      <c r="AZ189" s="9">
        <v>0</v>
      </c>
      <c r="BA189" s="38">
        <f t="shared" si="14"/>
        <v>1</v>
      </c>
    </row>
    <row r="190" spans="1:53" ht="12">
      <c r="A190" s="292"/>
      <c r="B190" s="60" t="s">
        <v>59</v>
      </c>
      <c r="C190" s="133">
        <v>6</v>
      </c>
      <c r="D190" s="2">
        <v>0</v>
      </c>
      <c r="E190" s="2">
        <v>4</v>
      </c>
      <c r="F190" s="2">
        <v>3</v>
      </c>
      <c r="G190" s="2">
        <v>11</v>
      </c>
      <c r="H190" s="2">
        <v>9</v>
      </c>
      <c r="I190" s="2">
        <v>46</v>
      </c>
      <c r="J190" s="2">
        <v>2</v>
      </c>
      <c r="K190" s="2">
        <v>1</v>
      </c>
      <c r="L190" s="2">
        <v>1</v>
      </c>
      <c r="M190" s="2">
        <v>19</v>
      </c>
      <c r="N190" s="2">
        <v>7</v>
      </c>
      <c r="O190" s="2">
        <v>0</v>
      </c>
      <c r="P190" s="2">
        <v>0</v>
      </c>
      <c r="Q190" s="2">
        <v>10</v>
      </c>
      <c r="R190" s="9">
        <v>2</v>
      </c>
      <c r="S190" s="38">
        <f t="shared" si="12"/>
        <v>121</v>
      </c>
      <c r="T190" s="133">
        <v>1</v>
      </c>
      <c r="U190" s="2">
        <v>3</v>
      </c>
      <c r="V190" s="2">
        <v>0</v>
      </c>
      <c r="W190" s="2">
        <v>1</v>
      </c>
      <c r="X190" s="2">
        <v>1</v>
      </c>
      <c r="Y190" s="2">
        <v>0</v>
      </c>
      <c r="Z190" s="2">
        <v>5</v>
      </c>
      <c r="AA190" s="2">
        <v>0</v>
      </c>
      <c r="AB190" s="2">
        <v>1</v>
      </c>
      <c r="AC190" s="2">
        <v>0</v>
      </c>
      <c r="AD190" s="2">
        <v>2</v>
      </c>
      <c r="AE190" s="2">
        <v>0</v>
      </c>
      <c r="AF190" s="2">
        <v>0</v>
      </c>
      <c r="AG190" s="2">
        <v>1</v>
      </c>
      <c r="AH190" s="2">
        <v>0</v>
      </c>
      <c r="AI190" s="9">
        <v>0</v>
      </c>
      <c r="AJ190" s="38">
        <f t="shared" si="13"/>
        <v>15</v>
      </c>
      <c r="AK190" s="133">
        <v>1</v>
      </c>
      <c r="AL190" s="2">
        <v>0</v>
      </c>
      <c r="AM190" s="2">
        <v>0</v>
      </c>
      <c r="AN190" s="2">
        <v>0</v>
      </c>
      <c r="AO190" s="2">
        <v>1</v>
      </c>
      <c r="AP190" s="2">
        <v>1</v>
      </c>
      <c r="AQ190" s="2">
        <v>2</v>
      </c>
      <c r="AR190" s="2">
        <v>0</v>
      </c>
      <c r="AS190" s="2">
        <v>0</v>
      </c>
      <c r="AT190" s="2">
        <v>0</v>
      </c>
      <c r="AU190" s="2">
        <v>1</v>
      </c>
      <c r="AV190" s="2">
        <v>1</v>
      </c>
      <c r="AW190" s="2">
        <v>0</v>
      </c>
      <c r="AX190" s="2">
        <v>1</v>
      </c>
      <c r="AY190" s="2">
        <v>1</v>
      </c>
      <c r="AZ190" s="9">
        <v>2</v>
      </c>
      <c r="BA190" s="38">
        <f t="shared" si="14"/>
        <v>11</v>
      </c>
    </row>
    <row r="191" spans="1:53" ht="12">
      <c r="A191" s="292"/>
      <c r="B191" s="60" t="s">
        <v>138</v>
      </c>
      <c r="C191" s="133">
        <v>1</v>
      </c>
      <c r="D191" s="2">
        <v>0</v>
      </c>
      <c r="E191" s="2">
        <v>2</v>
      </c>
      <c r="F191" s="2">
        <v>0</v>
      </c>
      <c r="G191" s="2">
        <v>1</v>
      </c>
      <c r="H191" s="2">
        <v>1</v>
      </c>
      <c r="I191" s="2">
        <v>2</v>
      </c>
      <c r="J191" s="2">
        <v>0</v>
      </c>
      <c r="K191" s="2">
        <v>0</v>
      </c>
      <c r="L191" s="2">
        <v>0</v>
      </c>
      <c r="M191" s="2">
        <v>1</v>
      </c>
      <c r="N191" s="2">
        <v>0</v>
      </c>
      <c r="O191" s="2">
        <v>0</v>
      </c>
      <c r="P191" s="2">
        <v>0</v>
      </c>
      <c r="Q191" s="2">
        <v>0</v>
      </c>
      <c r="R191" s="9">
        <v>0</v>
      </c>
      <c r="S191" s="38">
        <f t="shared" si="12"/>
        <v>8</v>
      </c>
      <c r="T191" s="133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9">
        <v>0</v>
      </c>
      <c r="AJ191" s="38">
        <f t="shared" si="13"/>
        <v>0</v>
      </c>
      <c r="AK191" s="133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9">
        <v>0</v>
      </c>
      <c r="BA191" s="38">
        <f t="shared" si="14"/>
        <v>0</v>
      </c>
    </row>
    <row r="192" spans="1:53" ht="12">
      <c r="A192" s="292"/>
      <c r="B192" s="60" t="s">
        <v>60</v>
      </c>
      <c r="C192" s="133">
        <v>9</v>
      </c>
      <c r="D192" s="2">
        <v>3</v>
      </c>
      <c r="E192" s="2">
        <v>2</v>
      </c>
      <c r="F192" s="2">
        <v>3</v>
      </c>
      <c r="G192" s="2">
        <v>8</v>
      </c>
      <c r="H192" s="2">
        <v>5</v>
      </c>
      <c r="I192" s="2">
        <v>56</v>
      </c>
      <c r="J192" s="2">
        <v>0</v>
      </c>
      <c r="K192" s="2">
        <v>4</v>
      </c>
      <c r="L192" s="2">
        <v>2</v>
      </c>
      <c r="M192" s="2">
        <v>4</v>
      </c>
      <c r="N192" s="2">
        <v>8</v>
      </c>
      <c r="O192" s="2">
        <v>0</v>
      </c>
      <c r="P192" s="2">
        <v>1</v>
      </c>
      <c r="Q192" s="2">
        <v>14</v>
      </c>
      <c r="R192" s="9">
        <v>2</v>
      </c>
      <c r="S192" s="38">
        <f t="shared" si="12"/>
        <v>121</v>
      </c>
      <c r="T192" s="133">
        <v>0</v>
      </c>
      <c r="U192" s="2">
        <v>0</v>
      </c>
      <c r="V192" s="2">
        <v>1</v>
      </c>
      <c r="W192" s="2">
        <v>0</v>
      </c>
      <c r="X192" s="2">
        <v>2</v>
      </c>
      <c r="Y192" s="2">
        <v>0</v>
      </c>
      <c r="Z192" s="2">
        <v>7</v>
      </c>
      <c r="AA192" s="2">
        <v>0</v>
      </c>
      <c r="AB192" s="2">
        <v>0</v>
      </c>
      <c r="AC192" s="2">
        <v>0</v>
      </c>
      <c r="AD192" s="2">
        <v>0</v>
      </c>
      <c r="AE192" s="2">
        <v>1</v>
      </c>
      <c r="AF192" s="2">
        <v>0</v>
      </c>
      <c r="AG192" s="2">
        <v>1</v>
      </c>
      <c r="AH192" s="2">
        <v>1</v>
      </c>
      <c r="AI192" s="9">
        <v>0</v>
      </c>
      <c r="AJ192" s="38">
        <f t="shared" si="13"/>
        <v>13</v>
      </c>
      <c r="AK192" s="133">
        <v>3</v>
      </c>
      <c r="AL192" s="2">
        <v>0</v>
      </c>
      <c r="AM192" s="2">
        <v>1</v>
      </c>
      <c r="AN192" s="2">
        <v>0</v>
      </c>
      <c r="AO192" s="2">
        <v>1</v>
      </c>
      <c r="AP192" s="2">
        <v>0</v>
      </c>
      <c r="AQ192" s="2">
        <v>3</v>
      </c>
      <c r="AR192" s="2">
        <v>0</v>
      </c>
      <c r="AS192" s="2">
        <v>0</v>
      </c>
      <c r="AT192" s="2">
        <v>2</v>
      </c>
      <c r="AU192" s="2">
        <v>0</v>
      </c>
      <c r="AV192" s="2">
        <v>11</v>
      </c>
      <c r="AW192" s="2">
        <v>0</v>
      </c>
      <c r="AX192" s="2">
        <v>0</v>
      </c>
      <c r="AY192" s="2">
        <v>0</v>
      </c>
      <c r="AZ192" s="9">
        <v>0</v>
      </c>
      <c r="BA192" s="38">
        <f t="shared" si="14"/>
        <v>21</v>
      </c>
    </row>
    <row r="193" spans="1:53" ht="12">
      <c r="A193" s="292"/>
      <c r="B193" s="60" t="s">
        <v>61</v>
      </c>
      <c r="C193" s="133">
        <v>5</v>
      </c>
      <c r="D193" s="2">
        <v>1</v>
      </c>
      <c r="E193" s="2">
        <v>2</v>
      </c>
      <c r="F193" s="2">
        <v>0</v>
      </c>
      <c r="G193" s="2">
        <v>0</v>
      </c>
      <c r="H193" s="2">
        <v>1</v>
      </c>
      <c r="I193" s="2">
        <v>10</v>
      </c>
      <c r="J193" s="2">
        <v>0</v>
      </c>
      <c r="K193" s="2">
        <v>0</v>
      </c>
      <c r="L193" s="2">
        <v>0</v>
      </c>
      <c r="M193" s="2">
        <v>1</v>
      </c>
      <c r="N193" s="2">
        <v>3</v>
      </c>
      <c r="O193" s="2">
        <v>0</v>
      </c>
      <c r="P193" s="2">
        <v>0</v>
      </c>
      <c r="Q193" s="2">
        <v>2</v>
      </c>
      <c r="R193" s="9">
        <v>0</v>
      </c>
      <c r="S193" s="38">
        <f t="shared" si="12"/>
        <v>25</v>
      </c>
      <c r="T193" s="133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3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9">
        <v>0</v>
      </c>
      <c r="AJ193" s="38">
        <f t="shared" si="13"/>
        <v>3</v>
      </c>
      <c r="AK193" s="133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9">
        <v>0</v>
      </c>
      <c r="BA193" s="38">
        <f t="shared" si="14"/>
        <v>0</v>
      </c>
    </row>
    <row r="194" spans="1:53" ht="12">
      <c r="A194" s="292"/>
      <c r="B194" s="60" t="s">
        <v>139</v>
      </c>
      <c r="C194" s="133">
        <v>0</v>
      </c>
      <c r="D194" s="2">
        <v>0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1</v>
      </c>
      <c r="R194" s="9">
        <v>0</v>
      </c>
      <c r="S194" s="38">
        <f t="shared" si="12"/>
        <v>2</v>
      </c>
      <c r="T194" s="133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9">
        <v>0</v>
      </c>
      <c r="AJ194" s="38">
        <f t="shared" si="13"/>
        <v>0</v>
      </c>
      <c r="AK194" s="133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9">
        <v>0</v>
      </c>
      <c r="BA194" s="38">
        <f t="shared" si="14"/>
        <v>0</v>
      </c>
    </row>
    <row r="195" spans="1:53" ht="12">
      <c r="A195" s="292"/>
      <c r="B195" s="60" t="s">
        <v>174</v>
      </c>
      <c r="C195" s="133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9">
        <v>0</v>
      </c>
      <c r="S195" s="38">
        <f t="shared" si="12"/>
        <v>1</v>
      </c>
      <c r="T195" s="133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9">
        <v>0</v>
      </c>
      <c r="AJ195" s="38">
        <f t="shared" si="13"/>
        <v>0</v>
      </c>
      <c r="AK195" s="133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9">
        <v>0</v>
      </c>
      <c r="BA195" s="38">
        <f t="shared" si="14"/>
        <v>0</v>
      </c>
    </row>
    <row r="196" spans="1:53" ht="12">
      <c r="A196" s="292"/>
      <c r="B196" s="60" t="s">
        <v>140</v>
      </c>
      <c r="C196" s="133">
        <v>1</v>
      </c>
      <c r="D196" s="2">
        <v>0</v>
      </c>
      <c r="E196" s="2">
        <v>2</v>
      </c>
      <c r="F196" s="2">
        <v>0</v>
      </c>
      <c r="G196" s="2">
        <v>1</v>
      </c>
      <c r="H196" s="2">
        <v>1</v>
      </c>
      <c r="I196" s="2">
        <v>6</v>
      </c>
      <c r="J196" s="2">
        <v>0</v>
      </c>
      <c r="K196" s="2">
        <v>0</v>
      </c>
      <c r="L196" s="2">
        <v>0</v>
      </c>
      <c r="M196" s="2">
        <v>3</v>
      </c>
      <c r="N196" s="2">
        <v>1</v>
      </c>
      <c r="O196" s="2">
        <v>1</v>
      </c>
      <c r="P196" s="2">
        <v>0</v>
      </c>
      <c r="Q196" s="2">
        <v>2</v>
      </c>
      <c r="R196" s="9">
        <v>0</v>
      </c>
      <c r="S196" s="38">
        <f t="shared" si="12"/>
        <v>18</v>
      </c>
      <c r="T196" s="133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1</v>
      </c>
      <c r="AI196" s="9">
        <v>0</v>
      </c>
      <c r="AJ196" s="38">
        <f t="shared" si="13"/>
        <v>1</v>
      </c>
      <c r="AK196" s="133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9">
        <v>0</v>
      </c>
      <c r="BA196" s="38">
        <f t="shared" si="14"/>
        <v>0</v>
      </c>
    </row>
    <row r="197" spans="1:53" ht="12">
      <c r="A197" s="292"/>
      <c r="B197" s="60" t="s">
        <v>141</v>
      </c>
      <c r="C197" s="133">
        <v>3</v>
      </c>
      <c r="D197" s="2">
        <v>1</v>
      </c>
      <c r="E197" s="2">
        <v>0</v>
      </c>
      <c r="F197" s="2">
        <v>0</v>
      </c>
      <c r="G197" s="2">
        <v>0</v>
      </c>
      <c r="H197" s="2">
        <v>1</v>
      </c>
      <c r="I197" s="2">
        <v>4</v>
      </c>
      <c r="J197" s="2">
        <v>0</v>
      </c>
      <c r="K197" s="2">
        <v>0</v>
      </c>
      <c r="L197" s="2">
        <v>1</v>
      </c>
      <c r="M197" s="2">
        <v>4</v>
      </c>
      <c r="N197" s="2">
        <v>0</v>
      </c>
      <c r="O197" s="2">
        <v>0</v>
      </c>
      <c r="P197" s="2">
        <v>0</v>
      </c>
      <c r="Q197" s="2">
        <v>1</v>
      </c>
      <c r="R197" s="9">
        <v>0</v>
      </c>
      <c r="S197" s="38">
        <f t="shared" si="12"/>
        <v>15</v>
      </c>
      <c r="T197" s="133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9">
        <v>0</v>
      </c>
      <c r="AJ197" s="38">
        <f t="shared" si="13"/>
        <v>0</v>
      </c>
      <c r="AK197" s="133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9">
        <v>0</v>
      </c>
      <c r="BA197" s="38">
        <f t="shared" si="14"/>
        <v>0</v>
      </c>
    </row>
    <row r="198" spans="1:53" ht="12">
      <c r="A198" s="292"/>
      <c r="B198" s="60" t="s">
        <v>163</v>
      </c>
      <c r="C198" s="133">
        <v>0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9">
        <v>0</v>
      </c>
      <c r="S198" s="38">
        <f t="shared" si="12"/>
        <v>1</v>
      </c>
      <c r="T198" s="133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9">
        <v>0</v>
      </c>
      <c r="AJ198" s="38">
        <f t="shared" si="13"/>
        <v>0</v>
      </c>
      <c r="AK198" s="133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9">
        <v>0</v>
      </c>
      <c r="BA198" s="38">
        <f t="shared" si="14"/>
        <v>0</v>
      </c>
    </row>
    <row r="199" spans="1:53" ht="12">
      <c r="A199" s="292"/>
      <c r="B199" s="60" t="s">
        <v>63</v>
      </c>
      <c r="C199" s="133">
        <v>24</v>
      </c>
      <c r="D199" s="2">
        <v>8</v>
      </c>
      <c r="E199" s="2">
        <v>5</v>
      </c>
      <c r="F199" s="2">
        <v>7</v>
      </c>
      <c r="G199" s="2">
        <v>20</v>
      </c>
      <c r="H199" s="2">
        <v>23</v>
      </c>
      <c r="I199" s="2">
        <v>139</v>
      </c>
      <c r="J199" s="2">
        <v>3</v>
      </c>
      <c r="K199" s="2">
        <v>1</v>
      </c>
      <c r="L199" s="2">
        <v>11</v>
      </c>
      <c r="M199" s="2">
        <v>17</v>
      </c>
      <c r="N199" s="2">
        <v>13</v>
      </c>
      <c r="O199" s="2">
        <v>3</v>
      </c>
      <c r="P199" s="2">
        <v>4</v>
      </c>
      <c r="Q199" s="2">
        <v>19</v>
      </c>
      <c r="R199" s="9">
        <v>8</v>
      </c>
      <c r="S199" s="38">
        <f t="shared" si="12"/>
        <v>305</v>
      </c>
      <c r="T199" s="133">
        <v>0</v>
      </c>
      <c r="U199" s="2">
        <v>2</v>
      </c>
      <c r="V199" s="2">
        <v>1</v>
      </c>
      <c r="W199" s="2">
        <v>1</v>
      </c>
      <c r="X199" s="2">
        <v>1</v>
      </c>
      <c r="Y199" s="2">
        <v>1</v>
      </c>
      <c r="Z199" s="2">
        <v>13</v>
      </c>
      <c r="AA199" s="2">
        <v>0</v>
      </c>
      <c r="AB199" s="2">
        <v>0</v>
      </c>
      <c r="AC199" s="2">
        <v>0</v>
      </c>
      <c r="AD199" s="2">
        <v>2</v>
      </c>
      <c r="AE199" s="2">
        <v>1</v>
      </c>
      <c r="AF199" s="2">
        <v>0</v>
      </c>
      <c r="AG199" s="2">
        <v>1</v>
      </c>
      <c r="AH199" s="2">
        <v>1</v>
      </c>
      <c r="AI199" s="9">
        <v>0</v>
      </c>
      <c r="AJ199" s="38">
        <f t="shared" si="13"/>
        <v>24</v>
      </c>
      <c r="AK199" s="133">
        <v>3</v>
      </c>
      <c r="AL199" s="2">
        <v>1</v>
      </c>
      <c r="AM199" s="2">
        <v>0</v>
      </c>
      <c r="AN199" s="2">
        <v>0</v>
      </c>
      <c r="AO199" s="2">
        <v>2</v>
      </c>
      <c r="AP199" s="2">
        <v>0</v>
      </c>
      <c r="AQ199" s="2">
        <v>5</v>
      </c>
      <c r="AR199" s="2">
        <v>0</v>
      </c>
      <c r="AS199" s="2">
        <v>0</v>
      </c>
      <c r="AT199" s="2">
        <v>1</v>
      </c>
      <c r="AU199" s="2">
        <v>1</v>
      </c>
      <c r="AV199" s="2">
        <v>1</v>
      </c>
      <c r="AW199" s="2">
        <v>0</v>
      </c>
      <c r="AX199" s="2">
        <v>1</v>
      </c>
      <c r="AY199" s="2">
        <v>1</v>
      </c>
      <c r="AZ199" s="9">
        <v>4</v>
      </c>
      <c r="BA199" s="38">
        <f t="shared" si="14"/>
        <v>20</v>
      </c>
    </row>
    <row r="200" spans="1:53" ht="12">
      <c r="A200" s="292"/>
      <c r="B200" s="60" t="s">
        <v>64</v>
      </c>
      <c r="C200" s="133">
        <v>0</v>
      </c>
      <c r="D200" s="2">
        <v>0</v>
      </c>
      <c r="E200" s="2">
        <v>0</v>
      </c>
      <c r="F200" s="2">
        <v>0</v>
      </c>
      <c r="G200" s="2">
        <v>2</v>
      </c>
      <c r="H200" s="2">
        <v>1</v>
      </c>
      <c r="I200" s="2">
        <v>1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9">
        <v>0</v>
      </c>
      <c r="S200" s="38">
        <f t="shared" si="12"/>
        <v>4</v>
      </c>
      <c r="T200" s="133">
        <v>0</v>
      </c>
      <c r="U200" s="2">
        <v>0</v>
      </c>
      <c r="V200" s="2">
        <v>0</v>
      </c>
      <c r="W200" s="2">
        <v>0</v>
      </c>
      <c r="X200" s="2">
        <v>1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9">
        <v>0</v>
      </c>
      <c r="AJ200" s="38">
        <f t="shared" si="13"/>
        <v>1</v>
      </c>
      <c r="AK200" s="133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9">
        <v>0</v>
      </c>
      <c r="BA200" s="38">
        <f t="shared" si="14"/>
        <v>0</v>
      </c>
    </row>
    <row r="201" spans="1:53" ht="12">
      <c r="A201" s="292" t="s">
        <v>83</v>
      </c>
      <c r="B201" s="60" t="s">
        <v>164</v>
      </c>
      <c r="C201" s="133"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9">
        <v>0</v>
      </c>
      <c r="S201" s="38">
        <f t="shared" si="12"/>
        <v>1</v>
      </c>
      <c r="T201" s="133">
        <v>1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9">
        <v>0</v>
      </c>
      <c r="AJ201" s="38">
        <f t="shared" si="13"/>
        <v>1</v>
      </c>
      <c r="AK201" s="133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9">
        <v>0</v>
      </c>
      <c r="BA201" s="38">
        <f t="shared" si="14"/>
        <v>0</v>
      </c>
    </row>
    <row r="202" spans="1:53" ht="15" customHeight="1">
      <c r="A202" s="292"/>
      <c r="B202" s="60" t="s">
        <v>142</v>
      </c>
      <c r="C202" s="133">
        <v>0</v>
      </c>
      <c r="D202" s="2">
        <v>0</v>
      </c>
      <c r="E202" s="2">
        <v>0</v>
      </c>
      <c r="F202" s="2">
        <v>0</v>
      </c>
      <c r="G202" s="2">
        <v>0</v>
      </c>
      <c r="H202" s="2">
        <v>3</v>
      </c>
      <c r="I202" s="2">
        <v>3</v>
      </c>
      <c r="J202" s="2">
        <v>0</v>
      </c>
      <c r="K202" s="2">
        <v>0</v>
      </c>
      <c r="L202" s="2">
        <v>0</v>
      </c>
      <c r="M202" s="2">
        <v>0</v>
      </c>
      <c r="N202" s="2">
        <v>1</v>
      </c>
      <c r="O202" s="2">
        <v>1</v>
      </c>
      <c r="P202" s="2">
        <v>0</v>
      </c>
      <c r="Q202" s="2">
        <v>0</v>
      </c>
      <c r="R202" s="9">
        <v>0</v>
      </c>
      <c r="S202" s="38">
        <f t="shared" si="12"/>
        <v>8</v>
      </c>
      <c r="T202" s="133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1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9">
        <v>0</v>
      </c>
      <c r="AJ202" s="38">
        <f t="shared" si="13"/>
        <v>1</v>
      </c>
      <c r="AK202" s="133">
        <v>0</v>
      </c>
      <c r="AL202" s="2">
        <v>0</v>
      </c>
      <c r="AM202" s="2">
        <v>0</v>
      </c>
      <c r="AN202" s="2">
        <v>0</v>
      </c>
      <c r="AO202" s="2">
        <v>1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9">
        <v>1</v>
      </c>
      <c r="BA202" s="38">
        <f t="shared" si="14"/>
        <v>2</v>
      </c>
    </row>
    <row r="203" spans="1:53" ht="15" customHeight="1">
      <c r="A203" s="292"/>
      <c r="B203" s="60" t="s">
        <v>65</v>
      </c>
      <c r="C203" s="133">
        <v>6</v>
      </c>
      <c r="D203" s="2">
        <v>0</v>
      </c>
      <c r="E203" s="2">
        <v>0</v>
      </c>
      <c r="F203" s="2">
        <v>0</v>
      </c>
      <c r="G203" s="2">
        <v>2</v>
      </c>
      <c r="H203" s="2">
        <v>2</v>
      </c>
      <c r="I203" s="2">
        <v>23</v>
      </c>
      <c r="J203" s="2">
        <v>2</v>
      </c>
      <c r="K203" s="2">
        <v>1</v>
      </c>
      <c r="L203" s="2">
        <v>0</v>
      </c>
      <c r="M203" s="2">
        <v>1</v>
      </c>
      <c r="N203" s="2">
        <v>0</v>
      </c>
      <c r="O203" s="2">
        <v>1</v>
      </c>
      <c r="P203" s="2">
        <v>0</v>
      </c>
      <c r="Q203" s="2">
        <v>1</v>
      </c>
      <c r="R203" s="9">
        <v>2</v>
      </c>
      <c r="S203" s="38">
        <f t="shared" si="12"/>
        <v>41</v>
      </c>
      <c r="T203" s="133">
        <v>1</v>
      </c>
      <c r="U203" s="2">
        <v>0</v>
      </c>
      <c r="V203" s="2">
        <v>1</v>
      </c>
      <c r="W203" s="2">
        <v>0</v>
      </c>
      <c r="X203" s="2">
        <v>0</v>
      </c>
      <c r="Y203" s="2">
        <v>1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1</v>
      </c>
      <c r="AI203" s="9">
        <v>1</v>
      </c>
      <c r="AJ203" s="38">
        <f t="shared" si="13"/>
        <v>5</v>
      </c>
      <c r="AK203" s="133">
        <v>0</v>
      </c>
      <c r="AL203" s="2">
        <v>0</v>
      </c>
      <c r="AM203" s="2">
        <v>0</v>
      </c>
      <c r="AN203" s="2">
        <v>1</v>
      </c>
      <c r="AO203" s="2">
        <v>0</v>
      </c>
      <c r="AP203" s="2">
        <v>0</v>
      </c>
      <c r="AQ203" s="2">
        <v>1</v>
      </c>
      <c r="AR203" s="2">
        <v>0</v>
      </c>
      <c r="AS203" s="2">
        <v>0</v>
      </c>
      <c r="AT203" s="2">
        <v>0</v>
      </c>
      <c r="AU203" s="2">
        <v>1</v>
      </c>
      <c r="AV203" s="2">
        <v>1</v>
      </c>
      <c r="AW203" s="2">
        <v>0</v>
      </c>
      <c r="AX203" s="2">
        <v>0</v>
      </c>
      <c r="AY203" s="2">
        <v>0</v>
      </c>
      <c r="AZ203" s="9">
        <v>0</v>
      </c>
      <c r="BA203" s="38">
        <f t="shared" si="14"/>
        <v>4</v>
      </c>
    </row>
    <row r="204" spans="1:53" ht="15" customHeight="1">
      <c r="A204" s="292"/>
      <c r="B204" s="60" t="s">
        <v>143</v>
      </c>
      <c r="C204" s="133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2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9">
        <v>0</v>
      </c>
      <c r="S204" s="38">
        <f t="shared" si="12"/>
        <v>2</v>
      </c>
      <c r="T204" s="133">
        <v>0</v>
      </c>
      <c r="U204" s="2">
        <v>1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9">
        <v>0</v>
      </c>
      <c r="AJ204" s="38">
        <f t="shared" si="13"/>
        <v>1</v>
      </c>
      <c r="AK204" s="133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9">
        <v>0</v>
      </c>
      <c r="BA204" s="38">
        <f t="shared" si="14"/>
        <v>0</v>
      </c>
    </row>
    <row r="205" spans="1:53" ht="15" customHeight="1">
      <c r="A205" s="292"/>
      <c r="B205" s="60" t="s">
        <v>144</v>
      </c>
      <c r="C205" s="133">
        <v>2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9">
        <v>0</v>
      </c>
      <c r="S205" s="38">
        <f t="shared" si="12"/>
        <v>3</v>
      </c>
      <c r="T205" s="133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9">
        <v>0</v>
      </c>
      <c r="AJ205" s="38">
        <f t="shared" si="13"/>
        <v>0</v>
      </c>
      <c r="AK205" s="133">
        <v>0</v>
      </c>
      <c r="AL205" s="2">
        <v>0</v>
      </c>
      <c r="AM205" s="2">
        <v>0</v>
      </c>
      <c r="AN205" s="2">
        <v>0</v>
      </c>
      <c r="AO205" s="2">
        <v>1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9">
        <v>0</v>
      </c>
      <c r="BA205" s="38">
        <f t="shared" si="14"/>
        <v>1</v>
      </c>
    </row>
    <row r="206" spans="1:53" ht="15" customHeight="1">
      <c r="A206" s="292"/>
      <c r="B206" s="60" t="s">
        <v>67</v>
      </c>
      <c r="C206" s="133">
        <v>1</v>
      </c>
      <c r="D206" s="2">
        <v>0</v>
      </c>
      <c r="E206" s="2">
        <v>1</v>
      </c>
      <c r="F206" s="2">
        <v>0</v>
      </c>
      <c r="G206" s="2">
        <v>0</v>
      </c>
      <c r="H206" s="2">
        <v>1</v>
      </c>
      <c r="I206" s="2">
        <v>3</v>
      </c>
      <c r="J206" s="2">
        <v>1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2</v>
      </c>
      <c r="R206" s="9">
        <v>0</v>
      </c>
      <c r="S206" s="38">
        <f t="shared" si="12"/>
        <v>9</v>
      </c>
      <c r="T206" s="133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1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9">
        <v>0</v>
      </c>
      <c r="AJ206" s="38">
        <f t="shared" si="13"/>
        <v>1</v>
      </c>
      <c r="AK206" s="133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1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9">
        <v>0</v>
      </c>
      <c r="BA206" s="38">
        <f t="shared" si="14"/>
        <v>1</v>
      </c>
    </row>
    <row r="207" spans="1:53" ht="15" customHeight="1">
      <c r="A207" s="292"/>
      <c r="B207" s="60" t="s">
        <v>145</v>
      </c>
      <c r="C207" s="133">
        <v>33</v>
      </c>
      <c r="D207" s="2">
        <v>7</v>
      </c>
      <c r="E207" s="2">
        <v>4</v>
      </c>
      <c r="F207" s="2">
        <v>1</v>
      </c>
      <c r="G207" s="2">
        <v>4</v>
      </c>
      <c r="H207" s="2">
        <v>54</v>
      </c>
      <c r="I207" s="2">
        <v>113</v>
      </c>
      <c r="J207" s="2">
        <v>1</v>
      </c>
      <c r="K207" s="2">
        <v>1</v>
      </c>
      <c r="L207" s="2">
        <v>1</v>
      </c>
      <c r="M207" s="2">
        <v>14</v>
      </c>
      <c r="N207" s="2">
        <v>17</v>
      </c>
      <c r="O207" s="2">
        <v>2</v>
      </c>
      <c r="P207" s="2">
        <v>3</v>
      </c>
      <c r="Q207" s="2">
        <v>29</v>
      </c>
      <c r="R207" s="9">
        <v>11</v>
      </c>
      <c r="S207" s="38">
        <f t="shared" si="12"/>
        <v>295</v>
      </c>
      <c r="T207" s="133">
        <v>1</v>
      </c>
      <c r="U207" s="2">
        <v>0</v>
      </c>
      <c r="V207" s="2">
        <v>0</v>
      </c>
      <c r="W207" s="2">
        <v>0</v>
      </c>
      <c r="X207" s="2">
        <v>1</v>
      </c>
      <c r="Y207" s="2">
        <v>2</v>
      </c>
      <c r="Z207" s="2">
        <v>7</v>
      </c>
      <c r="AA207" s="2">
        <v>0</v>
      </c>
      <c r="AB207" s="2">
        <v>0</v>
      </c>
      <c r="AC207" s="2">
        <v>0</v>
      </c>
      <c r="AD207" s="2">
        <v>2</v>
      </c>
      <c r="AE207" s="2">
        <v>0</v>
      </c>
      <c r="AF207" s="2">
        <v>0</v>
      </c>
      <c r="AG207" s="2">
        <v>1</v>
      </c>
      <c r="AH207" s="2">
        <v>3</v>
      </c>
      <c r="AI207" s="9">
        <v>0</v>
      </c>
      <c r="AJ207" s="38">
        <f t="shared" si="13"/>
        <v>17</v>
      </c>
      <c r="AK207" s="133">
        <v>1</v>
      </c>
      <c r="AL207" s="2">
        <v>0</v>
      </c>
      <c r="AM207" s="2">
        <v>0</v>
      </c>
      <c r="AN207" s="2">
        <v>0</v>
      </c>
      <c r="AO207" s="2">
        <v>2</v>
      </c>
      <c r="AP207" s="2">
        <v>1</v>
      </c>
      <c r="AQ207" s="2">
        <v>4</v>
      </c>
      <c r="AR207" s="2">
        <v>0</v>
      </c>
      <c r="AS207" s="2">
        <v>2</v>
      </c>
      <c r="AT207" s="2">
        <v>0</v>
      </c>
      <c r="AU207" s="2">
        <v>3</v>
      </c>
      <c r="AV207" s="2">
        <v>0</v>
      </c>
      <c r="AW207" s="2">
        <v>0</v>
      </c>
      <c r="AX207" s="2">
        <v>1</v>
      </c>
      <c r="AY207" s="2">
        <v>1</v>
      </c>
      <c r="AZ207" s="9">
        <v>0</v>
      </c>
      <c r="BA207" s="38">
        <f t="shared" si="14"/>
        <v>15</v>
      </c>
    </row>
    <row r="208" spans="1:53" ht="15" customHeight="1">
      <c r="A208" s="292"/>
      <c r="B208" s="60" t="s">
        <v>68</v>
      </c>
      <c r="C208" s="133">
        <v>2</v>
      </c>
      <c r="D208" s="2">
        <v>0</v>
      </c>
      <c r="E208" s="2">
        <v>0</v>
      </c>
      <c r="F208" s="2">
        <v>0</v>
      </c>
      <c r="G208" s="2">
        <v>1</v>
      </c>
      <c r="H208" s="2">
        <v>0</v>
      </c>
      <c r="I208" s="2">
        <v>2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1</v>
      </c>
      <c r="R208" s="9">
        <v>0</v>
      </c>
      <c r="S208" s="38">
        <f t="shared" si="12"/>
        <v>6</v>
      </c>
      <c r="T208" s="133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9">
        <v>0</v>
      </c>
      <c r="AJ208" s="38">
        <f t="shared" si="13"/>
        <v>0</v>
      </c>
      <c r="AK208" s="133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9">
        <v>0</v>
      </c>
      <c r="BA208" s="38">
        <f t="shared" si="14"/>
        <v>0</v>
      </c>
    </row>
    <row r="209" spans="1:53" ht="15" customHeight="1">
      <c r="A209" s="292"/>
      <c r="B209" s="60" t="s">
        <v>165</v>
      </c>
      <c r="C209" s="133">
        <v>0</v>
      </c>
      <c r="D209" s="2">
        <v>0</v>
      </c>
      <c r="E209" s="2">
        <v>0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9">
        <v>0</v>
      </c>
      <c r="S209" s="38">
        <f t="shared" si="12"/>
        <v>1</v>
      </c>
      <c r="T209" s="133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9">
        <v>0</v>
      </c>
      <c r="AJ209" s="38">
        <f t="shared" si="13"/>
        <v>0</v>
      </c>
      <c r="AK209" s="133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9">
        <v>0</v>
      </c>
      <c r="BA209" s="38">
        <f t="shared" si="14"/>
        <v>0</v>
      </c>
    </row>
    <row r="210" spans="1:53" ht="15" customHeight="1">
      <c r="A210" s="292"/>
      <c r="B210" s="60" t="s">
        <v>69</v>
      </c>
      <c r="C210" s="133">
        <v>2</v>
      </c>
      <c r="D210" s="2">
        <v>0</v>
      </c>
      <c r="E210" s="2">
        <v>2</v>
      </c>
      <c r="F210" s="2">
        <v>1</v>
      </c>
      <c r="G210" s="2">
        <v>7</v>
      </c>
      <c r="H210" s="2">
        <v>5</v>
      </c>
      <c r="I210" s="2">
        <v>32</v>
      </c>
      <c r="J210" s="2">
        <v>0</v>
      </c>
      <c r="K210" s="2">
        <v>1</v>
      </c>
      <c r="L210" s="2">
        <v>1</v>
      </c>
      <c r="M210" s="2">
        <v>2</v>
      </c>
      <c r="N210" s="2">
        <v>2</v>
      </c>
      <c r="O210" s="2">
        <v>1</v>
      </c>
      <c r="P210" s="2">
        <v>0</v>
      </c>
      <c r="Q210" s="2">
        <v>4</v>
      </c>
      <c r="R210" s="9">
        <v>1</v>
      </c>
      <c r="S210" s="38">
        <f t="shared" si="12"/>
        <v>61</v>
      </c>
      <c r="T210" s="133">
        <v>0</v>
      </c>
      <c r="U210" s="2">
        <v>0</v>
      </c>
      <c r="V210" s="2">
        <v>3</v>
      </c>
      <c r="W210" s="2">
        <v>0</v>
      </c>
      <c r="X210" s="2">
        <v>0</v>
      </c>
      <c r="Y210" s="2">
        <v>0</v>
      </c>
      <c r="Z210" s="2">
        <v>2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9">
        <v>0</v>
      </c>
      <c r="AJ210" s="38">
        <f t="shared" si="13"/>
        <v>5</v>
      </c>
      <c r="AK210" s="133">
        <v>2</v>
      </c>
      <c r="AL210" s="2">
        <v>0</v>
      </c>
      <c r="AM210" s="2">
        <v>1</v>
      </c>
      <c r="AN210" s="2">
        <v>0</v>
      </c>
      <c r="AO210" s="2">
        <v>1</v>
      </c>
      <c r="AP210" s="2">
        <v>0</v>
      </c>
      <c r="AQ210" s="2">
        <v>3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1</v>
      </c>
      <c r="AZ210" s="9">
        <v>1</v>
      </c>
      <c r="BA210" s="38">
        <f t="shared" si="14"/>
        <v>9</v>
      </c>
    </row>
    <row r="211" spans="1:53" ht="15" customHeight="1">
      <c r="A211" s="292"/>
      <c r="B211" s="60" t="s">
        <v>70</v>
      </c>
      <c r="C211" s="133">
        <v>0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25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9">
        <v>0</v>
      </c>
      <c r="S211" s="38">
        <f t="shared" si="12"/>
        <v>26</v>
      </c>
      <c r="T211" s="133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9">
        <v>0</v>
      </c>
      <c r="AJ211" s="38">
        <f t="shared" si="13"/>
        <v>0</v>
      </c>
      <c r="AK211" s="133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9">
        <v>0</v>
      </c>
      <c r="BA211" s="38">
        <f t="shared" si="14"/>
        <v>0</v>
      </c>
    </row>
    <row r="212" spans="1:53" ht="15" customHeight="1">
      <c r="A212" s="292"/>
      <c r="B212" s="60" t="s">
        <v>146</v>
      </c>
      <c r="C212" s="133">
        <v>0</v>
      </c>
      <c r="D212" s="2">
        <v>0</v>
      </c>
      <c r="E212" s="2">
        <v>4</v>
      </c>
      <c r="F212" s="2">
        <v>0</v>
      </c>
      <c r="G212" s="2">
        <v>3</v>
      </c>
      <c r="H212" s="2">
        <v>0</v>
      </c>
      <c r="I212" s="2">
        <v>12</v>
      </c>
      <c r="J212" s="2">
        <v>1</v>
      </c>
      <c r="K212" s="2">
        <v>0</v>
      </c>
      <c r="L212" s="2">
        <v>0</v>
      </c>
      <c r="M212" s="2">
        <v>1</v>
      </c>
      <c r="N212" s="2">
        <v>1</v>
      </c>
      <c r="O212" s="2">
        <v>0</v>
      </c>
      <c r="P212" s="2">
        <v>0</v>
      </c>
      <c r="Q212" s="2">
        <v>1</v>
      </c>
      <c r="R212" s="9">
        <v>0</v>
      </c>
      <c r="S212" s="38">
        <f t="shared" si="12"/>
        <v>23</v>
      </c>
      <c r="T212" s="133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1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9">
        <v>0</v>
      </c>
      <c r="AJ212" s="38">
        <f t="shared" si="13"/>
        <v>1</v>
      </c>
      <c r="AK212" s="133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9">
        <v>0</v>
      </c>
      <c r="BA212" s="38">
        <f t="shared" si="14"/>
        <v>0</v>
      </c>
    </row>
    <row r="213" spans="1:53" ht="15" customHeight="1">
      <c r="A213" s="292"/>
      <c r="B213" s="60" t="s">
        <v>147</v>
      </c>
      <c r="C213" s="133">
        <v>3</v>
      </c>
      <c r="D213" s="2">
        <v>0</v>
      </c>
      <c r="E213" s="2">
        <v>44</v>
      </c>
      <c r="F213" s="2">
        <v>0</v>
      </c>
      <c r="G213" s="2">
        <v>1</v>
      </c>
      <c r="H213" s="2">
        <v>1</v>
      </c>
      <c r="I213" s="2">
        <v>1</v>
      </c>
      <c r="J213" s="2">
        <v>0</v>
      </c>
      <c r="K213" s="2">
        <v>0</v>
      </c>
      <c r="L213" s="2">
        <v>0</v>
      </c>
      <c r="M213" s="2">
        <v>0</v>
      </c>
      <c r="N213" s="2">
        <v>5</v>
      </c>
      <c r="O213" s="2">
        <v>0</v>
      </c>
      <c r="P213" s="2">
        <v>1</v>
      </c>
      <c r="Q213" s="2">
        <v>6</v>
      </c>
      <c r="R213" s="9">
        <v>0</v>
      </c>
      <c r="S213" s="38">
        <f t="shared" si="12"/>
        <v>62</v>
      </c>
      <c r="T213" s="133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1</v>
      </c>
      <c r="AI213" s="9">
        <v>0</v>
      </c>
      <c r="AJ213" s="38">
        <f t="shared" si="13"/>
        <v>1</v>
      </c>
      <c r="AK213" s="133">
        <v>0</v>
      </c>
      <c r="AL213" s="2">
        <v>0</v>
      </c>
      <c r="AM213" s="2">
        <v>1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9">
        <v>0</v>
      </c>
      <c r="BA213" s="38">
        <f t="shared" si="14"/>
        <v>1</v>
      </c>
    </row>
    <row r="214" spans="1:53" ht="15" customHeight="1">
      <c r="A214" s="292"/>
      <c r="B214" s="60" t="s">
        <v>148</v>
      </c>
      <c r="C214" s="133">
        <v>5</v>
      </c>
      <c r="D214" s="2">
        <v>0</v>
      </c>
      <c r="E214" s="2">
        <v>0</v>
      </c>
      <c r="F214" s="2">
        <v>0</v>
      </c>
      <c r="G214" s="2">
        <v>1</v>
      </c>
      <c r="H214" s="2">
        <v>1</v>
      </c>
      <c r="I214" s="2">
        <v>6</v>
      </c>
      <c r="J214" s="2">
        <v>0</v>
      </c>
      <c r="K214" s="2">
        <v>0</v>
      </c>
      <c r="L214" s="2">
        <v>0</v>
      </c>
      <c r="M214" s="2">
        <v>1</v>
      </c>
      <c r="N214" s="2">
        <v>0</v>
      </c>
      <c r="O214" s="2">
        <v>0</v>
      </c>
      <c r="P214" s="2">
        <v>0</v>
      </c>
      <c r="Q214" s="2">
        <v>0</v>
      </c>
      <c r="R214" s="9">
        <v>0</v>
      </c>
      <c r="S214" s="38">
        <f t="shared" si="12"/>
        <v>14</v>
      </c>
      <c r="T214" s="133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1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2</v>
      </c>
      <c r="AI214" s="9">
        <v>0</v>
      </c>
      <c r="AJ214" s="38">
        <f t="shared" si="13"/>
        <v>3</v>
      </c>
      <c r="AK214" s="133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1</v>
      </c>
      <c r="AQ214" s="2">
        <v>0</v>
      </c>
      <c r="AR214" s="2">
        <v>1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9">
        <v>0</v>
      </c>
      <c r="BA214" s="38">
        <f t="shared" si="14"/>
        <v>2</v>
      </c>
    </row>
    <row r="215" spans="1:53" ht="15" customHeight="1">
      <c r="A215" s="292"/>
      <c r="B215" s="60" t="s">
        <v>166</v>
      </c>
      <c r="C215" s="133">
        <v>0</v>
      </c>
      <c r="D215" s="2">
        <v>0</v>
      </c>
      <c r="E215" s="2">
        <v>0</v>
      </c>
      <c r="F215" s="2">
        <v>0</v>
      </c>
      <c r="G215" s="2">
        <v>0</v>
      </c>
      <c r="H215" s="2">
        <v>1</v>
      </c>
      <c r="I215" s="2">
        <v>1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9">
        <v>0</v>
      </c>
      <c r="S215" s="38">
        <f t="shared" si="12"/>
        <v>2</v>
      </c>
      <c r="T215" s="133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9">
        <v>0</v>
      </c>
      <c r="AJ215" s="38">
        <f t="shared" si="13"/>
        <v>0</v>
      </c>
      <c r="AK215" s="133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9">
        <v>0</v>
      </c>
      <c r="BA215" s="38">
        <f t="shared" si="14"/>
        <v>0</v>
      </c>
    </row>
    <row r="216" spans="1:53" ht="15" customHeight="1">
      <c r="A216" s="292"/>
      <c r="B216" s="60" t="s">
        <v>71</v>
      </c>
      <c r="C216" s="133">
        <v>16</v>
      </c>
      <c r="D216" s="2">
        <v>7</v>
      </c>
      <c r="E216" s="2">
        <v>5</v>
      </c>
      <c r="F216" s="2">
        <v>4</v>
      </c>
      <c r="G216" s="2">
        <v>14</v>
      </c>
      <c r="H216" s="2">
        <v>11</v>
      </c>
      <c r="I216" s="2">
        <v>52</v>
      </c>
      <c r="J216" s="2">
        <v>0</v>
      </c>
      <c r="K216" s="2">
        <v>1</v>
      </c>
      <c r="L216" s="2">
        <v>2</v>
      </c>
      <c r="M216" s="2">
        <v>9</v>
      </c>
      <c r="N216" s="2">
        <v>19</v>
      </c>
      <c r="O216" s="2">
        <v>1</v>
      </c>
      <c r="P216" s="2">
        <v>2</v>
      </c>
      <c r="Q216" s="2">
        <v>10</v>
      </c>
      <c r="R216" s="9">
        <v>2</v>
      </c>
      <c r="S216" s="38">
        <f t="shared" si="12"/>
        <v>155</v>
      </c>
      <c r="T216" s="133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3</v>
      </c>
      <c r="AA216" s="2">
        <v>0</v>
      </c>
      <c r="AB216" s="2">
        <v>1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1</v>
      </c>
      <c r="AI216" s="9">
        <v>1</v>
      </c>
      <c r="AJ216" s="38">
        <f t="shared" si="13"/>
        <v>6</v>
      </c>
      <c r="AK216" s="133">
        <v>1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1</v>
      </c>
      <c r="AR216" s="2">
        <v>0</v>
      </c>
      <c r="AS216" s="2">
        <v>0</v>
      </c>
      <c r="AT216" s="2">
        <v>0</v>
      </c>
      <c r="AU216" s="2">
        <v>0</v>
      </c>
      <c r="AV216" s="2">
        <v>1</v>
      </c>
      <c r="AW216" s="2">
        <v>0</v>
      </c>
      <c r="AX216" s="2">
        <v>0</v>
      </c>
      <c r="AY216" s="2">
        <v>0</v>
      </c>
      <c r="AZ216" s="9">
        <v>0</v>
      </c>
      <c r="BA216" s="38">
        <f t="shared" si="14"/>
        <v>3</v>
      </c>
    </row>
    <row r="217" spans="1:53" ht="15" customHeight="1">
      <c r="A217" s="292"/>
      <c r="B217" s="60" t="s">
        <v>72</v>
      </c>
      <c r="C217" s="133">
        <v>49</v>
      </c>
      <c r="D217" s="2">
        <v>7</v>
      </c>
      <c r="E217" s="2">
        <v>7</v>
      </c>
      <c r="F217" s="2">
        <v>21</v>
      </c>
      <c r="G217" s="2">
        <v>38</v>
      </c>
      <c r="H217" s="2">
        <v>46</v>
      </c>
      <c r="I217" s="2">
        <v>292</v>
      </c>
      <c r="J217" s="2">
        <v>6</v>
      </c>
      <c r="K217" s="2">
        <v>8</v>
      </c>
      <c r="L217" s="2">
        <v>3</v>
      </c>
      <c r="M217" s="2">
        <v>25</v>
      </c>
      <c r="N217" s="2">
        <v>32</v>
      </c>
      <c r="O217" s="2">
        <v>2</v>
      </c>
      <c r="P217" s="2">
        <v>1</v>
      </c>
      <c r="Q217" s="2">
        <v>29</v>
      </c>
      <c r="R217" s="9">
        <v>13</v>
      </c>
      <c r="S217" s="38">
        <f t="shared" si="12"/>
        <v>579</v>
      </c>
      <c r="T217" s="133">
        <v>3</v>
      </c>
      <c r="U217" s="2">
        <v>0</v>
      </c>
      <c r="V217" s="2">
        <v>0</v>
      </c>
      <c r="W217" s="2">
        <v>7</v>
      </c>
      <c r="X217" s="2">
        <v>6</v>
      </c>
      <c r="Y217" s="2">
        <v>2</v>
      </c>
      <c r="Z217" s="2">
        <v>25</v>
      </c>
      <c r="AA217" s="2">
        <v>0</v>
      </c>
      <c r="AB217" s="2">
        <v>1</v>
      </c>
      <c r="AC217" s="2">
        <v>0</v>
      </c>
      <c r="AD217" s="2">
        <v>0</v>
      </c>
      <c r="AE217" s="2">
        <v>1</v>
      </c>
      <c r="AF217" s="2">
        <v>0</v>
      </c>
      <c r="AG217" s="2">
        <v>0</v>
      </c>
      <c r="AH217" s="2">
        <v>7</v>
      </c>
      <c r="AI217" s="9">
        <v>1</v>
      </c>
      <c r="AJ217" s="38">
        <f t="shared" si="13"/>
        <v>53</v>
      </c>
      <c r="AK217" s="133">
        <v>5</v>
      </c>
      <c r="AL217" s="2">
        <v>0</v>
      </c>
      <c r="AM217" s="2">
        <v>0</v>
      </c>
      <c r="AN217" s="2">
        <v>1</v>
      </c>
      <c r="AO217" s="2">
        <v>3</v>
      </c>
      <c r="AP217" s="2">
        <v>6</v>
      </c>
      <c r="AQ217" s="2">
        <v>13</v>
      </c>
      <c r="AR217" s="2">
        <v>0</v>
      </c>
      <c r="AS217" s="2">
        <v>1</v>
      </c>
      <c r="AT217" s="2">
        <v>0</v>
      </c>
      <c r="AU217" s="2">
        <v>3</v>
      </c>
      <c r="AV217" s="2">
        <v>1</v>
      </c>
      <c r="AW217" s="2">
        <v>0</v>
      </c>
      <c r="AX217" s="2">
        <v>0</v>
      </c>
      <c r="AY217" s="2">
        <v>3</v>
      </c>
      <c r="AZ217" s="9">
        <v>3</v>
      </c>
      <c r="BA217" s="38">
        <f t="shared" si="14"/>
        <v>39</v>
      </c>
    </row>
    <row r="218" spans="1:53" ht="15" customHeight="1">
      <c r="A218" s="292"/>
      <c r="B218" s="60" t="s">
        <v>73</v>
      </c>
      <c r="C218" s="133">
        <v>1</v>
      </c>
      <c r="D218" s="2">
        <v>0</v>
      </c>
      <c r="E218" s="2">
        <v>0</v>
      </c>
      <c r="F218" s="2">
        <v>1</v>
      </c>
      <c r="G218" s="2">
        <v>1</v>
      </c>
      <c r="H218" s="2">
        <v>0</v>
      </c>
      <c r="I218" s="2">
        <v>2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9">
        <v>0</v>
      </c>
      <c r="S218" s="38">
        <f t="shared" si="12"/>
        <v>5</v>
      </c>
      <c r="T218" s="133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9">
        <v>0</v>
      </c>
      <c r="AJ218" s="38">
        <f t="shared" si="13"/>
        <v>0</v>
      </c>
      <c r="AK218" s="133">
        <v>0</v>
      </c>
      <c r="AL218" s="2">
        <v>0</v>
      </c>
      <c r="AM218" s="2">
        <v>0</v>
      </c>
      <c r="AN218" s="2">
        <v>0</v>
      </c>
      <c r="AO218" s="2">
        <v>1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9">
        <v>0</v>
      </c>
      <c r="BA218" s="38">
        <f t="shared" si="14"/>
        <v>1</v>
      </c>
    </row>
    <row r="219" spans="1:53" ht="15" customHeight="1">
      <c r="A219" s="292"/>
      <c r="B219" s="60" t="s">
        <v>74</v>
      </c>
      <c r="C219" s="133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2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9">
        <v>0</v>
      </c>
      <c r="S219" s="38">
        <f t="shared" si="12"/>
        <v>2</v>
      </c>
      <c r="T219" s="133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9">
        <v>0</v>
      </c>
      <c r="AJ219" s="38">
        <f t="shared" si="13"/>
        <v>0</v>
      </c>
      <c r="AK219" s="133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9">
        <v>0</v>
      </c>
      <c r="BA219" s="38">
        <f t="shared" si="14"/>
        <v>0</v>
      </c>
    </row>
    <row r="220" spans="1:53" ht="15" customHeight="1">
      <c r="A220" s="292"/>
      <c r="B220" s="60" t="s">
        <v>75</v>
      </c>
      <c r="C220" s="133">
        <v>273</v>
      </c>
      <c r="D220" s="2">
        <v>52</v>
      </c>
      <c r="E220" s="2">
        <v>137</v>
      </c>
      <c r="F220" s="2">
        <v>37</v>
      </c>
      <c r="G220" s="2">
        <v>72</v>
      </c>
      <c r="H220" s="2">
        <v>274</v>
      </c>
      <c r="I220" s="2">
        <v>846</v>
      </c>
      <c r="J220" s="2">
        <v>133</v>
      </c>
      <c r="K220" s="2">
        <v>73</v>
      </c>
      <c r="L220" s="2">
        <v>14</v>
      </c>
      <c r="M220" s="2">
        <v>79</v>
      </c>
      <c r="N220" s="2">
        <v>101</v>
      </c>
      <c r="O220" s="2">
        <v>45</v>
      </c>
      <c r="P220" s="2">
        <v>16</v>
      </c>
      <c r="Q220" s="2">
        <v>137</v>
      </c>
      <c r="R220" s="9">
        <v>87</v>
      </c>
      <c r="S220" s="38">
        <f t="shared" si="12"/>
        <v>2376</v>
      </c>
      <c r="T220" s="133">
        <v>17</v>
      </c>
      <c r="U220" s="2">
        <v>5</v>
      </c>
      <c r="V220" s="2">
        <v>4</v>
      </c>
      <c r="W220" s="2">
        <v>8</v>
      </c>
      <c r="X220" s="2">
        <v>11</v>
      </c>
      <c r="Y220" s="2">
        <v>9</v>
      </c>
      <c r="Z220" s="2">
        <v>74</v>
      </c>
      <c r="AA220" s="2">
        <v>3</v>
      </c>
      <c r="AB220" s="2">
        <v>1</v>
      </c>
      <c r="AC220" s="2">
        <v>0</v>
      </c>
      <c r="AD220" s="2">
        <v>2</v>
      </c>
      <c r="AE220" s="2">
        <v>2</v>
      </c>
      <c r="AF220" s="2">
        <v>0</v>
      </c>
      <c r="AG220" s="2">
        <v>3</v>
      </c>
      <c r="AH220" s="2">
        <v>6</v>
      </c>
      <c r="AI220" s="9">
        <v>1</v>
      </c>
      <c r="AJ220" s="38">
        <f t="shared" si="13"/>
        <v>146</v>
      </c>
      <c r="AK220" s="133">
        <v>15</v>
      </c>
      <c r="AL220" s="2">
        <v>3</v>
      </c>
      <c r="AM220" s="2">
        <v>5</v>
      </c>
      <c r="AN220" s="2">
        <v>13</v>
      </c>
      <c r="AO220" s="2">
        <v>5</v>
      </c>
      <c r="AP220" s="2">
        <v>17</v>
      </c>
      <c r="AQ220" s="2">
        <v>31</v>
      </c>
      <c r="AR220" s="2">
        <v>2</v>
      </c>
      <c r="AS220" s="2">
        <v>6</v>
      </c>
      <c r="AT220" s="2">
        <v>0</v>
      </c>
      <c r="AU220" s="2">
        <v>14</v>
      </c>
      <c r="AV220" s="2">
        <v>5</v>
      </c>
      <c r="AW220" s="2">
        <v>1</v>
      </c>
      <c r="AX220" s="2">
        <v>4</v>
      </c>
      <c r="AY220" s="2">
        <v>14</v>
      </c>
      <c r="AZ220" s="9">
        <v>7</v>
      </c>
      <c r="BA220" s="38">
        <f t="shared" si="14"/>
        <v>142</v>
      </c>
    </row>
    <row r="221" spans="1:53" ht="15" customHeight="1">
      <c r="A221" s="292"/>
      <c r="B221" s="60" t="s">
        <v>76</v>
      </c>
      <c r="C221" s="133">
        <v>3</v>
      </c>
      <c r="D221" s="2">
        <v>1</v>
      </c>
      <c r="E221" s="2">
        <v>2</v>
      </c>
      <c r="F221" s="2">
        <v>0</v>
      </c>
      <c r="G221" s="2">
        <v>16</v>
      </c>
      <c r="H221" s="2">
        <v>10</v>
      </c>
      <c r="I221" s="2">
        <v>51</v>
      </c>
      <c r="J221" s="2">
        <v>1</v>
      </c>
      <c r="K221" s="2">
        <v>3</v>
      </c>
      <c r="L221" s="2">
        <v>0</v>
      </c>
      <c r="M221" s="2">
        <v>3</v>
      </c>
      <c r="N221" s="2">
        <v>1</v>
      </c>
      <c r="O221" s="2">
        <v>0</v>
      </c>
      <c r="P221" s="2">
        <v>0</v>
      </c>
      <c r="Q221" s="2">
        <v>3</v>
      </c>
      <c r="R221" s="9">
        <v>11</v>
      </c>
      <c r="S221" s="38">
        <f t="shared" si="12"/>
        <v>105</v>
      </c>
      <c r="T221" s="133">
        <v>0</v>
      </c>
      <c r="U221" s="2">
        <v>0</v>
      </c>
      <c r="V221" s="2">
        <v>0</v>
      </c>
      <c r="W221" s="2">
        <v>0</v>
      </c>
      <c r="X221" s="2">
        <v>2</v>
      </c>
      <c r="Y221" s="2">
        <v>0</v>
      </c>
      <c r="Z221" s="2">
        <v>6</v>
      </c>
      <c r="AA221" s="2">
        <v>0</v>
      </c>
      <c r="AB221" s="2">
        <v>0</v>
      </c>
      <c r="AC221" s="2">
        <v>0</v>
      </c>
      <c r="AD221" s="2">
        <v>1</v>
      </c>
      <c r="AE221" s="2">
        <v>0</v>
      </c>
      <c r="AF221" s="2">
        <v>0</v>
      </c>
      <c r="AG221" s="2">
        <v>2</v>
      </c>
      <c r="AH221" s="2">
        <v>0</v>
      </c>
      <c r="AI221" s="9">
        <v>0</v>
      </c>
      <c r="AJ221" s="38">
        <f t="shared" si="13"/>
        <v>11</v>
      </c>
      <c r="AK221" s="133">
        <v>0</v>
      </c>
      <c r="AL221" s="2">
        <v>1</v>
      </c>
      <c r="AM221" s="2">
        <v>0</v>
      </c>
      <c r="AN221" s="2">
        <v>0</v>
      </c>
      <c r="AO221" s="2">
        <v>0</v>
      </c>
      <c r="AP221" s="2">
        <v>0</v>
      </c>
      <c r="AQ221" s="2">
        <v>6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1</v>
      </c>
      <c r="AZ221" s="9">
        <v>0</v>
      </c>
      <c r="BA221" s="38">
        <f t="shared" si="14"/>
        <v>8</v>
      </c>
    </row>
    <row r="222" spans="1:53" ht="15" customHeight="1">
      <c r="A222" s="292"/>
      <c r="B222" s="60" t="s">
        <v>149</v>
      </c>
      <c r="C222" s="133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5</v>
      </c>
      <c r="J222" s="2">
        <v>0</v>
      </c>
      <c r="K222" s="2">
        <v>0</v>
      </c>
      <c r="L222" s="2">
        <v>0</v>
      </c>
      <c r="M222" s="2">
        <v>0</v>
      </c>
      <c r="N222" s="2">
        <v>1</v>
      </c>
      <c r="O222" s="2">
        <v>0</v>
      </c>
      <c r="P222" s="2">
        <v>0</v>
      </c>
      <c r="Q222" s="2">
        <v>1</v>
      </c>
      <c r="R222" s="9">
        <v>0</v>
      </c>
      <c r="S222" s="38">
        <f t="shared" si="12"/>
        <v>7</v>
      </c>
      <c r="T222" s="133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1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9">
        <v>0</v>
      </c>
      <c r="AJ222" s="38">
        <f t="shared" si="13"/>
        <v>1</v>
      </c>
      <c r="AK222" s="133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9">
        <v>0</v>
      </c>
      <c r="BA222" s="38">
        <f t="shared" si="14"/>
        <v>0</v>
      </c>
    </row>
    <row r="223" spans="1:53" ht="15" customHeight="1">
      <c r="A223" s="292"/>
      <c r="B223" s="60" t="s">
        <v>77</v>
      </c>
      <c r="C223" s="133">
        <v>18</v>
      </c>
      <c r="D223" s="2">
        <v>14</v>
      </c>
      <c r="E223" s="2">
        <v>6</v>
      </c>
      <c r="F223" s="2">
        <v>2</v>
      </c>
      <c r="G223" s="2">
        <v>23</v>
      </c>
      <c r="H223" s="2">
        <v>22</v>
      </c>
      <c r="I223" s="2">
        <v>739</v>
      </c>
      <c r="J223" s="2">
        <v>3</v>
      </c>
      <c r="K223" s="2">
        <v>1</v>
      </c>
      <c r="L223" s="2">
        <v>0</v>
      </c>
      <c r="M223" s="2">
        <v>10</v>
      </c>
      <c r="N223" s="2">
        <v>15</v>
      </c>
      <c r="O223" s="2">
        <v>1</v>
      </c>
      <c r="P223" s="2">
        <v>0</v>
      </c>
      <c r="Q223" s="2">
        <v>8</v>
      </c>
      <c r="R223" s="9">
        <v>8</v>
      </c>
      <c r="S223" s="38">
        <f t="shared" si="12"/>
        <v>870</v>
      </c>
      <c r="T223" s="133">
        <v>0</v>
      </c>
      <c r="U223" s="2">
        <v>1</v>
      </c>
      <c r="V223" s="2">
        <v>0</v>
      </c>
      <c r="W223" s="2">
        <v>0</v>
      </c>
      <c r="X223" s="2">
        <v>5</v>
      </c>
      <c r="Y223" s="2">
        <v>0</v>
      </c>
      <c r="Z223" s="2">
        <v>46</v>
      </c>
      <c r="AA223" s="2">
        <v>0</v>
      </c>
      <c r="AB223" s="2">
        <v>0</v>
      </c>
      <c r="AC223" s="2">
        <v>0</v>
      </c>
      <c r="AD223" s="2">
        <v>0</v>
      </c>
      <c r="AE223" s="2">
        <v>1</v>
      </c>
      <c r="AF223" s="2">
        <v>0</v>
      </c>
      <c r="AG223" s="2">
        <v>0</v>
      </c>
      <c r="AH223" s="2">
        <v>0</v>
      </c>
      <c r="AI223" s="9">
        <v>0</v>
      </c>
      <c r="AJ223" s="38">
        <f t="shared" si="13"/>
        <v>53</v>
      </c>
      <c r="AK223" s="133">
        <v>0</v>
      </c>
      <c r="AL223" s="2">
        <v>3</v>
      </c>
      <c r="AM223" s="2">
        <v>0</v>
      </c>
      <c r="AN223" s="2">
        <v>1</v>
      </c>
      <c r="AO223" s="2">
        <v>1</v>
      </c>
      <c r="AP223" s="2">
        <v>2</v>
      </c>
      <c r="AQ223" s="2">
        <v>17</v>
      </c>
      <c r="AR223" s="2">
        <v>0</v>
      </c>
      <c r="AS223" s="2">
        <v>0</v>
      </c>
      <c r="AT223" s="2">
        <v>0</v>
      </c>
      <c r="AU223" s="2">
        <v>1</v>
      </c>
      <c r="AV223" s="2">
        <v>2</v>
      </c>
      <c r="AW223" s="2">
        <v>0</v>
      </c>
      <c r="AX223" s="2">
        <v>0</v>
      </c>
      <c r="AY223" s="2">
        <v>0</v>
      </c>
      <c r="AZ223" s="9">
        <v>0</v>
      </c>
      <c r="BA223" s="38">
        <f t="shared" si="14"/>
        <v>27</v>
      </c>
    </row>
    <row r="224" spans="1:53" ht="15" customHeight="1">
      <c r="A224" s="292"/>
      <c r="B224" s="60" t="s">
        <v>167</v>
      </c>
      <c r="C224" s="133">
        <v>2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1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9">
        <v>0</v>
      </c>
      <c r="S224" s="38">
        <f t="shared" si="12"/>
        <v>3</v>
      </c>
      <c r="T224" s="133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9">
        <v>0</v>
      </c>
      <c r="AJ224" s="38">
        <f t="shared" si="13"/>
        <v>0</v>
      </c>
      <c r="AK224" s="133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9">
        <v>0</v>
      </c>
      <c r="BA224" s="38">
        <f t="shared" si="14"/>
        <v>0</v>
      </c>
    </row>
    <row r="225" spans="1:53" ht="15" customHeight="1">
      <c r="A225" s="292"/>
      <c r="B225" s="60" t="s">
        <v>150</v>
      </c>
      <c r="C225" s="133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9">
        <v>0</v>
      </c>
      <c r="S225" s="38">
        <f t="shared" si="12"/>
        <v>0</v>
      </c>
      <c r="T225" s="133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1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9">
        <v>0</v>
      </c>
      <c r="AJ225" s="38">
        <f t="shared" si="13"/>
        <v>1</v>
      </c>
      <c r="AK225" s="133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9">
        <v>0</v>
      </c>
      <c r="BA225" s="38">
        <f t="shared" si="14"/>
        <v>0</v>
      </c>
    </row>
    <row r="226" spans="1:53" ht="15.75" customHeight="1" thickBot="1">
      <c r="A226" s="293"/>
      <c r="B226" s="61" t="s">
        <v>151</v>
      </c>
      <c r="C226" s="134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4</v>
      </c>
      <c r="J226" s="3">
        <v>0</v>
      </c>
      <c r="K226" s="3">
        <v>0</v>
      </c>
      <c r="L226" s="3">
        <v>0</v>
      </c>
      <c r="M226" s="3">
        <v>0</v>
      </c>
      <c r="N226" s="3">
        <v>2</v>
      </c>
      <c r="O226" s="3">
        <v>0</v>
      </c>
      <c r="P226" s="3">
        <v>0</v>
      </c>
      <c r="Q226" s="3">
        <v>0</v>
      </c>
      <c r="R226" s="10">
        <v>0</v>
      </c>
      <c r="S226" s="38">
        <f t="shared" si="12"/>
        <v>6</v>
      </c>
      <c r="T226" s="134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10">
        <v>0</v>
      </c>
      <c r="AJ226" s="38">
        <f t="shared" si="13"/>
        <v>0</v>
      </c>
      <c r="AK226" s="134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10">
        <v>0</v>
      </c>
      <c r="BA226" s="38">
        <f t="shared" si="14"/>
        <v>0</v>
      </c>
    </row>
    <row r="227" spans="1:53" ht="12" thickBot="1">
      <c r="A227" s="296" t="s">
        <v>81</v>
      </c>
      <c r="B227" s="297"/>
      <c r="C227" s="30">
        <f>SUM(C110:C226)</f>
        <v>925</v>
      </c>
      <c r="D227" s="31">
        <f>SUM(D110:D226)</f>
        <v>187</v>
      </c>
      <c r="E227" s="31">
        <f aca="true" t="shared" si="15" ref="E227:R227">SUM(E110:E226)</f>
        <v>378</v>
      </c>
      <c r="F227" s="31">
        <f t="shared" si="15"/>
        <v>135</v>
      </c>
      <c r="G227" s="31">
        <f t="shared" si="15"/>
        <v>463</v>
      </c>
      <c r="H227" s="31">
        <f t="shared" si="15"/>
        <v>840</v>
      </c>
      <c r="I227" s="31">
        <f t="shared" si="15"/>
        <v>4294</v>
      </c>
      <c r="J227" s="31">
        <f t="shared" si="15"/>
        <v>204</v>
      </c>
      <c r="K227" s="31">
        <f t="shared" si="15"/>
        <v>154</v>
      </c>
      <c r="L227" s="31">
        <f t="shared" si="15"/>
        <v>77</v>
      </c>
      <c r="M227" s="31">
        <f t="shared" si="15"/>
        <v>418</v>
      </c>
      <c r="N227" s="31">
        <f t="shared" si="15"/>
        <v>465</v>
      </c>
      <c r="O227" s="31">
        <f t="shared" si="15"/>
        <v>106</v>
      </c>
      <c r="P227" s="31">
        <f t="shared" si="15"/>
        <v>70</v>
      </c>
      <c r="Q227" s="31">
        <f t="shared" si="15"/>
        <v>531</v>
      </c>
      <c r="R227" s="31">
        <f t="shared" si="15"/>
        <v>231</v>
      </c>
      <c r="S227" s="29">
        <f>SUM(S110:S226)</f>
        <v>9478</v>
      </c>
      <c r="T227" s="30">
        <f>SUM(T110:T226)</f>
        <v>41</v>
      </c>
      <c r="U227" s="31">
        <f>SUM(U110:U226)</f>
        <v>16</v>
      </c>
      <c r="V227" s="31">
        <f aca="true" t="shared" si="16" ref="V227:AI227">SUM(V110:V226)</f>
        <v>15</v>
      </c>
      <c r="W227" s="31">
        <f t="shared" si="16"/>
        <v>23</v>
      </c>
      <c r="X227" s="31">
        <f t="shared" si="16"/>
        <v>57</v>
      </c>
      <c r="Y227" s="31">
        <f t="shared" si="16"/>
        <v>19</v>
      </c>
      <c r="Z227" s="31">
        <f t="shared" si="16"/>
        <v>382</v>
      </c>
      <c r="AA227" s="31">
        <f t="shared" si="16"/>
        <v>5</v>
      </c>
      <c r="AB227" s="31">
        <f t="shared" si="16"/>
        <v>5</v>
      </c>
      <c r="AC227" s="31">
        <f t="shared" si="16"/>
        <v>3</v>
      </c>
      <c r="AD227" s="31">
        <f t="shared" si="16"/>
        <v>17</v>
      </c>
      <c r="AE227" s="31">
        <f t="shared" si="16"/>
        <v>15</v>
      </c>
      <c r="AF227" s="31">
        <f t="shared" si="16"/>
        <v>1</v>
      </c>
      <c r="AG227" s="31">
        <f t="shared" si="16"/>
        <v>15</v>
      </c>
      <c r="AH227" s="31">
        <f t="shared" si="16"/>
        <v>47</v>
      </c>
      <c r="AI227" s="31">
        <f t="shared" si="16"/>
        <v>16</v>
      </c>
      <c r="AJ227" s="29">
        <f>SUM(AJ110:AJ226)</f>
        <v>677</v>
      </c>
      <c r="AK227" s="30">
        <f>SUM(AK110:AK226)</f>
        <v>57</v>
      </c>
      <c r="AL227" s="31">
        <f>SUM(AL110:AL226)</f>
        <v>13</v>
      </c>
      <c r="AM227" s="31">
        <f aca="true" t="shared" si="17" ref="AM227:AZ227">SUM(AM110:AM226)</f>
        <v>10</v>
      </c>
      <c r="AN227" s="31">
        <f t="shared" si="17"/>
        <v>23</v>
      </c>
      <c r="AO227" s="31">
        <f t="shared" si="17"/>
        <v>32</v>
      </c>
      <c r="AP227" s="31">
        <f t="shared" si="17"/>
        <v>48</v>
      </c>
      <c r="AQ227" s="31">
        <f t="shared" si="17"/>
        <v>156</v>
      </c>
      <c r="AR227" s="31">
        <f t="shared" si="17"/>
        <v>6</v>
      </c>
      <c r="AS227" s="31">
        <f t="shared" si="17"/>
        <v>17</v>
      </c>
      <c r="AT227" s="31">
        <f t="shared" si="17"/>
        <v>4</v>
      </c>
      <c r="AU227" s="31">
        <f t="shared" si="17"/>
        <v>44</v>
      </c>
      <c r="AV227" s="31">
        <f t="shared" si="17"/>
        <v>29</v>
      </c>
      <c r="AW227" s="31">
        <f t="shared" si="17"/>
        <v>1</v>
      </c>
      <c r="AX227" s="31">
        <f t="shared" si="17"/>
        <v>11</v>
      </c>
      <c r="AY227" s="31">
        <f t="shared" si="17"/>
        <v>47</v>
      </c>
      <c r="AZ227" s="31">
        <f t="shared" si="17"/>
        <v>29</v>
      </c>
      <c r="BA227" s="29">
        <f>SUM(BA110:BA226)</f>
        <v>527</v>
      </c>
    </row>
    <row r="228" spans="1:53" ht="12" thickBot="1">
      <c r="A228" s="303" t="s">
        <v>27</v>
      </c>
      <c r="B228" s="304"/>
      <c r="C228" s="70">
        <f>SUM(C227,C109)</f>
        <v>1601</v>
      </c>
      <c r="D228" s="71">
        <f>SUM(D227,D109)</f>
        <v>340</v>
      </c>
      <c r="E228" s="71">
        <f aca="true" t="shared" si="18" ref="E228:R228">SUM(E227,E109)</f>
        <v>722</v>
      </c>
      <c r="F228" s="71">
        <f t="shared" si="18"/>
        <v>225</v>
      </c>
      <c r="G228" s="71">
        <f t="shared" si="18"/>
        <v>813</v>
      </c>
      <c r="H228" s="71">
        <f t="shared" si="18"/>
        <v>1544</v>
      </c>
      <c r="I228" s="71">
        <f t="shared" si="18"/>
        <v>8238</v>
      </c>
      <c r="J228" s="71">
        <f t="shared" si="18"/>
        <v>379</v>
      </c>
      <c r="K228" s="71">
        <f t="shared" si="18"/>
        <v>289</v>
      </c>
      <c r="L228" s="71">
        <f t="shared" si="18"/>
        <v>177</v>
      </c>
      <c r="M228" s="71">
        <f t="shared" si="18"/>
        <v>733</v>
      </c>
      <c r="N228" s="71">
        <f t="shared" si="18"/>
        <v>841</v>
      </c>
      <c r="O228" s="71">
        <f t="shared" si="18"/>
        <v>206</v>
      </c>
      <c r="P228" s="71">
        <f t="shared" si="18"/>
        <v>137</v>
      </c>
      <c r="Q228" s="71">
        <f t="shared" si="18"/>
        <v>891</v>
      </c>
      <c r="R228" s="71">
        <f t="shared" si="18"/>
        <v>408</v>
      </c>
      <c r="S228" s="72">
        <f>SUM(C228:R228)</f>
        <v>17544</v>
      </c>
      <c r="T228" s="70">
        <f>SUM(T227,T109)</f>
        <v>60</v>
      </c>
      <c r="U228" s="71">
        <f>SUM(U227,U109)</f>
        <v>18</v>
      </c>
      <c r="V228" s="71">
        <f aca="true" t="shared" si="19" ref="V228:AI228">SUM(V227,V109)</f>
        <v>19</v>
      </c>
      <c r="W228" s="71">
        <f t="shared" si="19"/>
        <v>31</v>
      </c>
      <c r="X228" s="71">
        <f t="shared" si="19"/>
        <v>82</v>
      </c>
      <c r="Y228" s="71">
        <f t="shared" si="19"/>
        <v>24</v>
      </c>
      <c r="Z228" s="71">
        <f t="shared" si="19"/>
        <v>681</v>
      </c>
      <c r="AA228" s="71">
        <f t="shared" si="19"/>
        <v>6</v>
      </c>
      <c r="AB228" s="71">
        <f t="shared" si="19"/>
        <v>10</v>
      </c>
      <c r="AC228" s="71">
        <f t="shared" si="19"/>
        <v>5</v>
      </c>
      <c r="AD228" s="71">
        <f t="shared" si="19"/>
        <v>21</v>
      </c>
      <c r="AE228" s="71">
        <f t="shared" si="19"/>
        <v>27</v>
      </c>
      <c r="AF228" s="71">
        <f t="shared" si="19"/>
        <v>4</v>
      </c>
      <c r="AG228" s="71">
        <f t="shared" si="19"/>
        <v>18</v>
      </c>
      <c r="AH228" s="71">
        <f t="shared" si="19"/>
        <v>69</v>
      </c>
      <c r="AI228" s="71">
        <f t="shared" si="19"/>
        <v>27</v>
      </c>
      <c r="AJ228" s="72">
        <f>SUM(AJ109,AJ227)</f>
        <v>1102</v>
      </c>
      <c r="AK228" s="70">
        <f>SUM(AK227,AK109)</f>
        <v>107</v>
      </c>
      <c r="AL228" s="71">
        <f>SUM(AL227,AL109)</f>
        <v>21</v>
      </c>
      <c r="AM228" s="71">
        <f aca="true" t="shared" si="20" ref="AM228:AZ228">SUM(AM227,AM109)</f>
        <v>13</v>
      </c>
      <c r="AN228" s="71">
        <f t="shared" si="20"/>
        <v>30</v>
      </c>
      <c r="AO228" s="71">
        <f t="shared" si="20"/>
        <v>54</v>
      </c>
      <c r="AP228" s="71">
        <f t="shared" si="20"/>
        <v>75</v>
      </c>
      <c r="AQ228" s="71">
        <f t="shared" si="20"/>
        <v>296</v>
      </c>
      <c r="AR228" s="71">
        <f t="shared" si="20"/>
        <v>17</v>
      </c>
      <c r="AS228" s="71">
        <f t="shared" si="20"/>
        <v>28</v>
      </c>
      <c r="AT228" s="71">
        <f t="shared" si="20"/>
        <v>4</v>
      </c>
      <c r="AU228" s="71">
        <f t="shared" si="20"/>
        <v>75</v>
      </c>
      <c r="AV228" s="71">
        <f t="shared" si="20"/>
        <v>39</v>
      </c>
      <c r="AW228" s="71">
        <f t="shared" si="20"/>
        <v>6</v>
      </c>
      <c r="AX228" s="71">
        <f t="shared" si="20"/>
        <v>17</v>
      </c>
      <c r="AY228" s="71">
        <f t="shared" si="20"/>
        <v>69</v>
      </c>
      <c r="AZ228" s="71">
        <f t="shared" si="20"/>
        <v>43</v>
      </c>
      <c r="BA228" s="72">
        <f>SUM(BA109,BA227)</f>
        <v>894</v>
      </c>
    </row>
  </sheetData>
  <sheetProtection/>
  <mergeCells count="14">
    <mergeCell ref="A201:A226"/>
    <mergeCell ref="AK3:BA3"/>
    <mergeCell ref="A228:B228"/>
    <mergeCell ref="A3:A4"/>
    <mergeCell ref="B3:B4"/>
    <mergeCell ref="T3:AJ3"/>
    <mergeCell ref="C3:S3"/>
    <mergeCell ref="A109:B109"/>
    <mergeCell ref="A227:B227"/>
    <mergeCell ref="A5:A55"/>
    <mergeCell ref="A56:A97"/>
    <mergeCell ref="A98:A108"/>
    <mergeCell ref="A110:A147"/>
    <mergeCell ref="A148:A200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66"/>
  </sheetPr>
  <dimension ref="A1:S109"/>
  <sheetViews>
    <sheetView zoomScalePageLayoutView="0" workbookViewId="0" topLeftCell="A58">
      <selection activeCell="E105" sqref="E105"/>
    </sheetView>
  </sheetViews>
  <sheetFormatPr defaultColWidth="9.140625" defaultRowHeight="15"/>
  <cols>
    <col min="1" max="1" width="5.28125" style="1" bestFit="1" customWidth="1"/>
    <col min="2" max="2" width="28.7109375" style="1" bestFit="1" customWidth="1"/>
    <col min="3" max="3" width="3.57421875" style="1" bestFit="1" customWidth="1"/>
    <col min="4" max="4" width="3.140625" style="1" bestFit="1" customWidth="1"/>
    <col min="5" max="5" width="3.57421875" style="1" bestFit="1" customWidth="1"/>
    <col min="6" max="7" width="3.140625" style="1" bestFit="1" customWidth="1"/>
    <col min="8" max="9" width="3.57421875" style="1" bestFit="1" customWidth="1"/>
    <col min="10" max="18" width="3.14062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336</v>
      </c>
    </row>
    <row r="2" ht="12.75" thickBot="1"/>
    <row r="3" spans="1:19" ht="190.5" thickBot="1">
      <c r="A3" s="40" t="s">
        <v>78</v>
      </c>
      <c r="B3" s="52" t="s">
        <v>79</v>
      </c>
      <c r="C3" s="41" t="s">
        <v>84</v>
      </c>
      <c r="D3" s="42" t="s">
        <v>85</v>
      </c>
      <c r="E3" s="42" t="s">
        <v>86</v>
      </c>
      <c r="F3" s="42" t="s">
        <v>87</v>
      </c>
      <c r="G3" s="42" t="s">
        <v>88</v>
      </c>
      <c r="H3" s="42" t="s">
        <v>89</v>
      </c>
      <c r="I3" s="42" t="s">
        <v>90</v>
      </c>
      <c r="J3" s="42" t="s">
        <v>91</v>
      </c>
      <c r="K3" s="42" t="s">
        <v>92</v>
      </c>
      <c r="L3" s="42" t="s">
        <v>93</v>
      </c>
      <c r="M3" s="42" t="s">
        <v>94</v>
      </c>
      <c r="N3" s="42" t="s">
        <v>95</v>
      </c>
      <c r="O3" s="42" t="s">
        <v>96</v>
      </c>
      <c r="P3" s="42" t="s">
        <v>97</v>
      </c>
      <c r="Q3" s="42" t="s">
        <v>98</v>
      </c>
      <c r="R3" s="43" t="s">
        <v>99</v>
      </c>
      <c r="S3" s="40" t="s">
        <v>80</v>
      </c>
    </row>
    <row r="4" spans="1:19" ht="12">
      <c r="A4" s="291" t="s">
        <v>82</v>
      </c>
      <c r="B4" s="59" t="s">
        <v>29</v>
      </c>
      <c r="C4" s="6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8">
        <v>0</v>
      </c>
      <c r="S4" s="37">
        <f>SUM(C4:R4)</f>
        <v>1</v>
      </c>
    </row>
    <row r="5" spans="1:19" ht="12">
      <c r="A5" s="292"/>
      <c r="B5" s="60" t="s">
        <v>30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1</v>
      </c>
    </row>
    <row r="6" spans="1:19" ht="12">
      <c r="A6" s="292"/>
      <c r="B6" s="60" t="s">
        <v>103</v>
      </c>
      <c r="C6" s="4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9">
        <v>0</v>
      </c>
      <c r="S6" s="38">
        <f aca="true" t="shared" si="0" ref="S6:S46">SUM(C6:R6)</f>
        <v>1</v>
      </c>
    </row>
    <row r="7" spans="1:19" ht="12">
      <c r="A7" s="292"/>
      <c r="B7" s="60" t="s">
        <v>31</v>
      </c>
      <c r="C7" s="4">
        <v>4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9">
        <v>0</v>
      </c>
      <c r="S7" s="38">
        <f t="shared" si="0"/>
        <v>9</v>
      </c>
    </row>
    <row r="8" spans="1:19" ht="12">
      <c r="A8" s="292"/>
      <c r="B8" s="60" t="s">
        <v>105</v>
      </c>
      <c r="C8" s="4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1</v>
      </c>
    </row>
    <row r="9" spans="1:19" ht="12">
      <c r="A9" s="292"/>
      <c r="B9" s="60" t="s">
        <v>33</v>
      </c>
      <c r="C9" s="4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9">
        <v>0</v>
      </c>
      <c r="S9" s="38">
        <f t="shared" si="0"/>
        <v>2</v>
      </c>
    </row>
    <row r="10" spans="1:19" ht="12">
      <c r="A10" s="292"/>
      <c r="B10" s="60" t="s">
        <v>34</v>
      </c>
      <c r="C10" s="4">
        <v>5</v>
      </c>
      <c r="D10" s="2">
        <v>2</v>
      </c>
      <c r="E10" s="2">
        <v>12</v>
      </c>
      <c r="F10" s="2">
        <v>1</v>
      </c>
      <c r="G10" s="2">
        <v>4</v>
      </c>
      <c r="H10" s="2">
        <v>13</v>
      </c>
      <c r="I10" s="2">
        <v>67</v>
      </c>
      <c r="J10" s="2">
        <v>1</v>
      </c>
      <c r="K10" s="2">
        <v>3</v>
      </c>
      <c r="L10" s="2">
        <v>29</v>
      </c>
      <c r="M10" s="2">
        <v>9</v>
      </c>
      <c r="N10" s="2">
        <v>1</v>
      </c>
      <c r="O10" s="2">
        <v>0</v>
      </c>
      <c r="P10" s="2">
        <v>0</v>
      </c>
      <c r="Q10" s="2">
        <v>3</v>
      </c>
      <c r="R10" s="9">
        <v>3</v>
      </c>
      <c r="S10" s="38">
        <f t="shared" si="0"/>
        <v>153</v>
      </c>
    </row>
    <row r="11" spans="1:19" ht="12">
      <c r="A11" s="292"/>
      <c r="B11" s="60" t="s">
        <v>109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9">
        <v>1</v>
      </c>
      <c r="S11" s="38">
        <f t="shared" si="0"/>
        <v>3</v>
      </c>
    </row>
    <row r="12" spans="1:19" ht="12">
      <c r="A12" s="292"/>
      <c r="B12" s="60" t="s">
        <v>35</v>
      </c>
      <c r="C12" s="4">
        <v>0</v>
      </c>
      <c r="D12" s="2">
        <v>1</v>
      </c>
      <c r="E12" s="2">
        <v>0</v>
      </c>
      <c r="F12" s="2">
        <v>0</v>
      </c>
      <c r="G12" s="2">
        <v>0</v>
      </c>
      <c r="H12" s="2">
        <v>1</v>
      </c>
      <c r="I12" s="2">
        <v>2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7</v>
      </c>
    </row>
    <row r="13" spans="1:19" ht="12">
      <c r="A13" s="292"/>
      <c r="B13" s="60" t="s">
        <v>111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</row>
    <row r="14" spans="1:19" ht="12">
      <c r="A14" s="292"/>
      <c r="B14" s="60" t="s">
        <v>156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1</v>
      </c>
    </row>
    <row r="15" spans="1:19" ht="12">
      <c r="A15" s="292"/>
      <c r="B15" s="60" t="s">
        <v>112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1</v>
      </c>
    </row>
    <row r="16" spans="1:19" ht="12">
      <c r="A16" s="292"/>
      <c r="B16" s="60" t="s">
        <v>42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2</v>
      </c>
    </row>
    <row r="17" spans="1:19" ht="12">
      <c r="A17" s="292"/>
      <c r="B17" s="60" t="s">
        <v>43</v>
      </c>
      <c r="C17" s="4">
        <v>0</v>
      </c>
      <c r="D17" s="2">
        <v>0</v>
      </c>
      <c r="E17" s="2">
        <v>0</v>
      </c>
      <c r="F17" s="2">
        <v>0</v>
      </c>
      <c r="G17" s="2">
        <v>3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6</v>
      </c>
    </row>
    <row r="18" spans="1:19" ht="12">
      <c r="A18" s="292"/>
      <c r="B18" s="60" t="s">
        <v>120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1</v>
      </c>
    </row>
    <row r="19" spans="1:19" ht="12">
      <c r="A19" s="292"/>
      <c r="B19" s="60" t="s">
        <v>121</v>
      </c>
      <c r="C19" s="4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2</v>
      </c>
    </row>
    <row r="20" spans="1:19" ht="12">
      <c r="A20" s="292"/>
      <c r="B20" s="60" t="s">
        <v>123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1</v>
      </c>
    </row>
    <row r="21" spans="1:19" ht="12">
      <c r="A21" s="292"/>
      <c r="B21" s="60" t="s">
        <v>46</v>
      </c>
      <c r="C21" s="4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2</v>
      </c>
    </row>
    <row r="22" spans="1:19" ht="12">
      <c r="A22" s="292"/>
      <c r="B22" s="60" t="s">
        <v>47</v>
      </c>
      <c r="C22" s="4">
        <v>3</v>
      </c>
      <c r="D22" s="2">
        <v>1</v>
      </c>
      <c r="E22" s="2">
        <v>0</v>
      </c>
      <c r="F22" s="2">
        <v>1</v>
      </c>
      <c r="G22" s="2">
        <v>0</v>
      </c>
      <c r="H22" s="2">
        <v>1</v>
      </c>
      <c r="I22" s="2">
        <v>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</v>
      </c>
      <c r="R22" s="9">
        <v>1</v>
      </c>
      <c r="S22" s="38">
        <f t="shared" si="0"/>
        <v>11</v>
      </c>
    </row>
    <row r="23" spans="1:19" ht="12">
      <c r="A23" s="292"/>
      <c r="B23" s="60" t="s">
        <v>124</v>
      </c>
      <c r="C23" s="4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1</v>
      </c>
    </row>
    <row r="24" spans="1:19" ht="12">
      <c r="A24" s="292"/>
      <c r="B24" s="60" t="s">
        <v>50</v>
      </c>
      <c r="C24" s="4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1</v>
      </c>
    </row>
    <row r="25" spans="1:19" ht="12">
      <c r="A25" s="292"/>
      <c r="B25" s="60" t="s">
        <v>129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1</v>
      </c>
    </row>
    <row r="26" spans="1:19" ht="12">
      <c r="A26" s="292"/>
      <c r="B26" s="60" t="s">
        <v>324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2</v>
      </c>
    </row>
    <row r="27" spans="1:19" ht="12">
      <c r="A27" s="292" t="s">
        <v>82</v>
      </c>
      <c r="B27" s="60" t="s">
        <v>135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9">
        <v>0</v>
      </c>
      <c r="S27" s="38">
        <f t="shared" si="0"/>
        <v>1</v>
      </c>
    </row>
    <row r="28" spans="1:19" ht="12">
      <c r="A28" s="292"/>
      <c r="B28" s="60" t="s">
        <v>136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1</v>
      </c>
      <c r="S28" s="38">
        <f t="shared" si="0"/>
        <v>4</v>
      </c>
    </row>
    <row r="29" spans="1:19" ht="12">
      <c r="A29" s="292"/>
      <c r="B29" s="60" t="s">
        <v>322</v>
      </c>
      <c r="C29" s="4">
        <v>2</v>
      </c>
      <c r="D29" s="2">
        <v>1</v>
      </c>
      <c r="E29" s="2">
        <v>0</v>
      </c>
      <c r="F29" s="2">
        <v>0</v>
      </c>
      <c r="G29" s="2">
        <v>1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6</v>
      </c>
    </row>
    <row r="30" spans="1:19" ht="12">
      <c r="A30" s="292"/>
      <c r="B30" s="60" t="s">
        <v>56</v>
      </c>
      <c r="C30" s="4">
        <v>0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9">
        <v>1</v>
      </c>
      <c r="S30" s="38">
        <f t="shared" si="0"/>
        <v>3</v>
      </c>
    </row>
    <row r="31" spans="1:19" ht="12">
      <c r="A31" s="292"/>
      <c r="B31" s="60" t="s">
        <v>57</v>
      </c>
      <c r="C31" s="4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1</v>
      </c>
    </row>
    <row r="32" spans="1:19" ht="12">
      <c r="A32" s="292"/>
      <c r="B32" s="60" t="s">
        <v>59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0"/>
        <v>1</v>
      </c>
    </row>
    <row r="33" spans="1:19" ht="12">
      <c r="A33" s="292"/>
      <c r="B33" s="60" t="s">
        <v>140</v>
      </c>
      <c r="C33" s="4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9">
        <v>0</v>
      </c>
      <c r="S33" s="38">
        <f t="shared" si="0"/>
        <v>1</v>
      </c>
    </row>
    <row r="34" spans="1:19" ht="12">
      <c r="A34" s="292"/>
      <c r="B34" s="60" t="s">
        <v>141</v>
      </c>
      <c r="C34" s="4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9">
        <v>1</v>
      </c>
      <c r="S34" s="38">
        <f t="shared" si="0"/>
        <v>1</v>
      </c>
    </row>
    <row r="35" spans="1:19" ht="12">
      <c r="A35" s="292"/>
      <c r="B35" s="60" t="s">
        <v>63</v>
      </c>
      <c r="C35" s="4">
        <v>8</v>
      </c>
      <c r="D35" s="2">
        <v>0</v>
      </c>
      <c r="E35" s="2">
        <v>6</v>
      </c>
      <c r="F35" s="2">
        <v>1</v>
      </c>
      <c r="G35" s="2">
        <v>1</v>
      </c>
      <c r="H35" s="2">
        <v>4</v>
      </c>
      <c r="I35" s="2">
        <v>45</v>
      </c>
      <c r="J35" s="2">
        <v>1</v>
      </c>
      <c r="K35" s="2">
        <v>0</v>
      </c>
      <c r="L35" s="2">
        <v>6</v>
      </c>
      <c r="M35" s="2">
        <v>5</v>
      </c>
      <c r="N35" s="2">
        <v>4</v>
      </c>
      <c r="O35" s="2">
        <v>0</v>
      </c>
      <c r="P35" s="2">
        <v>5</v>
      </c>
      <c r="Q35" s="2">
        <v>6</v>
      </c>
      <c r="R35" s="9">
        <v>2</v>
      </c>
      <c r="S35" s="38">
        <f t="shared" si="0"/>
        <v>94</v>
      </c>
    </row>
    <row r="36" spans="1:19" ht="12">
      <c r="A36" s="292"/>
      <c r="B36" s="60" t="s">
        <v>67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0</v>
      </c>
      <c r="S36" s="38">
        <f t="shared" si="0"/>
        <v>1</v>
      </c>
    </row>
    <row r="37" spans="1:19" ht="12">
      <c r="A37" s="292"/>
      <c r="B37" s="60" t="s">
        <v>145</v>
      </c>
      <c r="C37" s="4">
        <v>0</v>
      </c>
      <c r="D37" s="2">
        <v>0</v>
      </c>
      <c r="E37" s="2">
        <v>0</v>
      </c>
      <c r="F37" s="2">
        <v>1</v>
      </c>
      <c r="G37" s="2">
        <v>0</v>
      </c>
      <c r="H37" s="2">
        <v>1</v>
      </c>
      <c r="I37" s="2">
        <v>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t="shared" si="0"/>
        <v>6</v>
      </c>
    </row>
    <row r="38" spans="1:19" ht="12">
      <c r="A38" s="292"/>
      <c r="B38" s="60" t="s">
        <v>68</v>
      </c>
      <c r="C38" s="4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0</v>
      </c>
      <c r="S38" s="38">
        <f t="shared" si="0"/>
        <v>1</v>
      </c>
    </row>
    <row r="39" spans="1:19" ht="12">
      <c r="A39" s="292"/>
      <c r="B39" s="60" t="s">
        <v>69</v>
      </c>
      <c r="C39" s="4"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0"/>
        <v>1</v>
      </c>
    </row>
    <row r="40" spans="1:19" ht="12">
      <c r="A40" s="292"/>
      <c r="B40" s="60" t="s">
        <v>146</v>
      </c>
      <c r="C40" s="4">
        <v>0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9">
        <v>0</v>
      </c>
      <c r="S40" s="38">
        <f t="shared" si="0"/>
        <v>3</v>
      </c>
    </row>
    <row r="41" spans="1:19" ht="12">
      <c r="A41" s="292"/>
      <c r="B41" s="60" t="s">
        <v>147</v>
      </c>
      <c r="C41" s="4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9">
        <v>0</v>
      </c>
      <c r="S41" s="38">
        <f t="shared" si="0"/>
        <v>2</v>
      </c>
    </row>
    <row r="42" spans="1:19" ht="12">
      <c r="A42" s="292"/>
      <c r="B42" s="60" t="s">
        <v>72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0</v>
      </c>
      <c r="S42" s="38">
        <f t="shared" si="0"/>
        <v>1</v>
      </c>
    </row>
    <row r="43" spans="1:19" ht="12">
      <c r="A43" s="292"/>
      <c r="B43" s="60" t="s">
        <v>73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9">
        <v>0</v>
      </c>
      <c r="S43" s="38">
        <f t="shared" si="0"/>
        <v>2</v>
      </c>
    </row>
    <row r="44" spans="1:19" ht="12">
      <c r="A44" s="292"/>
      <c r="B44" s="60" t="s">
        <v>75</v>
      </c>
      <c r="C44" s="4">
        <v>44</v>
      </c>
      <c r="D44" s="2">
        <v>12</v>
      </c>
      <c r="E44" s="2">
        <v>43</v>
      </c>
      <c r="F44" s="2">
        <v>14</v>
      </c>
      <c r="G44" s="2">
        <v>10</v>
      </c>
      <c r="H44" s="2">
        <v>30</v>
      </c>
      <c r="I44" s="2">
        <v>174</v>
      </c>
      <c r="J44" s="2">
        <v>6</v>
      </c>
      <c r="K44" s="2">
        <v>28</v>
      </c>
      <c r="L44" s="2">
        <v>5</v>
      </c>
      <c r="M44" s="2">
        <v>13</v>
      </c>
      <c r="N44" s="2">
        <v>20</v>
      </c>
      <c r="O44" s="2">
        <v>7</v>
      </c>
      <c r="P44" s="2">
        <v>4</v>
      </c>
      <c r="Q44" s="2">
        <v>12</v>
      </c>
      <c r="R44" s="9">
        <v>15</v>
      </c>
      <c r="S44" s="38">
        <f t="shared" si="0"/>
        <v>437</v>
      </c>
    </row>
    <row r="45" spans="1:19" ht="12">
      <c r="A45" s="292"/>
      <c r="B45" s="60" t="s">
        <v>76</v>
      </c>
      <c r="C45" s="4">
        <v>2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9">
        <v>0</v>
      </c>
      <c r="S45" s="38">
        <f t="shared" si="0"/>
        <v>5</v>
      </c>
    </row>
    <row r="46" spans="1:19" ht="12" thickBot="1">
      <c r="A46" s="293"/>
      <c r="B46" s="61" t="s">
        <v>77</v>
      </c>
      <c r="C46" s="5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6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10">
        <v>0</v>
      </c>
      <c r="S46" s="38">
        <f t="shared" si="0"/>
        <v>7</v>
      </c>
    </row>
    <row r="47" spans="1:19" ht="12.75" thickBot="1">
      <c r="A47" s="296" t="s">
        <v>81</v>
      </c>
      <c r="B47" s="297"/>
      <c r="C47" s="250">
        <f>SUM(C4:C46)</f>
        <v>74</v>
      </c>
      <c r="D47" s="31">
        <f>SUM(D4:D46)</f>
        <v>19</v>
      </c>
      <c r="E47" s="31">
        <f aca="true" t="shared" si="1" ref="E47:R47">SUM(E4:E46)</f>
        <v>62</v>
      </c>
      <c r="F47" s="31">
        <f t="shared" si="1"/>
        <v>19</v>
      </c>
      <c r="G47" s="31">
        <f t="shared" si="1"/>
        <v>20</v>
      </c>
      <c r="H47" s="31">
        <f t="shared" si="1"/>
        <v>54</v>
      </c>
      <c r="I47" s="31">
        <f t="shared" si="1"/>
        <v>326</v>
      </c>
      <c r="J47" s="31">
        <f t="shared" si="1"/>
        <v>9</v>
      </c>
      <c r="K47" s="31">
        <f t="shared" si="1"/>
        <v>33</v>
      </c>
      <c r="L47" s="31">
        <f t="shared" si="1"/>
        <v>40</v>
      </c>
      <c r="M47" s="31">
        <f t="shared" si="1"/>
        <v>31</v>
      </c>
      <c r="N47" s="31">
        <f t="shared" si="1"/>
        <v>33</v>
      </c>
      <c r="O47" s="31">
        <f t="shared" si="1"/>
        <v>8</v>
      </c>
      <c r="P47" s="31">
        <f t="shared" si="1"/>
        <v>10</v>
      </c>
      <c r="Q47" s="31">
        <f t="shared" si="1"/>
        <v>26</v>
      </c>
      <c r="R47" s="31">
        <f t="shared" si="1"/>
        <v>25</v>
      </c>
      <c r="S47" s="29">
        <f>SUM(S4:S46)</f>
        <v>789</v>
      </c>
    </row>
    <row r="48" spans="1:19" ht="12">
      <c r="A48" s="291" t="s">
        <v>83</v>
      </c>
      <c r="B48" s="62" t="s">
        <v>28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4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8">
        <v>0</v>
      </c>
      <c r="S48" s="37">
        <f>SUM(C48:R48)</f>
        <v>4</v>
      </c>
    </row>
    <row r="49" spans="1:19" ht="12">
      <c r="A49" s="292"/>
      <c r="B49" s="60" t="s">
        <v>29</v>
      </c>
      <c r="C49" s="4">
        <v>0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2</v>
      </c>
      <c r="J49" s="2">
        <v>0</v>
      </c>
      <c r="K49" s="2">
        <v>1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0</v>
      </c>
      <c r="R49" s="9">
        <v>0</v>
      </c>
      <c r="S49" s="38">
        <f>SUM(C49:R49)</f>
        <v>7</v>
      </c>
    </row>
    <row r="50" spans="1:19" ht="12">
      <c r="A50" s="292"/>
      <c r="B50" s="60" t="s">
        <v>30</v>
      </c>
      <c r="C50" s="4">
        <v>1</v>
      </c>
      <c r="D50" s="2">
        <v>2</v>
      </c>
      <c r="E50" s="2">
        <v>0</v>
      </c>
      <c r="F50" s="2">
        <v>1</v>
      </c>
      <c r="G50" s="2">
        <v>1</v>
      </c>
      <c r="H50" s="2">
        <v>1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2</v>
      </c>
      <c r="R50" s="9">
        <v>0</v>
      </c>
      <c r="S50" s="38">
        <f aca="true" t="shared" si="2" ref="S50:S107">SUM(C50:R50)</f>
        <v>10</v>
      </c>
    </row>
    <row r="51" spans="1:19" ht="12">
      <c r="A51" s="292"/>
      <c r="B51" s="60" t="s">
        <v>103</v>
      </c>
      <c r="C51" s="4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9">
        <v>0</v>
      </c>
      <c r="S51" s="38">
        <f t="shared" si="2"/>
        <v>1</v>
      </c>
    </row>
    <row r="52" spans="1:19" ht="12">
      <c r="A52" s="292" t="s">
        <v>83</v>
      </c>
      <c r="B52" s="60" t="s">
        <v>31</v>
      </c>
      <c r="C52" s="4">
        <v>0</v>
      </c>
      <c r="D52" s="2">
        <v>2</v>
      </c>
      <c r="E52" s="2">
        <v>0</v>
      </c>
      <c r="F52" s="2">
        <v>0</v>
      </c>
      <c r="G52" s="2">
        <v>2</v>
      </c>
      <c r="H52" s="2">
        <v>1</v>
      </c>
      <c r="I52" s="2">
        <v>6</v>
      </c>
      <c r="J52" s="2">
        <v>0</v>
      </c>
      <c r="K52" s="2">
        <v>0</v>
      </c>
      <c r="L52" s="2">
        <v>0</v>
      </c>
      <c r="M52" s="2">
        <v>1</v>
      </c>
      <c r="N52" s="2">
        <v>1</v>
      </c>
      <c r="O52" s="2">
        <v>1</v>
      </c>
      <c r="P52" s="2">
        <v>1</v>
      </c>
      <c r="Q52" s="2">
        <v>0</v>
      </c>
      <c r="R52" s="9">
        <v>0</v>
      </c>
      <c r="S52" s="38">
        <f t="shared" si="2"/>
        <v>15</v>
      </c>
    </row>
    <row r="53" spans="1:19" ht="12">
      <c r="A53" s="292"/>
      <c r="B53" s="60" t="s">
        <v>104</v>
      </c>
      <c r="C53" s="4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0</v>
      </c>
      <c r="S53" s="38">
        <f t="shared" si="2"/>
        <v>3</v>
      </c>
    </row>
    <row r="54" spans="1:19" ht="12">
      <c r="A54" s="292"/>
      <c r="B54" s="60" t="s">
        <v>32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1</v>
      </c>
      <c r="S54" s="38">
        <f t="shared" si="2"/>
        <v>3</v>
      </c>
    </row>
    <row r="55" spans="1:19" ht="12">
      <c r="A55" s="292"/>
      <c r="B55" s="60" t="s">
        <v>33</v>
      </c>
      <c r="C55" s="4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9">
        <v>0</v>
      </c>
      <c r="S55" s="38">
        <f t="shared" si="2"/>
        <v>3</v>
      </c>
    </row>
    <row r="56" spans="1:19" ht="12">
      <c r="A56" s="292"/>
      <c r="B56" s="60" t="s">
        <v>34</v>
      </c>
      <c r="C56" s="4">
        <v>7</v>
      </c>
      <c r="D56" s="2">
        <v>2</v>
      </c>
      <c r="E56" s="2">
        <v>19</v>
      </c>
      <c r="F56" s="2">
        <v>0</v>
      </c>
      <c r="G56" s="2">
        <v>1</v>
      </c>
      <c r="H56" s="2">
        <v>10</v>
      </c>
      <c r="I56" s="2">
        <v>75</v>
      </c>
      <c r="J56" s="2">
        <v>0</v>
      </c>
      <c r="K56" s="2">
        <v>1</v>
      </c>
      <c r="L56" s="2">
        <v>41</v>
      </c>
      <c r="M56" s="2">
        <v>9</v>
      </c>
      <c r="N56" s="2">
        <v>2</v>
      </c>
      <c r="O56" s="2">
        <v>0</v>
      </c>
      <c r="P56" s="2">
        <v>1</v>
      </c>
      <c r="Q56" s="2">
        <v>5</v>
      </c>
      <c r="R56" s="9">
        <v>15</v>
      </c>
      <c r="S56" s="38">
        <f t="shared" si="2"/>
        <v>188</v>
      </c>
    </row>
    <row r="57" spans="1:19" ht="12">
      <c r="A57" s="292"/>
      <c r="B57" s="60" t="s">
        <v>154</v>
      </c>
      <c r="C57" s="4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2"/>
        <v>1</v>
      </c>
    </row>
    <row r="58" spans="1:19" ht="12">
      <c r="A58" s="292"/>
      <c r="B58" s="60" t="s">
        <v>109</v>
      </c>
      <c r="C58" s="4"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9">
        <v>0</v>
      </c>
      <c r="S58" s="38">
        <f t="shared" si="2"/>
        <v>3</v>
      </c>
    </row>
    <row r="59" spans="1:19" ht="12">
      <c r="A59" s="292"/>
      <c r="B59" s="60" t="s">
        <v>325</v>
      </c>
      <c r="C59" s="4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9">
        <v>0</v>
      </c>
      <c r="S59" s="38">
        <f t="shared" si="2"/>
        <v>1</v>
      </c>
    </row>
    <row r="60" spans="1:19" ht="12">
      <c r="A60" s="292"/>
      <c r="B60" s="60" t="s">
        <v>35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3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3</v>
      </c>
      <c r="R60" s="9">
        <v>1</v>
      </c>
      <c r="S60" s="38">
        <f t="shared" si="2"/>
        <v>7</v>
      </c>
    </row>
    <row r="61" spans="1:19" ht="12">
      <c r="A61" s="292"/>
      <c r="B61" s="60" t="s">
        <v>36</v>
      </c>
      <c r="C61" s="4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2"/>
        <v>1</v>
      </c>
    </row>
    <row r="62" spans="1:19" ht="12">
      <c r="A62" s="292"/>
      <c r="B62" s="60" t="s">
        <v>37</v>
      </c>
      <c r="C62" s="4">
        <v>3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13</v>
      </c>
      <c r="J62" s="2">
        <v>1</v>
      </c>
      <c r="K62" s="2">
        <v>2</v>
      </c>
      <c r="L62" s="2">
        <v>1</v>
      </c>
      <c r="M62" s="2">
        <v>1</v>
      </c>
      <c r="N62" s="2">
        <v>1</v>
      </c>
      <c r="O62" s="2">
        <v>1</v>
      </c>
      <c r="P62" s="2">
        <v>0</v>
      </c>
      <c r="Q62" s="2">
        <v>4</v>
      </c>
      <c r="R62" s="9">
        <v>0</v>
      </c>
      <c r="S62" s="38">
        <f t="shared" si="2"/>
        <v>27</v>
      </c>
    </row>
    <row r="63" spans="1:19" ht="12">
      <c r="A63" s="292"/>
      <c r="B63" s="60" t="s">
        <v>156</v>
      </c>
      <c r="C63" s="4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1</v>
      </c>
      <c r="R63" s="9">
        <v>0</v>
      </c>
      <c r="S63" s="38">
        <f t="shared" si="2"/>
        <v>2</v>
      </c>
    </row>
    <row r="64" spans="1:19" ht="12">
      <c r="A64" s="292"/>
      <c r="B64" s="60" t="s">
        <v>114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1</v>
      </c>
      <c r="O64" s="2">
        <v>0</v>
      </c>
      <c r="P64" s="2">
        <v>0</v>
      </c>
      <c r="Q64" s="2">
        <v>0</v>
      </c>
      <c r="R64" s="9">
        <v>0</v>
      </c>
      <c r="S64" s="38">
        <f t="shared" si="2"/>
        <v>2</v>
      </c>
    </row>
    <row r="65" spans="1:19" ht="12">
      <c r="A65" s="292"/>
      <c r="B65" s="60" t="s">
        <v>40</v>
      </c>
      <c r="C65" s="4">
        <v>0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2"/>
        <v>2</v>
      </c>
    </row>
    <row r="66" spans="1:19" ht="12">
      <c r="A66" s="292"/>
      <c r="B66" s="60" t="s">
        <v>158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9">
        <v>0</v>
      </c>
      <c r="S66" s="38">
        <f t="shared" si="2"/>
        <v>1</v>
      </c>
    </row>
    <row r="67" spans="1:19" ht="12">
      <c r="A67" s="292"/>
      <c r="B67" s="60" t="s">
        <v>42</v>
      </c>
      <c r="C67" s="4">
        <v>2</v>
      </c>
      <c r="D67" s="2">
        <v>0</v>
      </c>
      <c r="E67" s="2">
        <v>0</v>
      </c>
      <c r="F67" s="2">
        <v>0</v>
      </c>
      <c r="G67" s="2">
        <v>1</v>
      </c>
      <c r="H67" s="2">
        <v>0</v>
      </c>
      <c r="I67" s="2">
        <v>10</v>
      </c>
      <c r="J67" s="2">
        <v>0</v>
      </c>
      <c r="K67" s="2">
        <v>2</v>
      </c>
      <c r="L67" s="2">
        <v>0</v>
      </c>
      <c r="M67" s="2">
        <v>0</v>
      </c>
      <c r="N67" s="2">
        <v>1</v>
      </c>
      <c r="O67" s="2">
        <v>0</v>
      </c>
      <c r="P67" s="2">
        <v>0</v>
      </c>
      <c r="Q67" s="2">
        <v>0</v>
      </c>
      <c r="R67" s="9">
        <v>0</v>
      </c>
      <c r="S67" s="38">
        <f t="shared" si="2"/>
        <v>16</v>
      </c>
    </row>
    <row r="68" spans="1:19" ht="12">
      <c r="A68" s="292"/>
      <c r="B68" s="60" t="s">
        <v>43</v>
      </c>
      <c r="C68" s="4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1</v>
      </c>
      <c r="N68" s="2">
        <v>4</v>
      </c>
      <c r="O68" s="2">
        <v>0</v>
      </c>
      <c r="P68" s="2">
        <v>0</v>
      </c>
      <c r="Q68" s="2">
        <v>0</v>
      </c>
      <c r="R68" s="9">
        <v>0</v>
      </c>
      <c r="S68" s="38">
        <f t="shared" si="2"/>
        <v>7</v>
      </c>
    </row>
    <row r="69" spans="1:19" ht="12">
      <c r="A69" s="292"/>
      <c r="B69" s="60" t="s">
        <v>44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2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9">
        <v>0</v>
      </c>
      <c r="S69" s="38">
        <f t="shared" si="2"/>
        <v>3</v>
      </c>
    </row>
    <row r="70" spans="1:19" ht="12">
      <c r="A70" s="292"/>
      <c r="B70" s="60" t="s">
        <v>119</v>
      </c>
      <c r="C70" s="4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9">
        <v>1</v>
      </c>
      <c r="S70" s="38">
        <f t="shared" si="2"/>
        <v>1</v>
      </c>
    </row>
    <row r="71" spans="1:19" ht="12">
      <c r="A71" s="292"/>
      <c r="B71" s="60" t="s">
        <v>120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2"/>
        <v>1</v>
      </c>
    </row>
    <row r="72" spans="1:19" ht="12">
      <c r="A72" s="292"/>
      <c r="B72" s="60" t="s">
        <v>121</v>
      </c>
      <c r="C72" s="4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2"/>
        <v>1</v>
      </c>
    </row>
    <row r="73" spans="1:19" ht="12">
      <c r="A73" s="292"/>
      <c r="B73" s="60" t="s">
        <v>45</v>
      </c>
      <c r="C73" s="4">
        <v>2</v>
      </c>
      <c r="D73" s="2">
        <v>1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9">
        <v>0</v>
      </c>
      <c r="S73" s="38">
        <f t="shared" si="2"/>
        <v>5</v>
      </c>
    </row>
    <row r="74" spans="1:19" ht="12">
      <c r="A74" s="292"/>
      <c r="B74" s="60" t="s">
        <v>123</v>
      </c>
      <c r="C74" s="4">
        <v>0</v>
      </c>
      <c r="D74" s="2">
        <v>0</v>
      </c>
      <c r="E74" s="2">
        <v>0</v>
      </c>
      <c r="F74" s="2">
        <v>0</v>
      </c>
      <c r="G74" s="2">
        <v>1</v>
      </c>
      <c r="H74" s="2">
        <v>1</v>
      </c>
      <c r="I74" s="2">
        <v>3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2"/>
        <v>5</v>
      </c>
    </row>
    <row r="75" spans="1:19" ht="12">
      <c r="A75" s="292"/>
      <c r="B75" s="60" t="s">
        <v>47</v>
      </c>
      <c r="C75" s="4">
        <v>2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2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9">
        <v>0</v>
      </c>
      <c r="S75" s="38">
        <f t="shared" si="2"/>
        <v>6</v>
      </c>
    </row>
    <row r="76" spans="1:19" ht="12">
      <c r="A76" s="292"/>
      <c r="B76" s="60" t="s">
        <v>125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9">
        <v>0</v>
      </c>
      <c r="S76" s="38">
        <f t="shared" si="2"/>
        <v>1</v>
      </c>
    </row>
    <row r="77" spans="1:19" ht="12">
      <c r="A77" s="292" t="s">
        <v>83</v>
      </c>
      <c r="B77" s="60" t="s">
        <v>50</v>
      </c>
      <c r="C77" s="4">
        <v>2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0</v>
      </c>
      <c r="S77" s="38">
        <f t="shared" si="2"/>
        <v>3</v>
      </c>
    </row>
    <row r="78" spans="1:19" ht="12">
      <c r="A78" s="292"/>
      <c r="B78" s="60" t="s">
        <v>128</v>
      </c>
      <c r="C78" s="4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2</v>
      </c>
      <c r="J78" s="2">
        <v>0</v>
      </c>
      <c r="K78" s="2">
        <v>0</v>
      </c>
      <c r="L78" s="2">
        <v>0</v>
      </c>
      <c r="M78" s="2">
        <v>1</v>
      </c>
      <c r="N78" s="2">
        <v>0</v>
      </c>
      <c r="O78" s="2">
        <v>0</v>
      </c>
      <c r="P78" s="2">
        <v>0</v>
      </c>
      <c r="Q78" s="2">
        <v>0</v>
      </c>
      <c r="R78" s="9">
        <v>0</v>
      </c>
      <c r="S78" s="38">
        <f t="shared" si="2"/>
        <v>3</v>
      </c>
    </row>
    <row r="79" spans="1:19" ht="12">
      <c r="A79" s="292"/>
      <c r="B79" s="60" t="s">
        <v>130</v>
      </c>
      <c r="C79" s="4">
        <v>0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2"/>
        <v>2</v>
      </c>
    </row>
    <row r="80" spans="1:19" ht="12">
      <c r="A80" s="292"/>
      <c r="B80" s="60" t="s">
        <v>51</v>
      </c>
      <c r="C80" s="4">
        <v>0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2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</v>
      </c>
      <c r="Q80" s="2">
        <v>0</v>
      </c>
      <c r="R80" s="9">
        <v>0</v>
      </c>
      <c r="S80" s="38">
        <f t="shared" si="2"/>
        <v>4</v>
      </c>
    </row>
    <row r="81" spans="1:19" ht="12">
      <c r="A81" s="292"/>
      <c r="B81" s="60" t="s">
        <v>53</v>
      </c>
      <c r="C81" s="4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3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9">
        <v>0</v>
      </c>
      <c r="S81" s="38">
        <f t="shared" si="2"/>
        <v>3</v>
      </c>
    </row>
    <row r="82" spans="1:19" ht="12">
      <c r="A82" s="292"/>
      <c r="B82" s="60" t="s">
        <v>133</v>
      </c>
      <c r="C82" s="4">
        <v>0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9">
        <v>0</v>
      </c>
      <c r="S82" s="38">
        <f t="shared" si="2"/>
        <v>1</v>
      </c>
    </row>
    <row r="83" spans="1:19" ht="12">
      <c r="A83" s="292"/>
      <c r="B83" s="60" t="s">
        <v>134</v>
      </c>
      <c r="C83" s="4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9">
        <v>0</v>
      </c>
      <c r="S83" s="38">
        <f t="shared" si="2"/>
        <v>1</v>
      </c>
    </row>
    <row r="84" spans="1:19" ht="12">
      <c r="A84" s="292"/>
      <c r="B84" s="60" t="s">
        <v>55</v>
      </c>
      <c r="C84" s="4">
        <v>1</v>
      </c>
      <c r="D84" s="2">
        <v>0</v>
      </c>
      <c r="E84" s="2">
        <v>0</v>
      </c>
      <c r="F84" s="2">
        <v>0</v>
      </c>
      <c r="G84" s="2">
        <v>1</v>
      </c>
      <c r="H84" s="2">
        <v>2</v>
      </c>
      <c r="I84" s="2">
        <v>1</v>
      </c>
      <c r="J84" s="2">
        <v>0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0</v>
      </c>
      <c r="R84" s="9">
        <v>1</v>
      </c>
      <c r="S84" s="38">
        <f t="shared" si="2"/>
        <v>8</v>
      </c>
    </row>
    <row r="85" spans="1:19" ht="12">
      <c r="A85" s="292"/>
      <c r="B85" s="60" t="s">
        <v>135</v>
      </c>
      <c r="C85" s="4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9">
        <v>0</v>
      </c>
      <c r="S85" s="38">
        <f t="shared" si="2"/>
        <v>1</v>
      </c>
    </row>
    <row r="86" spans="1:19" ht="12">
      <c r="A86" s="292"/>
      <c r="B86" s="60" t="s">
        <v>136</v>
      </c>
      <c r="C86" s="4">
        <v>0</v>
      </c>
      <c r="D86" s="2">
        <v>1</v>
      </c>
      <c r="E86" s="2">
        <v>0</v>
      </c>
      <c r="F86" s="2">
        <v>0</v>
      </c>
      <c r="G86" s="2">
        <v>1</v>
      </c>
      <c r="H86" s="2">
        <v>1</v>
      </c>
      <c r="I86" s="2">
        <v>3</v>
      </c>
      <c r="J86" s="2">
        <v>0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9">
        <v>0</v>
      </c>
      <c r="S86" s="38">
        <f t="shared" si="2"/>
        <v>7</v>
      </c>
    </row>
    <row r="87" spans="1:19" ht="12">
      <c r="A87" s="292"/>
      <c r="B87" s="60" t="s">
        <v>322</v>
      </c>
      <c r="C87" s="4">
        <v>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1</v>
      </c>
      <c r="N87" s="2">
        <v>1</v>
      </c>
      <c r="O87" s="2">
        <v>0</v>
      </c>
      <c r="P87" s="2">
        <v>0</v>
      </c>
      <c r="Q87" s="2">
        <v>0</v>
      </c>
      <c r="R87" s="9">
        <v>0</v>
      </c>
      <c r="S87" s="38">
        <f t="shared" si="2"/>
        <v>5</v>
      </c>
    </row>
    <row r="88" spans="1:19" ht="12">
      <c r="A88" s="292"/>
      <c r="B88" s="60" t="s">
        <v>56</v>
      </c>
      <c r="C88" s="4">
        <v>0</v>
      </c>
      <c r="D88" s="2">
        <v>0</v>
      </c>
      <c r="E88" s="2">
        <v>1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>
        <v>0</v>
      </c>
      <c r="R88" s="9">
        <v>0</v>
      </c>
      <c r="S88" s="38">
        <f t="shared" si="2"/>
        <v>3</v>
      </c>
    </row>
    <row r="89" spans="1:19" ht="12">
      <c r="A89" s="292"/>
      <c r="B89" s="60" t="s">
        <v>57</v>
      </c>
      <c r="C89" s="4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3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9">
        <v>0</v>
      </c>
      <c r="S89" s="38">
        <f t="shared" si="2"/>
        <v>3</v>
      </c>
    </row>
    <row r="90" spans="1:19" ht="12">
      <c r="A90" s="292"/>
      <c r="B90" s="60" t="s">
        <v>59</v>
      </c>
      <c r="C90" s="4">
        <v>1</v>
      </c>
      <c r="D90" s="2">
        <v>1</v>
      </c>
      <c r="E90" s="2">
        <v>2</v>
      </c>
      <c r="F90" s="2">
        <v>0</v>
      </c>
      <c r="G90" s="2">
        <v>2</v>
      </c>
      <c r="H90" s="2">
        <v>2</v>
      </c>
      <c r="I90" s="2">
        <v>8</v>
      </c>
      <c r="J90" s="2">
        <v>0</v>
      </c>
      <c r="K90" s="2">
        <v>0</v>
      </c>
      <c r="L90" s="2">
        <v>0</v>
      </c>
      <c r="M90" s="2">
        <v>3</v>
      </c>
      <c r="N90" s="2">
        <v>3</v>
      </c>
      <c r="O90" s="2">
        <v>0</v>
      </c>
      <c r="P90" s="2">
        <v>1</v>
      </c>
      <c r="Q90" s="2">
        <v>4</v>
      </c>
      <c r="R90" s="9">
        <v>0</v>
      </c>
      <c r="S90" s="38">
        <f t="shared" si="2"/>
        <v>27</v>
      </c>
    </row>
    <row r="91" spans="1:19" ht="12">
      <c r="A91" s="292"/>
      <c r="B91" s="60" t="s">
        <v>60</v>
      </c>
      <c r="C91" s="4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9">
        <v>0</v>
      </c>
      <c r="S91" s="38">
        <f t="shared" si="2"/>
        <v>2</v>
      </c>
    </row>
    <row r="92" spans="1:19" ht="12">
      <c r="A92" s="292"/>
      <c r="B92" s="60" t="s">
        <v>61</v>
      </c>
      <c r="C92" s="4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</v>
      </c>
      <c r="O92" s="2">
        <v>0</v>
      </c>
      <c r="P92" s="2">
        <v>0</v>
      </c>
      <c r="Q92" s="2">
        <v>0</v>
      </c>
      <c r="R92" s="9">
        <v>1</v>
      </c>
      <c r="S92" s="38">
        <f t="shared" si="2"/>
        <v>2</v>
      </c>
    </row>
    <row r="93" spans="1:19" ht="12">
      <c r="A93" s="292"/>
      <c r="B93" s="60" t="s">
        <v>140</v>
      </c>
      <c r="C93" s="4">
        <v>1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9">
        <v>0</v>
      </c>
      <c r="S93" s="38">
        <f t="shared" si="2"/>
        <v>3</v>
      </c>
    </row>
    <row r="94" spans="1:19" ht="12">
      <c r="A94" s="292"/>
      <c r="B94" s="60" t="s">
        <v>63</v>
      </c>
      <c r="C94" s="4">
        <v>3</v>
      </c>
      <c r="D94" s="2">
        <v>0</v>
      </c>
      <c r="E94" s="2">
        <v>3</v>
      </c>
      <c r="F94" s="2">
        <v>0</v>
      </c>
      <c r="G94" s="2">
        <v>1</v>
      </c>
      <c r="H94" s="2">
        <v>4</v>
      </c>
      <c r="I94" s="2">
        <v>41</v>
      </c>
      <c r="J94" s="2">
        <v>0</v>
      </c>
      <c r="K94" s="2">
        <v>0</v>
      </c>
      <c r="L94" s="2">
        <v>3</v>
      </c>
      <c r="M94" s="2">
        <v>1</v>
      </c>
      <c r="N94" s="2">
        <v>2</v>
      </c>
      <c r="O94" s="2">
        <v>1</v>
      </c>
      <c r="P94" s="2">
        <v>3</v>
      </c>
      <c r="Q94" s="2">
        <v>2</v>
      </c>
      <c r="R94" s="9">
        <v>0</v>
      </c>
      <c r="S94" s="38">
        <f t="shared" si="2"/>
        <v>64</v>
      </c>
    </row>
    <row r="95" spans="1:19" ht="12">
      <c r="A95" s="292"/>
      <c r="B95" s="60" t="s">
        <v>142</v>
      </c>
      <c r="C95" s="4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</v>
      </c>
      <c r="R95" s="9">
        <v>0</v>
      </c>
      <c r="S95" s="38">
        <f t="shared" si="2"/>
        <v>2</v>
      </c>
    </row>
    <row r="96" spans="1:19" ht="12">
      <c r="A96" s="292"/>
      <c r="B96" s="60" t="s">
        <v>65</v>
      </c>
      <c r="C96" s="4">
        <v>0</v>
      </c>
      <c r="D96" s="2">
        <v>0</v>
      </c>
      <c r="E96" s="2">
        <v>0</v>
      </c>
      <c r="F96" s="2">
        <v>2</v>
      </c>
      <c r="G96" s="2">
        <v>1</v>
      </c>
      <c r="H96" s="2">
        <v>0</v>
      </c>
      <c r="I96" s="2">
        <v>4</v>
      </c>
      <c r="J96" s="2">
        <v>0</v>
      </c>
      <c r="K96" s="2">
        <v>1</v>
      </c>
      <c r="L96" s="2">
        <v>0</v>
      </c>
      <c r="M96" s="2">
        <v>0</v>
      </c>
      <c r="N96" s="2">
        <v>1</v>
      </c>
      <c r="O96" s="2">
        <v>0</v>
      </c>
      <c r="P96" s="2">
        <v>0</v>
      </c>
      <c r="Q96" s="2">
        <v>0</v>
      </c>
      <c r="R96" s="9">
        <v>0</v>
      </c>
      <c r="S96" s="38">
        <f t="shared" si="2"/>
        <v>9</v>
      </c>
    </row>
    <row r="97" spans="1:19" ht="12">
      <c r="A97" s="292"/>
      <c r="B97" s="60" t="s">
        <v>67</v>
      </c>
      <c r="C97" s="4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2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9">
        <v>0</v>
      </c>
      <c r="S97" s="38">
        <f t="shared" si="2"/>
        <v>2</v>
      </c>
    </row>
    <row r="98" spans="1:19" ht="12">
      <c r="A98" s="292"/>
      <c r="B98" s="60" t="s">
        <v>145</v>
      </c>
      <c r="C98" s="4">
        <v>0</v>
      </c>
      <c r="D98" s="2">
        <v>0</v>
      </c>
      <c r="E98" s="2">
        <v>0</v>
      </c>
      <c r="F98" s="2">
        <v>1</v>
      </c>
      <c r="G98" s="2">
        <v>2</v>
      </c>
      <c r="H98" s="2">
        <v>2</v>
      </c>
      <c r="I98" s="2">
        <v>6</v>
      </c>
      <c r="J98" s="2">
        <v>0</v>
      </c>
      <c r="K98" s="2">
        <v>0</v>
      </c>
      <c r="L98" s="2">
        <v>1</v>
      </c>
      <c r="M98" s="2">
        <v>2</v>
      </c>
      <c r="N98" s="2">
        <v>1</v>
      </c>
      <c r="O98" s="2">
        <v>0</v>
      </c>
      <c r="P98" s="2">
        <v>1</v>
      </c>
      <c r="Q98" s="2">
        <v>5</v>
      </c>
      <c r="R98" s="9">
        <v>1</v>
      </c>
      <c r="S98" s="38">
        <f t="shared" si="2"/>
        <v>22</v>
      </c>
    </row>
    <row r="99" spans="1:19" ht="12">
      <c r="A99" s="292"/>
      <c r="B99" s="60" t="s">
        <v>69</v>
      </c>
      <c r="C99" s="4">
        <v>1</v>
      </c>
      <c r="D99" s="2">
        <v>1</v>
      </c>
      <c r="E99" s="2">
        <v>0</v>
      </c>
      <c r="F99" s="2">
        <v>0</v>
      </c>
      <c r="G99" s="2">
        <v>1</v>
      </c>
      <c r="H99" s="2">
        <v>1</v>
      </c>
      <c r="I99" s="2">
        <v>2</v>
      </c>
      <c r="J99" s="2">
        <v>0</v>
      </c>
      <c r="K99" s="2">
        <v>0</v>
      </c>
      <c r="L99" s="2">
        <v>0</v>
      </c>
      <c r="M99" s="2">
        <v>1</v>
      </c>
      <c r="N99" s="2">
        <v>2</v>
      </c>
      <c r="O99" s="2">
        <v>0</v>
      </c>
      <c r="P99" s="2">
        <v>0</v>
      </c>
      <c r="Q99" s="2">
        <v>1</v>
      </c>
      <c r="R99" s="9">
        <v>0</v>
      </c>
      <c r="S99" s="38">
        <f t="shared" si="2"/>
        <v>10</v>
      </c>
    </row>
    <row r="100" spans="1:19" ht="12">
      <c r="A100" s="292"/>
      <c r="B100" s="60" t="s">
        <v>148</v>
      </c>
      <c r="C100" s="4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9">
        <v>0</v>
      </c>
      <c r="S100" s="38">
        <f t="shared" si="2"/>
        <v>1</v>
      </c>
    </row>
    <row r="101" spans="1:19" ht="12">
      <c r="A101" s="292"/>
      <c r="B101" s="60" t="s">
        <v>166</v>
      </c>
      <c r="C101" s="4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9">
        <v>0</v>
      </c>
      <c r="S101" s="38">
        <f t="shared" si="2"/>
        <v>1</v>
      </c>
    </row>
    <row r="102" spans="1:19" ht="12">
      <c r="A102" s="292" t="s">
        <v>83</v>
      </c>
      <c r="B102" s="60" t="s">
        <v>71</v>
      </c>
      <c r="C102" s="4">
        <v>4</v>
      </c>
      <c r="D102" s="2">
        <v>1</v>
      </c>
      <c r="E102" s="2">
        <v>0</v>
      </c>
      <c r="F102" s="2">
        <v>1</v>
      </c>
      <c r="G102" s="2">
        <v>6</v>
      </c>
      <c r="H102" s="2">
        <v>4</v>
      </c>
      <c r="I102" s="2">
        <v>3</v>
      </c>
      <c r="J102" s="2">
        <v>0</v>
      </c>
      <c r="K102" s="2">
        <v>0</v>
      </c>
      <c r="L102" s="2">
        <v>1</v>
      </c>
      <c r="M102" s="2">
        <v>5</v>
      </c>
      <c r="N102" s="2">
        <v>2</v>
      </c>
      <c r="O102" s="2">
        <v>0</v>
      </c>
      <c r="P102" s="2">
        <v>1</v>
      </c>
      <c r="Q102" s="2">
        <v>3</v>
      </c>
      <c r="R102" s="9">
        <v>0</v>
      </c>
      <c r="S102" s="38">
        <f t="shared" si="2"/>
        <v>31</v>
      </c>
    </row>
    <row r="103" spans="1:19" ht="15" customHeight="1">
      <c r="A103" s="292"/>
      <c r="B103" s="60" t="s">
        <v>72</v>
      </c>
      <c r="C103" s="4">
        <v>2</v>
      </c>
      <c r="D103" s="2">
        <v>1</v>
      </c>
      <c r="E103" s="2">
        <v>0</v>
      </c>
      <c r="F103" s="2">
        <v>0</v>
      </c>
      <c r="G103" s="2">
        <v>2</v>
      </c>
      <c r="H103" s="2">
        <v>4</v>
      </c>
      <c r="I103" s="2">
        <v>7</v>
      </c>
      <c r="J103" s="2">
        <v>0</v>
      </c>
      <c r="K103" s="2">
        <v>3</v>
      </c>
      <c r="L103" s="2">
        <v>1</v>
      </c>
      <c r="M103" s="2">
        <v>0</v>
      </c>
      <c r="N103" s="2">
        <v>2</v>
      </c>
      <c r="O103" s="2">
        <v>1</v>
      </c>
      <c r="P103" s="2">
        <v>0</v>
      </c>
      <c r="Q103" s="2">
        <v>5</v>
      </c>
      <c r="R103" s="9">
        <v>0</v>
      </c>
      <c r="S103" s="38">
        <f t="shared" si="2"/>
        <v>28</v>
      </c>
    </row>
    <row r="104" spans="1:19" ht="15" customHeight="1">
      <c r="A104" s="292"/>
      <c r="B104" s="60" t="s">
        <v>73</v>
      </c>
      <c r="C104" s="4"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9">
        <v>0</v>
      </c>
      <c r="S104" s="38">
        <f t="shared" si="2"/>
        <v>1</v>
      </c>
    </row>
    <row r="105" spans="1:19" ht="15" customHeight="1">
      <c r="A105" s="292"/>
      <c r="B105" s="60" t="s">
        <v>75</v>
      </c>
      <c r="C105" s="4">
        <v>44</v>
      </c>
      <c r="D105" s="2">
        <v>5</v>
      </c>
      <c r="E105" s="2">
        <v>41</v>
      </c>
      <c r="F105" s="2">
        <v>11</v>
      </c>
      <c r="G105" s="2">
        <v>6</v>
      </c>
      <c r="H105" s="2">
        <v>32</v>
      </c>
      <c r="I105" s="2">
        <v>135</v>
      </c>
      <c r="J105" s="2">
        <v>6</v>
      </c>
      <c r="K105" s="2">
        <v>22</v>
      </c>
      <c r="L105" s="2">
        <v>1</v>
      </c>
      <c r="M105" s="2">
        <v>12</v>
      </c>
      <c r="N105" s="2">
        <v>8</v>
      </c>
      <c r="O105" s="2">
        <v>2</v>
      </c>
      <c r="P105" s="2">
        <v>4</v>
      </c>
      <c r="Q105" s="2">
        <v>15</v>
      </c>
      <c r="R105" s="9">
        <v>11</v>
      </c>
      <c r="S105" s="38">
        <f t="shared" si="2"/>
        <v>355</v>
      </c>
    </row>
    <row r="106" spans="1:19" ht="15" customHeight="1">
      <c r="A106" s="292"/>
      <c r="B106" s="60" t="s">
        <v>76</v>
      </c>
      <c r="C106" s="4">
        <v>0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9">
        <v>0</v>
      </c>
      <c r="S106" s="38">
        <f t="shared" si="2"/>
        <v>2</v>
      </c>
    </row>
    <row r="107" spans="1:19" ht="15.75" customHeight="1" thickBot="1">
      <c r="A107" s="293"/>
      <c r="B107" s="79" t="s">
        <v>77</v>
      </c>
      <c r="C107" s="5">
        <v>1</v>
      </c>
      <c r="D107" s="3">
        <v>0</v>
      </c>
      <c r="E107" s="3">
        <v>0</v>
      </c>
      <c r="F107" s="3">
        <v>0</v>
      </c>
      <c r="G107" s="3">
        <v>0</v>
      </c>
      <c r="H107" s="3">
        <v>1</v>
      </c>
      <c r="I107" s="3">
        <v>6</v>
      </c>
      <c r="J107" s="3">
        <v>0</v>
      </c>
      <c r="K107" s="3">
        <v>0</v>
      </c>
      <c r="L107" s="3">
        <v>0</v>
      </c>
      <c r="M107" s="3">
        <v>0</v>
      </c>
      <c r="N107" s="3">
        <v>1</v>
      </c>
      <c r="O107" s="3">
        <v>0</v>
      </c>
      <c r="P107" s="3">
        <v>0</v>
      </c>
      <c r="Q107" s="3">
        <v>0</v>
      </c>
      <c r="R107" s="10">
        <v>0</v>
      </c>
      <c r="S107" s="38">
        <f t="shared" si="2"/>
        <v>9</v>
      </c>
    </row>
    <row r="108" spans="1:19" ht="12" thickBot="1">
      <c r="A108" s="296" t="s">
        <v>81</v>
      </c>
      <c r="B108" s="297"/>
      <c r="C108" s="54">
        <f>SUM(C48:C107)</f>
        <v>82</v>
      </c>
      <c r="D108" s="31">
        <f>SUM(D48:D107)</f>
        <v>20</v>
      </c>
      <c r="E108" s="31">
        <f aca="true" t="shared" si="3" ref="E108:R108">SUM(E48:E107)</f>
        <v>70</v>
      </c>
      <c r="F108" s="31">
        <f t="shared" si="3"/>
        <v>16</v>
      </c>
      <c r="G108" s="31">
        <f t="shared" si="3"/>
        <v>33</v>
      </c>
      <c r="H108" s="31">
        <f t="shared" si="3"/>
        <v>72</v>
      </c>
      <c r="I108" s="31">
        <f t="shared" si="3"/>
        <v>371</v>
      </c>
      <c r="J108" s="31">
        <f t="shared" si="3"/>
        <v>8</v>
      </c>
      <c r="K108" s="31">
        <f t="shared" si="3"/>
        <v>36</v>
      </c>
      <c r="L108" s="31">
        <f t="shared" si="3"/>
        <v>49</v>
      </c>
      <c r="M108" s="31">
        <f t="shared" si="3"/>
        <v>41</v>
      </c>
      <c r="N108" s="31">
        <f t="shared" si="3"/>
        <v>38</v>
      </c>
      <c r="O108" s="31">
        <f t="shared" si="3"/>
        <v>6</v>
      </c>
      <c r="P108" s="31">
        <f t="shared" si="3"/>
        <v>14</v>
      </c>
      <c r="Q108" s="31">
        <f t="shared" si="3"/>
        <v>54</v>
      </c>
      <c r="R108" s="31">
        <f t="shared" si="3"/>
        <v>32</v>
      </c>
      <c r="S108" s="29">
        <f>SUM(S48:S107)</f>
        <v>942</v>
      </c>
    </row>
    <row r="109" spans="1:19" ht="12" thickBot="1">
      <c r="A109" s="311" t="s">
        <v>27</v>
      </c>
      <c r="B109" s="312"/>
      <c r="C109" s="55">
        <f>SUM(C108,C47)</f>
        <v>156</v>
      </c>
      <c r="D109" s="56">
        <f>SUM(D108,D47)</f>
        <v>39</v>
      </c>
      <c r="E109" s="56">
        <f aca="true" t="shared" si="4" ref="E109:R109">SUM(E108,E47)</f>
        <v>132</v>
      </c>
      <c r="F109" s="56">
        <f t="shared" si="4"/>
        <v>35</v>
      </c>
      <c r="G109" s="56">
        <f t="shared" si="4"/>
        <v>53</v>
      </c>
      <c r="H109" s="56">
        <f t="shared" si="4"/>
        <v>126</v>
      </c>
      <c r="I109" s="56">
        <f t="shared" si="4"/>
        <v>697</v>
      </c>
      <c r="J109" s="56">
        <f t="shared" si="4"/>
        <v>17</v>
      </c>
      <c r="K109" s="56">
        <f t="shared" si="4"/>
        <v>69</v>
      </c>
      <c r="L109" s="56">
        <f t="shared" si="4"/>
        <v>89</v>
      </c>
      <c r="M109" s="56">
        <f t="shared" si="4"/>
        <v>72</v>
      </c>
      <c r="N109" s="56">
        <f t="shared" si="4"/>
        <v>71</v>
      </c>
      <c r="O109" s="56">
        <f t="shared" si="4"/>
        <v>14</v>
      </c>
      <c r="P109" s="56">
        <f t="shared" si="4"/>
        <v>24</v>
      </c>
      <c r="Q109" s="56">
        <f t="shared" si="4"/>
        <v>80</v>
      </c>
      <c r="R109" s="56">
        <f t="shared" si="4"/>
        <v>57</v>
      </c>
      <c r="S109" s="40">
        <f>SUM(C109:R109)</f>
        <v>1731</v>
      </c>
    </row>
  </sheetData>
  <sheetProtection/>
  <mergeCells count="9">
    <mergeCell ref="A109:B109"/>
    <mergeCell ref="A108:B108"/>
    <mergeCell ref="A47:B47"/>
    <mergeCell ref="A4:A26"/>
    <mergeCell ref="A27:A46"/>
    <mergeCell ref="A48:A51"/>
    <mergeCell ref="A52:A76"/>
    <mergeCell ref="A77:A101"/>
    <mergeCell ref="A102:A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AY132"/>
  <sheetViews>
    <sheetView zoomScalePageLayoutView="0" workbookViewId="0" topLeftCell="A66">
      <selection activeCell="W113" sqref="W113"/>
    </sheetView>
  </sheetViews>
  <sheetFormatPr defaultColWidth="9.140625" defaultRowHeight="15"/>
  <cols>
    <col min="1" max="1" width="4.28125" style="1" bestFit="1" customWidth="1"/>
    <col min="2" max="2" width="28.7109375" style="1" bestFit="1" customWidth="1"/>
    <col min="3" max="3" width="3.57421875" style="1" bestFit="1" customWidth="1"/>
    <col min="4" max="4" width="3.140625" style="1" bestFit="1" customWidth="1"/>
    <col min="5" max="5" width="3.57421875" style="1" bestFit="1" customWidth="1"/>
    <col min="6" max="7" width="3.140625" style="1" bestFit="1" customWidth="1"/>
    <col min="8" max="9" width="3.57421875" style="1" bestFit="1" customWidth="1"/>
    <col min="10" max="11" width="3.140625" style="1" bestFit="1" customWidth="1"/>
    <col min="12" max="12" width="3.57421875" style="1" bestFit="1" customWidth="1"/>
    <col min="13" max="18" width="3.140625" style="1" bestFit="1" customWidth="1"/>
    <col min="19" max="19" width="6.140625" style="1" bestFit="1" customWidth="1"/>
    <col min="20" max="34" width="3.140625" style="1" bestFit="1" customWidth="1"/>
    <col min="35" max="35" width="6.140625" style="1" bestFit="1" customWidth="1"/>
    <col min="36" max="50" width="3.140625" style="1" bestFit="1" customWidth="1"/>
    <col min="51" max="51" width="6.140625" style="1" bestFit="1" customWidth="1"/>
    <col min="52" max="16384" width="9.140625" style="1" customWidth="1"/>
  </cols>
  <sheetData>
    <row r="1" ht="12">
      <c r="A1" s="1" t="s">
        <v>337</v>
      </c>
    </row>
    <row r="2" ht="12.75" thickBot="1"/>
    <row r="3" spans="1:51" ht="12" thickBot="1">
      <c r="A3" s="315" t="s">
        <v>78</v>
      </c>
      <c r="B3" s="315" t="s">
        <v>79</v>
      </c>
      <c r="C3" s="318" t="s">
        <v>223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9"/>
      <c r="T3" s="317" t="s">
        <v>222</v>
      </c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8" t="s">
        <v>224</v>
      </c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9"/>
    </row>
    <row r="4" spans="1:51" ht="190.5" thickBot="1">
      <c r="A4" s="316"/>
      <c r="B4" s="316"/>
      <c r="C4" s="141" t="s">
        <v>84</v>
      </c>
      <c r="D4" s="142" t="s">
        <v>85</v>
      </c>
      <c r="E4" s="142" t="s">
        <v>86</v>
      </c>
      <c r="F4" s="142" t="s">
        <v>87</v>
      </c>
      <c r="G4" s="142" t="s">
        <v>88</v>
      </c>
      <c r="H4" s="142" t="s">
        <v>89</v>
      </c>
      <c r="I4" s="142" t="s">
        <v>90</v>
      </c>
      <c r="J4" s="142" t="s">
        <v>91</v>
      </c>
      <c r="K4" s="142" t="s">
        <v>92</v>
      </c>
      <c r="L4" s="142" t="s">
        <v>93</v>
      </c>
      <c r="M4" s="142" t="s">
        <v>94</v>
      </c>
      <c r="N4" s="142" t="s">
        <v>95</v>
      </c>
      <c r="O4" s="142" t="s">
        <v>96</v>
      </c>
      <c r="P4" s="142" t="s">
        <v>97</v>
      </c>
      <c r="Q4" s="142" t="s">
        <v>98</v>
      </c>
      <c r="R4" s="143" t="s">
        <v>99</v>
      </c>
      <c r="S4" s="144" t="s">
        <v>80</v>
      </c>
      <c r="T4" s="145" t="s">
        <v>84</v>
      </c>
      <c r="U4" s="142" t="s">
        <v>85</v>
      </c>
      <c r="V4" s="142" t="s">
        <v>86</v>
      </c>
      <c r="W4" s="142" t="s">
        <v>87</v>
      </c>
      <c r="X4" s="142" t="s">
        <v>88</v>
      </c>
      <c r="Y4" s="142" t="s">
        <v>89</v>
      </c>
      <c r="Z4" s="142" t="s">
        <v>90</v>
      </c>
      <c r="AA4" s="142" t="s">
        <v>91</v>
      </c>
      <c r="AB4" s="142" t="s">
        <v>92</v>
      </c>
      <c r="AC4" s="142" t="s">
        <v>93</v>
      </c>
      <c r="AD4" s="142" t="s">
        <v>94</v>
      </c>
      <c r="AE4" s="142" t="s">
        <v>95</v>
      </c>
      <c r="AF4" s="142" t="s">
        <v>96</v>
      </c>
      <c r="AG4" s="142" t="s">
        <v>98</v>
      </c>
      <c r="AH4" s="143" t="s">
        <v>99</v>
      </c>
      <c r="AI4" s="144" t="s">
        <v>80</v>
      </c>
      <c r="AJ4" s="145" t="s">
        <v>84</v>
      </c>
      <c r="AK4" s="142" t="s">
        <v>85</v>
      </c>
      <c r="AL4" s="142" t="s">
        <v>86</v>
      </c>
      <c r="AM4" s="142" t="s">
        <v>87</v>
      </c>
      <c r="AN4" s="142" t="s">
        <v>88</v>
      </c>
      <c r="AO4" s="142" t="s">
        <v>89</v>
      </c>
      <c r="AP4" s="142" t="s">
        <v>90</v>
      </c>
      <c r="AQ4" s="142" t="s">
        <v>92</v>
      </c>
      <c r="AR4" s="142" t="s">
        <v>93</v>
      </c>
      <c r="AS4" s="142" t="s">
        <v>94</v>
      </c>
      <c r="AT4" s="142" t="s">
        <v>95</v>
      </c>
      <c r="AU4" s="142" t="s">
        <v>96</v>
      </c>
      <c r="AV4" s="142" t="s">
        <v>97</v>
      </c>
      <c r="AW4" s="142" t="s">
        <v>98</v>
      </c>
      <c r="AX4" s="143" t="s">
        <v>99</v>
      </c>
      <c r="AY4" s="144" t="s">
        <v>80</v>
      </c>
    </row>
    <row r="5" spans="1:51" ht="12">
      <c r="A5" s="291" t="s">
        <v>82</v>
      </c>
      <c r="B5" s="59" t="s">
        <v>30</v>
      </c>
      <c r="C5" s="6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0</v>
      </c>
      <c r="S5" s="37">
        <f>SUM(C5:R5)</f>
        <v>0</v>
      </c>
      <c r="T5" s="6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8">
        <v>0</v>
      </c>
      <c r="AI5" s="37">
        <f>SUM(T5:AH5)</f>
        <v>0</v>
      </c>
      <c r="AJ5" s="6">
        <v>0</v>
      </c>
      <c r="AK5" s="7">
        <v>0</v>
      </c>
      <c r="AL5" s="7">
        <v>0</v>
      </c>
      <c r="AM5" s="7">
        <v>0</v>
      </c>
      <c r="AN5" s="7">
        <v>0</v>
      </c>
      <c r="AO5" s="7">
        <v>1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8">
        <v>0</v>
      </c>
      <c r="AY5" s="37">
        <f>SUM(AJ5:AX5)</f>
        <v>1</v>
      </c>
    </row>
    <row r="6" spans="1:51" ht="12">
      <c r="A6" s="292"/>
      <c r="B6" s="60" t="s">
        <v>31</v>
      </c>
      <c r="C6" s="4">
        <v>0</v>
      </c>
      <c r="D6" s="2">
        <v>1</v>
      </c>
      <c r="E6" s="2">
        <v>0</v>
      </c>
      <c r="F6" s="2">
        <v>0</v>
      </c>
      <c r="G6" s="2">
        <v>1</v>
      </c>
      <c r="H6" s="2">
        <v>2</v>
      </c>
      <c r="I6" s="2">
        <v>3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9">
        <v>2</v>
      </c>
      <c r="S6" s="38">
        <f>SUM(C6:R6)</f>
        <v>11</v>
      </c>
      <c r="T6" s="4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9">
        <v>0</v>
      </c>
      <c r="AI6" s="38">
        <f>SUM(T6:AH6)</f>
        <v>0</v>
      </c>
      <c r="AJ6" s="4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9">
        <v>0</v>
      </c>
      <c r="AY6" s="38">
        <f>SUM(AJ6:AX6)</f>
        <v>1</v>
      </c>
    </row>
    <row r="7" spans="1:51" ht="12">
      <c r="A7" s="292"/>
      <c r="B7" s="60" t="s">
        <v>105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9">
        <v>0</v>
      </c>
      <c r="S7" s="38">
        <f aca="true" t="shared" si="0" ref="S7:S56">SUM(C7:R7)</f>
        <v>2</v>
      </c>
      <c r="T7" s="4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9">
        <v>0</v>
      </c>
      <c r="AI7" s="38">
        <f aca="true" t="shared" si="1" ref="AI7:AI56">SUM(T7:AH7)</f>
        <v>0</v>
      </c>
      <c r="AJ7" s="4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9">
        <v>0</v>
      </c>
      <c r="AY7" s="38">
        <f aca="true" t="shared" si="2" ref="AY7:AY56">SUM(AJ7:AX7)</f>
        <v>0</v>
      </c>
    </row>
    <row r="8" spans="1:51" ht="12">
      <c r="A8" s="292"/>
      <c r="B8" s="60" t="s">
        <v>33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9">
        <v>0</v>
      </c>
      <c r="S8" s="38">
        <f t="shared" si="0"/>
        <v>0</v>
      </c>
      <c r="T8" s="4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9">
        <v>0</v>
      </c>
      <c r="AI8" s="38">
        <f t="shared" si="1"/>
        <v>0</v>
      </c>
      <c r="AJ8" s="4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9">
        <v>0</v>
      </c>
      <c r="AY8" s="38">
        <f t="shared" si="2"/>
        <v>1</v>
      </c>
    </row>
    <row r="9" spans="1:51" ht="12">
      <c r="A9" s="292"/>
      <c r="B9" s="60" t="s">
        <v>34</v>
      </c>
      <c r="C9" s="4">
        <v>7</v>
      </c>
      <c r="D9" s="2">
        <v>5</v>
      </c>
      <c r="E9" s="2">
        <v>11</v>
      </c>
      <c r="F9" s="2">
        <v>0</v>
      </c>
      <c r="G9" s="2">
        <v>6</v>
      </c>
      <c r="H9" s="2">
        <v>14</v>
      </c>
      <c r="I9" s="2">
        <v>78</v>
      </c>
      <c r="J9" s="2">
        <v>1</v>
      </c>
      <c r="K9" s="2">
        <v>2</v>
      </c>
      <c r="L9" s="2">
        <v>38</v>
      </c>
      <c r="M9" s="2">
        <v>9</v>
      </c>
      <c r="N9" s="2">
        <v>2</v>
      </c>
      <c r="O9" s="2">
        <v>0</v>
      </c>
      <c r="P9" s="2">
        <v>0</v>
      </c>
      <c r="Q9" s="2">
        <v>1</v>
      </c>
      <c r="R9" s="9">
        <v>3</v>
      </c>
      <c r="S9" s="38">
        <f t="shared" si="0"/>
        <v>177</v>
      </c>
      <c r="T9" s="4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6</v>
      </c>
      <c r="AA9" s="2">
        <v>0</v>
      </c>
      <c r="AB9" s="2">
        <v>0</v>
      </c>
      <c r="AC9" s="2">
        <v>1</v>
      </c>
      <c r="AD9" s="2">
        <v>2</v>
      </c>
      <c r="AE9" s="2">
        <v>0</v>
      </c>
      <c r="AF9" s="2">
        <v>0</v>
      </c>
      <c r="AG9" s="2">
        <v>1</v>
      </c>
      <c r="AH9" s="9">
        <v>0</v>
      </c>
      <c r="AI9" s="38">
        <f t="shared" si="1"/>
        <v>10</v>
      </c>
      <c r="AJ9" s="4">
        <v>1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5</v>
      </c>
      <c r="AQ9" s="2">
        <v>0</v>
      </c>
      <c r="AR9" s="2">
        <v>1</v>
      </c>
      <c r="AS9" s="2">
        <v>3</v>
      </c>
      <c r="AT9" s="2">
        <v>0</v>
      </c>
      <c r="AU9" s="2">
        <v>0</v>
      </c>
      <c r="AV9" s="2">
        <v>0</v>
      </c>
      <c r="AW9" s="2">
        <v>0</v>
      </c>
      <c r="AX9" s="9">
        <v>0</v>
      </c>
      <c r="AY9" s="38">
        <f t="shared" si="2"/>
        <v>11</v>
      </c>
    </row>
    <row r="10" spans="1:51" ht="12">
      <c r="A10" s="292"/>
      <c r="B10" s="60" t="s">
        <v>323</v>
      </c>
      <c r="C10" s="4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1</v>
      </c>
      <c r="T10" s="4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9">
        <v>0</v>
      </c>
      <c r="AI10" s="38">
        <f t="shared" si="1"/>
        <v>0</v>
      </c>
      <c r="AJ10" s="4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9">
        <v>0</v>
      </c>
      <c r="AY10" s="38">
        <f t="shared" si="2"/>
        <v>0</v>
      </c>
    </row>
    <row r="11" spans="1:51" ht="12">
      <c r="A11" s="292"/>
      <c r="B11" s="60" t="s">
        <v>109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1</v>
      </c>
      <c r="O11" s="2">
        <v>0</v>
      </c>
      <c r="P11" s="2">
        <v>0</v>
      </c>
      <c r="Q11" s="2">
        <v>0</v>
      </c>
      <c r="R11" s="9">
        <v>1</v>
      </c>
      <c r="S11" s="38">
        <f t="shared" si="0"/>
        <v>3</v>
      </c>
      <c r="T11" s="4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9">
        <v>0</v>
      </c>
      <c r="AI11" s="38">
        <f t="shared" si="1"/>
        <v>0</v>
      </c>
      <c r="AJ11" s="4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9">
        <v>0</v>
      </c>
      <c r="AY11" s="38">
        <f t="shared" si="2"/>
        <v>0</v>
      </c>
    </row>
    <row r="12" spans="1:51" ht="12">
      <c r="A12" s="292"/>
      <c r="B12" s="60" t="s">
        <v>35</v>
      </c>
      <c r="C12" s="4">
        <v>0</v>
      </c>
      <c r="D12" s="2">
        <v>1</v>
      </c>
      <c r="E12" s="2">
        <v>0</v>
      </c>
      <c r="F12" s="2">
        <v>0</v>
      </c>
      <c r="G12" s="2">
        <v>0</v>
      </c>
      <c r="H12" s="2">
        <v>1</v>
      </c>
      <c r="I12" s="2">
        <v>4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9">
        <v>0</v>
      </c>
      <c r="S12" s="38">
        <f t="shared" si="0"/>
        <v>9</v>
      </c>
      <c r="T12" s="4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9">
        <v>0</v>
      </c>
      <c r="AI12" s="38">
        <f t="shared" si="1"/>
        <v>0</v>
      </c>
      <c r="AJ12" s="4">
        <v>1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9">
        <v>0</v>
      </c>
      <c r="AY12" s="38">
        <f t="shared" si="2"/>
        <v>2</v>
      </c>
    </row>
    <row r="13" spans="1:51" ht="12">
      <c r="A13" s="292"/>
      <c r="B13" s="60" t="s">
        <v>111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  <c r="T13" s="4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9">
        <v>1</v>
      </c>
      <c r="AI13" s="38">
        <f t="shared" si="1"/>
        <v>1</v>
      </c>
      <c r="AJ13" s="4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9">
        <v>0</v>
      </c>
      <c r="AY13" s="38">
        <f t="shared" si="2"/>
        <v>0</v>
      </c>
    </row>
    <row r="14" spans="1:51" ht="12">
      <c r="A14" s="292"/>
      <c r="B14" s="60" t="s">
        <v>37</v>
      </c>
      <c r="C14" s="4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2</v>
      </c>
      <c r="T14" s="4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9">
        <v>0</v>
      </c>
      <c r="AI14" s="38">
        <f t="shared" si="1"/>
        <v>0</v>
      </c>
      <c r="AJ14" s="4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9">
        <v>0</v>
      </c>
      <c r="AY14" s="38">
        <f t="shared" si="2"/>
        <v>0</v>
      </c>
    </row>
    <row r="15" spans="1:51" ht="12">
      <c r="A15" s="292"/>
      <c r="B15" s="60" t="s">
        <v>156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1</v>
      </c>
      <c r="T15" s="4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9">
        <v>0</v>
      </c>
      <c r="AI15" s="38">
        <f t="shared" si="1"/>
        <v>0</v>
      </c>
      <c r="AJ15" s="4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9">
        <v>0</v>
      </c>
      <c r="AY15" s="38">
        <f t="shared" si="2"/>
        <v>0</v>
      </c>
    </row>
    <row r="16" spans="1:51" ht="12">
      <c r="A16" s="292"/>
      <c r="B16" s="60" t="s">
        <v>39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9">
        <v>1</v>
      </c>
      <c r="S16" s="38">
        <f t="shared" si="0"/>
        <v>1</v>
      </c>
      <c r="T16" s="4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9">
        <v>0</v>
      </c>
      <c r="AI16" s="38">
        <f t="shared" si="1"/>
        <v>0</v>
      </c>
      <c r="AJ16" s="4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9">
        <v>0</v>
      </c>
      <c r="AY16" s="38">
        <f t="shared" si="2"/>
        <v>0</v>
      </c>
    </row>
    <row r="17" spans="1:51" ht="12">
      <c r="A17" s="292"/>
      <c r="B17" s="60" t="s">
        <v>112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1</v>
      </c>
      <c r="T17" s="4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9">
        <v>0</v>
      </c>
      <c r="AI17" s="38">
        <f t="shared" si="1"/>
        <v>0</v>
      </c>
      <c r="AJ17" s="4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9">
        <v>0</v>
      </c>
      <c r="AY17" s="38">
        <f t="shared" si="2"/>
        <v>0</v>
      </c>
    </row>
    <row r="18" spans="1:51" ht="12">
      <c r="A18" s="292"/>
      <c r="B18" s="60" t="s">
        <v>114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9">
        <v>0</v>
      </c>
      <c r="S18" s="38">
        <f t="shared" si="0"/>
        <v>1</v>
      </c>
      <c r="T18" s="4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9">
        <v>0</v>
      </c>
      <c r="AI18" s="38">
        <f t="shared" si="1"/>
        <v>0</v>
      </c>
      <c r="AJ18" s="4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9">
        <v>0</v>
      </c>
      <c r="AY18" s="38">
        <f t="shared" si="2"/>
        <v>0</v>
      </c>
    </row>
    <row r="19" spans="1:51" ht="12">
      <c r="A19" s="292"/>
      <c r="B19" s="60" t="s">
        <v>40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  <c r="T19" s="4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9">
        <v>0</v>
      </c>
      <c r="AI19" s="38">
        <f t="shared" si="1"/>
        <v>1</v>
      </c>
      <c r="AJ19" s="4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9">
        <v>0</v>
      </c>
      <c r="AY19" s="38">
        <f t="shared" si="2"/>
        <v>0</v>
      </c>
    </row>
    <row r="20" spans="1:51" ht="12">
      <c r="A20" s="292"/>
      <c r="B20" s="60" t="s">
        <v>42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2</v>
      </c>
      <c r="T20" s="4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9">
        <v>0</v>
      </c>
      <c r="AI20" s="38">
        <f t="shared" si="1"/>
        <v>0</v>
      </c>
      <c r="AJ20" s="4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9">
        <v>0</v>
      </c>
      <c r="AY20" s="38">
        <f t="shared" si="2"/>
        <v>0</v>
      </c>
    </row>
    <row r="21" spans="1:51" ht="12">
      <c r="A21" s="292"/>
      <c r="B21" s="60" t="s">
        <v>118</v>
      </c>
      <c r="C21" s="4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2</v>
      </c>
      <c r="T21" s="4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9">
        <v>0</v>
      </c>
      <c r="AI21" s="38">
        <f t="shared" si="1"/>
        <v>0</v>
      </c>
      <c r="AJ21" s="4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9">
        <v>0</v>
      </c>
      <c r="AY21" s="38">
        <f t="shared" si="2"/>
        <v>0</v>
      </c>
    </row>
    <row r="22" spans="1:51" ht="12">
      <c r="A22" s="292"/>
      <c r="B22" s="60" t="s">
        <v>43</v>
      </c>
      <c r="C22" s="4">
        <v>0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7</v>
      </c>
      <c r="J22" s="2">
        <v>0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11</v>
      </c>
      <c r="T22" s="4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9">
        <v>0</v>
      </c>
      <c r="AI22" s="38">
        <f t="shared" si="1"/>
        <v>0</v>
      </c>
      <c r="AJ22" s="4">
        <v>0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9">
        <v>0</v>
      </c>
      <c r="AY22" s="38">
        <f t="shared" si="2"/>
        <v>1</v>
      </c>
    </row>
    <row r="23" spans="1:51" ht="12">
      <c r="A23" s="292"/>
      <c r="B23" s="60" t="s">
        <v>119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1</v>
      </c>
      <c r="T23" s="4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9">
        <v>0</v>
      </c>
      <c r="AI23" s="38">
        <f t="shared" si="1"/>
        <v>0</v>
      </c>
      <c r="AJ23" s="4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9">
        <v>0</v>
      </c>
      <c r="AY23" s="38">
        <f t="shared" si="2"/>
        <v>0</v>
      </c>
    </row>
    <row r="24" spans="1:51" ht="12">
      <c r="A24" s="292"/>
      <c r="B24" s="60" t="s">
        <v>120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1</v>
      </c>
      <c r="T24" s="4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9">
        <v>0</v>
      </c>
      <c r="AI24" s="38">
        <f t="shared" si="1"/>
        <v>0</v>
      </c>
      <c r="AJ24" s="4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9">
        <v>0</v>
      </c>
      <c r="AY24" s="38">
        <f t="shared" si="2"/>
        <v>0</v>
      </c>
    </row>
    <row r="25" spans="1:51" ht="12">
      <c r="A25" s="292"/>
      <c r="B25" s="60" t="s">
        <v>121</v>
      </c>
      <c r="C25" s="4">
        <v>2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4</v>
      </c>
      <c r="T25" s="4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1</v>
      </c>
      <c r="AE25" s="2">
        <v>0</v>
      </c>
      <c r="AF25" s="2">
        <v>0</v>
      </c>
      <c r="AG25" s="2">
        <v>0</v>
      </c>
      <c r="AH25" s="9">
        <v>0</v>
      </c>
      <c r="AI25" s="38">
        <f t="shared" si="1"/>
        <v>1</v>
      </c>
      <c r="AJ25" s="4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9">
        <v>0</v>
      </c>
      <c r="AY25" s="38">
        <f t="shared" si="2"/>
        <v>0</v>
      </c>
    </row>
    <row r="26" spans="1:51" ht="12">
      <c r="A26" s="292"/>
      <c r="B26" s="60" t="s">
        <v>160</v>
      </c>
      <c r="C26" s="4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9">
        <v>0</v>
      </c>
      <c r="S26" s="38">
        <f t="shared" si="0"/>
        <v>1</v>
      </c>
      <c r="T26" s="4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9">
        <v>0</v>
      </c>
      <c r="AI26" s="38">
        <f t="shared" si="1"/>
        <v>0</v>
      </c>
      <c r="AJ26" s="4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9">
        <v>0</v>
      </c>
      <c r="AY26" s="38">
        <f t="shared" si="2"/>
        <v>0</v>
      </c>
    </row>
    <row r="27" spans="1:51" ht="12">
      <c r="A27" s="292"/>
      <c r="B27" s="60" t="s">
        <v>45</v>
      </c>
      <c r="C27" s="4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9">
        <v>0</v>
      </c>
      <c r="S27" s="38">
        <f t="shared" si="0"/>
        <v>1</v>
      </c>
      <c r="T27" s="4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9">
        <v>0</v>
      </c>
      <c r="AI27" s="38">
        <f t="shared" si="1"/>
        <v>0</v>
      </c>
      <c r="AJ27" s="4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9">
        <v>0</v>
      </c>
      <c r="AY27" s="38">
        <f t="shared" si="2"/>
        <v>0</v>
      </c>
    </row>
    <row r="28" spans="1:51" ht="12">
      <c r="A28" s="292"/>
      <c r="B28" s="60" t="s">
        <v>123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1</v>
      </c>
      <c r="T28" s="4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9">
        <v>0</v>
      </c>
      <c r="AI28" s="38">
        <f t="shared" si="1"/>
        <v>0</v>
      </c>
      <c r="AJ28" s="4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9">
        <v>0</v>
      </c>
      <c r="AY28" s="38">
        <f t="shared" si="2"/>
        <v>0</v>
      </c>
    </row>
    <row r="29" spans="1:51" ht="12">
      <c r="A29" s="292"/>
      <c r="B29" s="60" t="s">
        <v>46</v>
      </c>
      <c r="C29" s="4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1</v>
      </c>
      <c r="T29" s="4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9">
        <v>0</v>
      </c>
      <c r="AI29" s="38">
        <f t="shared" si="1"/>
        <v>0</v>
      </c>
      <c r="AJ29" s="4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9">
        <v>0</v>
      </c>
      <c r="AY29" s="38">
        <f t="shared" si="2"/>
        <v>1</v>
      </c>
    </row>
    <row r="30" spans="1:51" ht="12">
      <c r="A30" s="292"/>
      <c r="B30" s="60" t="s">
        <v>47</v>
      </c>
      <c r="C30" s="4">
        <v>6</v>
      </c>
      <c r="D30" s="2">
        <v>0</v>
      </c>
      <c r="E30" s="2">
        <v>0</v>
      </c>
      <c r="F30" s="2">
        <v>1</v>
      </c>
      <c r="G30" s="2">
        <v>0</v>
      </c>
      <c r="H30" s="2">
        <v>2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2</v>
      </c>
      <c r="R30" s="9">
        <v>1</v>
      </c>
      <c r="S30" s="38">
        <f t="shared" si="0"/>
        <v>13</v>
      </c>
      <c r="T30" s="4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9">
        <v>0</v>
      </c>
      <c r="AI30" s="38">
        <f t="shared" si="1"/>
        <v>1</v>
      </c>
      <c r="AJ30" s="4">
        <v>0</v>
      </c>
      <c r="AK30" s="2">
        <v>1</v>
      </c>
      <c r="AL30" s="2">
        <v>0</v>
      </c>
      <c r="AM30" s="2">
        <v>0</v>
      </c>
      <c r="AN30" s="2">
        <v>0</v>
      </c>
      <c r="AO30" s="2">
        <v>0</v>
      </c>
      <c r="AP30" s="2">
        <v>1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9">
        <v>0</v>
      </c>
      <c r="AY30" s="38">
        <f t="shared" si="2"/>
        <v>2</v>
      </c>
    </row>
    <row r="31" spans="1:51" ht="12">
      <c r="A31" s="292"/>
      <c r="B31" s="60" t="s">
        <v>50</v>
      </c>
      <c r="C31" s="4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9">
        <v>0</v>
      </c>
      <c r="S31" s="38">
        <f t="shared" si="0"/>
        <v>2</v>
      </c>
      <c r="T31" s="4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9">
        <v>0</v>
      </c>
      <c r="AI31" s="38">
        <f t="shared" si="1"/>
        <v>0</v>
      </c>
      <c r="AJ31" s="4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9">
        <v>0</v>
      </c>
      <c r="AY31" s="38">
        <f t="shared" si="2"/>
        <v>0</v>
      </c>
    </row>
    <row r="32" spans="1:51" ht="12">
      <c r="A32" s="292"/>
      <c r="B32" s="60" t="s">
        <v>129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0"/>
        <v>1</v>
      </c>
      <c r="T32" s="4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9">
        <v>0</v>
      </c>
      <c r="AI32" s="38">
        <f t="shared" si="1"/>
        <v>0</v>
      </c>
      <c r="AJ32" s="4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9">
        <v>0</v>
      </c>
      <c r="AY32" s="38">
        <f t="shared" si="2"/>
        <v>0</v>
      </c>
    </row>
    <row r="33" spans="1:51" ht="12">
      <c r="A33" s="292"/>
      <c r="B33" s="60" t="s">
        <v>51</v>
      </c>
      <c r="C33" s="4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9">
        <v>0</v>
      </c>
      <c r="S33" s="38">
        <f t="shared" si="0"/>
        <v>1</v>
      </c>
      <c r="T33" s="4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9">
        <v>0</v>
      </c>
      <c r="AI33" s="38">
        <f t="shared" si="1"/>
        <v>0</v>
      </c>
      <c r="AJ33" s="4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9">
        <v>0</v>
      </c>
      <c r="AY33" s="38">
        <f t="shared" si="2"/>
        <v>0</v>
      </c>
    </row>
    <row r="34" spans="1:51" ht="12">
      <c r="A34" s="292"/>
      <c r="B34" s="60" t="s">
        <v>324</v>
      </c>
      <c r="C34" s="4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9">
        <v>0</v>
      </c>
      <c r="S34" s="38">
        <f t="shared" si="0"/>
        <v>3</v>
      </c>
      <c r="T34" s="4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9">
        <v>0</v>
      </c>
      <c r="AI34" s="38">
        <f t="shared" si="1"/>
        <v>0</v>
      </c>
      <c r="AJ34" s="4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9">
        <v>0</v>
      </c>
      <c r="AY34" s="38">
        <f t="shared" si="2"/>
        <v>0</v>
      </c>
    </row>
    <row r="35" spans="1:51" ht="12">
      <c r="A35" s="292"/>
      <c r="B35" s="60" t="s">
        <v>135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9">
        <v>0</v>
      </c>
      <c r="S35" s="38">
        <f t="shared" si="0"/>
        <v>1</v>
      </c>
      <c r="T35" s="4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9">
        <v>0</v>
      </c>
      <c r="AI35" s="38">
        <f t="shared" si="1"/>
        <v>0</v>
      </c>
      <c r="AJ35" s="4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9">
        <v>0</v>
      </c>
      <c r="AY35" s="38">
        <f t="shared" si="2"/>
        <v>0</v>
      </c>
    </row>
    <row r="36" spans="1:51" ht="12">
      <c r="A36" s="292"/>
      <c r="B36" s="60" t="s">
        <v>136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1</v>
      </c>
      <c r="S36" s="38">
        <f t="shared" si="0"/>
        <v>9</v>
      </c>
      <c r="T36" s="4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9">
        <v>0</v>
      </c>
      <c r="AI36" s="38">
        <f t="shared" si="1"/>
        <v>0</v>
      </c>
      <c r="AJ36" s="4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9">
        <v>0</v>
      </c>
      <c r="AY36" s="38">
        <f t="shared" si="2"/>
        <v>0</v>
      </c>
    </row>
    <row r="37" spans="1:51" ht="12">
      <c r="A37" s="292"/>
      <c r="B37" s="60" t="s">
        <v>322</v>
      </c>
      <c r="C37" s="4">
        <v>1</v>
      </c>
      <c r="D37" s="2">
        <v>1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9">
        <v>0</v>
      </c>
      <c r="S37" s="38">
        <f t="shared" si="0"/>
        <v>4</v>
      </c>
      <c r="T37" s="4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9">
        <v>0</v>
      </c>
      <c r="AI37" s="38">
        <f t="shared" si="1"/>
        <v>0</v>
      </c>
      <c r="AJ37" s="4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9">
        <v>0</v>
      </c>
      <c r="AY37" s="38">
        <f t="shared" si="2"/>
        <v>0</v>
      </c>
    </row>
    <row r="38" spans="1:51" ht="12">
      <c r="A38" s="292"/>
      <c r="B38" s="60" t="s">
        <v>56</v>
      </c>
      <c r="C38" s="4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9">
        <v>1</v>
      </c>
      <c r="S38" s="38">
        <f t="shared" si="0"/>
        <v>2</v>
      </c>
      <c r="T38" s="4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9">
        <v>0</v>
      </c>
      <c r="AI38" s="38">
        <f t="shared" si="1"/>
        <v>0</v>
      </c>
      <c r="AJ38" s="4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9">
        <v>0</v>
      </c>
      <c r="AY38" s="38">
        <f t="shared" si="2"/>
        <v>0</v>
      </c>
    </row>
    <row r="39" spans="1:51" ht="12">
      <c r="A39" s="292"/>
      <c r="B39" s="60" t="s">
        <v>57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0"/>
        <v>1</v>
      </c>
      <c r="T39" s="4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9">
        <v>0</v>
      </c>
      <c r="AI39" s="38">
        <f t="shared" si="1"/>
        <v>0</v>
      </c>
      <c r="AJ39" s="4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9">
        <v>0</v>
      </c>
      <c r="AY39" s="38">
        <f t="shared" si="2"/>
        <v>0</v>
      </c>
    </row>
    <row r="40" spans="1:51" ht="12">
      <c r="A40" s="292"/>
      <c r="B40" s="60" t="s">
        <v>59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t="shared" si="0"/>
        <v>1</v>
      </c>
      <c r="T40" s="4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9">
        <v>0</v>
      </c>
      <c r="AI40" s="38">
        <f t="shared" si="1"/>
        <v>0</v>
      </c>
      <c r="AJ40" s="4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9">
        <v>0</v>
      </c>
      <c r="AY40" s="38">
        <f t="shared" si="2"/>
        <v>0</v>
      </c>
    </row>
    <row r="41" spans="1:51" ht="12">
      <c r="A41" s="292"/>
      <c r="B41" s="60" t="s">
        <v>140</v>
      </c>
      <c r="C41" s="4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9">
        <v>0</v>
      </c>
      <c r="S41" s="38">
        <f t="shared" si="0"/>
        <v>1</v>
      </c>
      <c r="T41" s="4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9">
        <v>0</v>
      </c>
      <c r="AI41" s="38">
        <f t="shared" si="1"/>
        <v>0</v>
      </c>
      <c r="AJ41" s="4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9">
        <v>0</v>
      </c>
      <c r="AY41" s="38">
        <f t="shared" si="2"/>
        <v>0</v>
      </c>
    </row>
    <row r="42" spans="1:51" ht="12">
      <c r="A42" s="292"/>
      <c r="B42" s="60" t="s">
        <v>141</v>
      </c>
      <c r="C42" s="4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9">
        <v>1</v>
      </c>
      <c r="S42" s="38">
        <f t="shared" si="0"/>
        <v>1</v>
      </c>
      <c r="T42" s="4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9">
        <v>0</v>
      </c>
      <c r="AI42" s="38">
        <f t="shared" si="1"/>
        <v>0</v>
      </c>
      <c r="AJ42" s="4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9">
        <v>0</v>
      </c>
      <c r="AY42" s="38">
        <f t="shared" si="2"/>
        <v>0</v>
      </c>
    </row>
    <row r="43" spans="1:51" ht="12">
      <c r="A43" s="292"/>
      <c r="B43" s="60" t="s">
        <v>63</v>
      </c>
      <c r="C43" s="4">
        <v>5</v>
      </c>
      <c r="D43" s="2">
        <v>1</v>
      </c>
      <c r="E43" s="2">
        <v>7</v>
      </c>
      <c r="F43" s="2">
        <v>2</v>
      </c>
      <c r="G43" s="2">
        <v>0</v>
      </c>
      <c r="H43" s="2">
        <v>3</v>
      </c>
      <c r="I43" s="2">
        <v>46</v>
      </c>
      <c r="J43" s="2">
        <v>1</v>
      </c>
      <c r="K43" s="2">
        <v>0</v>
      </c>
      <c r="L43" s="2">
        <v>5</v>
      </c>
      <c r="M43" s="2">
        <v>4</v>
      </c>
      <c r="N43" s="2">
        <v>4</v>
      </c>
      <c r="O43" s="2">
        <v>0</v>
      </c>
      <c r="P43" s="2">
        <v>5</v>
      </c>
      <c r="Q43" s="2">
        <v>4</v>
      </c>
      <c r="R43" s="9">
        <v>2</v>
      </c>
      <c r="S43" s="38">
        <f t="shared" si="0"/>
        <v>89</v>
      </c>
      <c r="T43" s="4">
        <v>1</v>
      </c>
      <c r="U43" s="2">
        <v>0</v>
      </c>
      <c r="V43" s="2">
        <v>0</v>
      </c>
      <c r="W43" s="2">
        <v>0</v>
      </c>
      <c r="X43" s="2">
        <v>1</v>
      </c>
      <c r="Y43" s="2">
        <v>0</v>
      </c>
      <c r="Z43" s="2">
        <v>3</v>
      </c>
      <c r="AA43" s="2">
        <v>0</v>
      </c>
      <c r="AB43" s="2">
        <v>0</v>
      </c>
      <c r="AC43" s="2">
        <v>0</v>
      </c>
      <c r="AD43" s="2">
        <v>1</v>
      </c>
      <c r="AE43" s="2">
        <v>1</v>
      </c>
      <c r="AF43" s="2">
        <v>0</v>
      </c>
      <c r="AG43" s="2">
        <v>0</v>
      </c>
      <c r="AH43" s="9">
        <v>0</v>
      </c>
      <c r="AI43" s="38">
        <f t="shared" si="1"/>
        <v>7</v>
      </c>
      <c r="AJ43" s="4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4</v>
      </c>
      <c r="AQ43" s="2">
        <v>0</v>
      </c>
      <c r="AR43" s="2">
        <v>0</v>
      </c>
      <c r="AS43" s="2">
        <v>1</v>
      </c>
      <c r="AT43" s="2">
        <v>0</v>
      </c>
      <c r="AU43" s="2">
        <v>0</v>
      </c>
      <c r="AV43" s="2">
        <v>0</v>
      </c>
      <c r="AW43" s="2">
        <v>4</v>
      </c>
      <c r="AX43" s="9">
        <v>1</v>
      </c>
      <c r="AY43" s="38">
        <f t="shared" si="2"/>
        <v>10</v>
      </c>
    </row>
    <row r="44" spans="1:51" ht="12">
      <c r="A44" s="292" t="s">
        <v>82</v>
      </c>
      <c r="B44" s="60" t="s">
        <v>67</v>
      </c>
      <c r="C44" s="4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9">
        <v>0</v>
      </c>
      <c r="S44" s="38">
        <f t="shared" si="0"/>
        <v>1</v>
      </c>
      <c r="T44" s="4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9">
        <v>0</v>
      </c>
      <c r="AI44" s="38">
        <f t="shared" si="1"/>
        <v>0</v>
      </c>
      <c r="AJ44" s="4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9">
        <v>0</v>
      </c>
      <c r="AY44" s="38">
        <f t="shared" si="2"/>
        <v>0</v>
      </c>
    </row>
    <row r="45" spans="1:51" ht="12">
      <c r="A45" s="292"/>
      <c r="B45" s="60" t="s">
        <v>145</v>
      </c>
      <c r="C45" s="4">
        <v>0</v>
      </c>
      <c r="D45" s="2">
        <v>0</v>
      </c>
      <c r="E45" s="2">
        <v>0</v>
      </c>
      <c r="F45" s="2">
        <v>1</v>
      </c>
      <c r="G45" s="2">
        <v>0</v>
      </c>
      <c r="H45" s="2">
        <v>1</v>
      </c>
      <c r="I45" s="2">
        <v>4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0"/>
        <v>6</v>
      </c>
      <c r="T45" s="4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9">
        <v>0</v>
      </c>
      <c r="AI45" s="38">
        <f t="shared" si="1"/>
        <v>0</v>
      </c>
      <c r="AJ45" s="4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9">
        <v>0</v>
      </c>
      <c r="AY45" s="38">
        <f t="shared" si="2"/>
        <v>0</v>
      </c>
    </row>
    <row r="46" spans="1:51" ht="12">
      <c r="A46" s="292"/>
      <c r="B46" s="60" t="s">
        <v>68</v>
      </c>
      <c r="C46" s="4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9">
        <v>0</v>
      </c>
      <c r="S46" s="38">
        <f t="shared" si="0"/>
        <v>0</v>
      </c>
      <c r="T46" s="4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9">
        <v>0</v>
      </c>
      <c r="AI46" s="38">
        <f t="shared" si="1"/>
        <v>1</v>
      </c>
      <c r="AJ46" s="4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9">
        <v>0</v>
      </c>
      <c r="AY46" s="38">
        <f t="shared" si="2"/>
        <v>0</v>
      </c>
    </row>
    <row r="47" spans="1:51" ht="12">
      <c r="A47" s="292"/>
      <c r="B47" s="60" t="s">
        <v>69</v>
      </c>
      <c r="C47" s="4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9">
        <v>0</v>
      </c>
      <c r="S47" s="38">
        <f t="shared" si="0"/>
        <v>1</v>
      </c>
      <c r="T47" s="4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9">
        <v>0</v>
      </c>
      <c r="AI47" s="38">
        <f t="shared" si="1"/>
        <v>0</v>
      </c>
      <c r="AJ47" s="4">
        <v>1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9">
        <v>0</v>
      </c>
      <c r="AY47" s="38">
        <f t="shared" si="2"/>
        <v>1</v>
      </c>
    </row>
    <row r="48" spans="1:51" ht="12">
      <c r="A48" s="292"/>
      <c r="B48" s="60" t="s">
        <v>146</v>
      </c>
      <c r="C48" s="4">
        <v>0</v>
      </c>
      <c r="D48" s="2">
        <v>0</v>
      </c>
      <c r="E48" s="2">
        <v>0</v>
      </c>
      <c r="F48" s="2">
        <v>2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1</v>
      </c>
      <c r="P48" s="2">
        <v>0</v>
      </c>
      <c r="Q48" s="2">
        <v>0</v>
      </c>
      <c r="R48" s="9">
        <v>0</v>
      </c>
      <c r="S48" s="38">
        <f t="shared" si="0"/>
        <v>5</v>
      </c>
      <c r="T48" s="4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9">
        <v>0</v>
      </c>
      <c r="AI48" s="38">
        <f t="shared" si="1"/>
        <v>0</v>
      </c>
      <c r="AJ48" s="4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9">
        <v>0</v>
      </c>
      <c r="AY48" s="38">
        <f t="shared" si="2"/>
        <v>0</v>
      </c>
    </row>
    <row r="49" spans="1:51" ht="12">
      <c r="A49" s="292"/>
      <c r="B49" s="60" t="s">
        <v>147</v>
      </c>
      <c r="C49" s="4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9">
        <v>0</v>
      </c>
      <c r="S49" s="38">
        <f t="shared" si="0"/>
        <v>2</v>
      </c>
      <c r="T49" s="4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9">
        <v>0</v>
      </c>
      <c r="AI49" s="38">
        <f t="shared" si="1"/>
        <v>0</v>
      </c>
      <c r="AJ49" s="4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9">
        <v>0</v>
      </c>
      <c r="AY49" s="38">
        <f t="shared" si="2"/>
        <v>0</v>
      </c>
    </row>
    <row r="50" spans="1:51" ht="12">
      <c r="A50" s="292"/>
      <c r="B50" s="60" t="s">
        <v>72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0"/>
        <v>2</v>
      </c>
      <c r="T50" s="4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9">
        <v>0</v>
      </c>
      <c r="AI50" s="38">
        <f t="shared" si="1"/>
        <v>0</v>
      </c>
      <c r="AJ50" s="4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9">
        <v>0</v>
      </c>
      <c r="AY50" s="38">
        <f t="shared" si="2"/>
        <v>0</v>
      </c>
    </row>
    <row r="51" spans="1:51" ht="12">
      <c r="A51" s="292"/>
      <c r="B51" s="60" t="s">
        <v>73</v>
      </c>
      <c r="C51" s="4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9">
        <v>0</v>
      </c>
      <c r="S51" s="38">
        <f t="shared" si="0"/>
        <v>2</v>
      </c>
      <c r="T51" s="4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9">
        <v>0</v>
      </c>
      <c r="AI51" s="38">
        <f t="shared" si="1"/>
        <v>0</v>
      </c>
      <c r="AJ51" s="4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9">
        <v>0</v>
      </c>
      <c r="AY51" s="38">
        <f t="shared" si="2"/>
        <v>0</v>
      </c>
    </row>
    <row r="52" spans="1:51" ht="12">
      <c r="A52" s="292"/>
      <c r="B52" s="60" t="s">
        <v>75</v>
      </c>
      <c r="C52" s="4">
        <v>56</v>
      </c>
      <c r="D52" s="2">
        <v>12</v>
      </c>
      <c r="E52" s="2">
        <v>70</v>
      </c>
      <c r="F52" s="2">
        <v>14</v>
      </c>
      <c r="G52" s="2">
        <v>9</v>
      </c>
      <c r="H52" s="2">
        <v>37</v>
      </c>
      <c r="I52" s="2">
        <v>176</v>
      </c>
      <c r="J52" s="2">
        <v>8</v>
      </c>
      <c r="K52" s="2">
        <v>32</v>
      </c>
      <c r="L52" s="2">
        <v>7</v>
      </c>
      <c r="M52" s="2">
        <v>7</v>
      </c>
      <c r="N52" s="2">
        <v>16</v>
      </c>
      <c r="O52" s="2">
        <v>8</v>
      </c>
      <c r="P52" s="2">
        <v>4</v>
      </c>
      <c r="Q52" s="2">
        <v>15</v>
      </c>
      <c r="R52" s="9">
        <v>23</v>
      </c>
      <c r="S52" s="38">
        <f t="shared" si="0"/>
        <v>494</v>
      </c>
      <c r="T52" s="4">
        <v>1</v>
      </c>
      <c r="U52" s="2">
        <v>1</v>
      </c>
      <c r="V52" s="2">
        <v>1</v>
      </c>
      <c r="W52" s="2">
        <v>1</v>
      </c>
      <c r="X52" s="2">
        <v>0</v>
      </c>
      <c r="Y52" s="2">
        <v>2</v>
      </c>
      <c r="Z52" s="2">
        <v>27</v>
      </c>
      <c r="AA52" s="2">
        <v>0</v>
      </c>
      <c r="AB52" s="2">
        <v>4</v>
      </c>
      <c r="AC52" s="2">
        <v>0</v>
      </c>
      <c r="AD52" s="2">
        <v>3</v>
      </c>
      <c r="AE52" s="2">
        <v>1</v>
      </c>
      <c r="AF52" s="2">
        <v>1</v>
      </c>
      <c r="AG52" s="2">
        <v>6</v>
      </c>
      <c r="AH52" s="9">
        <v>1</v>
      </c>
      <c r="AI52" s="38">
        <f t="shared" si="1"/>
        <v>49</v>
      </c>
      <c r="AJ52" s="4">
        <v>4</v>
      </c>
      <c r="AK52" s="2">
        <v>3</v>
      </c>
      <c r="AL52" s="2">
        <v>0</v>
      </c>
      <c r="AM52" s="2">
        <v>0</v>
      </c>
      <c r="AN52" s="2">
        <v>1</v>
      </c>
      <c r="AO52" s="2">
        <v>3</v>
      </c>
      <c r="AP52" s="2">
        <v>2</v>
      </c>
      <c r="AQ52" s="2">
        <v>3</v>
      </c>
      <c r="AR52" s="2">
        <v>0</v>
      </c>
      <c r="AS52" s="2">
        <v>8</v>
      </c>
      <c r="AT52" s="2">
        <v>3</v>
      </c>
      <c r="AU52" s="2">
        <v>1</v>
      </c>
      <c r="AV52" s="2">
        <v>0</v>
      </c>
      <c r="AW52" s="2">
        <v>1</v>
      </c>
      <c r="AX52" s="9">
        <v>1</v>
      </c>
      <c r="AY52" s="38">
        <f t="shared" si="2"/>
        <v>30</v>
      </c>
    </row>
    <row r="53" spans="1:51" ht="12">
      <c r="A53" s="292"/>
      <c r="B53" s="60" t="s">
        <v>76</v>
      </c>
      <c r="C53" s="4">
        <v>2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9">
        <v>0</v>
      </c>
      <c r="S53" s="38">
        <f t="shared" si="0"/>
        <v>3</v>
      </c>
      <c r="T53" s="4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9">
        <v>0</v>
      </c>
      <c r="AI53" s="38">
        <f t="shared" si="1"/>
        <v>0</v>
      </c>
      <c r="AJ53" s="4">
        <v>0</v>
      </c>
      <c r="AK53" s="2">
        <v>1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9">
        <v>0</v>
      </c>
      <c r="AY53" s="38">
        <f t="shared" si="2"/>
        <v>1</v>
      </c>
    </row>
    <row r="54" spans="1:51" ht="12">
      <c r="A54" s="292"/>
      <c r="B54" s="60" t="s">
        <v>77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7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0"/>
        <v>8</v>
      </c>
      <c r="T54" s="4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9">
        <v>0</v>
      </c>
      <c r="AI54" s="38">
        <f t="shared" si="1"/>
        <v>0</v>
      </c>
      <c r="AJ54" s="4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9">
        <v>0</v>
      </c>
      <c r="AY54" s="38">
        <f t="shared" si="2"/>
        <v>0</v>
      </c>
    </row>
    <row r="55" spans="1:51" ht="12">
      <c r="A55" s="292"/>
      <c r="B55" s="60" t="s">
        <v>150</v>
      </c>
      <c r="C55" s="4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9">
        <v>0</v>
      </c>
      <c r="S55" s="38">
        <f t="shared" si="0"/>
        <v>1</v>
      </c>
      <c r="T55" s="4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9">
        <v>0</v>
      </c>
      <c r="AI55" s="38">
        <f t="shared" si="1"/>
        <v>0</v>
      </c>
      <c r="AJ55" s="4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9">
        <v>0</v>
      </c>
      <c r="AY55" s="38">
        <f t="shared" si="2"/>
        <v>0</v>
      </c>
    </row>
    <row r="56" spans="1:51" ht="12" thickBot="1">
      <c r="A56" s="293"/>
      <c r="B56" s="61" t="s">
        <v>151</v>
      </c>
      <c r="C56" s="5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0">
        <v>0</v>
      </c>
      <c r="S56" s="38">
        <f t="shared" si="0"/>
        <v>1</v>
      </c>
      <c r="T56" s="5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10">
        <v>0</v>
      </c>
      <c r="AI56" s="38">
        <f t="shared" si="1"/>
        <v>0</v>
      </c>
      <c r="AJ56" s="5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10">
        <v>0</v>
      </c>
      <c r="AY56" s="38">
        <f t="shared" si="2"/>
        <v>0</v>
      </c>
    </row>
    <row r="57" spans="1:51" ht="12.75" thickBot="1">
      <c r="A57" s="296" t="s">
        <v>81</v>
      </c>
      <c r="B57" s="297"/>
      <c r="C57" s="250">
        <f>SUM(C5:C56)</f>
        <v>86</v>
      </c>
      <c r="D57" s="31">
        <f>SUM(D5:D56)</f>
        <v>23</v>
      </c>
      <c r="E57" s="31">
        <f aca="true" t="shared" si="3" ref="E57:R57">SUM(E5:E56)</f>
        <v>89</v>
      </c>
      <c r="F57" s="31">
        <f t="shared" si="3"/>
        <v>20</v>
      </c>
      <c r="G57" s="31">
        <f t="shared" si="3"/>
        <v>21</v>
      </c>
      <c r="H57" s="31">
        <f t="shared" si="3"/>
        <v>64</v>
      </c>
      <c r="I57" s="31">
        <f t="shared" si="3"/>
        <v>355</v>
      </c>
      <c r="J57" s="31">
        <f t="shared" si="3"/>
        <v>10</v>
      </c>
      <c r="K57" s="31">
        <f t="shared" si="3"/>
        <v>36</v>
      </c>
      <c r="L57" s="31">
        <f t="shared" si="3"/>
        <v>51</v>
      </c>
      <c r="M57" s="31">
        <f t="shared" si="3"/>
        <v>24</v>
      </c>
      <c r="N57" s="31">
        <f t="shared" si="3"/>
        <v>31</v>
      </c>
      <c r="O57" s="31">
        <f t="shared" si="3"/>
        <v>9</v>
      </c>
      <c r="P57" s="31">
        <f t="shared" si="3"/>
        <v>10</v>
      </c>
      <c r="Q57" s="31">
        <f t="shared" si="3"/>
        <v>26</v>
      </c>
      <c r="R57" s="31">
        <f t="shared" si="3"/>
        <v>36</v>
      </c>
      <c r="S57" s="29">
        <f>SUM(S5:S56)</f>
        <v>891</v>
      </c>
      <c r="T57" s="250">
        <f>SUM(T5:T56)</f>
        <v>4</v>
      </c>
      <c r="U57" s="31">
        <f>SUM(U5:U56)</f>
        <v>1</v>
      </c>
      <c r="V57" s="31">
        <f aca="true" t="shared" si="4" ref="V57:AH57">SUM(V5:V56)</f>
        <v>1</v>
      </c>
      <c r="W57" s="31">
        <f t="shared" si="4"/>
        <v>1</v>
      </c>
      <c r="X57" s="31">
        <f t="shared" si="4"/>
        <v>1</v>
      </c>
      <c r="Y57" s="31">
        <f t="shared" si="4"/>
        <v>2</v>
      </c>
      <c r="Z57" s="31">
        <f t="shared" si="4"/>
        <v>37</v>
      </c>
      <c r="AA57" s="31">
        <f t="shared" si="4"/>
        <v>0</v>
      </c>
      <c r="AB57" s="31">
        <f t="shared" si="4"/>
        <v>4</v>
      </c>
      <c r="AC57" s="31">
        <f t="shared" si="4"/>
        <v>1</v>
      </c>
      <c r="AD57" s="31">
        <f t="shared" si="4"/>
        <v>7</v>
      </c>
      <c r="AE57" s="31">
        <f t="shared" si="4"/>
        <v>2</v>
      </c>
      <c r="AF57" s="31">
        <f t="shared" si="4"/>
        <v>1</v>
      </c>
      <c r="AG57" s="31">
        <f t="shared" si="4"/>
        <v>7</v>
      </c>
      <c r="AH57" s="31">
        <f t="shared" si="4"/>
        <v>2</v>
      </c>
      <c r="AI57" s="29">
        <f>SUM(AI5:AI56)</f>
        <v>71</v>
      </c>
      <c r="AJ57" s="250">
        <f>SUM(AJ5:AJ56)</f>
        <v>8</v>
      </c>
      <c r="AK57" s="31">
        <f>SUM(AK5:AK56)</f>
        <v>5</v>
      </c>
      <c r="AL57" s="31">
        <f aca="true" t="shared" si="5" ref="AL57:AX57">SUM(AL5:AL56)</f>
        <v>0</v>
      </c>
      <c r="AM57" s="31">
        <f t="shared" si="5"/>
        <v>1</v>
      </c>
      <c r="AN57" s="31">
        <f t="shared" si="5"/>
        <v>2</v>
      </c>
      <c r="AO57" s="31">
        <f t="shared" si="5"/>
        <v>5</v>
      </c>
      <c r="AP57" s="31">
        <f t="shared" si="5"/>
        <v>13</v>
      </c>
      <c r="AQ57" s="31">
        <f t="shared" si="5"/>
        <v>3</v>
      </c>
      <c r="AR57" s="31">
        <f t="shared" si="5"/>
        <v>1</v>
      </c>
      <c r="AS57" s="31">
        <f t="shared" si="5"/>
        <v>12</v>
      </c>
      <c r="AT57" s="31">
        <f t="shared" si="5"/>
        <v>3</v>
      </c>
      <c r="AU57" s="31">
        <f t="shared" si="5"/>
        <v>2</v>
      </c>
      <c r="AV57" s="31">
        <f t="shared" si="5"/>
        <v>0</v>
      </c>
      <c r="AW57" s="31">
        <f t="shared" si="5"/>
        <v>5</v>
      </c>
      <c r="AX57" s="31">
        <f t="shared" si="5"/>
        <v>2</v>
      </c>
      <c r="AY57" s="29">
        <f>SUM(AY5:AY56)</f>
        <v>62</v>
      </c>
    </row>
    <row r="58" spans="1:51" ht="12">
      <c r="A58" s="291" t="s">
        <v>83</v>
      </c>
      <c r="B58" s="62" t="s">
        <v>28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5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8">
        <v>0</v>
      </c>
      <c r="S58" s="37">
        <f>SUM(C58:R58)</f>
        <v>5</v>
      </c>
      <c r="T58" s="6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8">
        <v>0</v>
      </c>
      <c r="AI58" s="37">
        <f>SUM(T58:AH58)</f>
        <v>0</v>
      </c>
      <c r="AJ58" s="6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8">
        <v>0</v>
      </c>
      <c r="AY58" s="37">
        <f>SUM(AJ58:AX58)</f>
        <v>0</v>
      </c>
    </row>
    <row r="59" spans="1:51" ht="12">
      <c r="A59" s="292"/>
      <c r="B59" s="60" t="s">
        <v>29</v>
      </c>
      <c r="C59" s="4">
        <v>1</v>
      </c>
      <c r="D59" s="2">
        <v>0</v>
      </c>
      <c r="E59" s="2">
        <v>1</v>
      </c>
      <c r="F59" s="2">
        <v>0</v>
      </c>
      <c r="G59" s="2">
        <v>0</v>
      </c>
      <c r="H59" s="2">
        <v>1</v>
      </c>
      <c r="I59" s="2">
        <v>3</v>
      </c>
      <c r="J59" s="2">
        <v>0</v>
      </c>
      <c r="K59" s="2">
        <v>1</v>
      </c>
      <c r="L59" s="2">
        <v>0</v>
      </c>
      <c r="M59" s="2">
        <v>0</v>
      </c>
      <c r="N59" s="2">
        <v>2</v>
      </c>
      <c r="O59" s="2">
        <v>0</v>
      </c>
      <c r="P59" s="2">
        <v>0</v>
      </c>
      <c r="Q59" s="2">
        <v>0</v>
      </c>
      <c r="R59" s="9">
        <v>0</v>
      </c>
      <c r="S59" s="38">
        <f>SUM(C59:R59)</f>
        <v>9</v>
      </c>
      <c r="T59" s="4">
        <v>1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9">
        <v>0</v>
      </c>
      <c r="AI59" s="38">
        <f>SUM(T59:AH59)</f>
        <v>1</v>
      </c>
      <c r="AJ59" s="4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9">
        <v>0</v>
      </c>
      <c r="AY59" s="38">
        <f>SUM(AJ59:AX59)</f>
        <v>0</v>
      </c>
    </row>
    <row r="60" spans="1:51" ht="12">
      <c r="A60" s="292"/>
      <c r="B60" s="60" t="s">
        <v>30</v>
      </c>
      <c r="C60" s="4">
        <v>1</v>
      </c>
      <c r="D60" s="2">
        <v>2</v>
      </c>
      <c r="E60" s="2">
        <v>0</v>
      </c>
      <c r="F60" s="2">
        <v>2</v>
      </c>
      <c r="G60" s="2">
        <v>2</v>
      </c>
      <c r="H60" s="2">
        <v>1</v>
      </c>
      <c r="I60" s="2">
        <v>6</v>
      </c>
      <c r="J60" s="2">
        <v>0</v>
      </c>
      <c r="K60" s="2">
        <v>0</v>
      </c>
      <c r="L60" s="2">
        <v>0</v>
      </c>
      <c r="M60" s="2">
        <v>1</v>
      </c>
      <c r="N60" s="2">
        <v>4</v>
      </c>
      <c r="O60" s="2">
        <v>0</v>
      </c>
      <c r="P60" s="2">
        <v>1</v>
      </c>
      <c r="Q60" s="2">
        <v>2</v>
      </c>
      <c r="R60" s="9">
        <v>0</v>
      </c>
      <c r="S60" s="38">
        <f aca="true" t="shared" si="6" ref="S60:S123">SUM(C60:R60)</f>
        <v>22</v>
      </c>
      <c r="T60" s="4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9">
        <v>0</v>
      </c>
      <c r="AI60" s="38">
        <f aca="true" t="shared" si="7" ref="AI60:AI123">SUM(T60:AH60)</f>
        <v>0</v>
      </c>
      <c r="AJ60" s="4">
        <v>1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9">
        <v>0</v>
      </c>
      <c r="AY60" s="38">
        <f aca="true" t="shared" si="8" ref="AY60:AY123">SUM(AJ60:AX60)</f>
        <v>1</v>
      </c>
    </row>
    <row r="61" spans="1:51" ht="12">
      <c r="A61" s="292"/>
      <c r="B61" s="60" t="s">
        <v>103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6"/>
        <v>1</v>
      </c>
      <c r="T61" s="4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9">
        <v>0</v>
      </c>
      <c r="AI61" s="38">
        <f t="shared" si="7"/>
        <v>0</v>
      </c>
      <c r="AJ61" s="4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9">
        <v>0</v>
      </c>
      <c r="AY61" s="38">
        <f t="shared" si="8"/>
        <v>0</v>
      </c>
    </row>
    <row r="62" spans="1:51" ht="12">
      <c r="A62" s="292"/>
      <c r="B62" s="60" t="s">
        <v>31</v>
      </c>
      <c r="C62" s="4">
        <v>1</v>
      </c>
      <c r="D62" s="2">
        <v>1</v>
      </c>
      <c r="E62" s="2">
        <v>1</v>
      </c>
      <c r="F62" s="2">
        <v>0</v>
      </c>
      <c r="G62" s="2">
        <v>2</v>
      </c>
      <c r="H62" s="2">
        <v>0</v>
      </c>
      <c r="I62" s="2">
        <v>8</v>
      </c>
      <c r="J62" s="2">
        <v>0</v>
      </c>
      <c r="K62" s="2">
        <v>1</v>
      </c>
      <c r="L62" s="2">
        <v>0</v>
      </c>
      <c r="M62" s="2">
        <v>0</v>
      </c>
      <c r="N62" s="2">
        <v>1</v>
      </c>
      <c r="O62" s="2">
        <v>1</v>
      </c>
      <c r="P62" s="2">
        <v>0</v>
      </c>
      <c r="Q62" s="2">
        <v>1</v>
      </c>
      <c r="R62" s="9">
        <v>0</v>
      </c>
      <c r="S62" s="38">
        <f t="shared" si="6"/>
        <v>17</v>
      </c>
      <c r="T62" s="4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1</v>
      </c>
      <c r="AA62" s="2">
        <v>0</v>
      </c>
      <c r="AB62" s="2">
        <v>1</v>
      </c>
      <c r="AC62" s="2">
        <v>0</v>
      </c>
      <c r="AD62" s="2">
        <v>1</v>
      </c>
      <c r="AE62" s="2">
        <v>0</v>
      </c>
      <c r="AF62" s="2">
        <v>0</v>
      </c>
      <c r="AG62" s="2">
        <v>0</v>
      </c>
      <c r="AH62" s="9">
        <v>0</v>
      </c>
      <c r="AI62" s="38">
        <f t="shared" si="7"/>
        <v>3</v>
      </c>
      <c r="AJ62" s="4">
        <v>1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1</v>
      </c>
      <c r="AT62" s="2">
        <v>0</v>
      </c>
      <c r="AU62" s="2">
        <v>0</v>
      </c>
      <c r="AV62" s="2">
        <v>0</v>
      </c>
      <c r="AW62" s="2">
        <v>0</v>
      </c>
      <c r="AX62" s="9">
        <v>0</v>
      </c>
      <c r="AY62" s="38">
        <f t="shared" si="8"/>
        <v>2</v>
      </c>
    </row>
    <row r="63" spans="1:51" ht="12">
      <c r="A63" s="292"/>
      <c r="B63" s="60" t="s">
        <v>104</v>
      </c>
      <c r="C63" s="4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4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0</v>
      </c>
      <c r="S63" s="38">
        <f t="shared" si="6"/>
        <v>4</v>
      </c>
      <c r="T63" s="4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9">
        <v>0</v>
      </c>
      <c r="AI63" s="38">
        <f t="shared" si="7"/>
        <v>0</v>
      </c>
      <c r="AJ63" s="4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9">
        <v>0</v>
      </c>
      <c r="AY63" s="38">
        <f t="shared" si="8"/>
        <v>0</v>
      </c>
    </row>
    <row r="64" spans="1:51" ht="12">
      <c r="A64" s="292"/>
      <c r="B64" s="60" t="s">
        <v>32</v>
      </c>
      <c r="C64" s="4">
        <v>0</v>
      </c>
      <c r="D64" s="2">
        <v>0</v>
      </c>
      <c r="E64" s="2">
        <v>0</v>
      </c>
      <c r="F64" s="2">
        <v>0</v>
      </c>
      <c r="G64" s="2">
        <v>1</v>
      </c>
      <c r="H64" s="2">
        <v>0</v>
      </c>
      <c r="I64" s="2">
        <v>4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1</v>
      </c>
      <c r="S64" s="38">
        <f t="shared" si="6"/>
        <v>6</v>
      </c>
      <c r="T64" s="4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9">
        <v>0</v>
      </c>
      <c r="AI64" s="38">
        <f t="shared" si="7"/>
        <v>0</v>
      </c>
      <c r="AJ64" s="4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9">
        <v>0</v>
      </c>
      <c r="AY64" s="38">
        <f t="shared" si="8"/>
        <v>0</v>
      </c>
    </row>
    <row r="65" spans="1:51" ht="12">
      <c r="A65" s="292"/>
      <c r="B65" s="60" t="s">
        <v>33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9">
        <v>0</v>
      </c>
      <c r="S65" s="38">
        <f t="shared" si="6"/>
        <v>1</v>
      </c>
      <c r="T65" s="4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9">
        <v>0</v>
      </c>
      <c r="AI65" s="38">
        <f t="shared" si="7"/>
        <v>0</v>
      </c>
      <c r="AJ65" s="4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9">
        <v>0</v>
      </c>
      <c r="AY65" s="38">
        <f t="shared" si="8"/>
        <v>0</v>
      </c>
    </row>
    <row r="66" spans="1:51" ht="12">
      <c r="A66" s="292"/>
      <c r="B66" s="60" t="s">
        <v>34</v>
      </c>
      <c r="C66" s="4">
        <v>8</v>
      </c>
      <c r="D66" s="2">
        <v>0</v>
      </c>
      <c r="E66" s="2">
        <v>17</v>
      </c>
      <c r="F66" s="2">
        <v>0</v>
      </c>
      <c r="G66" s="2">
        <v>3</v>
      </c>
      <c r="H66" s="2">
        <v>10</v>
      </c>
      <c r="I66" s="2">
        <v>71</v>
      </c>
      <c r="J66" s="2">
        <v>0</v>
      </c>
      <c r="K66" s="2">
        <v>1</v>
      </c>
      <c r="L66" s="2">
        <v>46</v>
      </c>
      <c r="M66" s="2">
        <v>5</v>
      </c>
      <c r="N66" s="2">
        <v>3</v>
      </c>
      <c r="O66" s="2">
        <v>0</v>
      </c>
      <c r="P66" s="2">
        <v>0</v>
      </c>
      <c r="Q66" s="2">
        <v>4</v>
      </c>
      <c r="R66" s="9">
        <v>15</v>
      </c>
      <c r="S66" s="38">
        <f t="shared" si="6"/>
        <v>183</v>
      </c>
      <c r="T66" s="4">
        <v>1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10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9">
        <v>1</v>
      </c>
      <c r="AI66" s="38">
        <f t="shared" si="7"/>
        <v>12</v>
      </c>
      <c r="AJ66" s="4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1</v>
      </c>
      <c r="AQ66" s="2">
        <v>0</v>
      </c>
      <c r="AR66" s="2">
        <v>0</v>
      </c>
      <c r="AS66" s="2">
        <v>3</v>
      </c>
      <c r="AT66" s="2">
        <v>0</v>
      </c>
      <c r="AU66" s="2">
        <v>0</v>
      </c>
      <c r="AV66" s="2">
        <v>1</v>
      </c>
      <c r="AW66" s="2">
        <v>1</v>
      </c>
      <c r="AX66" s="9">
        <v>0</v>
      </c>
      <c r="AY66" s="38">
        <f t="shared" si="8"/>
        <v>6</v>
      </c>
    </row>
    <row r="67" spans="1:51" ht="12">
      <c r="A67" s="292"/>
      <c r="B67" s="60" t="s">
        <v>109</v>
      </c>
      <c r="C67" s="4"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1</v>
      </c>
      <c r="R67" s="9">
        <v>0</v>
      </c>
      <c r="S67" s="38">
        <f t="shared" si="6"/>
        <v>4</v>
      </c>
      <c r="T67" s="4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9">
        <v>0</v>
      </c>
      <c r="AI67" s="38">
        <f t="shared" si="7"/>
        <v>0</v>
      </c>
      <c r="AJ67" s="4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9">
        <v>0</v>
      </c>
      <c r="AY67" s="38">
        <f t="shared" si="8"/>
        <v>0</v>
      </c>
    </row>
    <row r="68" spans="1:51" ht="12">
      <c r="A68" s="292"/>
      <c r="B68" s="60" t="s">
        <v>325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0</v>
      </c>
      <c r="S68" s="38">
        <f t="shared" si="6"/>
        <v>0</v>
      </c>
      <c r="T68" s="4">
        <v>1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9">
        <v>0</v>
      </c>
      <c r="AI68" s="38">
        <f t="shared" si="7"/>
        <v>1</v>
      </c>
      <c r="AJ68" s="4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9">
        <v>0</v>
      </c>
      <c r="AY68" s="38">
        <f t="shared" si="8"/>
        <v>0</v>
      </c>
    </row>
    <row r="69" spans="1:51" ht="12">
      <c r="A69" s="292"/>
      <c r="B69" s="60" t="s">
        <v>35</v>
      </c>
      <c r="C69" s="4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</v>
      </c>
      <c r="R69" s="9">
        <v>0</v>
      </c>
      <c r="S69" s="38">
        <f t="shared" si="6"/>
        <v>4</v>
      </c>
      <c r="T69" s="4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9">
        <v>0</v>
      </c>
      <c r="AI69" s="38">
        <f t="shared" si="7"/>
        <v>0</v>
      </c>
      <c r="AJ69" s="4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9">
        <v>0</v>
      </c>
      <c r="AY69" s="38">
        <f t="shared" si="8"/>
        <v>0</v>
      </c>
    </row>
    <row r="70" spans="1:51" ht="12">
      <c r="A70" s="292"/>
      <c r="B70" s="60" t="s">
        <v>155</v>
      </c>
      <c r="C70" s="4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9">
        <v>0</v>
      </c>
      <c r="S70" s="38">
        <f t="shared" si="6"/>
        <v>1</v>
      </c>
      <c r="T70" s="4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9">
        <v>0</v>
      </c>
      <c r="AI70" s="38">
        <f t="shared" si="7"/>
        <v>0</v>
      </c>
      <c r="AJ70" s="4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9">
        <v>0</v>
      </c>
      <c r="AY70" s="38">
        <f t="shared" si="8"/>
        <v>0</v>
      </c>
    </row>
    <row r="71" spans="1:51" ht="12">
      <c r="A71" s="292"/>
      <c r="B71" s="60" t="s">
        <v>36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6"/>
        <v>0</v>
      </c>
      <c r="T71" s="4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9">
        <v>0</v>
      </c>
      <c r="AI71" s="38">
        <f t="shared" si="7"/>
        <v>0</v>
      </c>
      <c r="AJ71" s="4">
        <v>0</v>
      </c>
      <c r="AK71" s="2">
        <v>1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9">
        <v>0</v>
      </c>
      <c r="AY71" s="38">
        <f t="shared" si="8"/>
        <v>1</v>
      </c>
    </row>
    <row r="72" spans="1:51" ht="12">
      <c r="A72" s="292"/>
      <c r="B72" s="60" t="s">
        <v>37</v>
      </c>
      <c r="C72" s="4">
        <v>7</v>
      </c>
      <c r="D72" s="2">
        <v>0</v>
      </c>
      <c r="E72" s="2">
        <v>1</v>
      </c>
      <c r="F72" s="2">
        <v>0</v>
      </c>
      <c r="G72" s="2">
        <v>1</v>
      </c>
      <c r="H72" s="2">
        <v>2</v>
      </c>
      <c r="I72" s="2">
        <v>11</v>
      </c>
      <c r="J72" s="2">
        <v>1</v>
      </c>
      <c r="K72" s="2">
        <v>2</v>
      </c>
      <c r="L72" s="2">
        <v>1</v>
      </c>
      <c r="M72" s="2">
        <v>2</v>
      </c>
      <c r="N72" s="2">
        <v>1</v>
      </c>
      <c r="O72" s="2">
        <v>0</v>
      </c>
      <c r="P72" s="2">
        <v>0</v>
      </c>
      <c r="Q72" s="2">
        <v>5</v>
      </c>
      <c r="R72" s="9">
        <v>0</v>
      </c>
      <c r="S72" s="38">
        <f t="shared" si="6"/>
        <v>34</v>
      </c>
      <c r="T72" s="4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2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9">
        <v>0</v>
      </c>
      <c r="AI72" s="38">
        <f t="shared" si="7"/>
        <v>3</v>
      </c>
      <c r="AJ72" s="4">
        <v>1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9">
        <v>0</v>
      </c>
      <c r="AY72" s="38">
        <f t="shared" si="8"/>
        <v>1</v>
      </c>
    </row>
    <row r="73" spans="1:51" ht="12">
      <c r="A73" s="292"/>
      <c r="B73" s="60" t="s">
        <v>156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1</v>
      </c>
      <c r="R73" s="9">
        <v>0</v>
      </c>
      <c r="S73" s="38">
        <f t="shared" si="6"/>
        <v>2</v>
      </c>
      <c r="T73" s="4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9">
        <v>0</v>
      </c>
      <c r="AI73" s="38">
        <f t="shared" si="7"/>
        <v>0</v>
      </c>
      <c r="AJ73" s="4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9">
        <v>0</v>
      </c>
      <c r="AY73" s="38">
        <f t="shared" si="8"/>
        <v>0</v>
      </c>
    </row>
    <row r="74" spans="1:51" ht="12">
      <c r="A74" s="292"/>
      <c r="B74" s="60" t="s">
        <v>114</v>
      </c>
      <c r="C74" s="4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0</v>
      </c>
      <c r="N74" s="2">
        <v>1</v>
      </c>
      <c r="O74" s="2">
        <v>0</v>
      </c>
      <c r="P74" s="2">
        <v>0</v>
      </c>
      <c r="Q74" s="2">
        <v>0</v>
      </c>
      <c r="R74" s="9">
        <v>0</v>
      </c>
      <c r="S74" s="38">
        <f t="shared" si="6"/>
        <v>2</v>
      </c>
      <c r="T74" s="4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9">
        <v>0</v>
      </c>
      <c r="AI74" s="38">
        <f t="shared" si="7"/>
        <v>0</v>
      </c>
      <c r="AJ74" s="4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9">
        <v>0</v>
      </c>
      <c r="AY74" s="38">
        <f t="shared" si="8"/>
        <v>0</v>
      </c>
    </row>
    <row r="75" spans="1:51" ht="12">
      <c r="A75" s="292"/>
      <c r="B75" s="60" t="s">
        <v>40</v>
      </c>
      <c r="C75" s="4"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9">
        <v>0</v>
      </c>
      <c r="S75" s="38">
        <f t="shared" si="6"/>
        <v>3</v>
      </c>
      <c r="T75" s="4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9">
        <v>0</v>
      </c>
      <c r="AI75" s="38">
        <f t="shared" si="7"/>
        <v>0</v>
      </c>
      <c r="AJ75" s="4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9">
        <v>0</v>
      </c>
      <c r="AY75" s="38">
        <f t="shared" si="8"/>
        <v>0</v>
      </c>
    </row>
    <row r="76" spans="1:51" ht="12">
      <c r="A76" s="292"/>
      <c r="B76" s="60" t="s">
        <v>158</v>
      </c>
      <c r="C76" s="4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9">
        <v>0</v>
      </c>
      <c r="S76" s="38">
        <f t="shared" si="6"/>
        <v>0</v>
      </c>
      <c r="T76" s="4">
        <v>0</v>
      </c>
      <c r="U76" s="2">
        <v>0</v>
      </c>
      <c r="V76" s="2">
        <v>0</v>
      </c>
      <c r="W76" s="2">
        <v>0</v>
      </c>
      <c r="X76" s="2">
        <v>0</v>
      </c>
      <c r="Y76" s="2">
        <v>1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9">
        <v>0</v>
      </c>
      <c r="AI76" s="38">
        <f t="shared" si="7"/>
        <v>1</v>
      </c>
      <c r="AJ76" s="4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9">
        <v>0</v>
      </c>
      <c r="AY76" s="38">
        <f t="shared" si="8"/>
        <v>0</v>
      </c>
    </row>
    <row r="77" spans="1:51" ht="12">
      <c r="A77" s="292"/>
      <c r="B77" s="60" t="s">
        <v>41</v>
      </c>
      <c r="C77" s="4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0</v>
      </c>
      <c r="S77" s="38">
        <f t="shared" si="6"/>
        <v>0</v>
      </c>
      <c r="T77" s="4">
        <v>0</v>
      </c>
      <c r="U77" s="2">
        <v>0</v>
      </c>
      <c r="V77" s="2">
        <v>0</v>
      </c>
      <c r="W77" s="2">
        <v>0</v>
      </c>
      <c r="X77" s="2">
        <v>1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9">
        <v>0</v>
      </c>
      <c r="AI77" s="38">
        <f t="shared" si="7"/>
        <v>1</v>
      </c>
      <c r="AJ77" s="4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9">
        <v>0</v>
      </c>
      <c r="AY77" s="38">
        <f t="shared" si="8"/>
        <v>0</v>
      </c>
    </row>
    <row r="78" spans="1:51" ht="12">
      <c r="A78" s="292"/>
      <c r="B78" s="60" t="s">
        <v>42</v>
      </c>
      <c r="C78" s="4">
        <v>0</v>
      </c>
      <c r="D78" s="2">
        <v>0</v>
      </c>
      <c r="E78" s="2">
        <v>0</v>
      </c>
      <c r="F78" s="2">
        <v>0</v>
      </c>
      <c r="G78" s="2">
        <v>1</v>
      </c>
      <c r="H78" s="2">
        <v>2</v>
      </c>
      <c r="I78" s="2">
        <v>9</v>
      </c>
      <c r="J78" s="2">
        <v>0</v>
      </c>
      <c r="K78" s="2">
        <v>1</v>
      </c>
      <c r="L78" s="2">
        <v>1</v>
      </c>
      <c r="M78" s="2">
        <v>0</v>
      </c>
      <c r="N78" s="2">
        <v>1</v>
      </c>
      <c r="O78" s="2">
        <v>0</v>
      </c>
      <c r="P78" s="2">
        <v>0</v>
      </c>
      <c r="Q78" s="2">
        <v>0</v>
      </c>
      <c r="R78" s="9">
        <v>1</v>
      </c>
      <c r="S78" s="38">
        <f t="shared" si="6"/>
        <v>16</v>
      </c>
      <c r="T78" s="4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9">
        <v>0</v>
      </c>
      <c r="AI78" s="38">
        <f t="shared" si="7"/>
        <v>1</v>
      </c>
      <c r="AJ78" s="4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1</v>
      </c>
      <c r="AX78" s="9">
        <v>0</v>
      </c>
      <c r="AY78" s="38">
        <f t="shared" si="8"/>
        <v>1</v>
      </c>
    </row>
    <row r="79" spans="1:51" ht="12">
      <c r="A79" s="292"/>
      <c r="B79" s="60" t="s">
        <v>118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6"/>
        <v>1</v>
      </c>
      <c r="T79" s="4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9">
        <v>0</v>
      </c>
      <c r="AI79" s="38">
        <f t="shared" si="7"/>
        <v>0</v>
      </c>
      <c r="AJ79" s="4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9">
        <v>0</v>
      </c>
      <c r="AY79" s="38">
        <f t="shared" si="8"/>
        <v>0</v>
      </c>
    </row>
    <row r="80" spans="1:51" ht="12">
      <c r="A80" s="292"/>
      <c r="B80" s="60" t="s">
        <v>43</v>
      </c>
      <c r="C80" s="4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7</v>
      </c>
      <c r="J80" s="2">
        <v>0</v>
      </c>
      <c r="K80" s="2">
        <v>0</v>
      </c>
      <c r="L80" s="2">
        <v>0</v>
      </c>
      <c r="M80" s="2">
        <v>1</v>
      </c>
      <c r="N80" s="2">
        <v>3</v>
      </c>
      <c r="O80" s="2">
        <v>0</v>
      </c>
      <c r="P80" s="2">
        <v>0</v>
      </c>
      <c r="Q80" s="2">
        <v>0</v>
      </c>
      <c r="R80" s="9">
        <v>0</v>
      </c>
      <c r="S80" s="38">
        <f t="shared" si="6"/>
        <v>12</v>
      </c>
      <c r="T80" s="4">
        <v>0</v>
      </c>
      <c r="U80" s="2">
        <v>0</v>
      </c>
      <c r="V80" s="2">
        <v>0</v>
      </c>
      <c r="W80" s="2">
        <v>0</v>
      </c>
      <c r="X80" s="2">
        <v>1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1</v>
      </c>
      <c r="AF80" s="2">
        <v>0</v>
      </c>
      <c r="AG80" s="2">
        <v>0</v>
      </c>
      <c r="AH80" s="9">
        <v>0</v>
      </c>
      <c r="AI80" s="38">
        <f t="shared" si="7"/>
        <v>2</v>
      </c>
      <c r="AJ80" s="4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</v>
      </c>
      <c r="AU80" s="2">
        <v>0</v>
      </c>
      <c r="AV80" s="2">
        <v>0</v>
      </c>
      <c r="AW80" s="2">
        <v>0</v>
      </c>
      <c r="AX80" s="9">
        <v>0</v>
      </c>
      <c r="AY80" s="38">
        <f t="shared" si="8"/>
        <v>1</v>
      </c>
    </row>
    <row r="81" spans="1:51" ht="12">
      <c r="A81" s="292"/>
      <c r="B81" s="60" t="s">
        <v>44</v>
      </c>
      <c r="C81" s="4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2">
        <v>0</v>
      </c>
      <c r="K81" s="2">
        <v>1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9">
        <v>0</v>
      </c>
      <c r="S81" s="38">
        <f t="shared" si="6"/>
        <v>2</v>
      </c>
      <c r="T81" s="4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9">
        <v>0</v>
      </c>
      <c r="AI81" s="38">
        <f t="shared" si="7"/>
        <v>0</v>
      </c>
      <c r="AJ81" s="4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9">
        <v>0</v>
      </c>
      <c r="AY81" s="38">
        <f t="shared" si="8"/>
        <v>0</v>
      </c>
    </row>
    <row r="82" spans="1:51" ht="12">
      <c r="A82" s="292" t="s">
        <v>83</v>
      </c>
      <c r="B82" s="60" t="s">
        <v>119</v>
      </c>
      <c r="C82" s="4"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9">
        <v>1</v>
      </c>
      <c r="S82" s="38">
        <f t="shared" si="6"/>
        <v>2</v>
      </c>
      <c r="T82" s="4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9">
        <v>0</v>
      </c>
      <c r="AI82" s="38">
        <f t="shared" si="7"/>
        <v>0</v>
      </c>
      <c r="AJ82" s="4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9">
        <v>0</v>
      </c>
      <c r="AY82" s="38">
        <f t="shared" si="8"/>
        <v>0</v>
      </c>
    </row>
    <row r="83" spans="1:51" ht="12">
      <c r="A83" s="292"/>
      <c r="B83" s="60" t="s">
        <v>120</v>
      </c>
      <c r="C83" s="4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9">
        <v>0</v>
      </c>
      <c r="S83" s="38">
        <f t="shared" si="6"/>
        <v>1</v>
      </c>
      <c r="T83" s="4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9">
        <v>0</v>
      </c>
      <c r="AI83" s="38">
        <f t="shared" si="7"/>
        <v>0</v>
      </c>
      <c r="AJ83" s="4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9">
        <v>0</v>
      </c>
      <c r="AY83" s="38">
        <f t="shared" si="8"/>
        <v>0</v>
      </c>
    </row>
    <row r="84" spans="1:51" ht="12">
      <c r="A84" s="292"/>
      <c r="B84" s="60" t="s">
        <v>121</v>
      </c>
      <c r="C84" s="4">
        <v>0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9">
        <v>0</v>
      </c>
      <c r="S84" s="38">
        <f t="shared" si="6"/>
        <v>2</v>
      </c>
      <c r="T84" s="4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9">
        <v>0</v>
      </c>
      <c r="AI84" s="38">
        <f t="shared" si="7"/>
        <v>0</v>
      </c>
      <c r="AJ84" s="4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9">
        <v>0</v>
      </c>
      <c r="AY84" s="38">
        <f t="shared" si="8"/>
        <v>0</v>
      </c>
    </row>
    <row r="85" spans="1:51" ht="12">
      <c r="A85" s="292"/>
      <c r="B85" s="60" t="s">
        <v>45</v>
      </c>
      <c r="C85" s="4">
        <v>2</v>
      </c>
      <c r="D85" s="2">
        <v>1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1</v>
      </c>
      <c r="R85" s="9">
        <v>0</v>
      </c>
      <c r="S85" s="38">
        <f t="shared" si="6"/>
        <v>5</v>
      </c>
      <c r="T85" s="4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9">
        <v>0</v>
      </c>
      <c r="AI85" s="38">
        <f t="shared" si="7"/>
        <v>0</v>
      </c>
      <c r="AJ85" s="4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9">
        <v>0</v>
      </c>
      <c r="AY85" s="38">
        <f t="shared" si="8"/>
        <v>0</v>
      </c>
    </row>
    <row r="86" spans="1:51" ht="12">
      <c r="A86" s="292"/>
      <c r="B86" s="60" t="s">
        <v>123</v>
      </c>
      <c r="C86" s="4">
        <v>0</v>
      </c>
      <c r="D86" s="2">
        <v>0</v>
      </c>
      <c r="E86" s="2">
        <v>0</v>
      </c>
      <c r="F86" s="2">
        <v>0</v>
      </c>
      <c r="G86" s="2">
        <v>1</v>
      </c>
      <c r="H86" s="2">
        <v>2</v>
      </c>
      <c r="I86" s="2">
        <v>4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9">
        <v>0</v>
      </c>
      <c r="S86" s="38">
        <f t="shared" si="6"/>
        <v>7</v>
      </c>
      <c r="T86" s="4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9">
        <v>0</v>
      </c>
      <c r="AI86" s="38">
        <f t="shared" si="7"/>
        <v>0</v>
      </c>
      <c r="AJ86" s="4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9">
        <v>0</v>
      </c>
      <c r="AY86" s="38">
        <f t="shared" si="8"/>
        <v>0</v>
      </c>
    </row>
    <row r="87" spans="1:51" ht="12">
      <c r="A87" s="292"/>
      <c r="B87" s="60" t="s">
        <v>46</v>
      </c>
      <c r="C87" s="4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2</v>
      </c>
      <c r="O87" s="2">
        <v>0</v>
      </c>
      <c r="P87" s="2">
        <v>0</v>
      </c>
      <c r="Q87" s="2">
        <v>0</v>
      </c>
      <c r="R87" s="9">
        <v>0</v>
      </c>
      <c r="S87" s="38">
        <f t="shared" si="6"/>
        <v>3</v>
      </c>
      <c r="T87" s="4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9">
        <v>0</v>
      </c>
      <c r="AI87" s="38">
        <f t="shared" si="7"/>
        <v>0</v>
      </c>
      <c r="AJ87" s="4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9">
        <v>0</v>
      </c>
      <c r="AY87" s="38">
        <f t="shared" si="8"/>
        <v>0</v>
      </c>
    </row>
    <row r="88" spans="1:51" ht="12">
      <c r="A88" s="292"/>
      <c r="B88" s="60" t="s">
        <v>47</v>
      </c>
      <c r="C88" s="4">
        <v>1</v>
      </c>
      <c r="D88" s="2">
        <v>0</v>
      </c>
      <c r="E88" s="2">
        <v>1</v>
      </c>
      <c r="F88" s="2">
        <v>0</v>
      </c>
      <c r="G88" s="2">
        <v>0</v>
      </c>
      <c r="H88" s="2">
        <v>2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</v>
      </c>
      <c r="O88" s="2">
        <v>0</v>
      </c>
      <c r="P88" s="2">
        <v>0</v>
      </c>
      <c r="Q88" s="2">
        <v>0</v>
      </c>
      <c r="R88" s="9">
        <v>0</v>
      </c>
      <c r="S88" s="38">
        <f t="shared" si="6"/>
        <v>5</v>
      </c>
      <c r="T88" s="4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9">
        <v>0</v>
      </c>
      <c r="AI88" s="38">
        <f t="shared" si="7"/>
        <v>0</v>
      </c>
      <c r="AJ88" s="4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9">
        <v>0</v>
      </c>
      <c r="AY88" s="38">
        <f t="shared" si="8"/>
        <v>0</v>
      </c>
    </row>
    <row r="89" spans="1:51" ht="12">
      <c r="A89" s="292"/>
      <c r="B89" s="60" t="s">
        <v>124</v>
      </c>
      <c r="C89" s="4">
        <v>0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9">
        <v>0</v>
      </c>
      <c r="S89" s="38">
        <f t="shared" si="6"/>
        <v>1</v>
      </c>
      <c r="T89" s="4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1</v>
      </c>
      <c r="AE89" s="2">
        <v>0</v>
      </c>
      <c r="AF89" s="2">
        <v>0</v>
      </c>
      <c r="AG89" s="2">
        <v>0</v>
      </c>
      <c r="AH89" s="9">
        <v>0</v>
      </c>
      <c r="AI89" s="38">
        <f t="shared" si="7"/>
        <v>1</v>
      </c>
      <c r="AJ89" s="4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9">
        <v>0</v>
      </c>
      <c r="AY89" s="38">
        <f t="shared" si="8"/>
        <v>0</v>
      </c>
    </row>
    <row r="90" spans="1:51" ht="12">
      <c r="A90" s="292"/>
      <c r="B90" s="60" t="s">
        <v>125</v>
      </c>
      <c r="C90" s="4">
        <v>0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9">
        <v>0</v>
      </c>
      <c r="S90" s="38">
        <f t="shared" si="6"/>
        <v>1</v>
      </c>
      <c r="T90" s="4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9">
        <v>0</v>
      </c>
      <c r="AI90" s="38">
        <f t="shared" si="7"/>
        <v>0</v>
      </c>
      <c r="AJ90" s="4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9">
        <v>0</v>
      </c>
      <c r="AY90" s="38">
        <f t="shared" si="8"/>
        <v>0</v>
      </c>
    </row>
    <row r="91" spans="1:51" ht="12">
      <c r="A91" s="292"/>
      <c r="B91" s="60" t="s">
        <v>49</v>
      </c>
      <c r="C91" s="4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9">
        <v>0</v>
      </c>
      <c r="S91" s="38">
        <f t="shared" si="6"/>
        <v>1</v>
      </c>
      <c r="T91" s="4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9">
        <v>0</v>
      </c>
      <c r="AI91" s="38">
        <f t="shared" si="7"/>
        <v>0</v>
      </c>
      <c r="AJ91" s="4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9">
        <v>0</v>
      </c>
      <c r="AY91" s="38">
        <f t="shared" si="8"/>
        <v>0</v>
      </c>
    </row>
    <row r="92" spans="1:51" ht="12">
      <c r="A92" s="292"/>
      <c r="B92" s="60" t="s">
        <v>50</v>
      </c>
      <c r="C92" s="4">
        <v>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3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9">
        <v>0</v>
      </c>
      <c r="S92" s="38">
        <f t="shared" si="6"/>
        <v>5</v>
      </c>
      <c r="T92" s="4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9">
        <v>0</v>
      </c>
      <c r="AI92" s="38">
        <f t="shared" si="7"/>
        <v>0</v>
      </c>
      <c r="AJ92" s="4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9">
        <v>0</v>
      </c>
      <c r="AY92" s="38">
        <f t="shared" si="8"/>
        <v>0</v>
      </c>
    </row>
    <row r="93" spans="1:51" ht="12">
      <c r="A93" s="292"/>
      <c r="B93" s="60" t="s">
        <v>128</v>
      </c>
      <c r="C93" s="4">
        <v>0</v>
      </c>
      <c r="D93" s="2">
        <v>0</v>
      </c>
      <c r="E93" s="2">
        <v>1</v>
      </c>
      <c r="F93" s="2">
        <v>0</v>
      </c>
      <c r="G93" s="2">
        <v>0</v>
      </c>
      <c r="H93" s="2">
        <v>1</v>
      </c>
      <c r="I93" s="2">
        <v>2</v>
      </c>
      <c r="J93" s="2">
        <v>0</v>
      </c>
      <c r="K93" s="2">
        <v>0</v>
      </c>
      <c r="L93" s="2">
        <v>0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9">
        <v>0</v>
      </c>
      <c r="S93" s="38">
        <f t="shared" si="6"/>
        <v>5</v>
      </c>
      <c r="T93" s="4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9">
        <v>0</v>
      </c>
      <c r="AI93" s="38">
        <f t="shared" si="7"/>
        <v>0</v>
      </c>
      <c r="AJ93" s="4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9">
        <v>0</v>
      </c>
      <c r="AY93" s="38">
        <f t="shared" si="8"/>
        <v>0</v>
      </c>
    </row>
    <row r="94" spans="1:51" ht="12">
      <c r="A94" s="292"/>
      <c r="B94" s="60" t="s">
        <v>130</v>
      </c>
      <c r="C94" s="4">
        <v>0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2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9">
        <v>0</v>
      </c>
      <c r="S94" s="38">
        <f t="shared" si="6"/>
        <v>3</v>
      </c>
      <c r="T94" s="4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9">
        <v>0</v>
      </c>
      <c r="AI94" s="38">
        <f t="shared" si="7"/>
        <v>0</v>
      </c>
      <c r="AJ94" s="4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9">
        <v>0</v>
      </c>
      <c r="AY94" s="38">
        <f t="shared" si="8"/>
        <v>0</v>
      </c>
    </row>
    <row r="95" spans="1:51" ht="12">
      <c r="A95" s="292"/>
      <c r="B95" s="60" t="s">
        <v>51</v>
      </c>
      <c r="C95" s="4">
        <v>0</v>
      </c>
      <c r="D95" s="2">
        <v>0</v>
      </c>
      <c r="E95" s="2">
        <v>0</v>
      </c>
      <c r="F95" s="2">
        <v>0</v>
      </c>
      <c r="G95" s="2">
        <v>0</v>
      </c>
      <c r="H95" s="2">
        <v>1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1</v>
      </c>
      <c r="Q95" s="2">
        <v>0</v>
      </c>
      <c r="R95" s="9">
        <v>0</v>
      </c>
      <c r="S95" s="38">
        <f t="shared" si="6"/>
        <v>3</v>
      </c>
      <c r="T95" s="4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9">
        <v>0</v>
      </c>
      <c r="AI95" s="38">
        <f t="shared" si="7"/>
        <v>0</v>
      </c>
      <c r="AJ95" s="4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9">
        <v>0</v>
      </c>
      <c r="AY95" s="38">
        <f t="shared" si="8"/>
        <v>0</v>
      </c>
    </row>
    <row r="96" spans="1:51" ht="12">
      <c r="A96" s="292"/>
      <c r="B96" s="60" t="s">
        <v>53</v>
      </c>
      <c r="C96" s="4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9">
        <v>0</v>
      </c>
      <c r="S96" s="38">
        <f t="shared" si="6"/>
        <v>1</v>
      </c>
      <c r="T96" s="4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1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9">
        <v>0</v>
      </c>
      <c r="AI96" s="38">
        <f t="shared" si="7"/>
        <v>1</v>
      </c>
      <c r="AJ96" s="4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9">
        <v>0</v>
      </c>
      <c r="AY96" s="38">
        <f t="shared" si="8"/>
        <v>0</v>
      </c>
    </row>
    <row r="97" spans="1:51" ht="12">
      <c r="A97" s="292"/>
      <c r="B97" s="60" t="s">
        <v>324</v>
      </c>
      <c r="C97" s="4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9">
        <v>0</v>
      </c>
      <c r="S97" s="38">
        <f t="shared" si="6"/>
        <v>1</v>
      </c>
      <c r="T97" s="4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9">
        <v>0</v>
      </c>
      <c r="AI97" s="38">
        <f t="shared" si="7"/>
        <v>0</v>
      </c>
      <c r="AJ97" s="4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9">
        <v>0</v>
      </c>
      <c r="AY97" s="38">
        <f t="shared" si="8"/>
        <v>0</v>
      </c>
    </row>
    <row r="98" spans="1:51" ht="12">
      <c r="A98" s="292"/>
      <c r="B98" s="60" t="s">
        <v>133</v>
      </c>
      <c r="C98" s="4">
        <v>0</v>
      </c>
      <c r="D98" s="2">
        <v>0</v>
      </c>
      <c r="E98" s="2">
        <v>0</v>
      </c>
      <c r="F98" s="2">
        <v>0</v>
      </c>
      <c r="G98" s="2">
        <v>1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9">
        <v>0</v>
      </c>
      <c r="S98" s="38">
        <f t="shared" si="6"/>
        <v>2</v>
      </c>
      <c r="T98" s="4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9">
        <v>0</v>
      </c>
      <c r="AI98" s="38">
        <f t="shared" si="7"/>
        <v>0</v>
      </c>
      <c r="AJ98" s="4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9">
        <v>0</v>
      </c>
      <c r="AY98" s="38">
        <f t="shared" si="8"/>
        <v>0</v>
      </c>
    </row>
    <row r="99" spans="1:51" ht="12">
      <c r="A99" s="292"/>
      <c r="B99" s="60" t="s">
        <v>134</v>
      </c>
      <c r="C99" s="4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9">
        <v>0</v>
      </c>
      <c r="S99" s="38">
        <f t="shared" si="6"/>
        <v>1</v>
      </c>
      <c r="T99" s="4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9">
        <v>0</v>
      </c>
      <c r="AI99" s="38">
        <f t="shared" si="7"/>
        <v>0</v>
      </c>
      <c r="AJ99" s="4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9">
        <v>0</v>
      </c>
      <c r="AY99" s="38">
        <f t="shared" si="8"/>
        <v>0</v>
      </c>
    </row>
    <row r="100" spans="1:51" ht="12">
      <c r="A100" s="292"/>
      <c r="B100" s="60" t="s">
        <v>55</v>
      </c>
      <c r="C100" s="4">
        <v>1</v>
      </c>
      <c r="D100" s="2">
        <v>0</v>
      </c>
      <c r="E100" s="2">
        <v>0</v>
      </c>
      <c r="F100" s="2">
        <v>0</v>
      </c>
      <c r="G100" s="2">
        <v>2</v>
      </c>
      <c r="H100" s="2">
        <v>1</v>
      </c>
      <c r="I100" s="2">
        <v>2</v>
      </c>
      <c r="J100" s="2">
        <v>0</v>
      </c>
      <c r="K100" s="2">
        <v>0</v>
      </c>
      <c r="L100" s="2">
        <v>1</v>
      </c>
      <c r="M100" s="2">
        <v>0</v>
      </c>
      <c r="N100" s="2">
        <v>1</v>
      </c>
      <c r="O100" s="2">
        <v>0</v>
      </c>
      <c r="P100" s="2">
        <v>1</v>
      </c>
      <c r="Q100" s="2">
        <v>0</v>
      </c>
      <c r="R100" s="9">
        <v>1</v>
      </c>
      <c r="S100" s="38">
        <f t="shared" si="6"/>
        <v>10</v>
      </c>
      <c r="T100" s="4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9">
        <v>0</v>
      </c>
      <c r="AI100" s="38">
        <f t="shared" si="7"/>
        <v>0</v>
      </c>
      <c r="AJ100" s="4">
        <v>1</v>
      </c>
      <c r="AK100" s="2">
        <v>0</v>
      </c>
      <c r="AL100" s="2">
        <v>0</v>
      </c>
      <c r="AM100" s="2">
        <v>0</v>
      </c>
      <c r="AN100" s="2">
        <v>0</v>
      </c>
      <c r="AO100" s="2">
        <v>1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9">
        <v>0</v>
      </c>
      <c r="AY100" s="38">
        <f t="shared" si="8"/>
        <v>2</v>
      </c>
    </row>
    <row r="101" spans="1:51" ht="12">
      <c r="A101" s="292"/>
      <c r="B101" s="60" t="s">
        <v>135</v>
      </c>
      <c r="C101" s="4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1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9">
        <v>0</v>
      </c>
      <c r="S101" s="38">
        <f t="shared" si="6"/>
        <v>1</v>
      </c>
      <c r="T101" s="4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9">
        <v>0</v>
      </c>
      <c r="AI101" s="38">
        <f t="shared" si="7"/>
        <v>0</v>
      </c>
      <c r="AJ101" s="4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9">
        <v>0</v>
      </c>
      <c r="AY101" s="38">
        <f t="shared" si="8"/>
        <v>0</v>
      </c>
    </row>
    <row r="102" spans="1:51" ht="12">
      <c r="A102" s="292"/>
      <c r="B102" s="60" t="s">
        <v>136</v>
      </c>
      <c r="C102" s="4">
        <v>0</v>
      </c>
      <c r="D102" s="2">
        <v>1</v>
      </c>
      <c r="E102" s="2">
        <v>0</v>
      </c>
      <c r="F102" s="2">
        <v>0</v>
      </c>
      <c r="G102" s="2">
        <v>1</v>
      </c>
      <c r="H102" s="2">
        <v>3</v>
      </c>
      <c r="I102" s="2">
        <v>4</v>
      </c>
      <c r="J102" s="2">
        <v>0</v>
      </c>
      <c r="K102" s="2">
        <v>0</v>
      </c>
      <c r="L102" s="2">
        <v>0</v>
      </c>
      <c r="M102" s="2">
        <v>1</v>
      </c>
      <c r="N102" s="2">
        <v>0</v>
      </c>
      <c r="O102" s="2">
        <v>0</v>
      </c>
      <c r="P102" s="2">
        <v>0</v>
      </c>
      <c r="Q102" s="2">
        <v>0</v>
      </c>
      <c r="R102" s="9">
        <v>0</v>
      </c>
      <c r="S102" s="38">
        <f t="shared" si="6"/>
        <v>10</v>
      </c>
      <c r="T102" s="4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9">
        <v>0</v>
      </c>
      <c r="AI102" s="38">
        <f t="shared" si="7"/>
        <v>0</v>
      </c>
      <c r="AJ102" s="4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9">
        <v>0</v>
      </c>
      <c r="AY102" s="38">
        <f t="shared" si="8"/>
        <v>0</v>
      </c>
    </row>
    <row r="103" spans="1:51" ht="12">
      <c r="A103" s="292"/>
      <c r="B103" s="60" t="s">
        <v>322</v>
      </c>
      <c r="C103" s="4">
        <v>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1</v>
      </c>
      <c r="N103" s="2">
        <v>1</v>
      </c>
      <c r="O103" s="2">
        <v>0</v>
      </c>
      <c r="P103" s="2">
        <v>0</v>
      </c>
      <c r="Q103" s="2">
        <v>0</v>
      </c>
      <c r="R103" s="9">
        <v>0</v>
      </c>
      <c r="S103" s="38">
        <f t="shared" si="6"/>
        <v>5</v>
      </c>
      <c r="T103" s="4">
        <v>0</v>
      </c>
      <c r="U103" s="2">
        <v>0</v>
      </c>
      <c r="V103" s="2">
        <v>0</v>
      </c>
      <c r="W103" s="2">
        <v>0</v>
      </c>
      <c r="X103" s="2">
        <v>0</v>
      </c>
      <c r="Y103" s="2">
        <v>1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9">
        <v>0</v>
      </c>
      <c r="AI103" s="38">
        <f t="shared" si="7"/>
        <v>1</v>
      </c>
      <c r="AJ103" s="4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9">
        <v>0</v>
      </c>
      <c r="AY103" s="38">
        <f t="shared" si="8"/>
        <v>0</v>
      </c>
    </row>
    <row r="104" spans="1:51" ht="12">
      <c r="A104" s="292"/>
      <c r="B104" s="60" t="s">
        <v>56</v>
      </c>
      <c r="C104" s="4">
        <v>0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9">
        <v>0</v>
      </c>
      <c r="S104" s="38">
        <f t="shared" si="6"/>
        <v>2</v>
      </c>
      <c r="T104" s="4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9">
        <v>0</v>
      </c>
      <c r="AI104" s="38">
        <f t="shared" si="7"/>
        <v>0</v>
      </c>
      <c r="AJ104" s="4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9">
        <v>0</v>
      </c>
      <c r="AY104" s="38">
        <f t="shared" si="8"/>
        <v>0</v>
      </c>
    </row>
    <row r="105" spans="1:51" ht="12">
      <c r="A105" s="292"/>
      <c r="B105" s="60" t="s">
        <v>57</v>
      </c>
      <c r="C105" s="4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4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9">
        <v>0</v>
      </c>
      <c r="S105" s="38">
        <f t="shared" si="6"/>
        <v>4</v>
      </c>
      <c r="T105" s="4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9">
        <v>0</v>
      </c>
      <c r="AI105" s="38">
        <f t="shared" si="7"/>
        <v>0</v>
      </c>
      <c r="AJ105" s="4">
        <v>0</v>
      </c>
      <c r="AK105" s="2">
        <v>0</v>
      </c>
      <c r="AL105" s="2">
        <v>0</v>
      </c>
      <c r="AM105" s="2">
        <v>0</v>
      </c>
      <c r="AN105" s="2">
        <v>1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9">
        <v>0</v>
      </c>
      <c r="AY105" s="38">
        <f t="shared" si="8"/>
        <v>1</v>
      </c>
    </row>
    <row r="106" spans="1:51" ht="12">
      <c r="A106" s="292"/>
      <c r="B106" s="60" t="s">
        <v>59</v>
      </c>
      <c r="C106" s="4">
        <v>0</v>
      </c>
      <c r="D106" s="2">
        <v>1</v>
      </c>
      <c r="E106" s="2">
        <v>1</v>
      </c>
      <c r="F106" s="2">
        <v>1</v>
      </c>
      <c r="G106" s="2">
        <v>3</v>
      </c>
      <c r="H106" s="2">
        <v>2</v>
      </c>
      <c r="I106" s="2">
        <v>6</v>
      </c>
      <c r="J106" s="2">
        <v>0</v>
      </c>
      <c r="K106" s="2">
        <v>2</v>
      </c>
      <c r="L106" s="2">
        <v>0</v>
      </c>
      <c r="M106" s="2">
        <v>0</v>
      </c>
      <c r="N106" s="2">
        <v>2</v>
      </c>
      <c r="O106" s="2">
        <v>0</v>
      </c>
      <c r="P106" s="2">
        <v>1</v>
      </c>
      <c r="Q106" s="2">
        <v>2</v>
      </c>
      <c r="R106" s="9">
        <v>1</v>
      </c>
      <c r="S106" s="38">
        <f t="shared" si="6"/>
        <v>22</v>
      </c>
      <c r="T106" s="4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1</v>
      </c>
      <c r="AA106" s="2">
        <v>0</v>
      </c>
      <c r="AB106" s="2">
        <v>2</v>
      </c>
      <c r="AC106" s="2">
        <v>0</v>
      </c>
      <c r="AD106" s="2">
        <v>2</v>
      </c>
      <c r="AE106" s="2">
        <v>0</v>
      </c>
      <c r="AF106" s="2">
        <v>0</v>
      </c>
      <c r="AG106" s="2">
        <v>1</v>
      </c>
      <c r="AH106" s="9">
        <v>0</v>
      </c>
      <c r="AI106" s="38">
        <f t="shared" si="7"/>
        <v>6</v>
      </c>
      <c r="AJ106" s="4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1</v>
      </c>
      <c r="AT106" s="2">
        <v>0</v>
      </c>
      <c r="AU106" s="2">
        <v>0</v>
      </c>
      <c r="AV106" s="2">
        <v>0</v>
      </c>
      <c r="AW106" s="2">
        <v>1</v>
      </c>
      <c r="AX106" s="9">
        <v>0</v>
      </c>
      <c r="AY106" s="38">
        <f t="shared" si="8"/>
        <v>2</v>
      </c>
    </row>
    <row r="107" spans="1:51" ht="12">
      <c r="A107" s="292"/>
      <c r="B107" s="60" t="s">
        <v>138</v>
      </c>
      <c r="C107" s="4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9">
        <v>0</v>
      </c>
      <c r="S107" s="38">
        <f t="shared" si="6"/>
        <v>1</v>
      </c>
      <c r="T107" s="4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9">
        <v>0</v>
      </c>
      <c r="AI107" s="38">
        <f t="shared" si="7"/>
        <v>0</v>
      </c>
      <c r="AJ107" s="4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9">
        <v>0</v>
      </c>
      <c r="AY107" s="38">
        <f t="shared" si="8"/>
        <v>0</v>
      </c>
    </row>
    <row r="108" spans="1:51" ht="12">
      <c r="A108" s="292"/>
      <c r="B108" s="60" t="s">
        <v>60</v>
      </c>
      <c r="C108" s="4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4</v>
      </c>
      <c r="J108" s="2">
        <v>0</v>
      </c>
      <c r="K108" s="2">
        <v>0</v>
      </c>
      <c r="L108" s="2">
        <v>0</v>
      </c>
      <c r="M108" s="2">
        <v>1</v>
      </c>
      <c r="N108" s="2">
        <v>0</v>
      </c>
      <c r="O108" s="2">
        <v>0</v>
      </c>
      <c r="P108" s="2">
        <v>0</v>
      </c>
      <c r="Q108" s="2">
        <v>0</v>
      </c>
      <c r="R108" s="9">
        <v>0</v>
      </c>
      <c r="S108" s="38">
        <f t="shared" si="6"/>
        <v>5</v>
      </c>
      <c r="T108" s="4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9">
        <v>0</v>
      </c>
      <c r="AI108" s="38">
        <f t="shared" si="7"/>
        <v>0</v>
      </c>
      <c r="AJ108" s="4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9">
        <v>0</v>
      </c>
      <c r="AY108" s="38">
        <f t="shared" si="8"/>
        <v>0</v>
      </c>
    </row>
    <row r="109" spans="1:51" ht="12">
      <c r="A109" s="292"/>
      <c r="B109" s="60" t="s">
        <v>61</v>
      </c>
      <c r="C109" s="4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1</v>
      </c>
      <c r="J109" s="2">
        <v>0</v>
      </c>
      <c r="K109" s="2">
        <v>0</v>
      </c>
      <c r="L109" s="2">
        <v>0</v>
      </c>
      <c r="M109" s="2">
        <v>0</v>
      </c>
      <c r="N109" s="2">
        <v>1</v>
      </c>
      <c r="O109" s="2">
        <v>0</v>
      </c>
      <c r="P109" s="2">
        <v>0</v>
      </c>
      <c r="Q109" s="2">
        <v>0</v>
      </c>
      <c r="R109" s="9">
        <v>1</v>
      </c>
      <c r="S109" s="38">
        <f t="shared" si="6"/>
        <v>3</v>
      </c>
      <c r="T109" s="4">
        <v>0</v>
      </c>
      <c r="U109" s="2">
        <v>0</v>
      </c>
      <c r="V109" s="2">
        <v>0</v>
      </c>
      <c r="W109" s="2">
        <v>0</v>
      </c>
      <c r="X109" s="2">
        <v>1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9">
        <v>0</v>
      </c>
      <c r="AI109" s="38">
        <f t="shared" si="7"/>
        <v>1</v>
      </c>
      <c r="AJ109" s="4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9">
        <v>0</v>
      </c>
      <c r="AY109" s="38">
        <f t="shared" si="8"/>
        <v>0</v>
      </c>
    </row>
    <row r="110" spans="1:51" ht="12">
      <c r="A110" s="292"/>
      <c r="B110" s="60" t="s">
        <v>140</v>
      </c>
      <c r="C110" s="4">
        <v>1</v>
      </c>
      <c r="D110" s="2">
        <v>0</v>
      </c>
      <c r="E110" s="2">
        <v>0</v>
      </c>
      <c r="F110" s="2">
        <v>0</v>
      </c>
      <c r="G110" s="2">
        <v>0</v>
      </c>
      <c r="H110" s="2">
        <v>1</v>
      </c>
      <c r="I110" s="2">
        <v>2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9">
        <v>0</v>
      </c>
      <c r="S110" s="38">
        <f t="shared" si="6"/>
        <v>4</v>
      </c>
      <c r="T110" s="4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9">
        <v>0</v>
      </c>
      <c r="AI110" s="38">
        <f t="shared" si="7"/>
        <v>0</v>
      </c>
      <c r="AJ110" s="4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9">
        <v>0</v>
      </c>
      <c r="AY110" s="38">
        <f t="shared" si="8"/>
        <v>0</v>
      </c>
    </row>
    <row r="111" spans="1:51" ht="12">
      <c r="A111" s="292"/>
      <c r="B111" s="60" t="s">
        <v>141</v>
      </c>
      <c r="C111" s="4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9">
        <v>0</v>
      </c>
      <c r="S111" s="38">
        <f t="shared" si="6"/>
        <v>1</v>
      </c>
      <c r="T111" s="4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9">
        <v>0</v>
      </c>
      <c r="AI111" s="38">
        <f t="shared" si="7"/>
        <v>0</v>
      </c>
      <c r="AJ111" s="4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1</v>
      </c>
      <c r="AT111" s="2">
        <v>0</v>
      </c>
      <c r="AU111" s="2">
        <v>0</v>
      </c>
      <c r="AV111" s="2">
        <v>0</v>
      </c>
      <c r="AW111" s="2">
        <v>0</v>
      </c>
      <c r="AX111" s="9">
        <v>0</v>
      </c>
      <c r="AY111" s="38">
        <f t="shared" si="8"/>
        <v>1</v>
      </c>
    </row>
    <row r="112" spans="1:51" ht="12">
      <c r="A112" s="292"/>
      <c r="B112" s="60" t="s">
        <v>62</v>
      </c>
      <c r="C112" s="4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9">
        <v>0</v>
      </c>
      <c r="S112" s="38">
        <f t="shared" si="6"/>
        <v>1</v>
      </c>
      <c r="T112" s="4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9">
        <v>0</v>
      </c>
      <c r="AI112" s="38">
        <f t="shared" si="7"/>
        <v>0</v>
      </c>
      <c r="AJ112" s="4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9">
        <v>0</v>
      </c>
      <c r="AY112" s="38">
        <f t="shared" si="8"/>
        <v>0</v>
      </c>
    </row>
    <row r="113" spans="1:51" ht="12">
      <c r="A113" s="292"/>
      <c r="B113" s="60" t="s">
        <v>63</v>
      </c>
      <c r="C113" s="4">
        <v>4</v>
      </c>
      <c r="D113" s="2">
        <v>0</v>
      </c>
      <c r="E113" s="2">
        <v>2</v>
      </c>
      <c r="F113" s="2">
        <v>0</v>
      </c>
      <c r="G113" s="2">
        <v>0</v>
      </c>
      <c r="H113" s="2">
        <v>0</v>
      </c>
      <c r="I113" s="2">
        <v>28</v>
      </c>
      <c r="J113" s="2">
        <v>0</v>
      </c>
      <c r="K113" s="2">
        <v>1</v>
      </c>
      <c r="L113" s="2">
        <v>5</v>
      </c>
      <c r="M113" s="2">
        <v>0</v>
      </c>
      <c r="N113" s="2">
        <v>1</v>
      </c>
      <c r="O113" s="2">
        <v>1</v>
      </c>
      <c r="P113" s="2">
        <v>3</v>
      </c>
      <c r="Q113" s="2">
        <v>2</v>
      </c>
      <c r="R113" s="9">
        <v>0</v>
      </c>
      <c r="S113" s="38">
        <f t="shared" si="6"/>
        <v>47</v>
      </c>
      <c r="T113" s="4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3</v>
      </c>
      <c r="AA113" s="2">
        <v>0</v>
      </c>
      <c r="AB113" s="2">
        <v>0</v>
      </c>
      <c r="AC113" s="2">
        <v>0</v>
      </c>
      <c r="AD113" s="2">
        <v>4</v>
      </c>
      <c r="AE113" s="2">
        <v>0</v>
      </c>
      <c r="AF113" s="2">
        <v>0</v>
      </c>
      <c r="AG113" s="2">
        <v>0</v>
      </c>
      <c r="AH113" s="9">
        <v>0</v>
      </c>
      <c r="AI113" s="38">
        <f t="shared" si="7"/>
        <v>7</v>
      </c>
      <c r="AJ113" s="4">
        <v>0</v>
      </c>
      <c r="AK113" s="2">
        <v>0</v>
      </c>
      <c r="AL113" s="2">
        <v>1</v>
      </c>
      <c r="AM113" s="2">
        <v>0</v>
      </c>
      <c r="AN113" s="2">
        <v>0</v>
      </c>
      <c r="AO113" s="2">
        <v>1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9">
        <v>0</v>
      </c>
      <c r="AY113" s="38">
        <f t="shared" si="8"/>
        <v>2</v>
      </c>
    </row>
    <row r="114" spans="1:51" ht="12">
      <c r="A114" s="292"/>
      <c r="B114" s="60" t="s">
        <v>164</v>
      </c>
      <c r="C114" s="4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9">
        <v>1</v>
      </c>
      <c r="S114" s="38">
        <f t="shared" si="6"/>
        <v>1</v>
      </c>
      <c r="T114" s="4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9">
        <v>0</v>
      </c>
      <c r="AI114" s="38">
        <f t="shared" si="7"/>
        <v>0</v>
      </c>
      <c r="AJ114" s="4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9">
        <v>0</v>
      </c>
      <c r="AY114" s="38">
        <f t="shared" si="8"/>
        <v>0</v>
      </c>
    </row>
    <row r="115" spans="1:51" ht="12">
      <c r="A115" s="292"/>
      <c r="B115" s="60" t="s">
        <v>142</v>
      </c>
      <c r="C115" s="4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1</v>
      </c>
      <c r="R115" s="9">
        <v>0</v>
      </c>
      <c r="S115" s="38">
        <f t="shared" si="6"/>
        <v>2</v>
      </c>
      <c r="T115" s="4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9">
        <v>0</v>
      </c>
      <c r="AI115" s="38">
        <f t="shared" si="7"/>
        <v>0</v>
      </c>
      <c r="AJ115" s="4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9">
        <v>0</v>
      </c>
      <c r="AY115" s="38">
        <f t="shared" si="8"/>
        <v>0</v>
      </c>
    </row>
    <row r="116" spans="1:51" ht="12">
      <c r="A116" s="292"/>
      <c r="B116" s="60" t="s">
        <v>65</v>
      </c>
      <c r="C116" s="4">
        <v>0</v>
      </c>
      <c r="D116" s="2">
        <v>0</v>
      </c>
      <c r="E116" s="2">
        <v>0</v>
      </c>
      <c r="F116" s="2">
        <v>0</v>
      </c>
      <c r="G116" s="2">
        <v>1</v>
      </c>
      <c r="H116" s="2">
        <v>0</v>
      </c>
      <c r="I116" s="2">
        <v>5</v>
      </c>
      <c r="J116" s="2">
        <v>0</v>
      </c>
      <c r="K116" s="2">
        <v>1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0</v>
      </c>
      <c r="R116" s="9">
        <v>0</v>
      </c>
      <c r="S116" s="38">
        <f t="shared" si="6"/>
        <v>8</v>
      </c>
      <c r="T116" s="4">
        <v>0</v>
      </c>
      <c r="U116" s="2">
        <v>0</v>
      </c>
      <c r="V116" s="2">
        <v>0</v>
      </c>
      <c r="W116" s="2">
        <v>1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9">
        <v>0</v>
      </c>
      <c r="AI116" s="38">
        <f t="shared" si="7"/>
        <v>1</v>
      </c>
      <c r="AJ116" s="4">
        <v>0</v>
      </c>
      <c r="AK116" s="2">
        <v>0</v>
      </c>
      <c r="AL116" s="2">
        <v>0</v>
      </c>
      <c r="AM116" s="2">
        <v>1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9">
        <v>0</v>
      </c>
      <c r="AY116" s="38">
        <f t="shared" si="8"/>
        <v>1</v>
      </c>
    </row>
    <row r="117" spans="1:51" ht="12">
      <c r="A117" s="292"/>
      <c r="B117" s="60" t="s">
        <v>143</v>
      </c>
      <c r="C117" s="4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2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9">
        <v>0</v>
      </c>
      <c r="S117" s="38">
        <f t="shared" si="6"/>
        <v>2</v>
      </c>
      <c r="T117" s="4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9">
        <v>0</v>
      </c>
      <c r="AI117" s="38">
        <f t="shared" si="7"/>
        <v>0</v>
      </c>
      <c r="AJ117" s="4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9">
        <v>0</v>
      </c>
      <c r="AY117" s="38">
        <f t="shared" si="8"/>
        <v>0</v>
      </c>
    </row>
    <row r="118" spans="1:51" ht="12">
      <c r="A118" s="292"/>
      <c r="B118" s="60" t="s">
        <v>66</v>
      </c>
      <c r="C118" s="4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3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9">
        <v>0</v>
      </c>
      <c r="S118" s="38">
        <f t="shared" si="6"/>
        <v>3</v>
      </c>
      <c r="T118" s="4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9">
        <v>0</v>
      </c>
      <c r="AI118" s="38">
        <f t="shared" si="7"/>
        <v>0</v>
      </c>
      <c r="AJ118" s="4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9">
        <v>0</v>
      </c>
      <c r="AY118" s="38">
        <f t="shared" si="8"/>
        <v>0</v>
      </c>
    </row>
    <row r="119" spans="1:51" ht="12">
      <c r="A119" s="292"/>
      <c r="B119" s="60" t="s">
        <v>67</v>
      </c>
      <c r="C119" s="4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3</v>
      </c>
      <c r="J119" s="2">
        <v>0</v>
      </c>
      <c r="K119" s="2">
        <v>0</v>
      </c>
      <c r="L119" s="2">
        <v>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9">
        <v>0</v>
      </c>
      <c r="S119" s="38">
        <f t="shared" si="6"/>
        <v>4</v>
      </c>
      <c r="T119" s="4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  <c r="Z119" s="2">
        <v>1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9">
        <v>0</v>
      </c>
      <c r="AI119" s="38">
        <f t="shared" si="7"/>
        <v>2</v>
      </c>
      <c r="AJ119" s="4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9">
        <v>0</v>
      </c>
      <c r="AY119" s="38">
        <f t="shared" si="8"/>
        <v>0</v>
      </c>
    </row>
    <row r="120" spans="1:51" ht="12">
      <c r="A120" s="292"/>
      <c r="B120" s="60" t="s">
        <v>145</v>
      </c>
      <c r="C120" s="4">
        <v>4</v>
      </c>
      <c r="D120" s="2">
        <v>0</v>
      </c>
      <c r="E120" s="2">
        <v>0</v>
      </c>
      <c r="F120" s="2">
        <v>1</v>
      </c>
      <c r="G120" s="2">
        <v>3</v>
      </c>
      <c r="H120" s="2">
        <v>4</v>
      </c>
      <c r="I120" s="2">
        <v>12</v>
      </c>
      <c r="J120" s="2">
        <v>1</v>
      </c>
      <c r="K120" s="2">
        <v>1</v>
      </c>
      <c r="L120" s="2">
        <v>1</v>
      </c>
      <c r="M120" s="2">
        <v>2</v>
      </c>
      <c r="N120" s="2">
        <v>2</v>
      </c>
      <c r="O120" s="2">
        <v>0</v>
      </c>
      <c r="P120" s="2">
        <v>0</v>
      </c>
      <c r="Q120" s="2">
        <v>5</v>
      </c>
      <c r="R120" s="9">
        <v>1</v>
      </c>
      <c r="S120" s="38">
        <f t="shared" si="6"/>
        <v>37</v>
      </c>
      <c r="T120" s="4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9">
        <v>0</v>
      </c>
      <c r="AI120" s="38">
        <f t="shared" si="7"/>
        <v>0</v>
      </c>
      <c r="AJ120" s="4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1</v>
      </c>
      <c r="AX120" s="9">
        <v>0</v>
      </c>
      <c r="AY120" s="38">
        <f t="shared" si="8"/>
        <v>1</v>
      </c>
    </row>
    <row r="121" spans="1:51" ht="12">
      <c r="A121" s="292"/>
      <c r="B121" s="60" t="s">
        <v>69</v>
      </c>
      <c r="C121" s="4">
        <v>1</v>
      </c>
      <c r="D121" s="2">
        <v>0</v>
      </c>
      <c r="E121" s="2">
        <v>0</v>
      </c>
      <c r="F121" s="2">
        <v>0</v>
      </c>
      <c r="G121" s="2">
        <v>1</v>
      </c>
      <c r="H121" s="2">
        <v>1</v>
      </c>
      <c r="I121" s="2">
        <v>3</v>
      </c>
      <c r="J121" s="2">
        <v>0</v>
      </c>
      <c r="K121" s="2">
        <v>1</v>
      </c>
      <c r="L121" s="2">
        <v>0</v>
      </c>
      <c r="M121" s="2">
        <v>0</v>
      </c>
      <c r="N121" s="2">
        <v>2</v>
      </c>
      <c r="O121" s="2">
        <v>0</v>
      </c>
      <c r="P121" s="2">
        <v>0</v>
      </c>
      <c r="Q121" s="2">
        <v>0</v>
      </c>
      <c r="R121" s="9">
        <v>0</v>
      </c>
      <c r="S121" s="38">
        <f t="shared" si="6"/>
        <v>9</v>
      </c>
      <c r="T121" s="4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1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1</v>
      </c>
      <c r="AH121" s="9">
        <v>0</v>
      </c>
      <c r="AI121" s="38">
        <f t="shared" si="7"/>
        <v>2</v>
      </c>
      <c r="AJ121" s="4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1</v>
      </c>
      <c r="AT121" s="2">
        <v>0</v>
      </c>
      <c r="AU121" s="2">
        <v>0</v>
      </c>
      <c r="AV121" s="2">
        <v>0</v>
      </c>
      <c r="AW121" s="2">
        <v>0</v>
      </c>
      <c r="AX121" s="9">
        <v>0</v>
      </c>
      <c r="AY121" s="38">
        <f t="shared" si="8"/>
        <v>1</v>
      </c>
    </row>
    <row r="122" spans="1:51" ht="12">
      <c r="A122" s="292"/>
      <c r="B122" s="60" t="s">
        <v>148</v>
      </c>
      <c r="C122" s="4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9">
        <v>0</v>
      </c>
      <c r="S122" s="38">
        <f t="shared" si="6"/>
        <v>1</v>
      </c>
      <c r="T122" s="4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9">
        <v>0</v>
      </c>
      <c r="AI122" s="38">
        <f t="shared" si="7"/>
        <v>0</v>
      </c>
      <c r="AJ122" s="4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9">
        <v>0</v>
      </c>
      <c r="AY122" s="38">
        <f t="shared" si="8"/>
        <v>0</v>
      </c>
    </row>
    <row r="123" spans="1:51" ht="12" customHeight="1">
      <c r="A123" s="265"/>
      <c r="B123" s="60" t="s">
        <v>166</v>
      </c>
      <c r="C123" s="4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9">
        <v>0</v>
      </c>
      <c r="S123" s="38">
        <f t="shared" si="6"/>
        <v>1</v>
      </c>
      <c r="T123" s="4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9">
        <v>0</v>
      </c>
      <c r="AI123" s="38">
        <f t="shared" si="7"/>
        <v>0</v>
      </c>
      <c r="AJ123" s="4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9">
        <v>0</v>
      </c>
      <c r="AY123" s="38">
        <f t="shared" si="8"/>
        <v>0</v>
      </c>
    </row>
    <row r="124" spans="1:51" ht="12">
      <c r="A124" s="265"/>
      <c r="B124" s="60" t="s">
        <v>71</v>
      </c>
      <c r="C124" s="4">
        <v>3</v>
      </c>
      <c r="D124" s="2">
        <v>1</v>
      </c>
      <c r="E124" s="2">
        <v>1</v>
      </c>
      <c r="F124" s="2">
        <v>2</v>
      </c>
      <c r="G124" s="2">
        <v>6</v>
      </c>
      <c r="H124" s="2">
        <v>7</v>
      </c>
      <c r="I124" s="2">
        <v>8</v>
      </c>
      <c r="J124" s="2">
        <v>0</v>
      </c>
      <c r="K124" s="2">
        <v>0</v>
      </c>
      <c r="L124" s="2">
        <v>1</v>
      </c>
      <c r="M124" s="2">
        <v>3</v>
      </c>
      <c r="N124" s="2">
        <v>2</v>
      </c>
      <c r="O124" s="2">
        <v>0</v>
      </c>
      <c r="P124" s="2">
        <v>1</v>
      </c>
      <c r="Q124" s="2">
        <v>5</v>
      </c>
      <c r="R124" s="9">
        <v>1</v>
      </c>
      <c r="S124" s="38">
        <f aca="true" t="shared" si="9" ref="S124:S130">SUM(C124:R124)</f>
        <v>41</v>
      </c>
      <c r="T124" s="4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1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9">
        <v>0</v>
      </c>
      <c r="AI124" s="38">
        <f aca="true" t="shared" si="10" ref="AI124:AI130">SUM(T124:AH124)</f>
        <v>1</v>
      </c>
      <c r="AJ124" s="4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9">
        <v>0</v>
      </c>
      <c r="AY124" s="38">
        <f aca="true" t="shared" si="11" ref="AY124:AY130">SUM(AJ124:AX124)</f>
        <v>0</v>
      </c>
    </row>
    <row r="125" spans="1:51" ht="12">
      <c r="A125" s="265"/>
      <c r="B125" s="60" t="s">
        <v>72</v>
      </c>
      <c r="C125" s="4">
        <v>4</v>
      </c>
      <c r="D125" s="2">
        <v>1</v>
      </c>
      <c r="E125" s="2">
        <v>1</v>
      </c>
      <c r="F125" s="2">
        <v>0</v>
      </c>
      <c r="G125" s="2">
        <v>2</v>
      </c>
      <c r="H125" s="2">
        <v>6</v>
      </c>
      <c r="I125" s="2">
        <v>9</v>
      </c>
      <c r="J125" s="2">
        <v>0</v>
      </c>
      <c r="K125" s="2">
        <v>3</v>
      </c>
      <c r="L125" s="2">
        <v>1</v>
      </c>
      <c r="M125" s="2">
        <v>1</v>
      </c>
      <c r="N125" s="2">
        <v>1</v>
      </c>
      <c r="O125" s="2">
        <v>1</v>
      </c>
      <c r="P125" s="2">
        <v>0</v>
      </c>
      <c r="Q125" s="2">
        <v>6</v>
      </c>
      <c r="R125" s="9">
        <v>0</v>
      </c>
      <c r="S125" s="38">
        <f t="shared" si="9"/>
        <v>36</v>
      </c>
      <c r="T125" s="4">
        <v>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2</v>
      </c>
      <c r="AH125" s="9">
        <v>1</v>
      </c>
      <c r="AI125" s="38">
        <f t="shared" si="10"/>
        <v>4</v>
      </c>
      <c r="AJ125" s="4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9">
        <v>1</v>
      </c>
      <c r="AY125" s="38">
        <f t="shared" si="11"/>
        <v>1</v>
      </c>
    </row>
    <row r="126" spans="1:51" ht="12">
      <c r="A126" s="292" t="s">
        <v>83</v>
      </c>
      <c r="B126" s="60" t="s">
        <v>73</v>
      </c>
      <c r="C126" s="4">
        <v>2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9">
        <v>0</v>
      </c>
      <c r="S126" s="38">
        <f t="shared" si="9"/>
        <v>2</v>
      </c>
      <c r="T126" s="4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9">
        <v>0</v>
      </c>
      <c r="AI126" s="38">
        <f t="shared" si="10"/>
        <v>0</v>
      </c>
      <c r="AJ126" s="4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9">
        <v>0</v>
      </c>
      <c r="AY126" s="38">
        <f t="shared" si="11"/>
        <v>0</v>
      </c>
    </row>
    <row r="127" spans="1:51" ht="15" customHeight="1">
      <c r="A127" s="292"/>
      <c r="B127" s="60" t="s">
        <v>75</v>
      </c>
      <c r="C127" s="4">
        <v>51</v>
      </c>
      <c r="D127" s="2">
        <v>2</v>
      </c>
      <c r="E127" s="2">
        <v>58</v>
      </c>
      <c r="F127" s="2">
        <v>7</v>
      </c>
      <c r="G127" s="2">
        <v>4</v>
      </c>
      <c r="H127" s="2">
        <v>30</v>
      </c>
      <c r="I127" s="2">
        <v>95</v>
      </c>
      <c r="J127" s="2">
        <v>2</v>
      </c>
      <c r="K127" s="2">
        <v>20</v>
      </c>
      <c r="L127" s="2">
        <v>2</v>
      </c>
      <c r="M127" s="2">
        <v>11</v>
      </c>
      <c r="N127" s="2">
        <v>13</v>
      </c>
      <c r="O127" s="2">
        <v>4</v>
      </c>
      <c r="P127" s="2">
        <v>4</v>
      </c>
      <c r="Q127" s="2">
        <v>7</v>
      </c>
      <c r="R127" s="9">
        <v>18</v>
      </c>
      <c r="S127" s="38">
        <f t="shared" si="9"/>
        <v>328</v>
      </c>
      <c r="T127" s="4">
        <v>1</v>
      </c>
      <c r="U127" s="2">
        <v>0</v>
      </c>
      <c r="V127" s="2">
        <v>2</v>
      </c>
      <c r="W127" s="2">
        <v>1</v>
      </c>
      <c r="X127" s="2">
        <v>6</v>
      </c>
      <c r="Y127" s="2">
        <v>6</v>
      </c>
      <c r="Z127" s="2">
        <v>29</v>
      </c>
      <c r="AA127" s="2">
        <v>1</v>
      </c>
      <c r="AB127" s="2">
        <v>8</v>
      </c>
      <c r="AC127" s="2">
        <v>0</v>
      </c>
      <c r="AD127" s="2">
        <v>2</v>
      </c>
      <c r="AE127" s="2">
        <v>1</v>
      </c>
      <c r="AF127" s="2">
        <v>0</v>
      </c>
      <c r="AG127" s="2">
        <v>3</v>
      </c>
      <c r="AH127" s="9">
        <v>2</v>
      </c>
      <c r="AI127" s="38">
        <f t="shared" si="10"/>
        <v>62</v>
      </c>
      <c r="AJ127" s="4">
        <v>6</v>
      </c>
      <c r="AK127" s="2">
        <v>2</v>
      </c>
      <c r="AL127" s="2">
        <v>2</v>
      </c>
      <c r="AM127" s="2">
        <v>0</v>
      </c>
      <c r="AN127" s="2">
        <v>2</v>
      </c>
      <c r="AO127" s="2">
        <v>2</v>
      </c>
      <c r="AP127" s="2">
        <v>7</v>
      </c>
      <c r="AQ127" s="2">
        <v>6</v>
      </c>
      <c r="AR127" s="2">
        <v>0</v>
      </c>
      <c r="AS127" s="2">
        <v>2</v>
      </c>
      <c r="AT127" s="2">
        <v>2</v>
      </c>
      <c r="AU127" s="2">
        <v>0</v>
      </c>
      <c r="AV127" s="2">
        <v>0</v>
      </c>
      <c r="AW127" s="2">
        <v>1</v>
      </c>
      <c r="AX127" s="9">
        <v>1</v>
      </c>
      <c r="AY127" s="38">
        <f t="shared" si="11"/>
        <v>33</v>
      </c>
    </row>
    <row r="128" spans="1:51" ht="15" customHeight="1">
      <c r="A128" s="292"/>
      <c r="B128" s="60" t="s">
        <v>76</v>
      </c>
      <c r="C128" s="4">
        <v>0</v>
      </c>
      <c r="D128" s="2">
        <v>0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9">
        <v>1</v>
      </c>
      <c r="S128" s="38">
        <f t="shared" si="9"/>
        <v>2</v>
      </c>
      <c r="T128" s="4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9">
        <v>0</v>
      </c>
      <c r="AI128" s="38">
        <f t="shared" si="10"/>
        <v>0</v>
      </c>
      <c r="AJ128" s="4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9">
        <v>0</v>
      </c>
      <c r="AY128" s="38">
        <f t="shared" si="11"/>
        <v>0</v>
      </c>
    </row>
    <row r="129" spans="1:51" ht="15" customHeight="1">
      <c r="A129" s="292"/>
      <c r="B129" s="60" t="s">
        <v>149</v>
      </c>
      <c r="C129" s="4"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9">
        <v>0</v>
      </c>
      <c r="S129" s="38">
        <f t="shared" si="9"/>
        <v>1</v>
      </c>
      <c r="T129" s="4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9">
        <v>0</v>
      </c>
      <c r="AI129" s="38">
        <f t="shared" si="10"/>
        <v>0</v>
      </c>
      <c r="AJ129" s="4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9">
        <v>0</v>
      </c>
      <c r="AY129" s="38">
        <f t="shared" si="11"/>
        <v>0</v>
      </c>
    </row>
    <row r="130" spans="1:51" ht="15.75" customHeight="1" thickBot="1">
      <c r="A130" s="293"/>
      <c r="B130" s="61" t="s">
        <v>77</v>
      </c>
      <c r="C130" s="5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</v>
      </c>
      <c r="I130" s="3">
        <v>9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0</v>
      </c>
      <c r="P130" s="3">
        <v>0</v>
      </c>
      <c r="Q130" s="3">
        <v>0</v>
      </c>
      <c r="R130" s="10">
        <v>0</v>
      </c>
      <c r="S130" s="38">
        <f t="shared" si="9"/>
        <v>11</v>
      </c>
      <c r="T130" s="5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10">
        <v>0</v>
      </c>
      <c r="AI130" s="38">
        <f t="shared" si="10"/>
        <v>0</v>
      </c>
      <c r="AJ130" s="5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10">
        <v>0</v>
      </c>
      <c r="AY130" s="38">
        <f t="shared" si="11"/>
        <v>0</v>
      </c>
    </row>
    <row r="131" spans="1:51" ht="12" thickBot="1">
      <c r="A131" s="296" t="s">
        <v>81</v>
      </c>
      <c r="B131" s="297"/>
      <c r="C131" s="250">
        <f>SUM(C58:C130)</f>
        <v>100</v>
      </c>
      <c r="D131" s="31">
        <f>SUM(D58:D130)</f>
        <v>13</v>
      </c>
      <c r="E131" s="31">
        <f aca="true" t="shared" si="12" ref="E131:R131">SUM(E58:E130)</f>
        <v>88</v>
      </c>
      <c r="F131" s="31">
        <f t="shared" si="12"/>
        <v>13</v>
      </c>
      <c r="G131" s="31">
        <f t="shared" si="12"/>
        <v>37</v>
      </c>
      <c r="H131" s="31">
        <f t="shared" si="12"/>
        <v>82</v>
      </c>
      <c r="I131" s="31">
        <f t="shared" si="12"/>
        <v>358</v>
      </c>
      <c r="J131" s="31">
        <f t="shared" si="12"/>
        <v>5</v>
      </c>
      <c r="K131" s="31">
        <f t="shared" si="12"/>
        <v>38</v>
      </c>
      <c r="L131" s="31">
        <f t="shared" si="12"/>
        <v>60</v>
      </c>
      <c r="M131" s="31">
        <f t="shared" si="12"/>
        <v>32</v>
      </c>
      <c r="N131" s="31">
        <f t="shared" si="12"/>
        <v>49</v>
      </c>
      <c r="O131" s="31">
        <f t="shared" si="12"/>
        <v>7</v>
      </c>
      <c r="P131" s="31">
        <f t="shared" si="12"/>
        <v>12</v>
      </c>
      <c r="Q131" s="31">
        <f t="shared" si="12"/>
        <v>46</v>
      </c>
      <c r="R131" s="31">
        <f t="shared" si="12"/>
        <v>43</v>
      </c>
      <c r="S131" s="29">
        <f>SUM(S58:S130)</f>
        <v>983</v>
      </c>
      <c r="T131" s="250">
        <f>SUM(T58:T130)</f>
        <v>5</v>
      </c>
      <c r="U131" s="31">
        <f>SUM(U58:U130)</f>
        <v>0</v>
      </c>
      <c r="V131" s="31">
        <f aca="true" t="shared" si="13" ref="V131:AH131">SUM(V58:V130)</f>
        <v>2</v>
      </c>
      <c r="W131" s="31">
        <f t="shared" si="13"/>
        <v>2</v>
      </c>
      <c r="X131" s="31">
        <f t="shared" si="13"/>
        <v>9</v>
      </c>
      <c r="Y131" s="31">
        <f t="shared" si="13"/>
        <v>9</v>
      </c>
      <c r="Z131" s="31">
        <f t="shared" si="13"/>
        <v>49</v>
      </c>
      <c r="AA131" s="31">
        <f t="shared" si="13"/>
        <v>1</v>
      </c>
      <c r="AB131" s="31">
        <f t="shared" si="13"/>
        <v>13</v>
      </c>
      <c r="AC131" s="31">
        <f t="shared" si="13"/>
        <v>0</v>
      </c>
      <c r="AD131" s="31">
        <f t="shared" si="13"/>
        <v>10</v>
      </c>
      <c r="AE131" s="31">
        <f t="shared" si="13"/>
        <v>2</v>
      </c>
      <c r="AF131" s="31">
        <f t="shared" si="13"/>
        <v>1</v>
      </c>
      <c r="AG131" s="31">
        <f t="shared" si="13"/>
        <v>7</v>
      </c>
      <c r="AH131" s="31">
        <f t="shared" si="13"/>
        <v>4</v>
      </c>
      <c r="AI131" s="29">
        <f>SUM(AI58:AI130)</f>
        <v>114</v>
      </c>
      <c r="AJ131" s="250">
        <f>SUM(AJ58:AJ130)</f>
        <v>10</v>
      </c>
      <c r="AK131" s="31">
        <f>SUM(AK58:AK130)</f>
        <v>3</v>
      </c>
      <c r="AL131" s="31">
        <f aca="true" t="shared" si="14" ref="AL131:AX131">SUM(AL58:AL130)</f>
        <v>3</v>
      </c>
      <c r="AM131" s="31">
        <f t="shared" si="14"/>
        <v>1</v>
      </c>
      <c r="AN131" s="31">
        <f t="shared" si="14"/>
        <v>3</v>
      </c>
      <c r="AO131" s="31">
        <f t="shared" si="14"/>
        <v>4</v>
      </c>
      <c r="AP131" s="31">
        <f t="shared" si="14"/>
        <v>8</v>
      </c>
      <c r="AQ131" s="31">
        <f t="shared" si="14"/>
        <v>6</v>
      </c>
      <c r="AR131" s="31">
        <f t="shared" si="14"/>
        <v>0</v>
      </c>
      <c r="AS131" s="31">
        <f t="shared" si="14"/>
        <v>9</v>
      </c>
      <c r="AT131" s="31">
        <f t="shared" si="14"/>
        <v>3</v>
      </c>
      <c r="AU131" s="31">
        <f t="shared" si="14"/>
        <v>0</v>
      </c>
      <c r="AV131" s="31">
        <f t="shared" si="14"/>
        <v>1</v>
      </c>
      <c r="AW131" s="31">
        <f t="shared" si="14"/>
        <v>5</v>
      </c>
      <c r="AX131" s="31">
        <f t="shared" si="14"/>
        <v>2</v>
      </c>
      <c r="AY131" s="29">
        <f>SUM(AY58:AY130)</f>
        <v>58</v>
      </c>
    </row>
    <row r="132" spans="1:51" ht="12" thickBot="1">
      <c r="A132" s="313" t="s">
        <v>27</v>
      </c>
      <c r="B132" s="314"/>
      <c r="C132" s="148">
        <f>SUM(C131,C57)</f>
        <v>186</v>
      </c>
      <c r="D132" s="148">
        <f aca="true" t="shared" si="15" ref="D132:R132">SUM(D131,D57)</f>
        <v>36</v>
      </c>
      <c r="E132" s="148">
        <f t="shared" si="15"/>
        <v>177</v>
      </c>
      <c r="F132" s="148">
        <f t="shared" si="15"/>
        <v>33</v>
      </c>
      <c r="G132" s="148">
        <f t="shared" si="15"/>
        <v>58</v>
      </c>
      <c r="H132" s="148">
        <f t="shared" si="15"/>
        <v>146</v>
      </c>
      <c r="I132" s="148">
        <f t="shared" si="15"/>
        <v>713</v>
      </c>
      <c r="J132" s="148">
        <f t="shared" si="15"/>
        <v>15</v>
      </c>
      <c r="K132" s="148">
        <f t="shared" si="15"/>
        <v>74</v>
      </c>
      <c r="L132" s="148">
        <f t="shared" si="15"/>
        <v>111</v>
      </c>
      <c r="M132" s="148">
        <f t="shared" si="15"/>
        <v>56</v>
      </c>
      <c r="N132" s="148">
        <f t="shared" si="15"/>
        <v>80</v>
      </c>
      <c r="O132" s="148">
        <f t="shared" si="15"/>
        <v>16</v>
      </c>
      <c r="P132" s="148">
        <f t="shared" si="15"/>
        <v>22</v>
      </c>
      <c r="Q132" s="148">
        <f t="shared" si="15"/>
        <v>72</v>
      </c>
      <c r="R132" s="148">
        <f t="shared" si="15"/>
        <v>79</v>
      </c>
      <c r="S132" s="147">
        <f>SUM(S57,S131)</f>
        <v>1874</v>
      </c>
      <c r="T132" s="148">
        <f>SUM(T131,T57)</f>
        <v>9</v>
      </c>
      <c r="U132" s="146">
        <f>SUM(U131,U57)</f>
        <v>1</v>
      </c>
      <c r="V132" s="146">
        <f aca="true" t="shared" si="16" ref="V132:AH132">SUM(V131,V57)</f>
        <v>3</v>
      </c>
      <c r="W132" s="146">
        <f t="shared" si="16"/>
        <v>3</v>
      </c>
      <c r="X132" s="146">
        <f t="shared" si="16"/>
        <v>10</v>
      </c>
      <c r="Y132" s="146">
        <f t="shared" si="16"/>
        <v>11</v>
      </c>
      <c r="Z132" s="146">
        <f t="shared" si="16"/>
        <v>86</v>
      </c>
      <c r="AA132" s="146">
        <f t="shared" si="16"/>
        <v>1</v>
      </c>
      <c r="AB132" s="146">
        <f t="shared" si="16"/>
        <v>17</v>
      </c>
      <c r="AC132" s="146">
        <f t="shared" si="16"/>
        <v>1</v>
      </c>
      <c r="AD132" s="146">
        <f t="shared" si="16"/>
        <v>17</v>
      </c>
      <c r="AE132" s="146">
        <f t="shared" si="16"/>
        <v>4</v>
      </c>
      <c r="AF132" s="146">
        <f t="shared" si="16"/>
        <v>2</v>
      </c>
      <c r="AG132" s="146">
        <f t="shared" si="16"/>
        <v>14</v>
      </c>
      <c r="AH132" s="146">
        <f t="shared" si="16"/>
        <v>6</v>
      </c>
      <c r="AI132" s="147">
        <f>SUM(AI57,AI131)</f>
        <v>185</v>
      </c>
      <c r="AJ132" s="148">
        <f>SUM(AJ131,AJ57)</f>
        <v>18</v>
      </c>
      <c r="AK132" s="146">
        <f>SUM(AK131,AK57)</f>
        <v>8</v>
      </c>
      <c r="AL132" s="146">
        <f aca="true" t="shared" si="17" ref="AL132:AX132">SUM(AL131,AL57)</f>
        <v>3</v>
      </c>
      <c r="AM132" s="146">
        <f t="shared" si="17"/>
        <v>2</v>
      </c>
      <c r="AN132" s="146">
        <f t="shared" si="17"/>
        <v>5</v>
      </c>
      <c r="AO132" s="146">
        <f t="shared" si="17"/>
        <v>9</v>
      </c>
      <c r="AP132" s="146">
        <f t="shared" si="17"/>
        <v>21</v>
      </c>
      <c r="AQ132" s="146">
        <f t="shared" si="17"/>
        <v>9</v>
      </c>
      <c r="AR132" s="146">
        <f t="shared" si="17"/>
        <v>1</v>
      </c>
      <c r="AS132" s="146">
        <f t="shared" si="17"/>
        <v>21</v>
      </c>
      <c r="AT132" s="146">
        <f t="shared" si="17"/>
        <v>6</v>
      </c>
      <c r="AU132" s="146">
        <f t="shared" si="17"/>
        <v>2</v>
      </c>
      <c r="AV132" s="146">
        <f t="shared" si="17"/>
        <v>1</v>
      </c>
      <c r="AW132" s="146">
        <f t="shared" si="17"/>
        <v>10</v>
      </c>
      <c r="AX132" s="146">
        <f t="shared" si="17"/>
        <v>4</v>
      </c>
      <c r="AY132" s="147">
        <f>SUM(AY57,AY131)</f>
        <v>120</v>
      </c>
    </row>
  </sheetData>
  <sheetProtection/>
  <mergeCells count="13">
    <mergeCell ref="AJ3:AY3"/>
    <mergeCell ref="A57:B57"/>
    <mergeCell ref="A131:B131"/>
    <mergeCell ref="A5:A43"/>
    <mergeCell ref="A44:A56"/>
    <mergeCell ref="A58:A81"/>
    <mergeCell ref="A82:A122"/>
    <mergeCell ref="A126:A130"/>
    <mergeCell ref="A132:B132"/>
    <mergeCell ref="A3:A4"/>
    <mergeCell ref="B3:B4"/>
    <mergeCell ref="T3:AI3"/>
    <mergeCell ref="C3:S3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FF"/>
  </sheetPr>
  <dimension ref="A1:S96"/>
  <sheetViews>
    <sheetView zoomScalePageLayoutView="0" workbookViewId="0" topLeftCell="A19">
      <selection activeCell="C66" sqref="C66"/>
    </sheetView>
  </sheetViews>
  <sheetFormatPr defaultColWidth="9.140625" defaultRowHeight="15"/>
  <cols>
    <col min="1" max="1" width="4.28125" style="1" bestFit="1" customWidth="1"/>
    <col min="2" max="2" width="29.00390625" style="1" customWidth="1"/>
    <col min="3" max="8" width="3.140625" style="1" bestFit="1" customWidth="1"/>
    <col min="9" max="9" width="3.57421875" style="1" bestFit="1" customWidth="1"/>
    <col min="10" max="18" width="3.140625" style="1" bestFit="1" customWidth="1"/>
    <col min="19" max="19" width="6.140625" style="1" bestFit="1" customWidth="1"/>
    <col min="20" max="16384" width="9.140625" style="1" customWidth="1"/>
  </cols>
  <sheetData>
    <row r="1" ht="12">
      <c r="A1" s="1" t="s">
        <v>349</v>
      </c>
    </row>
    <row r="2" ht="12" thickBot="1">
      <c r="A2" s="1" t="s">
        <v>350</v>
      </c>
    </row>
    <row r="3" spans="1:19" ht="156" customHeight="1" thickBot="1">
      <c r="A3" s="63" t="s">
        <v>78</v>
      </c>
      <c r="B3" s="66" t="s">
        <v>79</v>
      </c>
      <c r="C3" s="67" t="s">
        <v>84</v>
      </c>
      <c r="D3" s="68" t="s">
        <v>85</v>
      </c>
      <c r="E3" s="68" t="s">
        <v>86</v>
      </c>
      <c r="F3" s="68" t="s">
        <v>87</v>
      </c>
      <c r="G3" s="68" t="s">
        <v>88</v>
      </c>
      <c r="H3" s="68" t="s">
        <v>89</v>
      </c>
      <c r="I3" s="68" t="s">
        <v>90</v>
      </c>
      <c r="J3" s="68" t="s">
        <v>91</v>
      </c>
      <c r="K3" s="68" t="s">
        <v>92</v>
      </c>
      <c r="L3" s="68" t="s">
        <v>93</v>
      </c>
      <c r="M3" s="68" t="s">
        <v>94</v>
      </c>
      <c r="N3" s="68" t="s">
        <v>95</v>
      </c>
      <c r="O3" s="68" t="s">
        <v>96</v>
      </c>
      <c r="P3" s="68" t="s">
        <v>97</v>
      </c>
      <c r="Q3" s="68" t="s">
        <v>98</v>
      </c>
      <c r="R3" s="69" t="s">
        <v>99</v>
      </c>
      <c r="S3" s="63" t="s">
        <v>80</v>
      </c>
    </row>
    <row r="4" spans="1:19" ht="12">
      <c r="A4" s="291" t="s">
        <v>82</v>
      </c>
      <c r="B4" s="59" t="s">
        <v>29</v>
      </c>
      <c r="C4" s="4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9">
        <v>0</v>
      </c>
      <c r="S4" s="38">
        <f>SUM(C4:R4)</f>
        <v>1</v>
      </c>
    </row>
    <row r="5" spans="1:19" ht="12">
      <c r="A5" s="292"/>
      <c r="B5" s="60" t="s">
        <v>101</v>
      </c>
      <c r="C5" s="4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9">
        <v>0</v>
      </c>
      <c r="S5" s="38">
        <f>SUM(C5:R5)</f>
        <v>1</v>
      </c>
    </row>
    <row r="6" spans="1:19" ht="12">
      <c r="A6" s="292"/>
      <c r="B6" s="60" t="s">
        <v>31</v>
      </c>
      <c r="C6" s="4">
        <v>8</v>
      </c>
      <c r="D6" s="2">
        <v>2</v>
      </c>
      <c r="E6" s="2">
        <v>3</v>
      </c>
      <c r="F6" s="2">
        <v>0</v>
      </c>
      <c r="G6" s="2">
        <v>6</v>
      </c>
      <c r="H6" s="2">
        <v>3</v>
      </c>
      <c r="I6" s="2">
        <v>19</v>
      </c>
      <c r="J6" s="2">
        <v>0</v>
      </c>
      <c r="K6" s="2">
        <v>0</v>
      </c>
      <c r="L6" s="2">
        <v>0</v>
      </c>
      <c r="M6" s="2">
        <v>2</v>
      </c>
      <c r="N6" s="2">
        <v>2</v>
      </c>
      <c r="O6" s="2">
        <v>0</v>
      </c>
      <c r="P6" s="2">
        <v>0</v>
      </c>
      <c r="Q6" s="2">
        <v>3</v>
      </c>
      <c r="R6" s="9">
        <v>3</v>
      </c>
      <c r="S6" s="38">
        <f aca="true" t="shared" si="0" ref="S6:S33">SUM(C6:R6)</f>
        <v>51</v>
      </c>
    </row>
    <row r="7" spans="1:19" ht="12">
      <c r="A7" s="292"/>
      <c r="B7" s="60" t="s">
        <v>34</v>
      </c>
      <c r="C7" s="4">
        <v>1</v>
      </c>
      <c r="D7" s="2">
        <v>2</v>
      </c>
      <c r="E7" s="2">
        <v>3</v>
      </c>
      <c r="F7" s="2">
        <v>0</v>
      </c>
      <c r="G7" s="2">
        <v>2</v>
      </c>
      <c r="H7" s="2">
        <v>1</v>
      </c>
      <c r="I7" s="2">
        <v>19</v>
      </c>
      <c r="J7" s="2">
        <v>0</v>
      </c>
      <c r="K7" s="2">
        <v>1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4</v>
      </c>
      <c r="R7" s="9">
        <v>0</v>
      </c>
      <c r="S7" s="38">
        <f t="shared" si="0"/>
        <v>35</v>
      </c>
    </row>
    <row r="8" spans="1:19" ht="12">
      <c r="A8" s="292"/>
      <c r="B8" s="60" t="s">
        <v>35</v>
      </c>
      <c r="C8" s="4">
        <v>2</v>
      </c>
      <c r="D8" s="2">
        <v>0</v>
      </c>
      <c r="E8" s="2">
        <v>1</v>
      </c>
      <c r="F8" s="2">
        <v>4</v>
      </c>
      <c r="G8" s="2">
        <v>1</v>
      </c>
      <c r="H8" s="2">
        <v>2</v>
      </c>
      <c r="I8" s="2">
        <v>21</v>
      </c>
      <c r="J8" s="2">
        <v>0</v>
      </c>
      <c r="K8" s="2">
        <v>0</v>
      </c>
      <c r="L8" s="2">
        <v>1</v>
      </c>
      <c r="M8" s="2">
        <v>3</v>
      </c>
      <c r="N8" s="2">
        <v>2</v>
      </c>
      <c r="O8" s="2">
        <v>2</v>
      </c>
      <c r="P8" s="2">
        <v>7</v>
      </c>
      <c r="Q8" s="2">
        <v>2</v>
      </c>
      <c r="R8" s="9">
        <v>0</v>
      </c>
      <c r="S8" s="38">
        <f t="shared" si="0"/>
        <v>48</v>
      </c>
    </row>
    <row r="9" spans="1:19" ht="12">
      <c r="A9" s="292"/>
      <c r="B9" s="60" t="s">
        <v>114</v>
      </c>
      <c r="C9" s="4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9">
        <v>0</v>
      </c>
      <c r="S9" s="38">
        <f t="shared" si="0"/>
        <v>1</v>
      </c>
    </row>
    <row r="10" spans="1:19" ht="12">
      <c r="A10" s="292"/>
      <c r="B10" s="60" t="s">
        <v>40</v>
      </c>
      <c r="C10" s="4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9">
        <v>0</v>
      </c>
      <c r="S10" s="38">
        <f t="shared" si="0"/>
        <v>4</v>
      </c>
    </row>
    <row r="11" spans="1:19" ht="12">
      <c r="A11" s="292"/>
      <c r="B11" s="60" t="s">
        <v>117</v>
      </c>
      <c r="C11" s="4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9">
        <v>0</v>
      </c>
      <c r="S11" s="38">
        <f t="shared" si="0"/>
        <v>1</v>
      </c>
    </row>
    <row r="12" spans="1:19" ht="12">
      <c r="A12" s="292"/>
      <c r="B12" s="60" t="s">
        <v>42</v>
      </c>
      <c r="C12" s="4">
        <v>1</v>
      </c>
      <c r="D12" s="2">
        <v>0</v>
      </c>
      <c r="E12" s="2">
        <v>0</v>
      </c>
      <c r="F12" s="2">
        <v>4</v>
      </c>
      <c r="G12" s="2">
        <v>1</v>
      </c>
      <c r="H12" s="2">
        <v>3</v>
      </c>
      <c r="I12" s="2">
        <v>8</v>
      </c>
      <c r="J12" s="2">
        <v>0</v>
      </c>
      <c r="K12" s="2">
        <v>1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9">
        <v>1</v>
      </c>
      <c r="S12" s="38">
        <f t="shared" si="0"/>
        <v>20</v>
      </c>
    </row>
    <row r="13" spans="1:19" ht="12">
      <c r="A13" s="292"/>
      <c r="B13" s="60" t="s">
        <v>119</v>
      </c>
      <c r="C13" s="4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9">
        <v>0</v>
      </c>
      <c r="S13" s="38">
        <f t="shared" si="0"/>
        <v>1</v>
      </c>
    </row>
    <row r="14" spans="1:19" ht="12">
      <c r="A14" s="292"/>
      <c r="B14" s="60" t="s">
        <v>160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9">
        <v>0</v>
      </c>
      <c r="S14" s="38">
        <f t="shared" si="0"/>
        <v>1</v>
      </c>
    </row>
    <row r="15" spans="1:19" ht="12">
      <c r="A15" s="292"/>
      <c r="B15" s="60" t="s">
        <v>47</v>
      </c>
      <c r="C15" s="4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9">
        <v>0</v>
      </c>
      <c r="S15" s="38">
        <f t="shared" si="0"/>
        <v>3</v>
      </c>
    </row>
    <row r="16" spans="1:19" ht="12">
      <c r="A16" s="292"/>
      <c r="B16" s="60" t="s">
        <v>124</v>
      </c>
      <c r="C16" s="4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9">
        <v>0</v>
      </c>
      <c r="S16" s="38">
        <f t="shared" si="0"/>
        <v>2</v>
      </c>
    </row>
    <row r="17" spans="1:19" ht="12">
      <c r="A17" s="292"/>
      <c r="B17" s="60" t="s">
        <v>49</v>
      </c>
      <c r="C17" s="4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9">
        <v>0</v>
      </c>
      <c r="S17" s="38">
        <f t="shared" si="0"/>
        <v>1</v>
      </c>
    </row>
    <row r="18" spans="1:19" ht="12">
      <c r="A18" s="292"/>
      <c r="B18" s="60" t="s">
        <v>50</v>
      </c>
      <c r="C18" s="4">
        <v>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4</v>
      </c>
      <c r="R18" s="9">
        <v>0</v>
      </c>
      <c r="S18" s="38">
        <f t="shared" si="0"/>
        <v>13</v>
      </c>
    </row>
    <row r="19" spans="1:19" ht="12">
      <c r="A19" s="292"/>
      <c r="B19" s="60" t="s">
        <v>132</v>
      </c>
      <c r="C19" s="4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9">
        <v>0</v>
      </c>
      <c r="S19" s="38">
        <f t="shared" si="0"/>
        <v>1</v>
      </c>
    </row>
    <row r="20" spans="1:19" ht="12">
      <c r="A20" s="292"/>
      <c r="B20" s="60" t="s">
        <v>322</v>
      </c>
      <c r="C20" s="4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2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9">
        <v>0</v>
      </c>
      <c r="S20" s="38">
        <f t="shared" si="0"/>
        <v>6</v>
      </c>
    </row>
    <row r="21" spans="1:19" ht="12">
      <c r="A21" s="292"/>
      <c r="B21" s="60" t="s">
        <v>56</v>
      </c>
      <c r="C21" s="4">
        <v>1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9">
        <v>0</v>
      </c>
      <c r="S21" s="38">
        <f t="shared" si="0"/>
        <v>8</v>
      </c>
    </row>
    <row r="22" spans="1:19" ht="12">
      <c r="A22" s="292"/>
      <c r="B22" s="60" t="s">
        <v>57</v>
      </c>
      <c r="C22" s="4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9">
        <v>0</v>
      </c>
      <c r="S22" s="38">
        <f t="shared" si="0"/>
        <v>3</v>
      </c>
    </row>
    <row r="23" spans="1:19" ht="12">
      <c r="A23" s="292"/>
      <c r="B23" s="60" t="s">
        <v>59</v>
      </c>
      <c r="C23" s="4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9">
        <v>0</v>
      </c>
      <c r="S23" s="38">
        <f t="shared" si="0"/>
        <v>3</v>
      </c>
    </row>
    <row r="24" spans="1:19" ht="12">
      <c r="A24" s="292"/>
      <c r="B24" s="60" t="s">
        <v>60</v>
      </c>
      <c r="C24" s="4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9">
        <v>0</v>
      </c>
      <c r="S24" s="38">
        <f t="shared" si="0"/>
        <v>1</v>
      </c>
    </row>
    <row r="25" spans="1:19" ht="12">
      <c r="A25" s="292"/>
      <c r="B25" s="60" t="s">
        <v>141</v>
      </c>
      <c r="C25" s="4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9">
        <v>0</v>
      </c>
      <c r="S25" s="38">
        <f t="shared" si="0"/>
        <v>1</v>
      </c>
    </row>
    <row r="26" spans="1:19" ht="12">
      <c r="A26" s="292"/>
      <c r="B26" s="60" t="s">
        <v>63</v>
      </c>
      <c r="C26" s="4">
        <v>2</v>
      </c>
      <c r="D26" s="2">
        <v>0</v>
      </c>
      <c r="E26" s="2">
        <v>0</v>
      </c>
      <c r="F26" s="2">
        <v>0</v>
      </c>
      <c r="G26" s="2">
        <v>2</v>
      </c>
      <c r="H26" s="2">
        <v>2</v>
      </c>
      <c r="I26" s="2">
        <v>15</v>
      </c>
      <c r="J26" s="2">
        <v>1</v>
      </c>
      <c r="K26" s="2">
        <v>0</v>
      </c>
      <c r="L26" s="2">
        <v>0</v>
      </c>
      <c r="M26" s="2">
        <v>2</v>
      </c>
      <c r="N26" s="2">
        <v>0</v>
      </c>
      <c r="O26" s="2">
        <v>1</v>
      </c>
      <c r="P26" s="2">
        <v>1</v>
      </c>
      <c r="Q26" s="2">
        <v>2</v>
      </c>
      <c r="R26" s="9">
        <v>1</v>
      </c>
      <c r="S26" s="38">
        <f t="shared" si="0"/>
        <v>29</v>
      </c>
    </row>
    <row r="27" spans="1:19" ht="12">
      <c r="A27" s="292"/>
      <c r="B27" s="60" t="s">
        <v>145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9">
        <v>0</v>
      </c>
      <c r="S27" s="38">
        <f t="shared" si="0"/>
        <v>2</v>
      </c>
    </row>
    <row r="28" spans="1:19" ht="12">
      <c r="A28" s="292"/>
      <c r="B28" s="60" t="s">
        <v>69</v>
      </c>
      <c r="C28" s="4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9">
        <v>0</v>
      </c>
      <c r="S28" s="38">
        <f t="shared" si="0"/>
        <v>1</v>
      </c>
    </row>
    <row r="29" spans="1:19" ht="12">
      <c r="A29" s="292"/>
      <c r="B29" s="60" t="s">
        <v>146</v>
      </c>
      <c r="C29" s="4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9">
        <v>0</v>
      </c>
      <c r="S29" s="38">
        <f t="shared" si="0"/>
        <v>1</v>
      </c>
    </row>
    <row r="30" spans="1:19" ht="12">
      <c r="A30" s="292"/>
      <c r="B30" s="60" t="s">
        <v>72</v>
      </c>
      <c r="C30" s="4">
        <v>0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9">
        <v>0</v>
      </c>
      <c r="S30" s="38">
        <f t="shared" si="0"/>
        <v>8</v>
      </c>
    </row>
    <row r="31" spans="1:19" ht="12">
      <c r="A31" s="292"/>
      <c r="B31" s="60" t="s">
        <v>75</v>
      </c>
      <c r="C31" s="4">
        <v>29</v>
      </c>
      <c r="D31" s="2">
        <v>1</v>
      </c>
      <c r="E31" s="2">
        <v>10</v>
      </c>
      <c r="F31" s="2">
        <v>6</v>
      </c>
      <c r="G31" s="2">
        <v>8</v>
      </c>
      <c r="H31" s="2">
        <v>12</v>
      </c>
      <c r="I31" s="2">
        <v>141</v>
      </c>
      <c r="J31" s="2">
        <v>6</v>
      </c>
      <c r="K31" s="2">
        <v>4</v>
      </c>
      <c r="L31" s="2">
        <v>1</v>
      </c>
      <c r="M31" s="2">
        <v>7</v>
      </c>
      <c r="N31" s="2">
        <v>4</v>
      </c>
      <c r="O31" s="2">
        <v>2</v>
      </c>
      <c r="P31" s="2">
        <v>0</v>
      </c>
      <c r="Q31" s="2">
        <v>12</v>
      </c>
      <c r="R31" s="9">
        <v>8</v>
      </c>
      <c r="S31" s="38">
        <f t="shared" si="0"/>
        <v>251</v>
      </c>
    </row>
    <row r="32" spans="1:19" ht="12">
      <c r="A32" s="292"/>
      <c r="B32" s="60" t="s">
        <v>149</v>
      </c>
      <c r="C32" s="4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</v>
      </c>
      <c r="N32" s="2">
        <v>0</v>
      </c>
      <c r="O32" s="2">
        <v>0</v>
      </c>
      <c r="P32" s="2">
        <v>0</v>
      </c>
      <c r="Q32" s="2">
        <v>0</v>
      </c>
      <c r="R32" s="9">
        <v>0</v>
      </c>
      <c r="S32" s="38">
        <f t="shared" si="0"/>
        <v>2</v>
      </c>
    </row>
    <row r="33" spans="1:19" ht="12" thickBot="1">
      <c r="A33" s="292"/>
      <c r="B33" s="61" t="s">
        <v>77</v>
      </c>
      <c r="C33" s="5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58</v>
      </c>
      <c r="J33" s="3">
        <v>0</v>
      </c>
      <c r="K33" s="3">
        <v>0</v>
      </c>
      <c r="L33" s="3">
        <v>0</v>
      </c>
      <c r="M33" s="3">
        <v>2</v>
      </c>
      <c r="N33" s="3">
        <v>2</v>
      </c>
      <c r="O33" s="3">
        <v>0</v>
      </c>
      <c r="P33" s="3">
        <v>0</v>
      </c>
      <c r="Q33" s="3">
        <v>0</v>
      </c>
      <c r="R33" s="10">
        <v>0</v>
      </c>
      <c r="S33" s="38">
        <f t="shared" si="0"/>
        <v>63</v>
      </c>
    </row>
    <row r="34" spans="1:19" ht="12.75" thickBot="1">
      <c r="A34" s="296" t="s">
        <v>81</v>
      </c>
      <c r="B34" s="297"/>
      <c r="C34" s="54">
        <f>SUM(C4:C33)</f>
        <v>50</v>
      </c>
      <c r="D34" s="31">
        <f>SUM(D4:D33)</f>
        <v>6</v>
      </c>
      <c r="E34" s="31">
        <f aca="true" t="shared" si="1" ref="E34:R34">SUM(E4:E33)</f>
        <v>17</v>
      </c>
      <c r="F34" s="31">
        <f t="shared" si="1"/>
        <v>15</v>
      </c>
      <c r="G34" s="31">
        <f t="shared" si="1"/>
        <v>22</v>
      </c>
      <c r="H34" s="31">
        <f t="shared" si="1"/>
        <v>25</v>
      </c>
      <c r="I34" s="31">
        <f t="shared" si="1"/>
        <v>317</v>
      </c>
      <c r="J34" s="31">
        <f t="shared" si="1"/>
        <v>11</v>
      </c>
      <c r="K34" s="31">
        <f t="shared" si="1"/>
        <v>8</v>
      </c>
      <c r="L34" s="31">
        <f t="shared" si="1"/>
        <v>3</v>
      </c>
      <c r="M34" s="31">
        <f t="shared" si="1"/>
        <v>20</v>
      </c>
      <c r="N34" s="31">
        <f t="shared" si="1"/>
        <v>14</v>
      </c>
      <c r="O34" s="31">
        <f t="shared" si="1"/>
        <v>5</v>
      </c>
      <c r="P34" s="31">
        <f t="shared" si="1"/>
        <v>8</v>
      </c>
      <c r="Q34" s="31">
        <f t="shared" si="1"/>
        <v>29</v>
      </c>
      <c r="R34" s="31">
        <f t="shared" si="1"/>
        <v>13</v>
      </c>
      <c r="S34" s="29">
        <f>SUM(S4:S33)</f>
        <v>563</v>
      </c>
    </row>
    <row r="35" spans="1:19" ht="12">
      <c r="A35" s="291" t="s">
        <v>83</v>
      </c>
      <c r="B35" s="62" t="s">
        <v>28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8">
        <v>0</v>
      </c>
      <c r="S35" s="37">
        <f>SUM(C35:R35)</f>
        <v>1</v>
      </c>
    </row>
    <row r="36" spans="1:19" ht="12">
      <c r="A36" s="292"/>
      <c r="B36" s="60" t="s">
        <v>30</v>
      </c>
      <c r="C36" s="4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9">
        <v>0</v>
      </c>
      <c r="S36" s="38">
        <f>SUM(C36:R36)</f>
        <v>1</v>
      </c>
    </row>
    <row r="37" spans="1:19" ht="12">
      <c r="A37" s="292"/>
      <c r="B37" s="60" t="s">
        <v>101</v>
      </c>
      <c r="C37" s="4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9">
        <v>0</v>
      </c>
      <c r="S37" s="38">
        <f aca="true" t="shared" si="2" ref="S37:S94">SUM(C37:R37)</f>
        <v>1</v>
      </c>
    </row>
    <row r="38" spans="1:19" ht="12">
      <c r="A38" s="292"/>
      <c r="B38" s="60" t="s">
        <v>31</v>
      </c>
      <c r="C38" s="4">
        <v>1</v>
      </c>
      <c r="D38" s="2">
        <v>0</v>
      </c>
      <c r="E38" s="2">
        <v>1</v>
      </c>
      <c r="F38" s="2">
        <v>0</v>
      </c>
      <c r="G38" s="2">
        <v>8</v>
      </c>
      <c r="H38" s="2">
        <v>3</v>
      </c>
      <c r="I38" s="2">
        <v>15</v>
      </c>
      <c r="J38" s="2">
        <v>0</v>
      </c>
      <c r="K38" s="2">
        <v>0</v>
      </c>
      <c r="L38" s="2">
        <v>0</v>
      </c>
      <c r="M38" s="2">
        <v>3</v>
      </c>
      <c r="N38" s="2">
        <v>2</v>
      </c>
      <c r="O38" s="2">
        <v>1</v>
      </c>
      <c r="P38" s="2">
        <v>1</v>
      </c>
      <c r="Q38" s="2">
        <v>0</v>
      </c>
      <c r="R38" s="9">
        <v>2</v>
      </c>
      <c r="S38" s="38">
        <f t="shared" si="2"/>
        <v>37</v>
      </c>
    </row>
    <row r="39" spans="1:19" ht="12">
      <c r="A39" s="292"/>
      <c r="B39" s="60" t="s">
        <v>105</v>
      </c>
      <c r="C39" s="4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9">
        <v>0</v>
      </c>
      <c r="S39" s="38">
        <f t="shared" si="2"/>
        <v>3</v>
      </c>
    </row>
    <row r="40" spans="1:19" ht="12">
      <c r="A40" s="292"/>
      <c r="B40" s="60" t="s">
        <v>32</v>
      </c>
      <c r="C40" s="4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9">
        <v>0</v>
      </c>
      <c r="S40" s="38">
        <f t="shared" si="2"/>
        <v>2</v>
      </c>
    </row>
    <row r="41" spans="1:19" ht="12">
      <c r="A41" s="292"/>
      <c r="B41" s="60" t="s">
        <v>153</v>
      </c>
      <c r="C41" s="4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9">
        <v>0</v>
      </c>
      <c r="S41" s="38">
        <f t="shared" si="2"/>
        <v>1</v>
      </c>
    </row>
    <row r="42" spans="1:19" ht="12">
      <c r="A42" s="292"/>
      <c r="B42" s="60" t="s">
        <v>34</v>
      </c>
      <c r="C42" s="4">
        <v>2</v>
      </c>
      <c r="D42" s="2">
        <v>2</v>
      </c>
      <c r="E42" s="2">
        <v>1</v>
      </c>
      <c r="F42" s="2">
        <v>1</v>
      </c>
      <c r="G42" s="2">
        <v>0</v>
      </c>
      <c r="H42" s="2">
        <v>2</v>
      </c>
      <c r="I42" s="2">
        <v>19</v>
      </c>
      <c r="J42" s="2">
        <v>1</v>
      </c>
      <c r="K42" s="2">
        <v>0</v>
      </c>
      <c r="L42" s="2">
        <v>6</v>
      </c>
      <c r="M42" s="2">
        <v>0</v>
      </c>
      <c r="N42" s="2">
        <v>1</v>
      </c>
      <c r="O42" s="2">
        <v>1</v>
      </c>
      <c r="P42" s="2">
        <v>0</v>
      </c>
      <c r="Q42" s="2">
        <v>0</v>
      </c>
      <c r="R42" s="9">
        <v>3</v>
      </c>
      <c r="S42" s="38">
        <f t="shared" si="2"/>
        <v>39</v>
      </c>
    </row>
    <row r="43" spans="1:19" ht="12">
      <c r="A43" s="292"/>
      <c r="B43" s="60" t="s">
        <v>154</v>
      </c>
      <c r="C43" s="4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9">
        <v>0</v>
      </c>
      <c r="S43" s="38">
        <f t="shared" si="2"/>
        <v>1</v>
      </c>
    </row>
    <row r="44" spans="1:19" ht="12">
      <c r="A44" s="292"/>
      <c r="B44" s="60" t="s">
        <v>109</v>
      </c>
      <c r="C44" s="4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>
        <v>1</v>
      </c>
      <c r="Q44" s="2">
        <v>0</v>
      </c>
      <c r="R44" s="9">
        <v>0</v>
      </c>
      <c r="S44" s="38">
        <f t="shared" si="2"/>
        <v>4</v>
      </c>
    </row>
    <row r="45" spans="1:19" ht="12">
      <c r="A45" s="292"/>
      <c r="B45" s="60" t="s">
        <v>110</v>
      </c>
      <c r="C45" s="4">
        <v>0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9">
        <v>0</v>
      </c>
      <c r="S45" s="38">
        <f t="shared" si="2"/>
        <v>1</v>
      </c>
    </row>
    <row r="46" spans="1:19" ht="12">
      <c r="A46" s="292"/>
      <c r="B46" s="60" t="s">
        <v>35</v>
      </c>
      <c r="C46" s="4">
        <v>1</v>
      </c>
      <c r="D46" s="2">
        <v>1</v>
      </c>
      <c r="E46" s="2">
        <v>1</v>
      </c>
      <c r="F46" s="2">
        <v>1</v>
      </c>
      <c r="G46" s="2">
        <v>2</v>
      </c>
      <c r="H46" s="2">
        <v>3</v>
      </c>
      <c r="I46" s="2">
        <v>42</v>
      </c>
      <c r="J46" s="2">
        <v>1</v>
      </c>
      <c r="K46" s="2">
        <v>1</v>
      </c>
      <c r="L46" s="2">
        <v>1</v>
      </c>
      <c r="M46" s="2">
        <v>2</v>
      </c>
      <c r="N46" s="2">
        <v>6</v>
      </c>
      <c r="O46" s="2">
        <v>1</v>
      </c>
      <c r="P46" s="2">
        <v>8</v>
      </c>
      <c r="Q46" s="2">
        <v>3</v>
      </c>
      <c r="R46" s="9">
        <v>2</v>
      </c>
      <c r="S46" s="38">
        <f t="shared" si="2"/>
        <v>76</v>
      </c>
    </row>
    <row r="47" spans="1:19" ht="12">
      <c r="A47" s="292"/>
      <c r="B47" s="60" t="s">
        <v>155</v>
      </c>
      <c r="C47" s="4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9">
        <v>0</v>
      </c>
      <c r="S47" s="38">
        <f t="shared" si="2"/>
        <v>1</v>
      </c>
    </row>
    <row r="48" spans="1:19" ht="12">
      <c r="A48" s="292"/>
      <c r="B48" s="60" t="s">
        <v>36</v>
      </c>
      <c r="C48" s="4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9">
        <v>0</v>
      </c>
      <c r="S48" s="38">
        <f t="shared" si="2"/>
        <v>1</v>
      </c>
    </row>
    <row r="49" spans="1:19" ht="12">
      <c r="A49" s="292"/>
      <c r="B49" s="60" t="s">
        <v>37</v>
      </c>
      <c r="C49" s="4">
        <v>0</v>
      </c>
      <c r="D49" s="2">
        <v>1</v>
      </c>
      <c r="E49" s="2">
        <v>1</v>
      </c>
      <c r="F49" s="2">
        <v>0</v>
      </c>
      <c r="G49" s="2">
        <v>0</v>
      </c>
      <c r="H49" s="2">
        <v>1</v>
      </c>
      <c r="I49" s="2">
        <v>5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0</v>
      </c>
      <c r="R49" s="9">
        <v>0</v>
      </c>
      <c r="S49" s="38">
        <f t="shared" si="2"/>
        <v>9</v>
      </c>
    </row>
    <row r="50" spans="1:19" ht="12">
      <c r="A50" s="292"/>
      <c r="B50" s="60" t="s">
        <v>39</v>
      </c>
      <c r="C50" s="4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9">
        <v>0</v>
      </c>
      <c r="S50" s="38">
        <f t="shared" si="2"/>
        <v>1</v>
      </c>
    </row>
    <row r="51" spans="1:19" ht="12">
      <c r="A51" s="292"/>
      <c r="B51" s="60" t="s">
        <v>112</v>
      </c>
      <c r="C51" s="4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</v>
      </c>
      <c r="R51" s="9">
        <v>0</v>
      </c>
      <c r="S51" s="38">
        <f t="shared" si="2"/>
        <v>4</v>
      </c>
    </row>
    <row r="52" spans="1:19" ht="12">
      <c r="A52" s="292" t="s">
        <v>83</v>
      </c>
      <c r="B52" s="60" t="s">
        <v>40</v>
      </c>
      <c r="C52" s="4"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9">
        <v>0</v>
      </c>
      <c r="S52" s="38">
        <f t="shared" si="2"/>
        <v>4</v>
      </c>
    </row>
    <row r="53" spans="1:19" ht="12">
      <c r="A53" s="292"/>
      <c r="B53" s="60" t="s">
        <v>41</v>
      </c>
      <c r="C53" s="4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9">
        <v>0</v>
      </c>
      <c r="S53" s="38">
        <f t="shared" si="2"/>
        <v>1</v>
      </c>
    </row>
    <row r="54" spans="1:19" ht="12">
      <c r="A54" s="292"/>
      <c r="B54" s="60" t="s">
        <v>172</v>
      </c>
      <c r="C54" s="4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9">
        <v>0</v>
      </c>
      <c r="S54" s="38">
        <f t="shared" si="2"/>
        <v>1</v>
      </c>
    </row>
    <row r="55" spans="1:19" ht="12">
      <c r="A55" s="292"/>
      <c r="B55" s="60" t="s">
        <v>42</v>
      </c>
      <c r="C55" s="4">
        <v>2</v>
      </c>
      <c r="D55" s="2">
        <v>1</v>
      </c>
      <c r="E55" s="2">
        <v>0</v>
      </c>
      <c r="F55" s="2">
        <v>4</v>
      </c>
      <c r="G55" s="2">
        <v>8</v>
      </c>
      <c r="H55" s="2">
        <v>4</v>
      </c>
      <c r="I55" s="2">
        <v>23</v>
      </c>
      <c r="J55" s="2">
        <v>0</v>
      </c>
      <c r="K55" s="2">
        <v>0</v>
      </c>
      <c r="L55" s="2">
        <v>0</v>
      </c>
      <c r="M55" s="2">
        <v>0</v>
      </c>
      <c r="N55" s="2">
        <v>3</v>
      </c>
      <c r="O55" s="2">
        <v>0</v>
      </c>
      <c r="P55" s="2">
        <v>0</v>
      </c>
      <c r="Q55" s="2">
        <v>3</v>
      </c>
      <c r="R55" s="9">
        <v>0</v>
      </c>
      <c r="S55" s="38">
        <f t="shared" si="2"/>
        <v>48</v>
      </c>
    </row>
    <row r="56" spans="1:19" ht="12">
      <c r="A56" s="292"/>
      <c r="B56" s="60" t="s">
        <v>118</v>
      </c>
      <c r="C56" s="4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9">
        <v>0</v>
      </c>
      <c r="S56" s="38">
        <f t="shared" si="2"/>
        <v>1</v>
      </c>
    </row>
    <row r="57" spans="1:19" ht="12">
      <c r="A57" s="292"/>
      <c r="B57" s="60" t="s">
        <v>43</v>
      </c>
      <c r="C57" s="4">
        <v>0</v>
      </c>
      <c r="D57" s="2">
        <v>0</v>
      </c>
      <c r="E57" s="2">
        <v>0</v>
      </c>
      <c r="F57" s="2">
        <v>0</v>
      </c>
      <c r="G57" s="2">
        <v>3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9">
        <v>0</v>
      </c>
      <c r="S57" s="38">
        <f t="shared" si="2"/>
        <v>4</v>
      </c>
    </row>
    <row r="58" spans="1:19" ht="12">
      <c r="A58" s="292"/>
      <c r="B58" s="60" t="s">
        <v>119</v>
      </c>
      <c r="C58" s="4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3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9">
        <v>0</v>
      </c>
      <c r="S58" s="38">
        <f t="shared" si="2"/>
        <v>3</v>
      </c>
    </row>
    <row r="59" spans="1:19" ht="12">
      <c r="A59" s="292"/>
      <c r="B59" s="60" t="s">
        <v>121</v>
      </c>
      <c r="C59" s="4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9">
        <v>0</v>
      </c>
      <c r="S59" s="38">
        <f t="shared" si="2"/>
        <v>2</v>
      </c>
    </row>
    <row r="60" spans="1:19" ht="12">
      <c r="A60" s="292"/>
      <c r="B60" s="60" t="s">
        <v>45</v>
      </c>
      <c r="C60" s="4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9">
        <v>0</v>
      </c>
      <c r="S60" s="38">
        <f t="shared" si="2"/>
        <v>1</v>
      </c>
    </row>
    <row r="61" spans="1:19" ht="12">
      <c r="A61" s="292"/>
      <c r="B61" s="60" t="s">
        <v>123</v>
      </c>
      <c r="C61" s="4">
        <v>0</v>
      </c>
      <c r="D61" s="2">
        <v>0</v>
      </c>
      <c r="E61" s="2">
        <v>0</v>
      </c>
      <c r="F61" s="2">
        <v>0</v>
      </c>
      <c r="G61" s="2">
        <v>0</v>
      </c>
      <c r="H61" s="2">
        <v>2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9">
        <v>0</v>
      </c>
      <c r="S61" s="38">
        <f t="shared" si="2"/>
        <v>3</v>
      </c>
    </row>
    <row r="62" spans="1:19" ht="12">
      <c r="A62" s="292"/>
      <c r="B62" s="60" t="s">
        <v>46</v>
      </c>
      <c r="C62" s="4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9">
        <v>0</v>
      </c>
      <c r="S62" s="38">
        <f t="shared" si="2"/>
        <v>1</v>
      </c>
    </row>
    <row r="63" spans="1:19" ht="12">
      <c r="A63" s="292"/>
      <c r="B63" s="60" t="s">
        <v>47</v>
      </c>
      <c r="C63" s="4">
        <v>0</v>
      </c>
      <c r="D63" s="2">
        <v>0</v>
      </c>
      <c r="E63" s="2">
        <v>0</v>
      </c>
      <c r="F63" s="2">
        <v>0</v>
      </c>
      <c r="G63" s="2">
        <v>1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9">
        <v>0</v>
      </c>
      <c r="S63" s="38">
        <f t="shared" si="2"/>
        <v>2</v>
      </c>
    </row>
    <row r="64" spans="1:19" ht="12">
      <c r="A64" s="292"/>
      <c r="B64" s="60" t="s">
        <v>48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9">
        <v>0</v>
      </c>
      <c r="S64" s="38">
        <f t="shared" si="2"/>
        <v>1</v>
      </c>
    </row>
    <row r="65" spans="1:19" ht="12">
      <c r="A65" s="292"/>
      <c r="B65" s="60" t="s">
        <v>126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9">
        <v>0</v>
      </c>
      <c r="S65" s="38">
        <f t="shared" si="2"/>
        <v>1</v>
      </c>
    </row>
    <row r="66" spans="1:19" ht="12">
      <c r="A66" s="292"/>
      <c r="B66" s="60" t="s">
        <v>49</v>
      </c>
      <c r="C66" s="4">
        <v>4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9">
        <v>0</v>
      </c>
      <c r="S66" s="38">
        <f t="shared" si="2"/>
        <v>5</v>
      </c>
    </row>
    <row r="67" spans="1:19" ht="12">
      <c r="A67" s="292"/>
      <c r="B67" s="60" t="s">
        <v>50</v>
      </c>
      <c r="C67" s="4">
        <v>10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6</v>
      </c>
      <c r="J67" s="2">
        <v>0</v>
      </c>
      <c r="K67" s="2">
        <v>1</v>
      </c>
      <c r="L67" s="2">
        <v>0</v>
      </c>
      <c r="M67" s="2">
        <v>0</v>
      </c>
      <c r="N67" s="2">
        <v>4</v>
      </c>
      <c r="O67" s="2">
        <v>0</v>
      </c>
      <c r="P67" s="2">
        <v>0</v>
      </c>
      <c r="Q67" s="2">
        <v>2</v>
      </c>
      <c r="R67" s="9">
        <v>0</v>
      </c>
      <c r="S67" s="38">
        <f t="shared" si="2"/>
        <v>24</v>
      </c>
    </row>
    <row r="68" spans="1:19" ht="12">
      <c r="A68" s="292"/>
      <c r="B68" s="60" t="s">
        <v>127</v>
      </c>
      <c r="C68" s="4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9">
        <v>12</v>
      </c>
      <c r="S68" s="38">
        <f t="shared" si="2"/>
        <v>12</v>
      </c>
    </row>
    <row r="69" spans="1:19" ht="12">
      <c r="A69" s="292"/>
      <c r="B69" s="60" t="s">
        <v>130</v>
      </c>
      <c r="C69" s="4">
        <v>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9">
        <v>0</v>
      </c>
      <c r="S69" s="38">
        <f t="shared" si="2"/>
        <v>1</v>
      </c>
    </row>
    <row r="70" spans="1:19" ht="12">
      <c r="A70" s="292"/>
      <c r="B70" s="60" t="s">
        <v>53</v>
      </c>
      <c r="C70" s="4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9">
        <v>0</v>
      </c>
      <c r="S70" s="38">
        <f t="shared" si="2"/>
        <v>1</v>
      </c>
    </row>
    <row r="71" spans="1:19" ht="12">
      <c r="A71" s="292"/>
      <c r="B71" s="60" t="s">
        <v>133</v>
      </c>
      <c r="C71" s="4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9">
        <v>0</v>
      </c>
      <c r="S71" s="38">
        <f t="shared" si="2"/>
        <v>1</v>
      </c>
    </row>
    <row r="72" spans="1:19" ht="12">
      <c r="A72" s="292"/>
      <c r="B72" s="60" t="s">
        <v>55</v>
      </c>
      <c r="C72" s="4">
        <v>0</v>
      </c>
      <c r="D72" s="2">
        <v>0</v>
      </c>
      <c r="E72" s="2">
        <v>0</v>
      </c>
      <c r="F72" s="2">
        <v>0</v>
      </c>
      <c r="G72" s="2">
        <v>4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9">
        <v>0</v>
      </c>
      <c r="S72" s="38">
        <f t="shared" si="2"/>
        <v>6</v>
      </c>
    </row>
    <row r="73" spans="1:19" ht="12">
      <c r="A73" s="292"/>
      <c r="B73" s="60" t="s">
        <v>322</v>
      </c>
      <c r="C73" s="4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2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9">
        <v>1</v>
      </c>
      <c r="S73" s="38">
        <f t="shared" si="2"/>
        <v>4</v>
      </c>
    </row>
    <row r="74" spans="1:19" ht="12">
      <c r="A74" s="292"/>
      <c r="B74" s="60" t="s">
        <v>56</v>
      </c>
      <c r="C74" s="4"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3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9">
        <v>0</v>
      </c>
      <c r="S74" s="38">
        <f t="shared" si="2"/>
        <v>4</v>
      </c>
    </row>
    <row r="75" spans="1:19" ht="12">
      <c r="A75" s="292"/>
      <c r="B75" s="60" t="s">
        <v>57</v>
      </c>
      <c r="C75" s="4">
        <v>0</v>
      </c>
      <c r="D75" s="2">
        <v>0</v>
      </c>
      <c r="E75" s="2">
        <v>0</v>
      </c>
      <c r="F75" s="2">
        <v>0</v>
      </c>
      <c r="G75" s="2">
        <v>5</v>
      </c>
      <c r="H75" s="2">
        <v>2</v>
      </c>
      <c r="I75" s="2">
        <v>15</v>
      </c>
      <c r="J75" s="2">
        <v>0</v>
      </c>
      <c r="K75" s="2">
        <v>0</v>
      </c>
      <c r="L75" s="2">
        <v>0</v>
      </c>
      <c r="M75" s="2">
        <v>0</v>
      </c>
      <c r="N75" s="2">
        <v>3</v>
      </c>
      <c r="O75" s="2">
        <v>0</v>
      </c>
      <c r="P75" s="2">
        <v>0</v>
      </c>
      <c r="Q75" s="2">
        <v>2</v>
      </c>
      <c r="R75" s="9">
        <v>0</v>
      </c>
      <c r="S75" s="38">
        <f t="shared" si="2"/>
        <v>27</v>
      </c>
    </row>
    <row r="76" spans="1:19" ht="12">
      <c r="A76" s="292"/>
      <c r="B76" s="60" t="s">
        <v>59</v>
      </c>
      <c r="C76" s="4">
        <v>1</v>
      </c>
      <c r="D76" s="2">
        <v>0</v>
      </c>
      <c r="E76" s="2">
        <v>0</v>
      </c>
      <c r="F76" s="2">
        <v>1</v>
      </c>
      <c r="G76" s="2">
        <v>1</v>
      </c>
      <c r="H76" s="2">
        <v>0</v>
      </c>
      <c r="I76" s="2">
        <v>5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</v>
      </c>
      <c r="R76" s="9">
        <v>0</v>
      </c>
      <c r="S76" s="38">
        <f t="shared" si="2"/>
        <v>11</v>
      </c>
    </row>
    <row r="77" spans="1:19" ht="12">
      <c r="A77" s="292"/>
      <c r="B77" s="60" t="s">
        <v>60</v>
      </c>
      <c r="C77" s="4">
        <v>1</v>
      </c>
      <c r="D77" s="2">
        <v>0</v>
      </c>
      <c r="E77" s="2">
        <v>1</v>
      </c>
      <c r="F77" s="2">
        <v>0</v>
      </c>
      <c r="G77" s="2">
        <v>1</v>
      </c>
      <c r="H77" s="2">
        <v>0</v>
      </c>
      <c r="I77" s="2">
        <v>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9">
        <v>0</v>
      </c>
      <c r="S77" s="38">
        <f t="shared" si="2"/>
        <v>7</v>
      </c>
    </row>
    <row r="78" spans="1:19" ht="12">
      <c r="A78" s="292"/>
      <c r="B78" s="60" t="s">
        <v>61</v>
      </c>
      <c r="C78" s="4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9">
        <v>0</v>
      </c>
      <c r="S78" s="38">
        <f t="shared" si="2"/>
        <v>1</v>
      </c>
    </row>
    <row r="79" spans="1:19" ht="12">
      <c r="A79" s="292"/>
      <c r="B79" s="60" t="s">
        <v>140</v>
      </c>
      <c r="C79" s="4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9">
        <v>0</v>
      </c>
      <c r="S79" s="38">
        <f t="shared" si="2"/>
        <v>2</v>
      </c>
    </row>
    <row r="80" spans="1:19" ht="12">
      <c r="A80" s="292"/>
      <c r="B80" s="60" t="s">
        <v>141</v>
      </c>
      <c r="C80" s="4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9">
        <v>0</v>
      </c>
      <c r="S80" s="38">
        <f t="shared" si="2"/>
        <v>1</v>
      </c>
    </row>
    <row r="81" spans="1:19" ht="12">
      <c r="A81" s="292"/>
      <c r="B81" s="60" t="s">
        <v>63</v>
      </c>
      <c r="C81" s="4">
        <v>4</v>
      </c>
      <c r="D81" s="2">
        <v>0</v>
      </c>
      <c r="E81" s="2">
        <v>2</v>
      </c>
      <c r="F81" s="2">
        <v>0</v>
      </c>
      <c r="G81" s="2">
        <v>1</v>
      </c>
      <c r="H81" s="2">
        <v>1</v>
      </c>
      <c r="I81" s="2">
        <v>18</v>
      </c>
      <c r="J81" s="2">
        <v>0</v>
      </c>
      <c r="K81" s="2">
        <v>0</v>
      </c>
      <c r="L81" s="2">
        <v>0</v>
      </c>
      <c r="M81" s="2">
        <v>1</v>
      </c>
      <c r="N81" s="2">
        <v>1</v>
      </c>
      <c r="O81" s="2">
        <v>0</v>
      </c>
      <c r="P81" s="2">
        <v>0</v>
      </c>
      <c r="Q81" s="2">
        <v>4</v>
      </c>
      <c r="R81" s="9">
        <v>1</v>
      </c>
      <c r="S81" s="38">
        <f t="shared" si="2"/>
        <v>33</v>
      </c>
    </row>
    <row r="82" spans="1:19" ht="12">
      <c r="A82" s="292"/>
      <c r="B82" s="60" t="s">
        <v>142</v>
      </c>
      <c r="C82" s="4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9">
        <v>0</v>
      </c>
      <c r="S82" s="38">
        <f t="shared" si="2"/>
        <v>1</v>
      </c>
    </row>
    <row r="83" spans="1:19" ht="12">
      <c r="A83" s="292"/>
      <c r="B83" s="60" t="s">
        <v>65</v>
      </c>
      <c r="C83" s="4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2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9">
        <v>0</v>
      </c>
      <c r="S83" s="38">
        <f t="shared" si="2"/>
        <v>2</v>
      </c>
    </row>
    <row r="84" spans="1:19" ht="12">
      <c r="A84" s="292"/>
      <c r="B84" s="60" t="s">
        <v>67</v>
      </c>
      <c r="C84" s="4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9">
        <v>0</v>
      </c>
      <c r="S84" s="38">
        <f t="shared" si="2"/>
        <v>1</v>
      </c>
    </row>
    <row r="85" spans="1:19" ht="12">
      <c r="A85" s="292"/>
      <c r="B85" s="60" t="s">
        <v>145</v>
      </c>
      <c r="C85" s="4">
        <v>3</v>
      </c>
      <c r="D85" s="2">
        <v>0</v>
      </c>
      <c r="E85" s="2">
        <v>0</v>
      </c>
      <c r="F85" s="2">
        <v>0</v>
      </c>
      <c r="G85" s="2">
        <v>0</v>
      </c>
      <c r="H85" s="2">
        <v>2</v>
      </c>
      <c r="I85" s="2">
        <v>4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9">
        <v>0</v>
      </c>
      <c r="S85" s="38">
        <f t="shared" si="2"/>
        <v>9</v>
      </c>
    </row>
    <row r="86" spans="1:19" ht="12">
      <c r="A86" s="292"/>
      <c r="B86" s="60" t="s">
        <v>69</v>
      </c>
      <c r="C86" s="4">
        <v>1</v>
      </c>
      <c r="D86" s="2">
        <v>0</v>
      </c>
      <c r="E86" s="2">
        <v>2</v>
      </c>
      <c r="F86" s="2">
        <v>0</v>
      </c>
      <c r="G86" s="2">
        <v>0</v>
      </c>
      <c r="H86" s="2">
        <v>0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9">
        <v>1</v>
      </c>
      <c r="S86" s="38">
        <f t="shared" si="2"/>
        <v>5</v>
      </c>
    </row>
    <row r="87" spans="1:19" ht="12">
      <c r="A87" s="292"/>
      <c r="B87" s="60" t="s">
        <v>70</v>
      </c>
      <c r="C87" s="4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9">
        <v>0</v>
      </c>
      <c r="S87" s="38">
        <f t="shared" si="2"/>
        <v>2</v>
      </c>
    </row>
    <row r="88" spans="1:19" ht="12">
      <c r="A88" s="292"/>
      <c r="B88" s="60" t="s">
        <v>146</v>
      </c>
      <c r="C88" s="4"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9">
        <v>1</v>
      </c>
      <c r="S88" s="38">
        <f t="shared" si="2"/>
        <v>2</v>
      </c>
    </row>
    <row r="89" spans="1:19" ht="12">
      <c r="A89" s="292"/>
      <c r="B89" s="60" t="s">
        <v>71</v>
      </c>
      <c r="C89" s="4">
        <v>0</v>
      </c>
      <c r="D89" s="2">
        <v>1</v>
      </c>
      <c r="E89" s="2">
        <v>0</v>
      </c>
      <c r="F89" s="2">
        <v>0</v>
      </c>
      <c r="G89" s="2">
        <v>0</v>
      </c>
      <c r="H89" s="2">
        <v>2</v>
      </c>
      <c r="I89" s="2">
        <v>1</v>
      </c>
      <c r="J89" s="2">
        <v>0</v>
      </c>
      <c r="K89" s="2">
        <v>1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0</v>
      </c>
      <c r="R89" s="9">
        <v>0</v>
      </c>
      <c r="S89" s="38">
        <f t="shared" si="2"/>
        <v>6</v>
      </c>
    </row>
    <row r="90" spans="1:19" ht="12">
      <c r="A90" s="292"/>
      <c r="B90" s="60" t="s">
        <v>72</v>
      </c>
      <c r="C90" s="4">
        <v>0</v>
      </c>
      <c r="D90" s="2">
        <v>0</v>
      </c>
      <c r="E90" s="2">
        <v>0</v>
      </c>
      <c r="F90" s="2">
        <v>5</v>
      </c>
      <c r="G90" s="2">
        <v>11</v>
      </c>
      <c r="H90" s="2">
        <v>9</v>
      </c>
      <c r="I90" s="2">
        <v>35</v>
      </c>
      <c r="J90" s="2">
        <v>1</v>
      </c>
      <c r="K90" s="2">
        <v>3</v>
      </c>
      <c r="L90" s="2">
        <v>0</v>
      </c>
      <c r="M90" s="2">
        <v>2</v>
      </c>
      <c r="N90" s="2">
        <v>12</v>
      </c>
      <c r="O90" s="2">
        <v>1</v>
      </c>
      <c r="P90" s="2">
        <v>0</v>
      </c>
      <c r="Q90" s="2">
        <v>7</v>
      </c>
      <c r="R90" s="9">
        <v>0</v>
      </c>
      <c r="S90" s="38">
        <f t="shared" si="2"/>
        <v>86</v>
      </c>
    </row>
    <row r="91" spans="1:19" ht="12">
      <c r="A91" s="292"/>
      <c r="B91" s="60" t="s">
        <v>75</v>
      </c>
      <c r="C91" s="4">
        <v>13</v>
      </c>
      <c r="D91" s="2">
        <v>0</v>
      </c>
      <c r="E91" s="2">
        <v>9</v>
      </c>
      <c r="F91" s="2">
        <v>13</v>
      </c>
      <c r="G91" s="2">
        <v>8</v>
      </c>
      <c r="H91" s="2">
        <v>10</v>
      </c>
      <c r="I91" s="2">
        <v>63</v>
      </c>
      <c r="J91" s="2">
        <v>5</v>
      </c>
      <c r="K91" s="2">
        <v>7</v>
      </c>
      <c r="L91" s="2">
        <v>2</v>
      </c>
      <c r="M91" s="2">
        <v>3</v>
      </c>
      <c r="N91" s="2">
        <v>10</v>
      </c>
      <c r="O91" s="2">
        <v>3</v>
      </c>
      <c r="P91" s="2">
        <v>1</v>
      </c>
      <c r="Q91" s="2">
        <v>8</v>
      </c>
      <c r="R91" s="9">
        <v>1</v>
      </c>
      <c r="S91" s="38">
        <f t="shared" si="2"/>
        <v>156</v>
      </c>
    </row>
    <row r="92" spans="1:19" ht="12">
      <c r="A92" s="292"/>
      <c r="B92" s="60" t="s">
        <v>76</v>
      </c>
      <c r="C92" s="4">
        <v>0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9">
        <v>0</v>
      </c>
      <c r="S92" s="38">
        <f t="shared" si="2"/>
        <v>3</v>
      </c>
    </row>
    <row r="93" spans="1:19" ht="12">
      <c r="A93" s="292"/>
      <c r="B93" s="60" t="s">
        <v>77</v>
      </c>
      <c r="C93" s="4">
        <v>0</v>
      </c>
      <c r="D93" s="2">
        <v>0</v>
      </c>
      <c r="E93" s="2">
        <v>0</v>
      </c>
      <c r="F93" s="2">
        <v>0</v>
      </c>
      <c r="G93" s="2">
        <v>2</v>
      </c>
      <c r="H93" s="2">
        <v>5</v>
      </c>
      <c r="I93" s="2">
        <v>44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2</v>
      </c>
      <c r="R93" s="9">
        <v>0</v>
      </c>
      <c r="S93" s="38">
        <f t="shared" si="2"/>
        <v>54</v>
      </c>
    </row>
    <row r="94" spans="1:19" ht="12" thickBot="1">
      <c r="A94" s="293"/>
      <c r="B94" s="61" t="s">
        <v>151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10">
        <v>0</v>
      </c>
      <c r="S94" s="38">
        <f t="shared" si="2"/>
        <v>1</v>
      </c>
    </row>
    <row r="95" spans="1:19" ht="12" thickBot="1">
      <c r="A95" s="296" t="s">
        <v>81</v>
      </c>
      <c r="B95" s="297"/>
      <c r="C95" s="54">
        <f>SUM(C35:C94)</f>
        <v>49</v>
      </c>
      <c r="D95" s="31">
        <f>SUM(D35:D94)</f>
        <v>6</v>
      </c>
      <c r="E95" s="31">
        <f aca="true" t="shared" si="3" ref="E95:R95">SUM(E35:E94)</f>
        <v>18</v>
      </c>
      <c r="F95" s="31">
        <f t="shared" si="3"/>
        <v>26</v>
      </c>
      <c r="G95" s="31">
        <f t="shared" si="3"/>
        <v>57</v>
      </c>
      <c r="H95" s="31">
        <f t="shared" si="3"/>
        <v>54</v>
      </c>
      <c r="I95" s="31">
        <f t="shared" si="3"/>
        <v>337</v>
      </c>
      <c r="J95" s="31">
        <f t="shared" si="3"/>
        <v>11</v>
      </c>
      <c r="K95" s="31">
        <f t="shared" si="3"/>
        <v>16</v>
      </c>
      <c r="L95" s="31">
        <f t="shared" si="3"/>
        <v>10</v>
      </c>
      <c r="M95" s="31">
        <f t="shared" si="3"/>
        <v>14</v>
      </c>
      <c r="N95" s="31">
        <f t="shared" si="3"/>
        <v>44</v>
      </c>
      <c r="O95" s="31">
        <f t="shared" si="3"/>
        <v>9</v>
      </c>
      <c r="P95" s="31">
        <f t="shared" si="3"/>
        <v>12</v>
      </c>
      <c r="Q95" s="31">
        <f t="shared" si="3"/>
        <v>37</v>
      </c>
      <c r="R95" s="31">
        <f t="shared" si="3"/>
        <v>24</v>
      </c>
      <c r="S95" s="29">
        <f>SUM(S35:S94)</f>
        <v>724</v>
      </c>
    </row>
    <row r="96" spans="1:19" ht="12" thickBot="1">
      <c r="A96" s="320" t="s">
        <v>27</v>
      </c>
      <c r="B96" s="321"/>
      <c r="C96" s="64">
        <f>SUM(C95,C34)</f>
        <v>99</v>
      </c>
      <c r="D96" s="65">
        <f>SUM(D95,D34)</f>
        <v>12</v>
      </c>
      <c r="E96" s="65">
        <f aca="true" t="shared" si="4" ref="E96:R96">SUM(E95,E34)</f>
        <v>35</v>
      </c>
      <c r="F96" s="65">
        <f t="shared" si="4"/>
        <v>41</v>
      </c>
      <c r="G96" s="65">
        <f t="shared" si="4"/>
        <v>79</v>
      </c>
      <c r="H96" s="65">
        <f t="shared" si="4"/>
        <v>79</v>
      </c>
      <c r="I96" s="65">
        <f t="shared" si="4"/>
        <v>654</v>
      </c>
      <c r="J96" s="65">
        <f t="shared" si="4"/>
        <v>22</v>
      </c>
      <c r="K96" s="65">
        <f t="shared" si="4"/>
        <v>24</v>
      </c>
      <c r="L96" s="65">
        <f t="shared" si="4"/>
        <v>13</v>
      </c>
      <c r="M96" s="65">
        <f t="shared" si="4"/>
        <v>34</v>
      </c>
      <c r="N96" s="65">
        <f t="shared" si="4"/>
        <v>58</v>
      </c>
      <c r="O96" s="65">
        <f t="shared" si="4"/>
        <v>14</v>
      </c>
      <c r="P96" s="65">
        <f t="shared" si="4"/>
        <v>20</v>
      </c>
      <c r="Q96" s="65">
        <f t="shared" si="4"/>
        <v>66</v>
      </c>
      <c r="R96" s="65">
        <f t="shared" si="4"/>
        <v>37</v>
      </c>
      <c r="S96" s="63">
        <f>SUM(C96:R96)</f>
        <v>1287</v>
      </c>
    </row>
  </sheetData>
  <sheetProtection/>
  <mergeCells count="6">
    <mergeCell ref="A4:A33"/>
    <mergeCell ref="A34:B34"/>
    <mergeCell ref="A95:B95"/>
    <mergeCell ref="A96:B96"/>
    <mergeCell ref="A35:A51"/>
    <mergeCell ref="A52:A9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Koszykowa - Baryła Tomasz</dc:creator>
  <cp:keywords/>
  <dc:description/>
  <cp:lastModifiedBy>Kozłowska Magdalena</cp:lastModifiedBy>
  <cp:lastPrinted>2014-12-12T13:22:56Z</cp:lastPrinted>
  <dcterms:created xsi:type="dcterms:W3CDTF">2014-10-15T08:23:20Z</dcterms:created>
  <dcterms:modified xsi:type="dcterms:W3CDTF">2014-12-17T08:10:48Z</dcterms:modified>
  <cp:category/>
  <cp:version/>
  <cp:contentType/>
  <cp:contentStatus/>
</cp:coreProperties>
</file>