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Wykaz jednostek" sheetId="1" r:id="rId1"/>
  </sheets>
  <definedNames>
    <definedName name="_xlnm._FilterDatabase" localSheetId="0" hidden="1">'Wykaz jednostek'!$D$8:$M$207</definedName>
    <definedName name="_xlnm.Print_Area" localSheetId="0">'Wykaz jednostek'!$D$1:$M$206</definedName>
  </definedNames>
  <calcPr fullCalcOnLoad="1"/>
</workbook>
</file>

<file path=xl/sharedStrings.xml><?xml version="1.0" encoding="utf-8"?>
<sst xmlns="http://schemas.openxmlformats.org/spreadsheetml/2006/main" count="1614" uniqueCount="1150">
  <si>
    <t/>
  </si>
  <si>
    <t>DPS-VI-318-AP/2023</t>
  </si>
  <si>
    <t>TABELA 1: Wykaz jednostek, które mogłyby w 2024 r. przyjąć osoby na staż adaptacyjny. *</t>
  </si>
  <si>
    <t>LP.</t>
  </si>
  <si>
    <t>Województwo</t>
  </si>
  <si>
    <t>KESO</t>
  </si>
  <si>
    <t>Adres ośrodka</t>
  </si>
  <si>
    <t>Kontakt</t>
  </si>
  <si>
    <t>miejscowość,
gmina</t>
  </si>
  <si>
    <t>kod
pocztowy</t>
  </si>
  <si>
    <t>dolnośląskie</t>
  </si>
  <si>
    <t>Ośrodek Pomocy Społecznej</t>
  </si>
  <si>
    <t>Powiat wrocławski</t>
  </si>
  <si>
    <t>Sobótka, gmina Sobótka</t>
  </si>
  <si>
    <t>55-050</t>
  </si>
  <si>
    <t>ul. Strzelców 2/1</t>
  </si>
  <si>
    <t>k.dwornik@ops.sobotka.pl</t>
  </si>
  <si>
    <t>Powiat świdnicki</t>
  </si>
  <si>
    <t>Świdnica, gmina Świdnica</t>
  </si>
  <si>
    <t>58-100</t>
  </si>
  <si>
    <t>ul. Głowackiego 4</t>
  </si>
  <si>
    <t>gops@gmina.swidnica.pl</t>
  </si>
  <si>
    <t>Długołęka, gmina Długołęka</t>
  </si>
  <si>
    <t>55-095</t>
  </si>
  <si>
    <t>ul. Szkolna 40A</t>
  </si>
  <si>
    <t>gops@gopsdlugoleka.pl</t>
  </si>
  <si>
    <t>Święta Katarzyna, gmina Siechnice</t>
  </si>
  <si>
    <t>55-010</t>
  </si>
  <si>
    <t>ul. Żernicka 17</t>
  </si>
  <si>
    <t>gops@gops-siechnice.org.pl</t>
  </si>
  <si>
    <t>Powiat trzebnicki</t>
  </si>
  <si>
    <t>Żmigród, gmina Żmigród</t>
  </si>
  <si>
    <t>55-140</t>
  </si>
  <si>
    <t>pl. Wojska Polskiego 5</t>
  </si>
  <si>
    <t>opszmigrod@poczta.onet.pl</t>
  </si>
  <si>
    <t>Powiat kłodzki</t>
  </si>
  <si>
    <t>Kłodzko, Gmina Miejska Kłodzko</t>
  </si>
  <si>
    <t>57-300</t>
  </si>
  <si>
    <t>ul. Stanisława Wyspiańskiego 2d</t>
  </si>
  <si>
    <t>opsklodzko@vp.pl</t>
  </si>
  <si>
    <t>Powiat wołowski</t>
  </si>
  <si>
    <t>Wińsko, gmina Wińsko</t>
  </si>
  <si>
    <t>56-160</t>
  </si>
  <si>
    <t>pl. Wolności 13</t>
  </si>
  <si>
    <t>winsko2@wp.pl</t>
  </si>
  <si>
    <t>Powiat oławski</t>
  </si>
  <si>
    <t>Jelcz-Laskowice, gmina Jelcz-Laskowice</t>
  </si>
  <si>
    <t>55-220</t>
  </si>
  <si>
    <t>ul. Witosa 41</t>
  </si>
  <si>
    <t>mgopsjelcz@poczta.onet.pl</t>
  </si>
  <si>
    <t>Powiat m. Wrocław</t>
  </si>
  <si>
    <t>Wrocław, gmina Wrocław</t>
  </si>
  <si>
    <t>53-611</t>
  </si>
  <si>
    <t>ul. Strzegomska 6</t>
  </si>
  <si>
    <t>sekretariat@mops.wroclaw.pl</t>
  </si>
  <si>
    <t>Powiat kamiennogórski</t>
  </si>
  <si>
    <t>Lubawka, gmina Lubawka</t>
  </si>
  <si>
    <t>58-420</t>
  </si>
  <si>
    <t>ul. Dworcowa 33</t>
  </si>
  <si>
    <t>sekretariat@mgops.lubawka.eu</t>
  </si>
  <si>
    <t>Polanica-Zdrój, gmina Polanica-Zdrój</t>
  </si>
  <si>
    <t>57-320</t>
  </si>
  <si>
    <t>ul. Dąbrowskiego 3</t>
  </si>
  <si>
    <t>opspolan@polanica.pl</t>
  </si>
  <si>
    <t>kujawsko-pomorskie</t>
  </si>
  <si>
    <t>Powiat brodnicki</t>
  </si>
  <si>
    <t>Osiek</t>
  </si>
  <si>
    <t>87-340</t>
  </si>
  <si>
    <t>swiadczenia@gminaosiek.pl</t>
  </si>
  <si>
    <t>Powiat m. Włocławek</t>
  </si>
  <si>
    <t>Włocławek</t>
  </si>
  <si>
    <t>87-800</t>
  </si>
  <si>
    <t>Ogniowa 8/10</t>
  </si>
  <si>
    <t>sekretariat@mopr.wloclawek.pl</t>
  </si>
  <si>
    <t>Powiat toruński</t>
  </si>
  <si>
    <t>Toruń</t>
  </si>
  <si>
    <t>87-100</t>
  </si>
  <si>
    <t>Słowackiego 118</t>
  </si>
  <si>
    <t>sekretariat@mopr.torun.pl</t>
  </si>
  <si>
    <t>Obrowo</t>
  </si>
  <si>
    <t>87-126</t>
  </si>
  <si>
    <t>Aleja Lipowa 27</t>
  </si>
  <si>
    <t>gops@gopsobrowo.pl</t>
  </si>
  <si>
    <t>lubelskie</t>
  </si>
  <si>
    <t>Powiat łukowski</t>
  </si>
  <si>
    <t>Wola Mysłowska</t>
  </si>
  <si>
    <t>21-426</t>
  </si>
  <si>
    <t>Wola Mysłowska 57</t>
  </si>
  <si>
    <t>gopswm@wolamyslowska.com.pl</t>
  </si>
  <si>
    <t>Powiat zamojski</t>
  </si>
  <si>
    <t>Grabowiec</t>
  </si>
  <si>
    <t>22-425</t>
  </si>
  <si>
    <t>Kozia 2</t>
  </si>
  <si>
    <t>poczta@gopsgrabowiec.pl</t>
  </si>
  <si>
    <t>Powiat puławski</t>
  </si>
  <si>
    <t>Baranów</t>
  </si>
  <si>
    <t>24-105</t>
  </si>
  <si>
    <t>Rynek 14</t>
  </si>
  <si>
    <t>gops@gminabaranow.pl</t>
  </si>
  <si>
    <t>Powiat hrubieszowski</t>
  </si>
  <si>
    <t>Hrubieszów, Gmina Miejska</t>
  </si>
  <si>
    <t>22-500</t>
  </si>
  <si>
    <t>3 go Maja 15</t>
  </si>
  <si>
    <t>hrubieszow@ops.pl</t>
  </si>
  <si>
    <t>Powiat tomaszowski</t>
  </si>
  <si>
    <t>ROGÓŹNO, GMINA TOMASZÓW LUBELSKI</t>
  </si>
  <si>
    <t>22-600</t>
  </si>
  <si>
    <t>SZKLARNIOWA 2</t>
  </si>
  <si>
    <t>gopstomlub@post.pl</t>
  </si>
  <si>
    <t>Powiat m. Biała Podlaska</t>
  </si>
  <si>
    <t>Biała Podlaska</t>
  </si>
  <si>
    <t>21-500</t>
  </si>
  <si>
    <t>Piłsudskiego 24</t>
  </si>
  <si>
    <t>sekretariat@mops-bialapodlaska.pl</t>
  </si>
  <si>
    <t>Powiat lubelski</t>
  </si>
  <si>
    <t>Garbów</t>
  </si>
  <si>
    <t>21-080</t>
  </si>
  <si>
    <t>Krakowskie Przedmieście</t>
  </si>
  <si>
    <t>gopsgarbow@garbow.pl</t>
  </si>
  <si>
    <t>Powiat chełmski</t>
  </si>
  <si>
    <t>Chełm</t>
  </si>
  <si>
    <t>22-100</t>
  </si>
  <si>
    <t>Kolejowa 8</t>
  </si>
  <si>
    <t>sekretariat@moprchelm.pl</t>
  </si>
  <si>
    <t>Powiat lubartowski</t>
  </si>
  <si>
    <t>Lubartów</t>
  </si>
  <si>
    <t>21-100</t>
  </si>
  <si>
    <t>Lubelska 18A</t>
  </si>
  <si>
    <t>poczta@gops.gmina-lubartow.pl</t>
  </si>
  <si>
    <t>Centrum Usług Społecznych</t>
  </si>
  <si>
    <t>Łuków</t>
  </si>
  <si>
    <t>21-400</t>
  </si>
  <si>
    <t>Zdanowskiego 15</t>
  </si>
  <si>
    <t>cus@um.lukow.pl</t>
  </si>
  <si>
    <t>Stary Zamość</t>
  </si>
  <si>
    <t>22-400</t>
  </si>
  <si>
    <t>Stary Zamość 6</t>
  </si>
  <si>
    <t>gops-stzamosc@wp.pl</t>
  </si>
  <si>
    <t>Powiat janowski</t>
  </si>
  <si>
    <t>Janów Lubelski</t>
  </si>
  <si>
    <t>23-300</t>
  </si>
  <si>
    <t>Bohaterów Porytowego Wzgórza 23</t>
  </si>
  <si>
    <t>opsjl@wp.pl</t>
  </si>
  <si>
    <t>Telatyn</t>
  </si>
  <si>
    <t>22-652</t>
  </si>
  <si>
    <t>Fryderyka Chopina 10</t>
  </si>
  <si>
    <t>gops@telatyn.pl</t>
  </si>
  <si>
    <t>lubuskie</t>
  </si>
  <si>
    <t>Powiat gorzowski</t>
  </si>
  <si>
    <t>Bogdaniec</t>
  </si>
  <si>
    <t>66-450</t>
  </si>
  <si>
    <t>Leśna 11</t>
  </si>
  <si>
    <t>gopsbogdaniec@wp.pl</t>
  </si>
  <si>
    <t>Kostrzyn nad Odrą</t>
  </si>
  <si>
    <t>66-470</t>
  </si>
  <si>
    <t>Niepodległości 17</t>
  </si>
  <si>
    <t>kontakt.ops@gmail.com</t>
  </si>
  <si>
    <t>Powiat międzyrzecki</t>
  </si>
  <si>
    <t>Przytoczna</t>
  </si>
  <si>
    <t>66-340</t>
  </si>
  <si>
    <t>Św. Jana Bosco 1</t>
  </si>
  <si>
    <t>ops.przytoczna@interia.pl</t>
  </si>
  <si>
    <t>Witnica</t>
  </si>
  <si>
    <t>66-460</t>
  </si>
  <si>
    <t>Rutkowskiego 9</t>
  </si>
  <si>
    <t>mgops@witnica.pl</t>
  </si>
  <si>
    <t>Skwierzyna</t>
  </si>
  <si>
    <t>66-440</t>
  </si>
  <si>
    <t>Batorego 15</t>
  </si>
  <si>
    <t>ops@skwierzyna.pl</t>
  </si>
  <si>
    <t>Międzyrzecz</t>
  </si>
  <si>
    <t>66-300</t>
  </si>
  <si>
    <t>Wojska Polskiego 13B</t>
  </si>
  <si>
    <t>ops@miedzyrzecz.pl</t>
  </si>
  <si>
    <t>Powiat słubicki</t>
  </si>
  <si>
    <t>Rzepin</t>
  </si>
  <si>
    <t>69-110</t>
  </si>
  <si>
    <t>Plac Ratuszowy 1</t>
  </si>
  <si>
    <t>ops@rzepin.pl</t>
  </si>
  <si>
    <t>Powiat nowosolski</t>
  </si>
  <si>
    <t>Nowa Sól</t>
  </si>
  <si>
    <t>66-100</t>
  </si>
  <si>
    <t>Staszica 1 D</t>
  </si>
  <si>
    <t>sekretariat@mopsnowasol.pl</t>
  </si>
  <si>
    <t>Powiat strzelecko-drezdenecki</t>
  </si>
  <si>
    <t>Drezdenko</t>
  </si>
  <si>
    <t>66-530</t>
  </si>
  <si>
    <t>Marszałkowska 18</t>
  </si>
  <si>
    <t>ops@drezdenko.pl</t>
  </si>
  <si>
    <t>Strzelce Krajeńskie</t>
  </si>
  <si>
    <t>66-500</t>
  </si>
  <si>
    <t>Al.Piastów 13</t>
  </si>
  <si>
    <t>mgopsstrzelcekr@onet.pl</t>
  </si>
  <si>
    <t>Powiat sulęciński</t>
  </si>
  <si>
    <t>Krzeszyce</t>
  </si>
  <si>
    <t>66-435</t>
  </si>
  <si>
    <t>Skwierzyńska 16</t>
  </si>
  <si>
    <t>kierownik.gops@krzeszyce.pl</t>
  </si>
  <si>
    <t>Powiat świebodziński</t>
  </si>
  <si>
    <t>Zbąszynek</t>
  </si>
  <si>
    <t>66-210</t>
  </si>
  <si>
    <t>Kosieczyńska 4</t>
  </si>
  <si>
    <t>ops@zbaszynek.pl</t>
  </si>
  <si>
    <t>Powiat wschowski</t>
  </si>
  <si>
    <t>Sława</t>
  </si>
  <si>
    <t>67-410</t>
  </si>
  <si>
    <t>Henryka Pobożnego 6</t>
  </si>
  <si>
    <t>sekretariat@ops.slawa.pl</t>
  </si>
  <si>
    <t>Wschowa</t>
  </si>
  <si>
    <t>67-400</t>
  </si>
  <si>
    <t>Klasztorna 3</t>
  </si>
  <si>
    <t>opswschowa@opswschowa.com.pl</t>
  </si>
  <si>
    <t>Powiat zielonogórski</t>
  </si>
  <si>
    <t>Sulechów</t>
  </si>
  <si>
    <t>Jana Pawła II 52</t>
  </si>
  <si>
    <t>ops.sulechow@vp.pl</t>
  </si>
  <si>
    <t>Świdnica</t>
  </si>
  <si>
    <t>66-008</t>
  </si>
  <si>
    <t>Długa 25</t>
  </si>
  <si>
    <t>gops@swidnica.zgora.pl</t>
  </si>
  <si>
    <t>Powiat żagański</t>
  </si>
  <si>
    <t>Szprotawa</t>
  </si>
  <si>
    <t>67-300</t>
  </si>
  <si>
    <t>Żagańska 6</t>
  </si>
  <si>
    <t>pozaroszczykt@ops-szprotawa.pl</t>
  </si>
  <si>
    <t>Żagań</t>
  </si>
  <si>
    <t>68-100</t>
  </si>
  <si>
    <t>Włókniarzy 3</t>
  </si>
  <si>
    <t>sekretariat@ops.zagan.pl</t>
  </si>
  <si>
    <t>Powiat żarski</t>
  </si>
  <si>
    <t>Jasień</t>
  </si>
  <si>
    <t>68-320</t>
  </si>
  <si>
    <t>XX-lecia 20</t>
  </si>
  <si>
    <t>poczta@mgops.jasien.pl</t>
  </si>
  <si>
    <t>Lipinki Łużyckie</t>
  </si>
  <si>
    <t>68-213</t>
  </si>
  <si>
    <t>Główna 9</t>
  </si>
  <si>
    <t>ops@lipinki-luzyckie.pl</t>
  </si>
  <si>
    <t>Lubsko</t>
  </si>
  <si>
    <t>68-300</t>
  </si>
  <si>
    <t>Aleja Niepodległości 2</t>
  </si>
  <si>
    <t>mgops@lubsko.pl</t>
  </si>
  <si>
    <t>Tuplice</t>
  </si>
  <si>
    <t>68-219</t>
  </si>
  <si>
    <t>Parkowa 17</t>
  </si>
  <si>
    <t>ops@tuplice.pl</t>
  </si>
  <si>
    <t>Żary miasto</t>
  </si>
  <si>
    <t>68-200</t>
  </si>
  <si>
    <t>Parkowa 8</t>
  </si>
  <si>
    <t>poczta@mops.zary.pl</t>
  </si>
  <si>
    <t>Żary gmina</t>
  </si>
  <si>
    <t>Al.Jana Pawła II 6</t>
  </si>
  <si>
    <t>gops@gminazary.pl</t>
  </si>
  <si>
    <t>Iłowa</t>
  </si>
  <si>
    <t>68-120</t>
  </si>
  <si>
    <t>Kolejowa 7</t>
  </si>
  <si>
    <t>ops@ilowa.pl</t>
  </si>
  <si>
    <t>Powiat m. Gorzów Wielkopolski</t>
  </si>
  <si>
    <t>Gorzów Wlkp.</t>
  </si>
  <si>
    <t>66-400</t>
  </si>
  <si>
    <t>Walczaka 42</t>
  </si>
  <si>
    <t>sekretariat@gcprgorzow.pl</t>
  </si>
  <si>
    <t>Powiat m. Zielona Góra</t>
  </si>
  <si>
    <t>Zielona Góra</t>
  </si>
  <si>
    <t>65-401</t>
  </si>
  <si>
    <t>Długa 13</t>
  </si>
  <si>
    <t>biuro@mops.zgora.pl</t>
  </si>
  <si>
    <t>Nowogród Bobrzański</t>
  </si>
  <si>
    <t>66-010</t>
  </si>
  <si>
    <t>Pocztowa 7</t>
  </si>
  <si>
    <t>mgopsnb@poczta.onet.pl</t>
  </si>
  <si>
    <t>Deszczno</t>
  </si>
  <si>
    <t>66-446</t>
  </si>
  <si>
    <t>Strażacka 5</t>
  </si>
  <si>
    <t>ops.deszczno1@wp.pl</t>
  </si>
  <si>
    <t>Kożuchów</t>
  </si>
  <si>
    <t>67-120</t>
  </si>
  <si>
    <t>1 Maja 40</t>
  </si>
  <si>
    <t>ops@kozuchow.pl</t>
  </si>
  <si>
    <t>Pszczew</t>
  </si>
  <si>
    <t>66-330</t>
  </si>
  <si>
    <t>Zamkowa 20</t>
  </si>
  <si>
    <t>sekretariat@opspszczew.pl</t>
  </si>
  <si>
    <t>Górzyca</t>
  </si>
  <si>
    <t>69-113</t>
  </si>
  <si>
    <t>Kostrzyńska 12 A</t>
  </si>
  <si>
    <t>opsgorzyca@o2.pl</t>
  </si>
  <si>
    <t>Powiatowe Centrum Pomocy Rodzinie</t>
  </si>
  <si>
    <t>65-057</t>
  </si>
  <si>
    <t>Podgórna 5</t>
  </si>
  <si>
    <t>sekretariat@pcpr.powiat-zielonogorski.pl
http://www.zielonagora.naszepcpr.pl</t>
  </si>
  <si>
    <t>Kościuszki 31</t>
  </si>
  <si>
    <t>sekretariat.pcpr@pcprdrezdenko.pl</t>
  </si>
  <si>
    <t>łódzkie</t>
  </si>
  <si>
    <t>Powiat radomszczański</t>
  </si>
  <si>
    <t>Radomsko</t>
  </si>
  <si>
    <t>97-500</t>
  </si>
  <si>
    <t>ul. Sadowa 5</t>
  </si>
  <si>
    <t>mops@mops-radomsko.pl</t>
  </si>
  <si>
    <t>Powiat pajęczański</t>
  </si>
  <si>
    <t>Gmina Siemkowice</t>
  </si>
  <si>
    <t>98-354</t>
  </si>
  <si>
    <t>Plac Wolności 1</t>
  </si>
  <si>
    <t>gops_siemkowice@post.pl</t>
  </si>
  <si>
    <t>Powiat zgierski</t>
  </si>
  <si>
    <t>Zgierz</t>
  </si>
  <si>
    <t>95-100</t>
  </si>
  <si>
    <t>ul. Długa 56</t>
  </si>
  <si>
    <t>sekretariat@mopszgierz.pl</t>
  </si>
  <si>
    <t>Powiat bełchatowski</t>
  </si>
  <si>
    <t>Bełchatów, Miasto Bełchatów</t>
  </si>
  <si>
    <t>97-400</t>
  </si>
  <si>
    <t>ul. Staszica 18</t>
  </si>
  <si>
    <t>mopsbelchatow@mopsbelchatow.pl</t>
  </si>
  <si>
    <t>Tomaszów Mazowiecki</t>
  </si>
  <si>
    <t>97-200</t>
  </si>
  <si>
    <t>Św. Antoniego 41</t>
  </si>
  <si>
    <t>pomoc-spoleczna@pcpr-tm.pl</t>
  </si>
  <si>
    <t>Powiat m. Łódź</t>
  </si>
  <si>
    <t>Łódź</t>
  </si>
  <si>
    <t>90-012</t>
  </si>
  <si>
    <t>Kilińskiego 102/102a</t>
  </si>
  <si>
    <t>sekretariat@mops.lodz.pl</t>
  </si>
  <si>
    <t>małopolskie</t>
  </si>
  <si>
    <t>Powiat wielicki</t>
  </si>
  <si>
    <t>Kłaj</t>
  </si>
  <si>
    <t>32-015</t>
  </si>
  <si>
    <t>Kłaj 652</t>
  </si>
  <si>
    <t>biuro@gopsklaj.pl</t>
  </si>
  <si>
    <t>Powiat m. Kraków</t>
  </si>
  <si>
    <t>Kraków</t>
  </si>
  <si>
    <t>30-529</t>
  </si>
  <si>
    <t>ul. Józefińska 14</t>
  </si>
  <si>
    <t>sekretariat@mops.krakow.pl</t>
  </si>
  <si>
    <t>Powiat miechowski</t>
  </si>
  <si>
    <t>Gmina Miechów</t>
  </si>
  <si>
    <t>32-200</t>
  </si>
  <si>
    <t>ul. Szpitalna 1</t>
  </si>
  <si>
    <t>gops@gops.miechow.pl</t>
  </si>
  <si>
    <t>Powiat tarnowski</t>
  </si>
  <si>
    <t>Skrzyszów, Gmina Skrzyszów</t>
  </si>
  <si>
    <t>33-156</t>
  </si>
  <si>
    <t>Skrzyszów 642</t>
  </si>
  <si>
    <t>gops@skrzyszow.pl</t>
  </si>
  <si>
    <t>Powiat oświęcimski</t>
  </si>
  <si>
    <t>32-608</t>
  </si>
  <si>
    <t>Główna 125</t>
  </si>
  <si>
    <t>gops@osiek.pl</t>
  </si>
  <si>
    <t>Powiat krakowski</t>
  </si>
  <si>
    <t>Mogilany</t>
  </si>
  <si>
    <t>32-031</t>
  </si>
  <si>
    <t>Rynek 2</t>
  </si>
  <si>
    <t>gops@gops.mogilany.pl</t>
  </si>
  <si>
    <t>Powiat olkuski</t>
  </si>
  <si>
    <t>Klucze</t>
  </si>
  <si>
    <t>32-310</t>
  </si>
  <si>
    <t>Zawierciańska 16</t>
  </si>
  <si>
    <t>cus@gmina-klucze.pl</t>
  </si>
  <si>
    <t>Powiat limanowski</t>
  </si>
  <si>
    <t>Mszana Dolna</t>
  </si>
  <si>
    <t>34-730</t>
  </si>
  <si>
    <t>Spadochroniarzy 6</t>
  </si>
  <si>
    <t>gops@mszana.pl</t>
  </si>
  <si>
    <t>Powiat nowosądecki</t>
  </si>
  <si>
    <t>Gmina Grybów</t>
  </si>
  <si>
    <t>33-330</t>
  </si>
  <si>
    <t>ul. Jakubowskiego 33</t>
  </si>
  <si>
    <t>gops@gminagrybow.pl</t>
  </si>
  <si>
    <t>mazowieckie</t>
  </si>
  <si>
    <t>Powiat sokołowski</t>
  </si>
  <si>
    <t>Sokołów Podlaski, Gmina Sokołów Podlaski</t>
  </si>
  <si>
    <t>08-300</t>
  </si>
  <si>
    <t>Wolności 44</t>
  </si>
  <si>
    <t>gops@gminasokolowpodl.pl</t>
  </si>
  <si>
    <t>Jabłonna Lacka, gmina Jabłonna Lacka</t>
  </si>
  <si>
    <t>08-304</t>
  </si>
  <si>
    <t>Kubusia Puchatka 1</t>
  </si>
  <si>
    <t>gops@jablonnalacka.com.pl</t>
  </si>
  <si>
    <t>Powiat otwocki</t>
  </si>
  <si>
    <t>Otwock</t>
  </si>
  <si>
    <t>05-400</t>
  </si>
  <si>
    <t>Sosnowa 4</t>
  </si>
  <si>
    <t>sekretariatops@opsotwock.pl</t>
  </si>
  <si>
    <t>Powiat miński</t>
  </si>
  <si>
    <t>Mińsk Mazowiecki,
Miasto Mińsk Mazowiecki</t>
  </si>
  <si>
    <t>05-300</t>
  </si>
  <si>
    <t>Kościuszki 25A</t>
  </si>
  <si>
    <t>mops@mopsmm.pl</t>
  </si>
  <si>
    <t>Powiat siedlecki</t>
  </si>
  <si>
    <t>Zbuczyn, gmina Zbuczyn</t>
  </si>
  <si>
    <t>08-106</t>
  </si>
  <si>
    <t>Jana Pawła II 1</t>
  </si>
  <si>
    <t>gops@zbuczyn.pl</t>
  </si>
  <si>
    <t>Powiat makowski</t>
  </si>
  <si>
    <t>Maków Mazowiecki
Gmina Maków Mazowiecki</t>
  </si>
  <si>
    <t>06-200</t>
  </si>
  <si>
    <t>Pola 1</t>
  </si>
  <si>
    <t>mops@makowmazowiecki.pl</t>
  </si>
  <si>
    <t>Powiat radomski</t>
  </si>
  <si>
    <t>Wierzbica, Wierzbica</t>
  </si>
  <si>
    <t>26-680</t>
  </si>
  <si>
    <t>Kościuszki 73</t>
  </si>
  <si>
    <t>gopswierzbica@poczta.onet.pl</t>
  </si>
  <si>
    <t>Powiat pruszkowski</t>
  </si>
  <si>
    <t>Brwinów, Gmina Brwinów</t>
  </si>
  <si>
    <t>05-840</t>
  </si>
  <si>
    <t>Tadeusza Kościuszki 4a</t>
  </si>
  <si>
    <t>ops@brwinow.pl</t>
  </si>
  <si>
    <t>Repki, Gmina Repki</t>
  </si>
  <si>
    <t>08-307</t>
  </si>
  <si>
    <t>Parkowa 7</t>
  </si>
  <si>
    <t>gops@repki.pl</t>
  </si>
  <si>
    <t>Powiat ostrowski</t>
  </si>
  <si>
    <t>Ostrów Mazowiecka, Ostrów Mazowiecka</t>
  </si>
  <si>
    <t>07-300</t>
  </si>
  <si>
    <t>kazimierza Warchalskiego 3</t>
  </si>
  <si>
    <t>sekretariat@mopsostrowmaz.pl</t>
  </si>
  <si>
    <t>Powiat m.st. Warszawa</t>
  </si>
  <si>
    <t>Warszawa, Warszawa</t>
  </si>
  <si>
    <t>02-457</t>
  </si>
  <si>
    <t>Czereśniowa 35</t>
  </si>
  <si>
    <t>kancelaria@opswlochy.waw.pl</t>
  </si>
  <si>
    <t>Powiat m. Siedlce</t>
  </si>
  <si>
    <t>Siedlce</t>
  </si>
  <si>
    <t>08-110</t>
  </si>
  <si>
    <t>Prusa 16/18</t>
  </si>
  <si>
    <t>sekretariat@mopr.siedlce.pl</t>
  </si>
  <si>
    <t>Powiat legionowski</t>
  </si>
  <si>
    <t>Wieliszew, gm. Wieliszew</t>
  </si>
  <si>
    <t>05-135</t>
  </si>
  <si>
    <t>Al. Solidarności 25</t>
  </si>
  <si>
    <t>pomoc@wieliszew.pl</t>
  </si>
  <si>
    <t>Warszawa</t>
  </si>
  <si>
    <t>01-233</t>
  </si>
  <si>
    <t>J. Bema 91</t>
  </si>
  <si>
    <t>sekretariat@ops-wola.waw.pl</t>
  </si>
  <si>
    <t>Kowala-Stępocina, Gmina Kowala</t>
  </si>
  <si>
    <t>26-624</t>
  </si>
  <si>
    <t>Marii Walewskiej 7</t>
  </si>
  <si>
    <t>gops@kowala.pl</t>
  </si>
  <si>
    <t>02-784</t>
  </si>
  <si>
    <t>ul. Jana Cybisa 7</t>
  </si>
  <si>
    <t>sekretariat@ops-ursynow.pl</t>
  </si>
  <si>
    <t>Powiat płocki</t>
  </si>
  <si>
    <t>Bielsk, gm. Bielsk</t>
  </si>
  <si>
    <t>09-230</t>
  </si>
  <si>
    <t>ul. Drobińska 19</t>
  </si>
  <si>
    <t>opsbielsk@plock.home.pl</t>
  </si>
  <si>
    <t>Powiat m. Radom</t>
  </si>
  <si>
    <t>Radom</t>
  </si>
  <si>
    <t>26-600</t>
  </si>
  <si>
    <t>Limanowskiego 134</t>
  </si>
  <si>
    <t>sekretariat@mops.radom.pl</t>
  </si>
  <si>
    <t>02-361</t>
  </si>
  <si>
    <t>ul. Przemyska 11</t>
  </si>
  <si>
    <t>osrodek@opsochota.waw.pl</t>
  </si>
  <si>
    <t>Powiat ciechanowski</t>
  </si>
  <si>
    <t>Ojrzeń, Ojrzeń</t>
  </si>
  <si>
    <t>06-456</t>
  </si>
  <si>
    <t>ul. Ciechanowska 19</t>
  </si>
  <si>
    <t>gops@ojrzen.pl</t>
  </si>
  <si>
    <t>Powiat płoński</t>
  </si>
  <si>
    <t>Płońsk</t>
  </si>
  <si>
    <t>09-100</t>
  </si>
  <si>
    <t>ks. Jerzego Popiełuszki 14</t>
  </si>
  <si>
    <t>sekretariat@pcprplonsk.pl</t>
  </si>
  <si>
    <t>Warszawa, Praga-Południe</t>
  </si>
  <si>
    <t>04-366</t>
  </si>
  <si>
    <t>Wiatraczna 11</t>
  </si>
  <si>
    <t>sekretariat@ops-pragapoludnie.pl</t>
  </si>
  <si>
    <t>Warszawa, Bemowo</t>
  </si>
  <si>
    <t>01-471</t>
  </si>
  <si>
    <t>gen. Tadeusza Pełczyńskiego 26 LU-4</t>
  </si>
  <si>
    <t>sekretariat@opsbemowo.waw.pl</t>
  </si>
  <si>
    <t>Powiat grodziski</t>
  </si>
  <si>
    <t>Jaktorów, Gmina Jaktorów</t>
  </si>
  <si>
    <t>96-313</t>
  </si>
  <si>
    <t>Warszawska 33</t>
  </si>
  <si>
    <t>gopsjaktorow@gopsjaktorow.pl</t>
  </si>
  <si>
    <t>Powiat wołomiński</t>
  </si>
  <si>
    <t>Zielonka, Zielonka</t>
  </si>
  <si>
    <t>05-220</t>
  </si>
  <si>
    <t>Literacka 20</t>
  </si>
  <si>
    <t>ops@zielonka.pl</t>
  </si>
  <si>
    <t>Powiat mławski</t>
  </si>
  <si>
    <t>Wiśniewo, gmina Wiśniewo</t>
  </si>
  <si>
    <t>06-521</t>
  </si>
  <si>
    <t>Wiśniewo 86</t>
  </si>
  <si>
    <t>gops_wis@wp.pl</t>
  </si>
  <si>
    <t>Nadarzyn
Gmina Nadarzyn</t>
  </si>
  <si>
    <t>05-830</t>
  </si>
  <si>
    <t>Mszczonowska 23</t>
  </si>
  <si>
    <t>gops@nadarzyn.pl</t>
  </si>
  <si>
    <t>Powiat przysuski</t>
  </si>
  <si>
    <t>Odrzywół, Odrzywół</t>
  </si>
  <si>
    <t>26-425</t>
  </si>
  <si>
    <t>Warszawska 64</t>
  </si>
  <si>
    <t>gops_odrzywol.eu</t>
  </si>
  <si>
    <t>Powiat garwoliński</t>
  </si>
  <si>
    <t>Maciejowice, Maciejowice</t>
  </si>
  <si>
    <t>08-480</t>
  </si>
  <si>
    <t>Sportowa 8</t>
  </si>
  <si>
    <t>gops_maciejowice@poczta.onet.pl</t>
  </si>
  <si>
    <t>Powiat pułtuski</t>
  </si>
  <si>
    <t>Winnica, gmina Winnica</t>
  </si>
  <si>
    <t>06-120</t>
  </si>
  <si>
    <t>Pułtuska 25</t>
  </si>
  <si>
    <t>gops@gminawinnica.pl</t>
  </si>
  <si>
    <t>Powiat przasnyski</t>
  </si>
  <si>
    <t>Chorzele, Chorzele</t>
  </si>
  <si>
    <t>06-330</t>
  </si>
  <si>
    <t>Komosińskiego 1B</t>
  </si>
  <si>
    <t>ops@chorzele.pl</t>
  </si>
  <si>
    <t>Nowy Duninów, gmina Nowy Duninów</t>
  </si>
  <si>
    <t>09-505</t>
  </si>
  <si>
    <t>Osiedlowa 1</t>
  </si>
  <si>
    <t>gopsduninow@wp.pl</t>
  </si>
  <si>
    <t>Miasto Mława</t>
  </si>
  <si>
    <t>06-500</t>
  </si>
  <si>
    <t>Narutowicza 6</t>
  </si>
  <si>
    <t>sekretariat@mops-mlawa.pl</t>
  </si>
  <si>
    <t>miejscowość Sterdyń 
Gmina Sterdyń</t>
  </si>
  <si>
    <t>08-320</t>
  </si>
  <si>
    <t>ul.Seroczyńska 3</t>
  </si>
  <si>
    <t>gops_sterdyn@pro.onet.pl</t>
  </si>
  <si>
    <t>Powiat żyrardowski</t>
  </si>
  <si>
    <t>Mszczonów</t>
  </si>
  <si>
    <t>96-320</t>
  </si>
  <si>
    <t>Grójecka 45</t>
  </si>
  <si>
    <t>cus@mszczonow.pl</t>
  </si>
  <si>
    <t>Powiat wyszkowski</t>
  </si>
  <si>
    <t>Wyszków, Gmina Wyszków</t>
  </si>
  <si>
    <t>07-200</t>
  </si>
  <si>
    <t>3 Maja 16</t>
  </si>
  <si>
    <t>sekretariat@ops.wyszkow.pl</t>
  </si>
  <si>
    <t>Miasto i Gmina Czerwińsk nad Wisłą</t>
  </si>
  <si>
    <t>09-150</t>
  </si>
  <si>
    <t>Ul. Władysława Jagiełły 16</t>
  </si>
  <si>
    <t>gops@czerwinsk.pl</t>
  </si>
  <si>
    <t>Skórzec
Gmina Skórzec</t>
  </si>
  <si>
    <t>08-114</t>
  </si>
  <si>
    <t>Siedlecka 3</t>
  </si>
  <si>
    <t>skorzec@ops.pl</t>
  </si>
  <si>
    <t>JABŁONNA
GMINA JABŁONNA</t>
  </si>
  <si>
    <t>05-110</t>
  </si>
  <si>
    <t>ZEGRZYŃSKA 1</t>
  </si>
  <si>
    <t>gops@jablonna.pl</t>
  </si>
  <si>
    <t>Powiat piaseczyński</t>
  </si>
  <si>
    <t>Gmina Góra Kalwaria</t>
  </si>
  <si>
    <t>05-530</t>
  </si>
  <si>
    <t>Pijarska 40</t>
  </si>
  <si>
    <t>ops@gorakalwaria.pl</t>
  </si>
  <si>
    <t>Powiat węgrowski</t>
  </si>
  <si>
    <t>Węgrów, gmina Liw</t>
  </si>
  <si>
    <t>07-100</t>
  </si>
  <si>
    <t>ul. Mickiewicza 2</t>
  </si>
  <si>
    <t>gops@liw.pl</t>
  </si>
  <si>
    <t>Skaryszew</t>
  </si>
  <si>
    <t>26-640</t>
  </si>
  <si>
    <t>Juliusza Słowackiego 6</t>
  </si>
  <si>
    <t>mgops@skaryszew.eu</t>
  </si>
  <si>
    <t>Powiat lipski</t>
  </si>
  <si>
    <t>Rzeczniów</t>
  </si>
  <si>
    <t>27-353</t>
  </si>
  <si>
    <t>gops@rzeczniow.pl</t>
  </si>
  <si>
    <t>Powiat nowodworski</t>
  </si>
  <si>
    <t>Nowy Dwór Mazowiecki, Nowy Dwór Mazowiecki</t>
  </si>
  <si>
    <t>05-100</t>
  </si>
  <si>
    <t>Chemików 6</t>
  </si>
  <si>
    <t>sekretariat@pcprndm.pl</t>
  </si>
  <si>
    <t>Żabia Wola, Żabia Wola</t>
  </si>
  <si>
    <t>96-321</t>
  </si>
  <si>
    <t>Główna 5</t>
  </si>
  <si>
    <t>cus@zabiawola.pl</t>
  </si>
  <si>
    <t>opolskie</t>
  </si>
  <si>
    <t>Powiat m. Opole</t>
  </si>
  <si>
    <t>Opole</t>
  </si>
  <si>
    <t>45-071</t>
  </si>
  <si>
    <t>Armii Krajowej 36</t>
  </si>
  <si>
    <t>sekretariat@mopr.opole.pl</t>
  </si>
  <si>
    <t>Powiat kędzierzyńsko-kozielski</t>
  </si>
  <si>
    <t>Kędzierzyn-Koźle</t>
  </si>
  <si>
    <t>47-224</t>
  </si>
  <si>
    <t>Mikołaja Reja 2a</t>
  </si>
  <si>
    <t>mops@mops-kkozle.pl</t>
  </si>
  <si>
    <t>podkarpackie</t>
  </si>
  <si>
    <t>Powiat stalowowolski</t>
  </si>
  <si>
    <t>Radomyśl nad Sanem</t>
  </si>
  <si>
    <t>37-455</t>
  </si>
  <si>
    <t>Mickiewicza 25</t>
  </si>
  <si>
    <t>gopsradomysl@gmail.com</t>
  </si>
  <si>
    <t>Powiat m. Przemyśl</t>
  </si>
  <si>
    <t>Przemyśl, Gmina Miejska Przemyśl</t>
  </si>
  <si>
    <t>37-700</t>
  </si>
  <si>
    <t>ul. Leszczyńskiego 3</t>
  </si>
  <si>
    <t>sekretariat@mops.przemysl.pl</t>
  </si>
  <si>
    <t>Powiat przeworski</t>
  </si>
  <si>
    <t>Adamówka</t>
  </si>
  <si>
    <t>37-534</t>
  </si>
  <si>
    <t>Adamówka 97</t>
  </si>
  <si>
    <t>m.misiag@cus.adamowka.pl</t>
  </si>
  <si>
    <t>Stalowa Wola</t>
  </si>
  <si>
    <t>37-450</t>
  </si>
  <si>
    <t>ul. Dmowskiego 1</t>
  </si>
  <si>
    <t>mops@stalowawola.pl</t>
  </si>
  <si>
    <t>podlaskie</t>
  </si>
  <si>
    <t>Powiat m. Łomża</t>
  </si>
  <si>
    <t>Miasto Łomża</t>
  </si>
  <si>
    <t>18-400</t>
  </si>
  <si>
    <t>Dworna 23B</t>
  </si>
  <si>
    <t>poczta@mopslomza.pl</t>
  </si>
  <si>
    <t>Powiat siemiatycki</t>
  </si>
  <si>
    <t>Drohiczyn</t>
  </si>
  <si>
    <t>17-312</t>
  </si>
  <si>
    <t>Warszawska 12</t>
  </si>
  <si>
    <t>mgops-drohiczyn@bialystok.home.pl</t>
  </si>
  <si>
    <t>Powiat bielski</t>
  </si>
  <si>
    <t>Bielsk Podlaski/Gmina Miejska Bielsk Podlaski</t>
  </si>
  <si>
    <t>17-100</t>
  </si>
  <si>
    <t>Kazimierzowska 18/3</t>
  </si>
  <si>
    <t>mops_bielsk_podlaski@op.pl</t>
  </si>
  <si>
    <t>Wyszki</t>
  </si>
  <si>
    <t>Szkolna 17</t>
  </si>
  <si>
    <t>gops@wyszki.pl</t>
  </si>
  <si>
    <t>Powiat białostocki</t>
  </si>
  <si>
    <t>Supraśl</t>
  </si>
  <si>
    <t>16-030</t>
  </si>
  <si>
    <t>Piłsudskiego 17</t>
  </si>
  <si>
    <t>mgops@merinosoft.com.pl</t>
  </si>
  <si>
    <t>Powiat augustowski</t>
  </si>
  <si>
    <t>Miasto Augustów/Gmina Miejska Augustów</t>
  </si>
  <si>
    <t>16-300</t>
  </si>
  <si>
    <t>3 Maja 60</t>
  </si>
  <si>
    <t>mops@urzad.augustow.pl</t>
  </si>
  <si>
    <t>Powiat suwalski</t>
  </si>
  <si>
    <t>Przerośl</t>
  </si>
  <si>
    <t>16-427</t>
  </si>
  <si>
    <t>gops@przerosl.eu</t>
  </si>
  <si>
    <t>Zawady</t>
  </si>
  <si>
    <t>16-075</t>
  </si>
  <si>
    <t>Plac Wolności 12</t>
  </si>
  <si>
    <t>gops@gminazawady.pl</t>
  </si>
  <si>
    <t>pomorskie</t>
  </si>
  <si>
    <t>Nowy Dwór Gdański</t>
  </si>
  <si>
    <t>82-100</t>
  </si>
  <si>
    <t>Plac Wolności 26</t>
  </si>
  <si>
    <t>sekretariat@mgopsndg.pl</t>
  </si>
  <si>
    <t>Powiat człuchowski</t>
  </si>
  <si>
    <t>Debrzno</t>
  </si>
  <si>
    <t>77-310</t>
  </si>
  <si>
    <t>ul. Ogrodowa 27</t>
  </si>
  <si>
    <t>ops_debrzno@wp.pl</t>
  </si>
  <si>
    <t>Powiat m. Słupsk</t>
  </si>
  <si>
    <t>Gmina Miejska Słupsk</t>
  </si>
  <si>
    <t>76-200</t>
  </si>
  <si>
    <t>ul. Słoneczna 15d</t>
  </si>
  <si>
    <t>sekretariat@mopr.slupsk.pl</t>
  </si>
  <si>
    <t>Powiat tczewski</t>
  </si>
  <si>
    <t>Gniew</t>
  </si>
  <si>
    <t>83-140</t>
  </si>
  <si>
    <t>Osiedle Witosa 9</t>
  </si>
  <si>
    <t>poczta@mgops.gniew.pl</t>
  </si>
  <si>
    <t>Powiat starogardzki</t>
  </si>
  <si>
    <t>Gmina Starogard Gdański</t>
  </si>
  <si>
    <t>83-200</t>
  </si>
  <si>
    <t>ul. Bolesława Prusa 45</t>
  </si>
  <si>
    <t>sekretariat@gopsstarogard.pl</t>
  </si>
  <si>
    <t>Powiat m. Sopot</t>
  </si>
  <si>
    <t>Sopot</t>
  </si>
  <si>
    <t>81-835</t>
  </si>
  <si>
    <t>ul. Kolejowa 14</t>
  </si>
  <si>
    <t>mops@mopssopot.pl</t>
  </si>
  <si>
    <t>Powiat m. Gdynia</t>
  </si>
  <si>
    <t>Gdynia</t>
  </si>
  <si>
    <t>81-265</t>
  </si>
  <si>
    <t>ul. Grabowo 2</t>
  </si>
  <si>
    <t>sekretariat@mopsgdynia.pl</t>
  </si>
  <si>
    <t>Powiat chojnicki</t>
  </si>
  <si>
    <t>Gmina Miejska Chojnice</t>
  </si>
  <si>
    <t>89-600</t>
  </si>
  <si>
    <t>Plac Niepodległości 7</t>
  </si>
  <si>
    <t>sekretariat@mopschojnice.pl</t>
  </si>
  <si>
    <t>Powiat wejherowski</t>
  </si>
  <si>
    <t>Choczewo</t>
  </si>
  <si>
    <t>84-210</t>
  </si>
  <si>
    <t>ul. Kusocińskiego 5</t>
  </si>
  <si>
    <t>gops@choczewo.com.pl</t>
  </si>
  <si>
    <t>Przechlewo</t>
  </si>
  <si>
    <t>77-320</t>
  </si>
  <si>
    <t>ul. Staroszkolna 1</t>
  </si>
  <si>
    <t>gops@gops.przechlewo.pl</t>
  </si>
  <si>
    <t>śląskie</t>
  </si>
  <si>
    <t>Powiat gliwicki</t>
  </si>
  <si>
    <t>Nieborowice, 
Gmina Pilchowice</t>
  </si>
  <si>
    <t>44-145</t>
  </si>
  <si>
    <t>ul.Główna 52</t>
  </si>
  <si>
    <t>kierownik.ops@pilchowice.pl</t>
  </si>
  <si>
    <t>Powiat m. Jaworzno</t>
  </si>
  <si>
    <t>Jaworzno, Jaworzno</t>
  </si>
  <si>
    <t>43-600</t>
  </si>
  <si>
    <t>Północna 9b</t>
  </si>
  <si>
    <t>mops@mops.jaworzno.pl</t>
  </si>
  <si>
    <t>Powiat m. Katowice</t>
  </si>
  <si>
    <t>Katowice, Katowice</t>
  </si>
  <si>
    <t>40-040</t>
  </si>
  <si>
    <t>Wita Stwosza 7</t>
  </si>
  <si>
    <t>kancelaria@mops.katowice.pl</t>
  </si>
  <si>
    <t>Powiat zawierciański</t>
  </si>
  <si>
    <t>Łazy, gmina Łazy</t>
  </si>
  <si>
    <t>42-450</t>
  </si>
  <si>
    <t>Pocztowa 14</t>
  </si>
  <si>
    <t>pomoc@opslazy.pl</t>
  </si>
  <si>
    <t>Powiat pszczyński</t>
  </si>
  <si>
    <t>Pszczyna, Pszczyna</t>
  </si>
  <si>
    <t>43-200</t>
  </si>
  <si>
    <t>Kilińskiego 5a</t>
  </si>
  <si>
    <t>ops@pszczyna.pl</t>
  </si>
  <si>
    <t>Powiat lubliniecki</t>
  </si>
  <si>
    <t>Koszęcin, gmina Koszęcin</t>
  </si>
  <si>
    <t>42-286</t>
  </si>
  <si>
    <t>ul. Sobieskiego 11a</t>
  </si>
  <si>
    <t>gops@gopskoszecin.pl</t>
  </si>
  <si>
    <t>Powiat m. Ruda Śląska</t>
  </si>
  <si>
    <t>Ruda Śląska, Ruda Śląska</t>
  </si>
  <si>
    <t>41-709</t>
  </si>
  <si>
    <t>ul. Markowej 20</t>
  </si>
  <si>
    <t>sekretariat@mops.rsl.pl</t>
  </si>
  <si>
    <t>Powiat kłobucki</t>
  </si>
  <si>
    <t>Kłobuck, Kłobuck</t>
  </si>
  <si>
    <t>42-100</t>
  </si>
  <si>
    <t>ul. Skorupki 46A</t>
  </si>
  <si>
    <t>pcpr@klobuck.pl</t>
  </si>
  <si>
    <t>Powiat m. Tychy</t>
  </si>
  <si>
    <t>Tychy, gmina Tychy</t>
  </si>
  <si>
    <t>43-100</t>
  </si>
  <si>
    <t>ul. Budowlanych 59</t>
  </si>
  <si>
    <t>sekretariat@mops.tychy.pl</t>
  </si>
  <si>
    <t>Powiat m. Dąbrowa Górnicza</t>
  </si>
  <si>
    <t>Dąbrowa Górnicza, Dąbrowa Górnicza</t>
  </si>
  <si>
    <t>41-300</t>
  </si>
  <si>
    <t>Aleja Józefa Piłsudskiego 2</t>
  </si>
  <si>
    <t>sekretariat@mops.com.pl</t>
  </si>
  <si>
    <t>Powiat bieruńsko-lędziński</t>
  </si>
  <si>
    <t>Imielin, Gmina Miasto Imielin</t>
  </si>
  <si>
    <t>41-407</t>
  </si>
  <si>
    <t>Imielińska 87</t>
  </si>
  <si>
    <t>biuro@mopsimielin.pl</t>
  </si>
  <si>
    <t>Powiat m. Częstochowa</t>
  </si>
  <si>
    <t>Częstochowa,Częstochowa</t>
  </si>
  <si>
    <t>42-217</t>
  </si>
  <si>
    <t>Polskiej Organizacji Wojskowej 2</t>
  </si>
  <si>
    <t>mops@czestochowa.um.gov.pl</t>
  </si>
  <si>
    <t>Powiat cieszyński</t>
  </si>
  <si>
    <t>Skoczów, Gmina Skoczów</t>
  </si>
  <si>
    <t>43-430</t>
  </si>
  <si>
    <t>ul. Gustawa Morcinka 18</t>
  </si>
  <si>
    <t>ops@um.skoczow.pl</t>
  </si>
  <si>
    <t>Cieszyn, Cieszyn</t>
  </si>
  <si>
    <t>43-400</t>
  </si>
  <si>
    <t>Skrajna 5</t>
  </si>
  <si>
    <t>poczta@mops.cieszyn.pl</t>
  </si>
  <si>
    <t>świętokrzyskie</t>
  </si>
  <si>
    <t>Powiat skarżyski</t>
  </si>
  <si>
    <t>Bliżyn</t>
  </si>
  <si>
    <t>26-120</t>
  </si>
  <si>
    <t>VI Wieków Bliżyna 2</t>
  </si>
  <si>
    <t>gopsblizyn@hot.pl</t>
  </si>
  <si>
    <t>Powiat kielecki</t>
  </si>
  <si>
    <t>Nowiny</t>
  </si>
  <si>
    <t>26-052</t>
  </si>
  <si>
    <t>Białe Zagłębie</t>
  </si>
  <si>
    <t>gops@nowiny.com.pl</t>
  </si>
  <si>
    <t>Powiat opatowski</t>
  </si>
  <si>
    <t>Ożarów</t>
  </si>
  <si>
    <t>27-530</t>
  </si>
  <si>
    <t>Leona Mazurkiewicza 19</t>
  </si>
  <si>
    <t>sekretariat@opsozarow.pl</t>
  </si>
  <si>
    <t>Powiat ostrowiecki</t>
  </si>
  <si>
    <t>Ćmielów,Ćmielów</t>
  </si>
  <si>
    <t>27-440</t>
  </si>
  <si>
    <t>ul.Ostrowiecka 38</t>
  </si>
  <si>
    <t>sekretariat@opscmielow.pl</t>
  </si>
  <si>
    <t>warmińsko-mazurskie</t>
  </si>
  <si>
    <t>Powiat m. Elbląg</t>
  </si>
  <si>
    <t>Elbląg</t>
  </si>
  <si>
    <t>82-300</t>
  </si>
  <si>
    <t>Winna 9</t>
  </si>
  <si>
    <t>ecus@ecus.pl</t>
  </si>
  <si>
    <t>Powiat iławski</t>
  </si>
  <si>
    <t>Iława, Iława</t>
  </si>
  <si>
    <t>14-200</t>
  </si>
  <si>
    <t>Andersa 3a</t>
  </si>
  <si>
    <t>sekretariat@pcprilawa.pl</t>
  </si>
  <si>
    <t>Powiat bartoszycki</t>
  </si>
  <si>
    <t>Bartoszyce</t>
  </si>
  <si>
    <t>11-200</t>
  </si>
  <si>
    <t>ul. Pieniężnego 10A</t>
  </si>
  <si>
    <t>sekretariat@mopsbartoszyce.pl</t>
  </si>
  <si>
    <t>Powiat ostródzki</t>
  </si>
  <si>
    <t>Ostróda</t>
  </si>
  <si>
    <t>14-100</t>
  </si>
  <si>
    <t>Olsztyńska 2</t>
  </si>
  <si>
    <t>mops@mops.ostroda.pl</t>
  </si>
  <si>
    <t>Gierzwałd, Grunwald</t>
  </si>
  <si>
    <t>14-107</t>
  </si>
  <si>
    <t>sekretariat@gopsgrunwald.pl</t>
  </si>
  <si>
    <t>Powiat nidzicki</t>
  </si>
  <si>
    <t>Nidzica</t>
  </si>
  <si>
    <t>13-100</t>
  </si>
  <si>
    <t>Kolejowa 5</t>
  </si>
  <si>
    <t>mops@nidzica.pl</t>
  </si>
  <si>
    <t>Powiat szczycieński</t>
  </si>
  <si>
    <t>Dżwierzuty</t>
  </si>
  <si>
    <t>12-120</t>
  </si>
  <si>
    <t>ul. Niepodległości 6</t>
  </si>
  <si>
    <t>kierownik@gopsdzwierzuty.pl</t>
  </si>
  <si>
    <t>Powiat elbląski</t>
  </si>
  <si>
    <t>Elbląg, Gmina Elbląg</t>
  </si>
  <si>
    <t>Browarna 85</t>
  </si>
  <si>
    <t>sekretariat@gops.gminaelblag.pl</t>
  </si>
  <si>
    <t>wielkopolskie</t>
  </si>
  <si>
    <t>Powiat chodzieski</t>
  </si>
  <si>
    <t>Budzyń, Budzyń</t>
  </si>
  <si>
    <t>64-840</t>
  </si>
  <si>
    <t>ul. Lipowa 1</t>
  </si>
  <si>
    <t>ops@budzyn.pl</t>
  </si>
  <si>
    <t>Powiat czarnkowsko-trzcianecki</t>
  </si>
  <si>
    <t>Wieleń, Wieleń</t>
  </si>
  <si>
    <t>64-730</t>
  </si>
  <si>
    <t>ul. Międzyleska 4</t>
  </si>
  <si>
    <t>mgopswielen@op.pl</t>
  </si>
  <si>
    <t>Grodzisk Wielkopolski, Grodzisk Wielkopolski</t>
  </si>
  <si>
    <t>62-065</t>
  </si>
  <si>
    <t>ul. Powstańców Chocieszyńskich 23D</t>
  </si>
  <si>
    <t>ops@grodzisk.wlkp.pl</t>
  </si>
  <si>
    <t>Powiat kolski</t>
  </si>
  <si>
    <t>Koło, Koło - gmina miejska</t>
  </si>
  <si>
    <t>62-600</t>
  </si>
  <si>
    <t>ul. Powstańców Wielkopolskich 8</t>
  </si>
  <si>
    <t>mops@kolo.pl</t>
  </si>
  <si>
    <t>Powiat m. Leszno</t>
  </si>
  <si>
    <t>Leszno, Leszno</t>
  </si>
  <si>
    <t>64-100</t>
  </si>
  <si>
    <t>ul. Janusza Korczaka 5</t>
  </si>
  <si>
    <t>mopr@leszno.pl</t>
  </si>
  <si>
    <t>Powiat międzychodzki</t>
  </si>
  <si>
    <t>Sieraków, Sieraków</t>
  </si>
  <si>
    <t>64-410</t>
  </si>
  <si>
    <t>ul. Wroniecka 25C</t>
  </si>
  <si>
    <t>ops@opssierakow.pl</t>
  </si>
  <si>
    <t>Ostrów Wielkopolski, Ostrów Wielkopolski - gmina miejska</t>
  </si>
  <si>
    <t>63-400</t>
  </si>
  <si>
    <t>ul. Limanowskiego 17</t>
  </si>
  <si>
    <t>mopsostrow@osw.pl</t>
  </si>
  <si>
    <t>Ostrów Wielkopolski, Ostrów Wielkopolski - gmina wiejska</t>
  </si>
  <si>
    <t>Al. Powstańców Wielkopolskich 12</t>
  </si>
  <si>
    <t>info@gops.ostrowwlkp.pl</t>
  </si>
  <si>
    <t>Powiat m. Poznań</t>
  </si>
  <si>
    <t>Poznań, Poznań</t>
  </si>
  <si>
    <t>60-330</t>
  </si>
  <si>
    <t>ul. Cześnikowska 18</t>
  </si>
  <si>
    <t>mopr@mopr.poznan.pl</t>
  </si>
  <si>
    <t>Powiat poznański</t>
  </si>
  <si>
    <t>Luboń, Luboń</t>
  </si>
  <si>
    <t>62-030</t>
  </si>
  <si>
    <t>ul. Źródlana 1</t>
  </si>
  <si>
    <t>biuro.podawcze@mops-lubon.pl</t>
  </si>
  <si>
    <t>Swarzędz, Swarzędz</t>
  </si>
  <si>
    <t>62-020</t>
  </si>
  <si>
    <t>ul. Poznańska 25</t>
  </si>
  <si>
    <t>sekretariat@opsswarzedz.pl</t>
  </si>
  <si>
    <t>Powiat śremski</t>
  </si>
  <si>
    <t>Śrem, Śrem</t>
  </si>
  <si>
    <t>63-100</t>
  </si>
  <si>
    <t>ul. Stefana Grota Roweckiego 31</t>
  </si>
  <si>
    <t>ops@ops.srem.pl</t>
  </si>
  <si>
    <t>zachodniopomorskie</t>
  </si>
  <si>
    <t>Powiat m. Szczecin</t>
  </si>
  <si>
    <t>Szczecin</t>
  </si>
  <si>
    <t>70-323</t>
  </si>
  <si>
    <t>ul. Gen. Władysława Sikorskiego 3</t>
  </si>
  <si>
    <t>sekretariat@mopr.szczecin.pl</t>
  </si>
  <si>
    <t>Powiat policki</t>
  </si>
  <si>
    <t>Police, Police</t>
  </si>
  <si>
    <t>72-010</t>
  </si>
  <si>
    <t>ul. Siedlecka 2a</t>
  </si>
  <si>
    <t>sekretariat@opspolice.pl</t>
  </si>
  <si>
    <t>Powiat wałecki</t>
  </si>
  <si>
    <t>Wałcz</t>
  </si>
  <si>
    <t>78-600</t>
  </si>
  <si>
    <t>Al. Zdobywców Wału Pomorskiego 54</t>
  </si>
  <si>
    <t>sekretariat@pcprwalcz.pl</t>
  </si>
  <si>
    <t>Powiat m. Świnoujście</t>
  </si>
  <si>
    <t>Świnoujście</t>
  </si>
  <si>
    <t>72-600</t>
  </si>
  <si>
    <t>Dąbrowskiego 4</t>
  </si>
  <si>
    <t>sekretariat@mopr.swinoujscie.pl</t>
  </si>
  <si>
    <t>Powiat świdwiński</t>
  </si>
  <si>
    <t>Rąbino</t>
  </si>
  <si>
    <t>78-331</t>
  </si>
  <si>
    <t>Rąbino 29A</t>
  </si>
  <si>
    <t>gops.rabino@wp.pl</t>
  </si>
  <si>
    <t>Powiat myśliborski</t>
  </si>
  <si>
    <t>Barlinek, Barlinek</t>
  </si>
  <si>
    <t>74-320</t>
  </si>
  <si>
    <t>Strzelecka 29</t>
  </si>
  <si>
    <t>sekretariat@opsbarlinek.pl</t>
  </si>
  <si>
    <t>Powiat gryfiński</t>
  </si>
  <si>
    <t>Mieszkowice</t>
  </si>
  <si>
    <t>74-505</t>
  </si>
  <si>
    <t>Chopina 1</t>
  </si>
  <si>
    <t>kierownik@ops.mieszkowice.net</t>
  </si>
  <si>
    <t>Powiat gryficki</t>
  </si>
  <si>
    <t>Brojce</t>
  </si>
  <si>
    <t>72-304</t>
  </si>
  <si>
    <t>ul. Długa 19A</t>
  </si>
  <si>
    <t>ops@brojce.net.pl</t>
  </si>
  <si>
    <t>Powiat goleniowski</t>
  </si>
  <si>
    <t>Stepnica, Gmina Stepnica</t>
  </si>
  <si>
    <t>72-112</t>
  </si>
  <si>
    <t>Bolesława Krzywoustego 41a</t>
  </si>
  <si>
    <t>sekretariat@mgops.stepnica.pl</t>
  </si>
  <si>
    <t>OSINA</t>
  </si>
  <si>
    <t>72-221</t>
  </si>
  <si>
    <t>OSINA 62</t>
  </si>
  <si>
    <t>OPS@OSINA.PL</t>
  </si>
  <si>
    <t>Chojna</t>
  </si>
  <si>
    <t>74-500</t>
  </si>
  <si>
    <t>Jagiellońska 2</t>
  </si>
  <si>
    <t>opschojna@wp.pl</t>
  </si>
  <si>
    <t>GOLENIÓW</t>
  </si>
  <si>
    <t>72-100</t>
  </si>
  <si>
    <t>UL. POCZTOWA 43</t>
  </si>
  <si>
    <t>sekretariat@pcpr-goleniow.pl</t>
  </si>
  <si>
    <t>Powiat kołobrzeski</t>
  </si>
  <si>
    <t>Kołobrzeg</t>
  </si>
  <si>
    <t>78-100</t>
  </si>
  <si>
    <t>Okopowa 15-15a</t>
  </si>
  <si>
    <t>sekretariat@cus.kolobrzeg.pl</t>
  </si>
  <si>
    <t>Powiat sławieński</t>
  </si>
  <si>
    <t>76-150</t>
  </si>
  <si>
    <t>Ojca Damiana Tynieckiego 20</t>
  </si>
  <si>
    <t>mops@darlowo.pl</t>
  </si>
  <si>
    <t>Typ ośrodka</t>
  </si>
  <si>
    <t>powiat (z listy)</t>
  </si>
  <si>
    <t>adres e-mail</t>
  </si>
  <si>
    <t>nr telefonu
(z nr kierunkowym)</t>
  </si>
  <si>
    <t>ulica 
i nr budynku</t>
  </si>
  <si>
    <t>Osiek 81A</t>
  </si>
  <si>
    <t>713 162 829</t>
  </si>
  <si>
    <t>748 523 067</t>
  </si>
  <si>
    <t>713 152 050</t>
  </si>
  <si>
    <t>713 113 968</t>
  </si>
  <si>
    <t>713 853 672</t>
  </si>
  <si>
    <t>748 654 300</t>
  </si>
  <si>
    <t>717 382 464</t>
  </si>
  <si>
    <t>713 181 512</t>
  </si>
  <si>
    <t>717 822 300</t>
  </si>
  <si>
    <t>757 411 800</t>
  </si>
  <si>
    <t>748 681 802</t>
  </si>
  <si>
    <t>564 728 289</t>
  </si>
  <si>
    <t>544 232 300</t>
  </si>
  <si>
    <t>566 508 565</t>
  </si>
  <si>
    <t>566 786 022</t>
  </si>
  <si>
    <t>257 542 538</t>
  </si>
  <si>
    <t>846 512 260</t>
  </si>
  <si>
    <t>818 834 154</t>
  </si>
  <si>
    <t>846 965 560</t>
  </si>
  <si>
    <t>846 642 931</t>
  </si>
  <si>
    <t>833 438 537</t>
  </si>
  <si>
    <t>815 018 025</t>
  </si>
  <si>
    <t>818 552 013</t>
  </si>
  <si>
    <t>257 980 332</t>
  </si>
  <si>
    <t>846 163 243</t>
  </si>
  <si>
    <t>158 724 676</t>
  </si>
  <si>
    <t>846 613 110</t>
  </si>
  <si>
    <t>957 510 061</t>
  </si>
  <si>
    <t>957 523 033</t>
  </si>
  <si>
    <t>957 205 557</t>
  </si>
  <si>
    <t>957 515 183</t>
  </si>
  <si>
    <t>957 170 928</t>
  </si>
  <si>
    <t>957 427 827</t>
  </si>
  <si>
    <t>957 596 590</t>
  </si>
  <si>
    <t>684 582 500</t>
  </si>
  <si>
    <t>957 621 651</t>
  </si>
  <si>
    <t>957 632 108</t>
  </si>
  <si>
    <t>957 573 163</t>
  </si>
  <si>
    <t>683 849 102</t>
  </si>
  <si>
    <t>683 500 181</t>
  </si>
  <si>
    <t>655 402 525</t>
  </si>
  <si>
    <t>684 782 244</t>
  </si>
  <si>
    <t>683 273 230</t>
  </si>
  <si>
    <t>683 763 230</t>
  </si>
  <si>
    <t>684 781 454</t>
  </si>
  <si>
    <t>683 710 667</t>
  </si>
  <si>
    <t>683 626 240</t>
  </si>
  <si>
    <t>684 576 198</t>
  </si>
  <si>
    <t>690 341 926</t>
  </si>
  <si>
    <t>684 755 580</t>
  </si>
  <si>
    <t>684 707 321</t>
  </si>
  <si>
    <t>683 774 948</t>
  </si>
  <si>
    <t>957 151 360</t>
  </si>
  <si>
    <t>684 115 000</t>
  </si>
  <si>
    <t>694 708 176</t>
  </si>
  <si>
    <t>957 513 642</t>
  </si>
  <si>
    <t>683 553 376</t>
  </si>
  <si>
    <t>957 492 328</t>
  </si>
  <si>
    <t>957 591 527</t>
  </si>
  <si>
    <t>684 527 590</t>
  </si>
  <si>
    <t>957 621 247</t>
  </si>
  <si>
    <t>446 832 885</t>
  </si>
  <si>
    <t>438 417 285</t>
  </si>
  <si>
    <t>427 164 213</t>
  </si>
  <si>
    <t>446 355 100</t>
  </si>
  <si>
    <t>447 251 460</t>
  </si>
  <si>
    <t>426 854 362</t>
  </si>
  <si>
    <t>122 841 566</t>
  </si>
  <si>
    <t>126 165 392</t>
  </si>
  <si>
    <t>413 821 160</t>
  </si>
  <si>
    <t>146 887 017</t>
  </si>
  <si>
    <t>338 458 203</t>
  </si>
  <si>
    <t>122 701 025</t>
  </si>
  <si>
    <t>326 428 467</t>
  </si>
  <si>
    <t>183 310 541</t>
  </si>
  <si>
    <t>184 484 240</t>
  </si>
  <si>
    <t>257 871 063</t>
  </si>
  <si>
    <t>224 546 464</t>
  </si>
  <si>
    <t>257 582 224</t>
  </si>
  <si>
    <t>256 416 321</t>
  </si>
  <si>
    <t>296 911 401</t>
  </si>
  <si>
    <t>486 182 421</t>
  </si>
  <si>
    <t>227 295 444</t>
  </si>
  <si>
    <t>255 065 706</t>
  </si>
  <si>
    <t>297 453 241</t>
  </si>
  <si>
    <t>228 639 837</t>
  </si>
  <si>
    <t>257 943 001</t>
  </si>
  <si>
    <t>227 822 522</t>
  </si>
  <si>
    <t>225 715 024</t>
  </si>
  <si>
    <t>483 308 783</t>
  </si>
  <si>
    <t>225 441 220</t>
  </si>
  <si>
    <t>483 608 488</t>
  </si>
  <si>
    <t>228 221 124</t>
  </si>
  <si>
    <t>236 718 392</t>
  </si>
  <si>
    <t>236 627 549</t>
  </si>
  <si>
    <t>224 871 301</t>
  </si>
  <si>
    <t>468 564 044</t>
  </si>
  <si>
    <t>227 810 351</t>
  </si>
  <si>
    <t>236 557 025</t>
  </si>
  <si>
    <t>227 397 320</t>
  </si>
  <si>
    <t>486 716 059</t>
  </si>
  <si>
    <t>256 299 059</t>
  </si>
  <si>
    <t>236 914 021</t>
  </si>
  <si>
    <t>297 515 471</t>
  </si>
  <si>
    <t>242 611 414</t>
  </si>
  <si>
    <t>236 543 560</t>
  </si>
  <si>
    <t>257 870 411</t>
  </si>
  <si>
    <t>468 571 273</t>
  </si>
  <si>
    <t>297 424 902</t>
  </si>
  <si>
    <t>242 315 871</t>
  </si>
  <si>
    <t>253 081 149</t>
  </si>
  <si>
    <t>227 824 651</t>
  </si>
  <si>
    <t>227 273 336</t>
  </si>
  <si>
    <t>486 103 284</t>
  </si>
  <si>
    <t>486 167 037</t>
  </si>
  <si>
    <t>223 650 120</t>
  </si>
  <si>
    <t>468 578 288</t>
  </si>
  <si>
    <t>774 005 951</t>
  </si>
  <si>
    <t>774 835 949</t>
  </si>
  <si>
    <t>158 454 305</t>
  </si>
  <si>
    <t>166 752 161</t>
  </si>
  <si>
    <t>168 889 670</t>
  </si>
  <si>
    <t>158 425 097</t>
  </si>
  <si>
    <t>862 164 260</t>
  </si>
  <si>
    <t>856 558 323</t>
  </si>
  <si>
    <t>857 302 006</t>
  </si>
  <si>
    <t>855 556 815</t>
  </si>
  <si>
    <t>857 132 762</t>
  </si>
  <si>
    <t>876 445 430</t>
  </si>
  <si>
    <t>875 559 350</t>
  </si>
  <si>
    <t>857 140 028</t>
  </si>
  <si>
    <t>552 472 239</t>
  </si>
  <si>
    <t>598 335 439</t>
  </si>
  <si>
    <t>598 142 801</t>
  </si>
  <si>
    <t>585 352 217</t>
  </si>
  <si>
    <t>585 613 490</t>
  </si>
  <si>
    <t>585 511 710</t>
  </si>
  <si>
    <t>587 820 120</t>
  </si>
  <si>
    <t>523 977 121</t>
  </si>
  <si>
    <t>48 697 991 521</t>
  </si>
  <si>
    <t>598 334 557</t>
  </si>
  <si>
    <t>323 327 165</t>
  </si>
  <si>
    <t>326 181 840</t>
  </si>
  <si>
    <t>326 061 864</t>
  </si>
  <si>
    <t>322 104 173</t>
  </si>
  <si>
    <t>343 524 083</t>
  </si>
  <si>
    <t>323 440 323</t>
  </si>
  <si>
    <t>343 100 523</t>
  </si>
  <si>
    <t>323 232 241</t>
  </si>
  <si>
    <t>322 624 040</t>
  </si>
  <si>
    <t>322 255 746</t>
  </si>
  <si>
    <t>343 724 200</t>
  </si>
  <si>
    <t>338 533 453</t>
  </si>
  <si>
    <t>334 794 900</t>
  </si>
  <si>
    <t>412 541 326</t>
  </si>
  <si>
    <t>413 475 670</t>
  </si>
  <si>
    <t>158 610 368</t>
  </si>
  <si>
    <t>158 612 281</t>
  </si>
  <si>
    <t>556 256 100</t>
  </si>
  <si>
    <t>896 490 450</t>
  </si>
  <si>
    <t>897 625 030</t>
  </si>
  <si>
    <t>896 462 201</t>
  </si>
  <si>
    <t>896 472 147</t>
  </si>
  <si>
    <t>896 252 914</t>
  </si>
  <si>
    <t>896 210 405</t>
  </si>
  <si>
    <t>552 371 065</t>
  </si>
  <si>
    <t>672 844 013</t>
  </si>
  <si>
    <t>672 561 359</t>
  </si>
  <si>
    <t>612 271 200</t>
  </si>
  <si>
    <t>632 777 011</t>
  </si>
  <si>
    <t>655 207 046</t>
  </si>
  <si>
    <t>612 911 015</t>
  </si>
  <si>
    <t>625 921 122</t>
  </si>
  <si>
    <t>627 362 846</t>
  </si>
  <si>
    <t>618 781 700</t>
  </si>
  <si>
    <t>618 105 085</t>
  </si>
  <si>
    <t>616 512 650</t>
  </si>
  <si>
    <t>612 836 107</t>
  </si>
  <si>
    <t>914 857 601</t>
  </si>
  <si>
    <t>914 243 840</t>
  </si>
  <si>
    <t>673 450 548</t>
  </si>
  <si>
    <t>913 225 460</t>
  </si>
  <si>
    <t>943 652 082</t>
  </si>
  <si>
    <t>957 460 014</t>
  </si>
  <si>
    <t>914 666 934</t>
  </si>
  <si>
    <t>913 210 384</t>
  </si>
  <si>
    <t>918 815 845</t>
  </si>
  <si>
    <t>48 508 499 534</t>
  </si>
  <si>
    <t>914 142 971</t>
  </si>
  <si>
    <t>914 183 860</t>
  </si>
  <si>
    <t>943 552 300</t>
  </si>
  <si>
    <t>943 146 776</t>
  </si>
  <si>
    <t>825 653 417
825 642 250</t>
  </si>
  <si>
    <t>257 816 074
257 877 350</t>
  </si>
  <si>
    <t>242 650 120
242 650 122</t>
  </si>
  <si>
    <t>222 773 300
222 773 301</t>
  </si>
  <si>
    <t>253 081 260
253 081 261
253 081 262</t>
  </si>
  <si>
    <t>326 729 571 
326 729 176</t>
  </si>
  <si>
    <t>Gmina Miejska Darłowo, Darłowo</t>
  </si>
  <si>
    <t>Gierzwałd 7</t>
  </si>
  <si>
    <t>Rzeczniów 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</si>
</sst>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"/>
  </numFmts>
  <fonts count="45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4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3" fontId="3" fillId="0" borderId="11" xfId="0" applyNumberFormat="1" applyFont="1" applyBorder="1" applyAlignment="1" applyProtection="1">
      <alignment vertical="top"/>
      <protection/>
    </xf>
    <xf numFmtId="3" fontId="3" fillId="0" borderId="12" xfId="0" applyNumberFormat="1" applyFont="1" applyBorder="1" applyAlignment="1" applyProtection="1">
      <alignment horizontal="center" vertical="center"/>
      <protection/>
    </xf>
    <xf numFmtId="3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3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 applyProtection="1">
      <alignment horizontal="center" vertical="top"/>
      <protection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Border="1" applyAlignment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4" fillId="0" borderId="21" xfId="0" applyFont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23" xfId="0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left" vertical="center"/>
    </xf>
    <xf numFmtId="3" fontId="4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343"/>
      <rgbColor rgb="00666699"/>
      <rgbColor rgb="00A1A1A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wiadczenia@gminaosiek.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tabSelected="1" zoomScalePageLayoutView="0" workbookViewId="0" topLeftCell="D1">
      <selection activeCell="D1" sqref="D1"/>
    </sheetView>
  </sheetViews>
  <sheetFormatPr defaultColWidth="9.140625" defaultRowHeight="12.75"/>
  <cols>
    <col min="1" max="1" width="5.00390625" style="0" hidden="1" customWidth="1"/>
    <col min="2" max="2" width="20.00390625" style="0" hidden="1" customWidth="1"/>
    <col min="3" max="3" width="12.00390625" style="0" hidden="1" customWidth="1"/>
    <col min="4" max="4" width="5.7109375" style="0" customWidth="1"/>
    <col min="5" max="5" width="16.28125" style="0" bestFit="1" customWidth="1"/>
    <col min="6" max="6" width="10.8515625" style="0" bestFit="1" customWidth="1"/>
    <col min="7" max="7" width="27.7109375" style="0" bestFit="1" customWidth="1"/>
    <col min="8" max="8" width="24.00390625" style="0" bestFit="1" customWidth="1"/>
    <col min="9" max="9" width="42.140625" style="0" bestFit="1" customWidth="1"/>
    <col min="10" max="10" width="8.7109375" style="0" bestFit="1" customWidth="1"/>
    <col min="11" max="11" width="28.140625" style="0" bestFit="1" customWidth="1"/>
    <col min="12" max="12" width="16.7109375" style="0" bestFit="1" customWidth="1"/>
    <col min="13" max="13" width="30.00390625" style="0" bestFit="1" customWidth="1"/>
  </cols>
  <sheetData>
    <row r="1" spans="2:9" ht="15.75" customHeight="1">
      <c r="B1" s="2"/>
      <c r="C1" s="2"/>
      <c r="D1" s="2" t="s">
        <v>1</v>
      </c>
      <c r="E1" s="2"/>
      <c r="F1" s="2"/>
      <c r="G1" s="2"/>
      <c r="H1" s="2"/>
      <c r="I1" s="2"/>
    </row>
    <row r="3" spans="1:13" ht="12.75">
      <c r="A3" s="3" t="s">
        <v>0</v>
      </c>
      <c r="B3" s="4"/>
      <c r="D3" s="26">
        <f>SUBTOTAL(3,D9:D206)</f>
        <v>198</v>
      </c>
      <c r="E3" s="26"/>
      <c r="F3" s="26"/>
      <c r="G3" s="26"/>
      <c r="H3" s="26"/>
      <c r="I3" s="26"/>
      <c r="J3" s="26"/>
      <c r="K3" s="26"/>
      <c r="L3" s="26"/>
      <c r="M3" s="26"/>
    </row>
    <row r="4" spans="2:9" ht="15.75" customHeight="1">
      <c r="B4" s="4"/>
      <c r="C4" s="4"/>
      <c r="D4" s="62" t="s">
        <v>2</v>
      </c>
      <c r="E4" s="4"/>
      <c r="F4" s="4"/>
      <c r="G4" s="4"/>
      <c r="H4" s="4"/>
      <c r="I4" s="4"/>
    </row>
    <row r="5" ht="16.5" thickBot="1">
      <c r="A5" s="1" t="s">
        <v>0</v>
      </c>
    </row>
    <row r="6" spans="1:13" ht="12.75" customHeight="1" thickTop="1">
      <c r="A6" s="35" t="s">
        <v>3</v>
      </c>
      <c r="B6" s="34" t="s">
        <v>4</v>
      </c>
      <c r="C6" s="34" t="s">
        <v>5</v>
      </c>
      <c r="D6" s="38" t="s">
        <v>3</v>
      </c>
      <c r="E6" s="40" t="s">
        <v>4</v>
      </c>
      <c r="F6" s="40" t="s">
        <v>5</v>
      </c>
      <c r="G6" s="42" t="s">
        <v>943</v>
      </c>
      <c r="H6" s="34" t="s">
        <v>6</v>
      </c>
      <c r="I6" s="34"/>
      <c r="J6" s="34"/>
      <c r="K6" s="44"/>
      <c r="L6" s="57" t="s">
        <v>7</v>
      </c>
      <c r="M6" s="58"/>
    </row>
    <row r="7" spans="1:13" ht="51.75" customHeight="1" thickBot="1">
      <c r="A7" s="36"/>
      <c r="B7" s="37"/>
      <c r="C7" s="37"/>
      <c r="D7" s="39"/>
      <c r="E7" s="41"/>
      <c r="F7" s="41"/>
      <c r="G7" s="43"/>
      <c r="H7" s="24" t="s">
        <v>944</v>
      </c>
      <c r="I7" s="25" t="s">
        <v>8</v>
      </c>
      <c r="J7" s="25" t="s">
        <v>9</v>
      </c>
      <c r="K7" s="27" t="s">
        <v>947</v>
      </c>
      <c r="L7" s="60" t="s">
        <v>946</v>
      </c>
      <c r="M7" s="61" t="s">
        <v>945</v>
      </c>
    </row>
    <row r="8" spans="4:13" ht="13.5" thickTop="1">
      <c r="D8" s="56"/>
      <c r="E8" s="54"/>
      <c r="F8" s="55"/>
      <c r="G8" s="55"/>
      <c r="H8" s="55"/>
      <c r="I8" s="55"/>
      <c r="J8" s="55"/>
      <c r="K8" s="55"/>
      <c r="L8" s="55"/>
      <c r="M8" s="59"/>
    </row>
    <row r="9" spans="1:14" ht="12.75">
      <c r="A9" s="14">
        <v>1</v>
      </c>
      <c r="B9" s="9" t="s">
        <v>10</v>
      </c>
      <c r="C9" s="15">
        <v>100200000000</v>
      </c>
      <c r="D9" s="46">
        <v>1</v>
      </c>
      <c r="E9" s="47" t="s">
        <v>10</v>
      </c>
      <c r="F9" s="48">
        <v>100200000000</v>
      </c>
      <c r="G9" s="49" t="s">
        <v>11</v>
      </c>
      <c r="H9" s="49" t="s">
        <v>12</v>
      </c>
      <c r="I9" s="49" t="s">
        <v>13</v>
      </c>
      <c r="J9" s="50" t="s">
        <v>14</v>
      </c>
      <c r="K9" s="51" t="s">
        <v>15</v>
      </c>
      <c r="L9" s="52" t="s">
        <v>949</v>
      </c>
      <c r="M9" s="53" t="s">
        <v>16</v>
      </c>
      <c r="N9" s="22"/>
    </row>
    <row r="10" spans="1:13" ht="12.75">
      <c r="A10" s="12">
        <f aca="true" t="shared" si="0" ref="A10:C19">A9</f>
        <v>1</v>
      </c>
      <c r="B10" s="10" t="str">
        <f t="shared" si="0"/>
        <v>dolnośląskie</v>
      </c>
      <c r="C10" s="15">
        <f t="shared" si="0"/>
        <v>100200000000</v>
      </c>
      <c r="D10" s="12">
        <v>1</v>
      </c>
      <c r="E10" s="20" t="s">
        <v>10</v>
      </c>
      <c r="F10" s="17">
        <v>100200000000</v>
      </c>
      <c r="G10" s="7" t="s">
        <v>11</v>
      </c>
      <c r="H10" s="7" t="s">
        <v>17</v>
      </c>
      <c r="I10" s="7" t="s">
        <v>18</v>
      </c>
      <c r="J10" s="5" t="s">
        <v>19</v>
      </c>
      <c r="K10" s="23" t="s">
        <v>20</v>
      </c>
      <c r="L10" s="28" t="s">
        <v>950</v>
      </c>
      <c r="M10" s="30" t="s">
        <v>21</v>
      </c>
    </row>
    <row r="11" spans="1:13" ht="12.75">
      <c r="A11" s="12">
        <f t="shared" si="0"/>
        <v>1</v>
      </c>
      <c r="B11" s="10" t="str">
        <f t="shared" si="0"/>
        <v>dolnośląskie</v>
      </c>
      <c r="C11" s="15">
        <f t="shared" si="0"/>
        <v>100200000000</v>
      </c>
      <c r="D11" s="12">
        <v>1</v>
      </c>
      <c r="E11" s="20" t="s">
        <v>10</v>
      </c>
      <c r="F11" s="17">
        <v>100200000000</v>
      </c>
      <c r="G11" s="7" t="s">
        <v>11</v>
      </c>
      <c r="H11" s="7" t="s">
        <v>12</v>
      </c>
      <c r="I11" s="7" t="s">
        <v>22</v>
      </c>
      <c r="J11" s="5" t="s">
        <v>23</v>
      </c>
      <c r="K11" s="23" t="s">
        <v>24</v>
      </c>
      <c r="L11" s="28" t="s">
        <v>951</v>
      </c>
      <c r="M11" s="30" t="s">
        <v>25</v>
      </c>
    </row>
    <row r="12" spans="1:13" ht="12.75">
      <c r="A12" s="12">
        <f t="shared" si="0"/>
        <v>1</v>
      </c>
      <c r="B12" s="10" t="str">
        <f t="shared" si="0"/>
        <v>dolnośląskie</v>
      </c>
      <c r="C12" s="15">
        <f t="shared" si="0"/>
        <v>100200000000</v>
      </c>
      <c r="D12" s="12">
        <v>1</v>
      </c>
      <c r="E12" s="20" t="s">
        <v>10</v>
      </c>
      <c r="F12" s="17">
        <v>100200000000</v>
      </c>
      <c r="G12" s="7" t="s">
        <v>11</v>
      </c>
      <c r="H12" s="7" t="s">
        <v>12</v>
      </c>
      <c r="I12" s="7" t="s">
        <v>26</v>
      </c>
      <c r="J12" s="5" t="s">
        <v>27</v>
      </c>
      <c r="K12" s="23" t="s">
        <v>28</v>
      </c>
      <c r="L12" s="28" t="s">
        <v>952</v>
      </c>
      <c r="M12" s="30" t="s">
        <v>29</v>
      </c>
    </row>
    <row r="13" spans="1:13" ht="12.75">
      <c r="A13" s="12">
        <f t="shared" si="0"/>
        <v>1</v>
      </c>
      <c r="B13" s="10" t="str">
        <f t="shared" si="0"/>
        <v>dolnośląskie</v>
      </c>
      <c r="C13" s="15">
        <f t="shared" si="0"/>
        <v>100200000000</v>
      </c>
      <c r="D13" s="12">
        <v>1</v>
      </c>
      <c r="E13" s="20" t="s">
        <v>10</v>
      </c>
      <c r="F13" s="17">
        <v>100200000000</v>
      </c>
      <c r="G13" s="7" t="s">
        <v>11</v>
      </c>
      <c r="H13" s="7" t="s">
        <v>30</v>
      </c>
      <c r="I13" s="7" t="s">
        <v>31</v>
      </c>
      <c r="J13" s="5" t="s">
        <v>32</v>
      </c>
      <c r="K13" s="23" t="s">
        <v>33</v>
      </c>
      <c r="L13" s="28" t="s">
        <v>953</v>
      </c>
      <c r="M13" s="30" t="s">
        <v>34</v>
      </c>
    </row>
    <row r="14" spans="1:13" ht="12.75">
      <c r="A14" s="12">
        <f t="shared" si="0"/>
        <v>1</v>
      </c>
      <c r="B14" s="10" t="str">
        <f t="shared" si="0"/>
        <v>dolnośląskie</v>
      </c>
      <c r="C14" s="15">
        <f t="shared" si="0"/>
        <v>100200000000</v>
      </c>
      <c r="D14" s="12">
        <v>1</v>
      </c>
      <c r="E14" s="20" t="s">
        <v>10</v>
      </c>
      <c r="F14" s="17">
        <v>100200000000</v>
      </c>
      <c r="G14" s="7" t="s">
        <v>11</v>
      </c>
      <c r="H14" s="7" t="s">
        <v>35</v>
      </c>
      <c r="I14" s="7" t="s">
        <v>36</v>
      </c>
      <c r="J14" s="5" t="s">
        <v>37</v>
      </c>
      <c r="K14" s="23" t="s">
        <v>38</v>
      </c>
      <c r="L14" s="28" t="s">
        <v>954</v>
      </c>
      <c r="M14" s="30" t="s">
        <v>39</v>
      </c>
    </row>
    <row r="15" spans="1:13" ht="12.75">
      <c r="A15" s="12">
        <f t="shared" si="0"/>
        <v>1</v>
      </c>
      <c r="B15" s="10" t="str">
        <f t="shared" si="0"/>
        <v>dolnośląskie</v>
      </c>
      <c r="C15" s="15">
        <f t="shared" si="0"/>
        <v>100200000000</v>
      </c>
      <c r="D15" s="12">
        <v>1</v>
      </c>
      <c r="E15" s="20" t="s">
        <v>10</v>
      </c>
      <c r="F15" s="17">
        <v>100200000000</v>
      </c>
      <c r="G15" s="7" t="s">
        <v>11</v>
      </c>
      <c r="H15" s="7" t="s">
        <v>40</v>
      </c>
      <c r="I15" s="7" t="s">
        <v>41</v>
      </c>
      <c r="J15" s="5" t="s">
        <v>42</v>
      </c>
      <c r="K15" s="23" t="s">
        <v>43</v>
      </c>
      <c r="L15" s="28" t="s">
        <v>955</v>
      </c>
      <c r="M15" s="30" t="s">
        <v>44</v>
      </c>
    </row>
    <row r="16" spans="1:13" ht="12.75">
      <c r="A16" s="12">
        <f t="shared" si="0"/>
        <v>1</v>
      </c>
      <c r="B16" s="10" t="str">
        <f t="shared" si="0"/>
        <v>dolnośląskie</v>
      </c>
      <c r="C16" s="15">
        <f t="shared" si="0"/>
        <v>100200000000</v>
      </c>
      <c r="D16" s="12">
        <v>1</v>
      </c>
      <c r="E16" s="20" t="s">
        <v>10</v>
      </c>
      <c r="F16" s="17">
        <v>100200000000</v>
      </c>
      <c r="G16" s="7" t="s">
        <v>11</v>
      </c>
      <c r="H16" s="7" t="s">
        <v>45</v>
      </c>
      <c r="I16" s="7" t="s">
        <v>46</v>
      </c>
      <c r="J16" s="5" t="s">
        <v>47</v>
      </c>
      <c r="K16" s="23" t="s">
        <v>48</v>
      </c>
      <c r="L16" s="28" t="s">
        <v>956</v>
      </c>
      <c r="M16" s="30" t="s">
        <v>49</v>
      </c>
    </row>
    <row r="17" spans="1:13" ht="12.75">
      <c r="A17" s="12">
        <f t="shared" si="0"/>
        <v>1</v>
      </c>
      <c r="B17" s="10" t="str">
        <f t="shared" si="0"/>
        <v>dolnośląskie</v>
      </c>
      <c r="C17" s="15">
        <f t="shared" si="0"/>
        <v>100200000000</v>
      </c>
      <c r="D17" s="12">
        <v>1</v>
      </c>
      <c r="E17" s="20" t="s">
        <v>10</v>
      </c>
      <c r="F17" s="17">
        <v>100200000000</v>
      </c>
      <c r="G17" s="7" t="s">
        <v>11</v>
      </c>
      <c r="H17" s="7" t="s">
        <v>50</v>
      </c>
      <c r="I17" s="7" t="s">
        <v>51</v>
      </c>
      <c r="J17" s="5" t="s">
        <v>52</v>
      </c>
      <c r="K17" s="23" t="s">
        <v>53</v>
      </c>
      <c r="L17" s="28" t="s">
        <v>957</v>
      </c>
      <c r="M17" s="30" t="s">
        <v>54</v>
      </c>
    </row>
    <row r="18" spans="1:13" ht="12.75">
      <c r="A18" s="12">
        <f t="shared" si="0"/>
        <v>1</v>
      </c>
      <c r="B18" s="10" t="str">
        <f t="shared" si="0"/>
        <v>dolnośląskie</v>
      </c>
      <c r="C18" s="15">
        <f t="shared" si="0"/>
        <v>100200000000</v>
      </c>
      <c r="D18" s="12">
        <v>1</v>
      </c>
      <c r="E18" s="20" t="s">
        <v>10</v>
      </c>
      <c r="F18" s="17">
        <v>100200000000</v>
      </c>
      <c r="G18" s="7" t="s">
        <v>11</v>
      </c>
      <c r="H18" s="7" t="s">
        <v>55</v>
      </c>
      <c r="I18" s="7" t="s">
        <v>56</v>
      </c>
      <c r="J18" s="5" t="s">
        <v>57</v>
      </c>
      <c r="K18" s="23" t="s">
        <v>58</v>
      </c>
      <c r="L18" s="28" t="s">
        <v>958</v>
      </c>
      <c r="M18" s="30" t="s">
        <v>59</v>
      </c>
    </row>
    <row r="19" spans="1:13" ht="12.75">
      <c r="A19" s="12">
        <f t="shared" si="0"/>
        <v>1</v>
      </c>
      <c r="B19" s="10" t="str">
        <f t="shared" si="0"/>
        <v>dolnośląskie</v>
      </c>
      <c r="C19" s="15">
        <f t="shared" si="0"/>
        <v>100200000000</v>
      </c>
      <c r="D19" s="12">
        <v>1</v>
      </c>
      <c r="E19" s="20" t="s">
        <v>10</v>
      </c>
      <c r="F19" s="17">
        <v>100200000000</v>
      </c>
      <c r="G19" s="7" t="s">
        <v>11</v>
      </c>
      <c r="H19" s="7" t="s">
        <v>35</v>
      </c>
      <c r="I19" s="7" t="s">
        <v>60</v>
      </c>
      <c r="J19" s="5" t="s">
        <v>61</v>
      </c>
      <c r="K19" s="23" t="s">
        <v>62</v>
      </c>
      <c r="L19" s="28" t="s">
        <v>959</v>
      </c>
      <c r="M19" s="30" t="s">
        <v>63</v>
      </c>
    </row>
    <row r="20" spans="1:13" ht="12.75">
      <c r="A20" s="12" t="e">
        <f>#REF!</f>
        <v>#REF!</v>
      </c>
      <c r="B20" s="10" t="e">
        <f>#REF!</f>
        <v>#REF!</v>
      </c>
      <c r="C20" s="15" t="e">
        <f>#REF!</f>
        <v>#REF!</v>
      </c>
      <c r="D20" s="12">
        <v>2</v>
      </c>
      <c r="E20" s="20" t="s">
        <v>64</v>
      </c>
      <c r="F20" s="17">
        <v>100400000000</v>
      </c>
      <c r="G20" s="7" t="s">
        <v>11</v>
      </c>
      <c r="H20" s="7" t="s">
        <v>65</v>
      </c>
      <c r="I20" s="7" t="s">
        <v>66</v>
      </c>
      <c r="J20" s="5" t="s">
        <v>67</v>
      </c>
      <c r="K20" s="45" t="s">
        <v>948</v>
      </c>
      <c r="L20" s="28" t="s">
        <v>960</v>
      </c>
      <c r="M20" s="30" t="s">
        <v>68</v>
      </c>
    </row>
    <row r="21" spans="1:13" ht="12.75">
      <c r="A21" s="12" t="e">
        <f aca="true" t="shared" si="1" ref="A21:C23">A20</f>
        <v>#REF!</v>
      </c>
      <c r="B21" s="10" t="e">
        <f t="shared" si="1"/>
        <v>#REF!</v>
      </c>
      <c r="C21" s="15" t="e">
        <f t="shared" si="1"/>
        <v>#REF!</v>
      </c>
      <c r="D21" s="12">
        <v>2</v>
      </c>
      <c r="E21" s="20" t="s">
        <v>64</v>
      </c>
      <c r="F21" s="17">
        <v>100400000000</v>
      </c>
      <c r="G21" s="7" t="s">
        <v>11</v>
      </c>
      <c r="H21" s="7" t="s">
        <v>69</v>
      </c>
      <c r="I21" s="7" t="s">
        <v>70</v>
      </c>
      <c r="J21" s="5" t="s">
        <v>71</v>
      </c>
      <c r="K21" s="23" t="s">
        <v>72</v>
      </c>
      <c r="L21" s="28" t="s">
        <v>961</v>
      </c>
      <c r="M21" s="30" t="s">
        <v>73</v>
      </c>
    </row>
    <row r="22" spans="1:13" ht="12.75">
      <c r="A22" s="12" t="e">
        <f>#REF!</f>
        <v>#REF!</v>
      </c>
      <c r="B22" s="10" t="e">
        <f>#REF!</f>
        <v>#REF!</v>
      </c>
      <c r="C22" s="15" t="e">
        <f>#REF!</f>
        <v>#REF!</v>
      </c>
      <c r="D22" s="12">
        <v>2</v>
      </c>
      <c r="E22" s="20" t="s">
        <v>64</v>
      </c>
      <c r="F22" s="17">
        <v>100400000000</v>
      </c>
      <c r="G22" s="7" t="s">
        <v>11</v>
      </c>
      <c r="H22" s="7" t="s">
        <v>74</v>
      </c>
      <c r="I22" s="7" t="s">
        <v>75</v>
      </c>
      <c r="J22" s="5" t="s">
        <v>76</v>
      </c>
      <c r="K22" s="23" t="s">
        <v>77</v>
      </c>
      <c r="L22" s="28" t="s">
        <v>962</v>
      </c>
      <c r="M22" s="30" t="s">
        <v>78</v>
      </c>
    </row>
    <row r="23" spans="1:13" ht="12.75">
      <c r="A23" s="12" t="e">
        <f t="shared" si="1"/>
        <v>#REF!</v>
      </c>
      <c r="B23" s="10" t="e">
        <f t="shared" si="1"/>
        <v>#REF!</v>
      </c>
      <c r="C23" s="15" t="e">
        <f t="shared" si="1"/>
        <v>#REF!</v>
      </c>
      <c r="D23" s="12">
        <v>2</v>
      </c>
      <c r="E23" s="20" t="s">
        <v>64</v>
      </c>
      <c r="F23" s="17">
        <v>100400000000</v>
      </c>
      <c r="G23" s="7" t="s">
        <v>11</v>
      </c>
      <c r="H23" s="7" t="s">
        <v>74</v>
      </c>
      <c r="I23" s="7" t="s">
        <v>79</v>
      </c>
      <c r="J23" s="5" t="s">
        <v>80</v>
      </c>
      <c r="K23" s="23" t="s">
        <v>81</v>
      </c>
      <c r="L23" s="28" t="s">
        <v>963</v>
      </c>
      <c r="M23" s="30" t="s">
        <v>82</v>
      </c>
    </row>
    <row r="24" spans="1:13" ht="12.75">
      <c r="A24" s="14">
        <v>3</v>
      </c>
      <c r="B24" s="9" t="s">
        <v>83</v>
      </c>
      <c r="C24" s="15">
        <v>100600000000</v>
      </c>
      <c r="D24" s="14">
        <v>3</v>
      </c>
      <c r="E24" s="19" t="s">
        <v>83</v>
      </c>
      <c r="F24" s="17">
        <v>100600000000</v>
      </c>
      <c r="G24" s="7" t="s">
        <v>11</v>
      </c>
      <c r="H24" s="7" t="s">
        <v>84</v>
      </c>
      <c r="I24" s="7" t="s">
        <v>85</v>
      </c>
      <c r="J24" s="5" t="s">
        <v>86</v>
      </c>
      <c r="K24" s="23" t="s">
        <v>87</v>
      </c>
      <c r="L24" s="28" t="s">
        <v>964</v>
      </c>
      <c r="M24" s="30" t="s">
        <v>88</v>
      </c>
    </row>
    <row r="25" spans="1:13" ht="12.75">
      <c r="A25" s="12">
        <f aca="true" t="shared" si="2" ref="A25:C36">A24</f>
        <v>3</v>
      </c>
      <c r="B25" s="10" t="str">
        <f t="shared" si="2"/>
        <v>lubelskie</v>
      </c>
      <c r="C25" s="15">
        <f t="shared" si="2"/>
        <v>100600000000</v>
      </c>
      <c r="D25" s="12">
        <v>3</v>
      </c>
      <c r="E25" s="20" t="s">
        <v>83</v>
      </c>
      <c r="F25" s="17">
        <v>100600000000</v>
      </c>
      <c r="G25" s="7" t="s">
        <v>11</v>
      </c>
      <c r="H25" s="7" t="s">
        <v>89</v>
      </c>
      <c r="I25" s="7" t="s">
        <v>90</v>
      </c>
      <c r="J25" s="5" t="s">
        <v>91</v>
      </c>
      <c r="K25" s="23" t="s">
        <v>92</v>
      </c>
      <c r="L25" s="28" t="s">
        <v>965</v>
      </c>
      <c r="M25" s="30" t="s">
        <v>93</v>
      </c>
    </row>
    <row r="26" spans="1:13" ht="12.75">
      <c r="A26" s="12">
        <f t="shared" si="2"/>
        <v>3</v>
      </c>
      <c r="B26" s="10" t="str">
        <f t="shared" si="2"/>
        <v>lubelskie</v>
      </c>
      <c r="C26" s="15">
        <f t="shared" si="2"/>
        <v>100600000000</v>
      </c>
      <c r="D26" s="12">
        <v>3</v>
      </c>
      <c r="E26" s="20" t="s">
        <v>83</v>
      </c>
      <c r="F26" s="17">
        <v>100600000000</v>
      </c>
      <c r="G26" s="7" t="s">
        <v>11</v>
      </c>
      <c r="H26" s="7" t="s">
        <v>94</v>
      </c>
      <c r="I26" s="7" t="s">
        <v>95</v>
      </c>
      <c r="J26" s="5" t="s">
        <v>96</v>
      </c>
      <c r="K26" s="23" t="s">
        <v>97</v>
      </c>
      <c r="L26" s="28" t="s">
        <v>966</v>
      </c>
      <c r="M26" s="30" t="s">
        <v>98</v>
      </c>
    </row>
    <row r="27" spans="1:13" ht="12.75">
      <c r="A27" s="12">
        <f t="shared" si="2"/>
        <v>3</v>
      </c>
      <c r="B27" s="10" t="str">
        <f t="shared" si="2"/>
        <v>lubelskie</v>
      </c>
      <c r="C27" s="15">
        <f t="shared" si="2"/>
        <v>100600000000</v>
      </c>
      <c r="D27" s="12">
        <v>3</v>
      </c>
      <c r="E27" s="20" t="s">
        <v>83</v>
      </c>
      <c r="F27" s="17">
        <v>100600000000</v>
      </c>
      <c r="G27" s="7" t="s">
        <v>11</v>
      </c>
      <c r="H27" s="7" t="s">
        <v>99</v>
      </c>
      <c r="I27" s="7" t="s">
        <v>100</v>
      </c>
      <c r="J27" s="5" t="s">
        <v>101</v>
      </c>
      <c r="K27" s="23" t="s">
        <v>102</v>
      </c>
      <c r="L27" s="28" t="s">
        <v>967</v>
      </c>
      <c r="M27" s="30" t="s">
        <v>103</v>
      </c>
    </row>
    <row r="28" spans="1:13" ht="12.75">
      <c r="A28" s="12">
        <f t="shared" si="2"/>
        <v>3</v>
      </c>
      <c r="B28" s="10" t="str">
        <f t="shared" si="2"/>
        <v>lubelskie</v>
      </c>
      <c r="C28" s="15">
        <f t="shared" si="2"/>
        <v>100600000000</v>
      </c>
      <c r="D28" s="12">
        <v>3</v>
      </c>
      <c r="E28" s="20" t="s">
        <v>83</v>
      </c>
      <c r="F28" s="17">
        <v>100600000000</v>
      </c>
      <c r="G28" s="7" t="s">
        <v>11</v>
      </c>
      <c r="H28" s="7" t="s">
        <v>104</v>
      </c>
      <c r="I28" s="7" t="s">
        <v>105</v>
      </c>
      <c r="J28" s="5" t="s">
        <v>106</v>
      </c>
      <c r="K28" s="23" t="s">
        <v>107</v>
      </c>
      <c r="L28" s="28" t="s">
        <v>968</v>
      </c>
      <c r="M28" s="30" t="s">
        <v>108</v>
      </c>
    </row>
    <row r="29" spans="1:13" ht="12.75">
      <c r="A29" s="12" t="e">
        <f>#REF!</f>
        <v>#REF!</v>
      </c>
      <c r="B29" s="10" t="e">
        <f>#REF!</f>
        <v>#REF!</v>
      </c>
      <c r="C29" s="15" t="e">
        <f>#REF!</f>
        <v>#REF!</v>
      </c>
      <c r="D29" s="12">
        <v>3</v>
      </c>
      <c r="E29" s="20" t="s">
        <v>83</v>
      </c>
      <c r="F29" s="17">
        <v>100600000000</v>
      </c>
      <c r="G29" s="7" t="s">
        <v>11</v>
      </c>
      <c r="H29" s="7" t="s">
        <v>109</v>
      </c>
      <c r="I29" s="7" t="s">
        <v>110</v>
      </c>
      <c r="J29" s="5" t="s">
        <v>111</v>
      </c>
      <c r="K29" s="23" t="s">
        <v>112</v>
      </c>
      <c r="L29" s="28" t="s">
        <v>969</v>
      </c>
      <c r="M29" s="30" t="s">
        <v>113</v>
      </c>
    </row>
    <row r="30" spans="1:13" ht="12.75">
      <c r="A30" s="12" t="e">
        <f>#REF!</f>
        <v>#REF!</v>
      </c>
      <c r="B30" s="10" t="e">
        <f>#REF!</f>
        <v>#REF!</v>
      </c>
      <c r="C30" s="15" t="e">
        <f>#REF!</f>
        <v>#REF!</v>
      </c>
      <c r="D30" s="12">
        <v>3</v>
      </c>
      <c r="E30" s="20" t="s">
        <v>83</v>
      </c>
      <c r="F30" s="17">
        <v>100600000000</v>
      </c>
      <c r="G30" s="7" t="s">
        <v>11</v>
      </c>
      <c r="H30" s="7" t="s">
        <v>114</v>
      </c>
      <c r="I30" s="7" t="s">
        <v>115</v>
      </c>
      <c r="J30" s="5" t="s">
        <v>116</v>
      </c>
      <c r="K30" s="23" t="s">
        <v>117</v>
      </c>
      <c r="L30" s="28" t="s">
        <v>970</v>
      </c>
      <c r="M30" s="30" t="s">
        <v>118</v>
      </c>
    </row>
    <row r="31" spans="1:13" ht="24" customHeight="1">
      <c r="A31" s="12" t="e">
        <f>#REF!</f>
        <v>#REF!</v>
      </c>
      <c r="B31" s="10" t="e">
        <f>#REF!</f>
        <v>#REF!</v>
      </c>
      <c r="C31" s="15" t="e">
        <f>#REF!</f>
        <v>#REF!</v>
      </c>
      <c r="D31" s="12">
        <v>3</v>
      </c>
      <c r="E31" s="20" t="s">
        <v>83</v>
      </c>
      <c r="F31" s="17">
        <v>100600000000</v>
      </c>
      <c r="G31" s="7" t="s">
        <v>11</v>
      </c>
      <c r="H31" s="7" t="s">
        <v>119</v>
      </c>
      <c r="I31" s="7" t="s">
        <v>120</v>
      </c>
      <c r="J31" s="5" t="s">
        <v>121</v>
      </c>
      <c r="K31" s="23" t="s">
        <v>122</v>
      </c>
      <c r="L31" s="28" t="s">
        <v>1141</v>
      </c>
      <c r="M31" s="30" t="s">
        <v>123</v>
      </c>
    </row>
    <row r="32" spans="1:13" ht="12.75">
      <c r="A32" s="12" t="e">
        <f>#REF!</f>
        <v>#REF!</v>
      </c>
      <c r="B32" s="10" t="e">
        <f>#REF!</f>
        <v>#REF!</v>
      </c>
      <c r="C32" s="15" t="e">
        <f>#REF!</f>
        <v>#REF!</v>
      </c>
      <c r="D32" s="12">
        <v>3</v>
      </c>
      <c r="E32" s="20" t="s">
        <v>83</v>
      </c>
      <c r="F32" s="17">
        <v>100600000000</v>
      </c>
      <c r="G32" s="7" t="s">
        <v>11</v>
      </c>
      <c r="H32" s="7" t="s">
        <v>124</v>
      </c>
      <c r="I32" s="7" t="s">
        <v>125</v>
      </c>
      <c r="J32" s="5" t="s">
        <v>126</v>
      </c>
      <c r="K32" s="23" t="s">
        <v>127</v>
      </c>
      <c r="L32" s="28" t="s">
        <v>971</v>
      </c>
      <c r="M32" s="30" t="s">
        <v>128</v>
      </c>
    </row>
    <row r="33" spans="1:13" ht="12.75">
      <c r="A33" s="12" t="e">
        <f t="shared" si="2"/>
        <v>#REF!</v>
      </c>
      <c r="B33" s="10" t="e">
        <f t="shared" si="2"/>
        <v>#REF!</v>
      </c>
      <c r="C33" s="15" t="e">
        <f t="shared" si="2"/>
        <v>#REF!</v>
      </c>
      <c r="D33" s="12">
        <v>3</v>
      </c>
      <c r="E33" s="20" t="s">
        <v>83</v>
      </c>
      <c r="F33" s="17">
        <v>100600000000</v>
      </c>
      <c r="G33" s="7" t="s">
        <v>129</v>
      </c>
      <c r="H33" s="7" t="s">
        <v>84</v>
      </c>
      <c r="I33" s="7" t="s">
        <v>130</v>
      </c>
      <c r="J33" s="5" t="s">
        <v>131</v>
      </c>
      <c r="K33" s="23" t="s">
        <v>132</v>
      </c>
      <c r="L33" s="28" t="s">
        <v>972</v>
      </c>
      <c r="M33" s="30" t="s">
        <v>133</v>
      </c>
    </row>
    <row r="34" spans="1:13" ht="12.75">
      <c r="A34" s="12" t="e">
        <f t="shared" si="2"/>
        <v>#REF!</v>
      </c>
      <c r="B34" s="10" t="e">
        <f t="shared" si="2"/>
        <v>#REF!</v>
      </c>
      <c r="C34" s="15" t="e">
        <f t="shared" si="2"/>
        <v>#REF!</v>
      </c>
      <c r="D34" s="12">
        <v>3</v>
      </c>
      <c r="E34" s="20" t="s">
        <v>83</v>
      </c>
      <c r="F34" s="17">
        <v>100600000000</v>
      </c>
      <c r="G34" s="7" t="s">
        <v>11</v>
      </c>
      <c r="H34" s="7" t="s">
        <v>89</v>
      </c>
      <c r="I34" s="7" t="s">
        <v>134</v>
      </c>
      <c r="J34" s="5" t="s">
        <v>135</v>
      </c>
      <c r="K34" s="23" t="s">
        <v>136</v>
      </c>
      <c r="L34" s="28" t="s">
        <v>973</v>
      </c>
      <c r="M34" s="30" t="s">
        <v>137</v>
      </c>
    </row>
    <row r="35" spans="1:13" ht="12.75">
      <c r="A35" s="12" t="e">
        <f t="shared" si="2"/>
        <v>#REF!</v>
      </c>
      <c r="B35" s="10" t="e">
        <f t="shared" si="2"/>
        <v>#REF!</v>
      </c>
      <c r="C35" s="15" t="e">
        <f t="shared" si="2"/>
        <v>#REF!</v>
      </c>
      <c r="D35" s="12">
        <v>3</v>
      </c>
      <c r="E35" s="20" t="s">
        <v>83</v>
      </c>
      <c r="F35" s="17">
        <v>100600000000</v>
      </c>
      <c r="G35" s="7" t="s">
        <v>11</v>
      </c>
      <c r="H35" s="7" t="s">
        <v>138</v>
      </c>
      <c r="I35" s="7" t="s">
        <v>139</v>
      </c>
      <c r="J35" s="5" t="s">
        <v>140</v>
      </c>
      <c r="K35" s="23" t="s">
        <v>141</v>
      </c>
      <c r="L35" s="28" t="s">
        <v>974</v>
      </c>
      <c r="M35" s="30" t="s">
        <v>142</v>
      </c>
    </row>
    <row r="36" spans="1:13" ht="12.75">
      <c r="A36" s="12" t="e">
        <f t="shared" si="2"/>
        <v>#REF!</v>
      </c>
      <c r="B36" s="10" t="e">
        <f t="shared" si="2"/>
        <v>#REF!</v>
      </c>
      <c r="C36" s="15" t="e">
        <f t="shared" si="2"/>
        <v>#REF!</v>
      </c>
      <c r="D36" s="12">
        <v>3</v>
      </c>
      <c r="E36" s="20" t="s">
        <v>83</v>
      </c>
      <c r="F36" s="17">
        <v>100600000000</v>
      </c>
      <c r="G36" s="7" t="s">
        <v>11</v>
      </c>
      <c r="H36" s="7" t="s">
        <v>104</v>
      </c>
      <c r="I36" s="7" t="s">
        <v>143</v>
      </c>
      <c r="J36" s="5" t="s">
        <v>144</v>
      </c>
      <c r="K36" s="23" t="s">
        <v>145</v>
      </c>
      <c r="L36" s="28" t="s">
        <v>975</v>
      </c>
      <c r="M36" s="30" t="s">
        <v>146</v>
      </c>
    </row>
    <row r="37" spans="1:13" ht="12.75">
      <c r="A37" s="14">
        <v>4</v>
      </c>
      <c r="B37" s="9" t="s">
        <v>147</v>
      </c>
      <c r="C37" s="15">
        <v>100800000000</v>
      </c>
      <c r="D37" s="14">
        <v>4</v>
      </c>
      <c r="E37" s="19" t="s">
        <v>147</v>
      </c>
      <c r="F37" s="17">
        <v>100800000000</v>
      </c>
      <c r="G37" s="7" t="s">
        <v>11</v>
      </c>
      <c r="H37" s="7" t="s">
        <v>148</v>
      </c>
      <c r="I37" s="7" t="s">
        <v>149</v>
      </c>
      <c r="J37" s="5" t="s">
        <v>150</v>
      </c>
      <c r="K37" s="23" t="s">
        <v>151</v>
      </c>
      <c r="L37" s="28" t="s">
        <v>976</v>
      </c>
      <c r="M37" s="30" t="s">
        <v>152</v>
      </c>
    </row>
    <row r="38" spans="1:13" ht="12.75">
      <c r="A38" s="12">
        <f aca="true" t="shared" si="3" ref="A38:C70">A37</f>
        <v>4</v>
      </c>
      <c r="B38" s="10" t="str">
        <f t="shared" si="3"/>
        <v>lubuskie</v>
      </c>
      <c r="C38" s="15">
        <f t="shared" si="3"/>
        <v>100800000000</v>
      </c>
      <c r="D38" s="12">
        <v>4</v>
      </c>
      <c r="E38" s="20" t="s">
        <v>147</v>
      </c>
      <c r="F38" s="17">
        <v>100800000000</v>
      </c>
      <c r="G38" s="7" t="s">
        <v>11</v>
      </c>
      <c r="H38" s="7" t="s">
        <v>148</v>
      </c>
      <c r="I38" s="7" t="s">
        <v>153</v>
      </c>
      <c r="J38" s="5" t="s">
        <v>154</v>
      </c>
      <c r="K38" s="23" t="s">
        <v>155</v>
      </c>
      <c r="L38" s="28" t="s">
        <v>977</v>
      </c>
      <c r="M38" s="30" t="s">
        <v>156</v>
      </c>
    </row>
    <row r="39" spans="1:13" ht="12.75">
      <c r="A39" s="12">
        <f t="shared" si="3"/>
        <v>4</v>
      </c>
      <c r="B39" s="10" t="str">
        <f t="shared" si="3"/>
        <v>lubuskie</v>
      </c>
      <c r="C39" s="15">
        <f t="shared" si="3"/>
        <v>100800000000</v>
      </c>
      <c r="D39" s="12">
        <v>4</v>
      </c>
      <c r="E39" s="20" t="s">
        <v>147</v>
      </c>
      <c r="F39" s="17">
        <v>100800000000</v>
      </c>
      <c r="G39" s="7" t="s">
        <v>11</v>
      </c>
      <c r="H39" s="7" t="s">
        <v>157</v>
      </c>
      <c r="I39" s="7" t="s">
        <v>158</v>
      </c>
      <c r="J39" s="5" t="s">
        <v>159</v>
      </c>
      <c r="K39" s="23" t="s">
        <v>160</v>
      </c>
      <c r="L39" s="28" t="s">
        <v>978</v>
      </c>
      <c r="M39" s="30" t="s">
        <v>161</v>
      </c>
    </row>
    <row r="40" spans="1:13" ht="12.75">
      <c r="A40" s="12">
        <f t="shared" si="3"/>
        <v>4</v>
      </c>
      <c r="B40" s="10" t="str">
        <f t="shared" si="3"/>
        <v>lubuskie</v>
      </c>
      <c r="C40" s="15">
        <f t="shared" si="3"/>
        <v>100800000000</v>
      </c>
      <c r="D40" s="12">
        <v>4</v>
      </c>
      <c r="E40" s="20" t="s">
        <v>147</v>
      </c>
      <c r="F40" s="17">
        <v>100800000000</v>
      </c>
      <c r="G40" s="7" t="s">
        <v>11</v>
      </c>
      <c r="H40" s="7" t="s">
        <v>148</v>
      </c>
      <c r="I40" s="7" t="s">
        <v>162</v>
      </c>
      <c r="J40" s="5" t="s">
        <v>163</v>
      </c>
      <c r="K40" s="23" t="s">
        <v>164</v>
      </c>
      <c r="L40" s="28" t="s">
        <v>979</v>
      </c>
      <c r="M40" s="30" t="s">
        <v>165</v>
      </c>
    </row>
    <row r="41" spans="1:13" ht="12.75">
      <c r="A41" s="12">
        <f t="shared" si="3"/>
        <v>4</v>
      </c>
      <c r="B41" s="10" t="str">
        <f t="shared" si="3"/>
        <v>lubuskie</v>
      </c>
      <c r="C41" s="15">
        <f t="shared" si="3"/>
        <v>100800000000</v>
      </c>
      <c r="D41" s="12">
        <v>4</v>
      </c>
      <c r="E41" s="20" t="s">
        <v>147</v>
      </c>
      <c r="F41" s="17">
        <v>100800000000</v>
      </c>
      <c r="G41" s="7" t="s">
        <v>11</v>
      </c>
      <c r="H41" s="7" t="s">
        <v>157</v>
      </c>
      <c r="I41" s="7" t="s">
        <v>166</v>
      </c>
      <c r="J41" s="5" t="s">
        <v>167</v>
      </c>
      <c r="K41" s="23" t="s">
        <v>168</v>
      </c>
      <c r="L41" s="28" t="s">
        <v>980</v>
      </c>
      <c r="M41" s="30" t="s">
        <v>169</v>
      </c>
    </row>
    <row r="42" spans="1:13" ht="12.75">
      <c r="A42" s="12">
        <f t="shared" si="3"/>
        <v>4</v>
      </c>
      <c r="B42" s="10" t="str">
        <f t="shared" si="3"/>
        <v>lubuskie</v>
      </c>
      <c r="C42" s="15">
        <f t="shared" si="3"/>
        <v>100800000000</v>
      </c>
      <c r="D42" s="12">
        <v>4</v>
      </c>
      <c r="E42" s="20" t="s">
        <v>147</v>
      </c>
      <c r="F42" s="17">
        <v>100800000000</v>
      </c>
      <c r="G42" s="7" t="s">
        <v>11</v>
      </c>
      <c r="H42" s="7" t="s">
        <v>157</v>
      </c>
      <c r="I42" s="7" t="s">
        <v>170</v>
      </c>
      <c r="J42" s="5" t="s">
        <v>171</v>
      </c>
      <c r="K42" s="23" t="s">
        <v>172</v>
      </c>
      <c r="L42" s="28" t="s">
        <v>981</v>
      </c>
      <c r="M42" s="30" t="s">
        <v>173</v>
      </c>
    </row>
    <row r="43" spans="1:13" ht="12.75">
      <c r="A43" s="12">
        <f t="shared" si="3"/>
        <v>4</v>
      </c>
      <c r="B43" s="10" t="str">
        <f t="shared" si="3"/>
        <v>lubuskie</v>
      </c>
      <c r="C43" s="15">
        <f t="shared" si="3"/>
        <v>100800000000</v>
      </c>
      <c r="D43" s="12">
        <v>4</v>
      </c>
      <c r="E43" s="20" t="s">
        <v>147</v>
      </c>
      <c r="F43" s="17">
        <v>100800000000</v>
      </c>
      <c r="G43" s="7" t="s">
        <v>11</v>
      </c>
      <c r="H43" s="7" t="s">
        <v>174</v>
      </c>
      <c r="I43" s="7" t="s">
        <v>175</v>
      </c>
      <c r="J43" s="5" t="s">
        <v>176</v>
      </c>
      <c r="K43" s="23" t="s">
        <v>177</v>
      </c>
      <c r="L43" s="28" t="s">
        <v>982</v>
      </c>
      <c r="M43" s="30" t="s">
        <v>178</v>
      </c>
    </row>
    <row r="44" spans="1:13" ht="12.75">
      <c r="A44" s="12">
        <f t="shared" si="3"/>
        <v>4</v>
      </c>
      <c r="B44" s="10" t="str">
        <f t="shared" si="3"/>
        <v>lubuskie</v>
      </c>
      <c r="C44" s="15">
        <f t="shared" si="3"/>
        <v>100800000000</v>
      </c>
      <c r="D44" s="12">
        <v>4</v>
      </c>
      <c r="E44" s="20" t="s">
        <v>147</v>
      </c>
      <c r="F44" s="17">
        <v>100800000000</v>
      </c>
      <c r="G44" s="7" t="s">
        <v>11</v>
      </c>
      <c r="H44" s="7" t="s">
        <v>179</v>
      </c>
      <c r="I44" s="7" t="s">
        <v>180</v>
      </c>
      <c r="J44" s="5" t="s">
        <v>181</v>
      </c>
      <c r="K44" s="23" t="s">
        <v>182</v>
      </c>
      <c r="L44" s="28" t="s">
        <v>983</v>
      </c>
      <c r="M44" s="30" t="s">
        <v>183</v>
      </c>
    </row>
    <row r="45" spans="1:13" ht="12.75">
      <c r="A45" s="12">
        <f t="shared" si="3"/>
        <v>4</v>
      </c>
      <c r="B45" s="10" t="str">
        <f t="shared" si="3"/>
        <v>lubuskie</v>
      </c>
      <c r="C45" s="15">
        <f t="shared" si="3"/>
        <v>100800000000</v>
      </c>
      <c r="D45" s="12">
        <v>4</v>
      </c>
      <c r="E45" s="20" t="s">
        <v>147</v>
      </c>
      <c r="F45" s="17">
        <v>100800000000</v>
      </c>
      <c r="G45" s="7" t="s">
        <v>11</v>
      </c>
      <c r="H45" s="7" t="s">
        <v>184</v>
      </c>
      <c r="I45" s="7" t="s">
        <v>185</v>
      </c>
      <c r="J45" s="5" t="s">
        <v>186</v>
      </c>
      <c r="K45" s="23" t="s">
        <v>187</v>
      </c>
      <c r="L45" s="28" t="s">
        <v>984</v>
      </c>
      <c r="M45" s="30" t="s">
        <v>188</v>
      </c>
    </row>
    <row r="46" spans="1:13" ht="12.75">
      <c r="A46" s="12">
        <f t="shared" si="3"/>
        <v>4</v>
      </c>
      <c r="B46" s="10" t="str">
        <f t="shared" si="3"/>
        <v>lubuskie</v>
      </c>
      <c r="C46" s="15">
        <f t="shared" si="3"/>
        <v>100800000000</v>
      </c>
      <c r="D46" s="12">
        <v>4</v>
      </c>
      <c r="E46" s="20" t="s">
        <v>147</v>
      </c>
      <c r="F46" s="17">
        <v>100800000000</v>
      </c>
      <c r="G46" s="7" t="s">
        <v>11</v>
      </c>
      <c r="H46" s="7" t="s">
        <v>184</v>
      </c>
      <c r="I46" s="7" t="s">
        <v>189</v>
      </c>
      <c r="J46" s="5" t="s">
        <v>190</v>
      </c>
      <c r="K46" s="23" t="s">
        <v>191</v>
      </c>
      <c r="L46" s="28" t="s">
        <v>985</v>
      </c>
      <c r="M46" s="30" t="s">
        <v>192</v>
      </c>
    </row>
    <row r="47" spans="1:13" ht="12.75">
      <c r="A47" s="12">
        <f t="shared" si="3"/>
        <v>4</v>
      </c>
      <c r="B47" s="10" t="str">
        <f t="shared" si="3"/>
        <v>lubuskie</v>
      </c>
      <c r="C47" s="15">
        <f t="shared" si="3"/>
        <v>100800000000</v>
      </c>
      <c r="D47" s="12">
        <v>4</v>
      </c>
      <c r="E47" s="20" t="s">
        <v>147</v>
      </c>
      <c r="F47" s="17">
        <v>100800000000</v>
      </c>
      <c r="G47" s="7" t="s">
        <v>11</v>
      </c>
      <c r="H47" s="7" t="s">
        <v>193</v>
      </c>
      <c r="I47" s="7" t="s">
        <v>194</v>
      </c>
      <c r="J47" s="5" t="s">
        <v>195</v>
      </c>
      <c r="K47" s="23" t="s">
        <v>196</v>
      </c>
      <c r="L47" s="28" t="s">
        <v>986</v>
      </c>
      <c r="M47" s="30" t="s">
        <v>197</v>
      </c>
    </row>
    <row r="48" spans="1:13" ht="12.75">
      <c r="A48" s="12">
        <f t="shared" si="3"/>
        <v>4</v>
      </c>
      <c r="B48" s="10" t="str">
        <f t="shared" si="3"/>
        <v>lubuskie</v>
      </c>
      <c r="C48" s="15">
        <f t="shared" si="3"/>
        <v>100800000000</v>
      </c>
      <c r="D48" s="12">
        <v>4</v>
      </c>
      <c r="E48" s="20" t="s">
        <v>147</v>
      </c>
      <c r="F48" s="17">
        <v>100800000000</v>
      </c>
      <c r="G48" s="7" t="s">
        <v>11</v>
      </c>
      <c r="H48" s="7" t="s">
        <v>198</v>
      </c>
      <c r="I48" s="7" t="s">
        <v>199</v>
      </c>
      <c r="J48" s="5" t="s">
        <v>200</v>
      </c>
      <c r="K48" s="23" t="s">
        <v>201</v>
      </c>
      <c r="L48" s="28" t="s">
        <v>987</v>
      </c>
      <c r="M48" s="30" t="s">
        <v>202</v>
      </c>
    </row>
    <row r="49" spans="1:13" ht="12.75">
      <c r="A49" s="12">
        <f t="shared" si="3"/>
        <v>4</v>
      </c>
      <c r="B49" s="10" t="str">
        <f t="shared" si="3"/>
        <v>lubuskie</v>
      </c>
      <c r="C49" s="15">
        <f t="shared" si="3"/>
        <v>100800000000</v>
      </c>
      <c r="D49" s="12">
        <v>4</v>
      </c>
      <c r="E49" s="20" t="s">
        <v>147</v>
      </c>
      <c r="F49" s="17">
        <v>100800000000</v>
      </c>
      <c r="G49" s="7" t="s">
        <v>11</v>
      </c>
      <c r="H49" s="7" t="s">
        <v>203</v>
      </c>
      <c r="I49" s="7" t="s">
        <v>204</v>
      </c>
      <c r="J49" s="5" t="s">
        <v>205</v>
      </c>
      <c r="K49" s="23" t="s">
        <v>206</v>
      </c>
      <c r="L49" s="28" t="s">
        <v>988</v>
      </c>
      <c r="M49" s="30" t="s">
        <v>207</v>
      </c>
    </row>
    <row r="50" spans="1:13" ht="12.75">
      <c r="A50" s="12">
        <f t="shared" si="3"/>
        <v>4</v>
      </c>
      <c r="B50" s="10" t="str">
        <f t="shared" si="3"/>
        <v>lubuskie</v>
      </c>
      <c r="C50" s="15">
        <f t="shared" si="3"/>
        <v>100800000000</v>
      </c>
      <c r="D50" s="12">
        <v>4</v>
      </c>
      <c r="E50" s="20" t="s">
        <v>147</v>
      </c>
      <c r="F50" s="17">
        <v>100800000000</v>
      </c>
      <c r="G50" s="7" t="s">
        <v>11</v>
      </c>
      <c r="H50" s="7" t="s">
        <v>203</v>
      </c>
      <c r="I50" s="7" t="s">
        <v>208</v>
      </c>
      <c r="J50" s="5" t="s">
        <v>209</v>
      </c>
      <c r="K50" s="23" t="s">
        <v>210</v>
      </c>
      <c r="L50" s="28" t="s">
        <v>989</v>
      </c>
      <c r="M50" s="30" t="s">
        <v>211</v>
      </c>
    </row>
    <row r="51" spans="1:13" ht="12.75">
      <c r="A51" s="12">
        <f t="shared" si="3"/>
        <v>4</v>
      </c>
      <c r="B51" s="10" t="str">
        <f t="shared" si="3"/>
        <v>lubuskie</v>
      </c>
      <c r="C51" s="15">
        <f t="shared" si="3"/>
        <v>100800000000</v>
      </c>
      <c r="D51" s="12">
        <v>4</v>
      </c>
      <c r="E51" s="20" t="s">
        <v>147</v>
      </c>
      <c r="F51" s="17">
        <v>100800000000</v>
      </c>
      <c r="G51" s="7" t="s">
        <v>11</v>
      </c>
      <c r="H51" s="7" t="s">
        <v>212</v>
      </c>
      <c r="I51" s="7" t="s">
        <v>213</v>
      </c>
      <c r="J51" s="5" t="s">
        <v>181</v>
      </c>
      <c r="K51" s="23" t="s">
        <v>214</v>
      </c>
      <c r="L51" s="28" t="s">
        <v>990</v>
      </c>
      <c r="M51" s="30" t="s">
        <v>215</v>
      </c>
    </row>
    <row r="52" spans="1:13" ht="12.75">
      <c r="A52" s="12">
        <f t="shared" si="3"/>
        <v>4</v>
      </c>
      <c r="B52" s="10" t="str">
        <f t="shared" si="3"/>
        <v>lubuskie</v>
      </c>
      <c r="C52" s="15">
        <f t="shared" si="3"/>
        <v>100800000000</v>
      </c>
      <c r="D52" s="12">
        <v>4</v>
      </c>
      <c r="E52" s="20" t="s">
        <v>147</v>
      </c>
      <c r="F52" s="17">
        <v>100800000000</v>
      </c>
      <c r="G52" s="7" t="s">
        <v>11</v>
      </c>
      <c r="H52" s="7" t="s">
        <v>212</v>
      </c>
      <c r="I52" s="7" t="s">
        <v>216</v>
      </c>
      <c r="J52" s="5" t="s">
        <v>217</v>
      </c>
      <c r="K52" s="23" t="s">
        <v>218</v>
      </c>
      <c r="L52" s="28" t="s">
        <v>991</v>
      </c>
      <c r="M52" s="30" t="s">
        <v>219</v>
      </c>
    </row>
    <row r="53" spans="1:13" ht="12.75">
      <c r="A53" s="12">
        <f t="shared" si="3"/>
        <v>4</v>
      </c>
      <c r="B53" s="10" t="str">
        <f t="shared" si="3"/>
        <v>lubuskie</v>
      </c>
      <c r="C53" s="15">
        <f t="shared" si="3"/>
        <v>100800000000</v>
      </c>
      <c r="D53" s="12">
        <v>4</v>
      </c>
      <c r="E53" s="20" t="s">
        <v>147</v>
      </c>
      <c r="F53" s="17">
        <v>100800000000</v>
      </c>
      <c r="G53" s="7" t="s">
        <v>11</v>
      </c>
      <c r="H53" s="7" t="s">
        <v>220</v>
      </c>
      <c r="I53" s="7" t="s">
        <v>221</v>
      </c>
      <c r="J53" s="5" t="s">
        <v>222</v>
      </c>
      <c r="K53" s="23" t="s">
        <v>223</v>
      </c>
      <c r="L53" s="28" t="s">
        <v>992</v>
      </c>
      <c r="M53" s="30" t="s">
        <v>224</v>
      </c>
    </row>
    <row r="54" spans="1:13" ht="12.75">
      <c r="A54" s="12">
        <f t="shared" si="3"/>
        <v>4</v>
      </c>
      <c r="B54" s="10" t="str">
        <f t="shared" si="3"/>
        <v>lubuskie</v>
      </c>
      <c r="C54" s="15">
        <f t="shared" si="3"/>
        <v>100800000000</v>
      </c>
      <c r="D54" s="12">
        <v>4</v>
      </c>
      <c r="E54" s="20" t="s">
        <v>147</v>
      </c>
      <c r="F54" s="17">
        <v>100800000000</v>
      </c>
      <c r="G54" s="7" t="s">
        <v>11</v>
      </c>
      <c r="H54" s="7" t="s">
        <v>220</v>
      </c>
      <c r="I54" s="7" t="s">
        <v>225</v>
      </c>
      <c r="J54" s="5" t="s">
        <v>226</v>
      </c>
      <c r="K54" s="23" t="s">
        <v>227</v>
      </c>
      <c r="L54" s="28" t="s">
        <v>993</v>
      </c>
      <c r="M54" s="30" t="s">
        <v>228</v>
      </c>
    </row>
    <row r="55" spans="1:13" ht="12.75">
      <c r="A55" s="12">
        <f t="shared" si="3"/>
        <v>4</v>
      </c>
      <c r="B55" s="10" t="str">
        <f t="shared" si="3"/>
        <v>lubuskie</v>
      </c>
      <c r="C55" s="15">
        <f t="shared" si="3"/>
        <v>100800000000</v>
      </c>
      <c r="D55" s="12">
        <v>4</v>
      </c>
      <c r="E55" s="20" t="s">
        <v>147</v>
      </c>
      <c r="F55" s="17">
        <v>100800000000</v>
      </c>
      <c r="G55" s="7" t="s">
        <v>11</v>
      </c>
      <c r="H55" s="7" t="s">
        <v>229</v>
      </c>
      <c r="I55" s="7" t="s">
        <v>230</v>
      </c>
      <c r="J55" s="5" t="s">
        <v>231</v>
      </c>
      <c r="K55" s="23" t="s">
        <v>232</v>
      </c>
      <c r="L55" s="28" t="s">
        <v>994</v>
      </c>
      <c r="M55" s="30" t="s">
        <v>233</v>
      </c>
    </row>
    <row r="56" spans="1:13" ht="12.75">
      <c r="A56" s="12">
        <f t="shared" si="3"/>
        <v>4</v>
      </c>
      <c r="B56" s="10" t="str">
        <f t="shared" si="3"/>
        <v>lubuskie</v>
      </c>
      <c r="C56" s="15">
        <f t="shared" si="3"/>
        <v>100800000000</v>
      </c>
      <c r="D56" s="12">
        <v>4</v>
      </c>
      <c r="E56" s="20" t="s">
        <v>147</v>
      </c>
      <c r="F56" s="17">
        <v>100800000000</v>
      </c>
      <c r="G56" s="7" t="s">
        <v>11</v>
      </c>
      <c r="H56" s="7" t="s">
        <v>229</v>
      </c>
      <c r="I56" s="7" t="s">
        <v>234</v>
      </c>
      <c r="J56" s="5" t="s">
        <v>235</v>
      </c>
      <c r="K56" s="23" t="s">
        <v>236</v>
      </c>
      <c r="L56" s="28" t="s">
        <v>995</v>
      </c>
      <c r="M56" s="30" t="s">
        <v>237</v>
      </c>
    </row>
    <row r="57" spans="1:13" ht="12.75">
      <c r="A57" s="12">
        <f t="shared" si="3"/>
        <v>4</v>
      </c>
      <c r="B57" s="10" t="str">
        <f t="shared" si="3"/>
        <v>lubuskie</v>
      </c>
      <c r="C57" s="15">
        <f t="shared" si="3"/>
        <v>100800000000</v>
      </c>
      <c r="D57" s="12">
        <v>4</v>
      </c>
      <c r="E57" s="20" t="s">
        <v>147</v>
      </c>
      <c r="F57" s="17">
        <v>100800000000</v>
      </c>
      <c r="G57" s="7" t="s">
        <v>11</v>
      </c>
      <c r="H57" s="7" t="s">
        <v>229</v>
      </c>
      <c r="I57" s="7" t="s">
        <v>238</v>
      </c>
      <c r="J57" s="5" t="s">
        <v>239</v>
      </c>
      <c r="K57" s="23" t="s">
        <v>240</v>
      </c>
      <c r="L57" s="28" t="s">
        <v>996</v>
      </c>
      <c r="M57" s="30" t="s">
        <v>241</v>
      </c>
    </row>
    <row r="58" spans="1:13" ht="12.75">
      <c r="A58" s="12">
        <f t="shared" si="3"/>
        <v>4</v>
      </c>
      <c r="B58" s="10" t="str">
        <f t="shared" si="3"/>
        <v>lubuskie</v>
      </c>
      <c r="C58" s="15">
        <f t="shared" si="3"/>
        <v>100800000000</v>
      </c>
      <c r="D58" s="12">
        <v>4</v>
      </c>
      <c r="E58" s="20" t="s">
        <v>147</v>
      </c>
      <c r="F58" s="17">
        <v>100800000000</v>
      </c>
      <c r="G58" s="7" t="s">
        <v>11</v>
      </c>
      <c r="H58" s="7" t="s">
        <v>229</v>
      </c>
      <c r="I58" s="7" t="s">
        <v>242</v>
      </c>
      <c r="J58" s="5" t="s">
        <v>243</v>
      </c>
      <c r="K58" s="23" t="s">
        <v>244</v>
      </c>
      <c r="L58" s="28" t="s">
        <v>997</v>
      </c>
      <c r="M58" s="30" t="s">
        <v>245</v>
      </c>
    </row>
    <row r="59" spans="1:13" ht="12.75">
      <c r="A59" s="12">
        <f t="shared" si="3"/>
        <v>4</v>
      </c>
      <c r="B59" s="10" t="str">
        <f t="shared" si="3"/>
        <v>lubuskie</v>
      </c>
      <c r="C59" s="15">
        <f t="shared" si="3"/>
        <v>100800000000</v>
      </c>
      <c r="D59" s="12">
        <v>4</v>
      </c>
      <c r="E59" s="20" t="s">
        <v>147</v>
      </c>
      <c r="F59" s="17">
        <v>100800000000</v>
      </c>
      <c r="G59" s="7" t="s">
        <v>11</v>
      </c>
      <c r="H59" s="7" t="s">
        <v>229</v>
      </c>
      <c r="I59" s="7" t="s">
        <v>246</v>
      </c>
      <c r="J59" s="5" t="s">
        <v>247</v>
      </c>
      <c r="K59" s="23" t="s">
        <v>248</v>
      </c>
      <c r="L59" s="28" t="s">
        <v>998</v>
      </c>
      <c r="M59" s="30" t="s">
        <v>249</v>
      </c>
    </row>
    <row r="60" spans="1:13" ht="12.75">
      <c r="A60" s="12">
        <f t="shared" si="3"/>
        <v>4</v>
      </c>
      <c r="B60" s="10" t="str">
        <f t="shared" si="3"/>
        <v>lubuskie</v>
      </c>
      <c r="C60" s="15">
        <f t="shared" si="3"/>
        <v>100800000000</v>
      </c>
      <c r="D60" s="12">
        <v>4</v>
      </c>
      <c r="E60" s="20" t="s">
        <v>147</v>
      </c>
      <c r="F60" s="17">
        <v>100800000000</v>
      </c>
      <c r="G60" s="7" t="s">
        <v>11</v>
      </c>
      <c r="H60" s="7" t="s">
        <v>229</v>
      </c>
      <c r="I60" s="7" t="s">
        <v>250</v>
      </c>
      <c r="J60" s="5" t="s">
        <v>247</v>
      </c>
      <c r="K60" s="23" t="s">
        <v>251</v>
      </c>
      <c r="L60" s="28" t="s">
        <v>999</v>
      </c>
      <c r="M60" s="30" t="s">
        <v>252</v>
      </c>
    </row>
    <row r="61" spans="1:13" ht="12.75">
      <c r="A61" s="12">
        <f t="shared" si="3"/>
        <v>4</v>
      </c>
      <c r="B61" s="10" t="str">
        <f t="shared" si="3"/>
        <v>lubuskie</v>
      </c>
      <c r="C61" s="15">
        <f t="shared" si="3"/>
        <v>100800000000</v>
      </c>
      <c r="D61" s="12">
        <v>4</v>
      </c>
      <c r="E61" s="20" t="s">
        <v>147</v>
      </c>
      <c r="F61" s="17">
        <v>100800000000</v>
      </c>
      <c r="G61" s="7" t="s">
        <v>11</v>
      </c>
      <c r="H61" s="7" t="s">
        <v>220</v>
      </c>
      <c r="I61" s="7" t="s">
        <v>253</v>
      </c>
      <c r="J61" s="5" t="s">
        <v>254</v>
      </c>
      <c r="K61" s="23" t="s">
        <v>255</v>
      </c>
      <c r="L61" s="28" t="s">
        <v>1000</v>
      </c>
      <c r="M61" s="30" t="s">
        <v>256</v>
      </c>
    </row>
    <row r="62" spans="1:13" ht="12.75">
      <c r="A62" s="12">
        <f t="shared" si="3"/>
        <v>4</v>
      </c>
      <c r="B62" s="10" t="str">
        <f t="shared" si="3"/>
        <v>lubuskie</v>
      </c>
      <c r="C62" s="15">
        <f t="shared" si="3"/>
        <v>100800000000</v>
      </c>
      <c r="D62" s="12">
        <v>4</v>
      </c>
      <c r="E62" s="20" t="s">
        <v>147</v>
      </c>
      <c r="F62" s="17">
        <v>100800000000</v>
      </c>
      <c r="G62" s="7" t="s">
        <v>11</v>
      </c>
      <c r="H62" s="7" t="s">
        <v>257</v>
      </c>
      <c r="I62" s="7" t="s">
        <v>258</v>
      </c>
      <c r="J62" s="5" t="s">
        <v>259</v>
      </c>
      <c r="K62" s="23" t="s">
        <v>260</v>
      </c>
      <c r="L62" s="28" t="s">
        <v>1001</v>
      </c>
      <c r="M62" s="30" t="s">
        <v>261</v>
      </c>
    </row>
    <row r="63" spans="1:13" ht="12.75">
      <c r="A63" s="12">
        <f t="shared" si="3"/>
        <v>4</v>
      </c>
      <c r="B63" s="10" t="str">
        <f t="shared" si="3"/>
        <v>lubuskie</v>
      </c>
      <c r="C63" s="15">
        <f t="shared" si="3"/>
        <v>100800000000</v>
      </c>
      <c r="D63" s="12">
        <v>4</v>
      </c>
      <c r="E63" s="20" t="s">
        <v>147</v>
      </c>
      <c r="F63" s="17">
        <v>100800000000</v>
      </c>
      <c r="G63" s="7" t="s">
        <v>11</v>
      </c>
      <c r="H63" s="7" t="s">
        <v>262</v>
      </c>
      <c r="I63" s="7" t="s">
        <v>263</v>
      </c>
      <c r="J63" s="5" t="s">
        <v>264</v>
      </c>
      <c r="K63" s="23" t="s">
        <v>265</v>
      </c>
      <c r="L63" s="28" t="s">
        <v>1002</v>
      </c>
      <c r="M63" s="30" t="s">
        <v>266</v>
      </c>
    </row>
    <row r="64" spans="1:13" ht="12.75">
      <c r="A64" s="12">
        <f t="shared" si="3"/>
        <v>4</v>
      </c>
      <c r="B64" s="10" t="str">
        <f t="shared" si="3"/>
        <v>lubuskie</v>
      </c>
      <c r="C64" s="15">
        <f t="shared" si="3"/>
        <v>100800000000</v>
      </c>
      <c r="D64" s="12">
        <v>4</v>
      </c>
      <c r="E64" s="20" t="s">
        <v>147</v>
      </c>
      <c r="F64" s="17">
        <v>100800000000</v>
      </c>
      <c r="G64" s="7" t="s">
        <v>11</v>
      </c>
      <c r="H64" s="7" t="s">
        <v>212</v>
      </c>
      <c r="I64" s="7" t="s">
        <v>267</v>
      </c>
      <c r="J64" s="5" t="s">
        <v>268</v>
      </c>
      <c r="K64" s="23" t="s">
        <v>269</v>
      </c>
      <c r="L64" s="28" t="s">
        <v>1003</v>
      </c>
      <c r="M64" s="30" t="s">
        <v>270</v>
      </c>
    </row>
    <row r="65" spans="1:13" ht="12.75">
      <c r="A65" s="12">
        <f t="shared" si="3"/>
        <v>4</v>
      </c>
      <c r="B65" s="10" t="str">
        <f t="shared" si="3"/>
        <v>lubuskie</v>
      </c>
      <c r="C65" s="15">
        <f t="shared" si="3"/>
        <v>100800000000</v>
      </c>
      <c r="D65" s="12">
        <v>4</v>
      </c>
      <c r="E65" s="20" t="s">
        <v>147</v>
      </c>
      <c r="F65" s="17">
        <v>100800000000</v>
      </c>
      <c r="G65" s="7" t="s">
        <v>11</v>
      </c>
      <c r="H65" s="7" t="s">
        <v>148</v>
      </c>
      <c r="I65" s="7" t="s">
        <v>271</v>
      </c>
      <c r="J65" s="5" t="s">
        <v>272</v>
      </c>
      <c r="K65" s="23" t="s">
        <v>273</v>
      </c>
      <c r="L65" s="28" t="s">
        <v>1004</v>
      </c>
      <c r="M65" s="30" t="s">
        <v>274</v>
      </c>
    </row>
    <row r="66" spans="1:13" ht="12.75">
      <c r="A66" s="12">
        <f t="shared" si="3"/>
        <v>4</v>
      </c>
      <c r="B66" s="10" t="str">
        <f t="shared" si="3"/>
        <v>lubuskie</v>
      </c>
      <c r="C66" s="15">
        <f t="shared" si="3"/>
        <v>100800000000</v>
      </c>
      <c r="D66" s="12">
        <v>4</v>
      </c>
      <c r="E66" s="20" t="s">
        <v>147</v>
      </c>
      <c r="F66" s="17">
        <v>100800000000</v>
      </c>
      <c r="G66" s="7" t="s">
        <v>11</v>
      </c>
      <c r="H66" s="7" t="s">
        <v>179</v>
      </c>
      <c r="I66" s="7" t="s">
        <v>275</v>
      </c>
      <c r="J66" s="5" t="s">
        <v>276</v>
      </c>
      <c r="K66" s="23" t="s">
        <v>277</v>
      </c>
      <c r="L66" s="28" t="s">
        <v>1005</v>
      </c>
      <c r="M66" s="30" t="s">
        <v>278</v>
      </c>
    </row>
    <row r="67" spans="1:13" ht="12.75">
      <c r="A67" s="12">
        <f t="shared" si="3"/>
        <v>4</v>
      </c>
      <c r="B67" s="10" t="str">
        <f t="shared" si="3"/>
        <v>lubuskie</v>
      </c>
      <c r="C67" s="15">
        <f t="shared" si="3"/>
        <v>100800000000</v>
      </c>
      <c r="D67" s="12">
        <v>4</v>
      </c>
      <c r="E67" s="20" t="s">
        <v>147</v>
      </c>
      <c r="F67" s="17">
        <v>100800000000</v>
      </c>
      <c r="G67" s="7" t="s">
        <v>11</v>
      </c>
      <c r="H67" s="7" t="s">
        <v>157</v>
      </c>
      <c r="I67" s="7" t="s">
        <v>279</v>
      </c>
      <c r="J67" s="5" t="s">
        <v>280</v>
      </c>
      <c r="K67" s="23" t="s">
        <v>281</v>
      </c>
      <c r="L67" s="28" t="s">
        <v>1006</v>
      </c>
      <c r="M67" s="30" t="s">
        <v>282</v>
      </c>
    </row>
    <row r="68" spans="1:13" ht="12.75">
      <c r="A68" s="12">
        <f t="shared" si="3"/>
        <v>4</v>
      </c>
      <c r="B68" s="10" t="str">
        <f t="shared" si="3"/>
        <v>lubuskie</v>
      </c>
      <c r="C68" s="15">
        <f t="shared" si="3"/>
        <v>100800000000</v>
      </c>
      <c r="D68" s="12">
        <v>4</v>
      </c>
      <c r="E68" s="20" t="s">
        <v>147</v>
      </c>
      <c r="F68" s="17">
        <v>100800000000</v>
      </c>
      <c r="G68" s="7" t="s">
        <v>11</v>
      </c>
      <c r="H68" s="7" t="s">
        <v>174</v>
      </c>
      <c r="I68" s="7" t="s">
        <v>283</v>
      </c>
      <c r="J68" s="5" t="s">
        <v>284</v>
      </c>
      <c r="K68" s="23" t="s">
        <v>285</v>
      </c>
      <c r="L68" s="28" t="s">
        <v>1007</v>
      </c>
      <c r="M68" s="30" t="s">
        <v>286</v>
      </c>
    </row>
    <row r="69" spans="1:13" ht="24" customHeight="1">
      <c r="A69" s="12">
        <f t="shared" si="3"/>
        <v>4</v>
      </c>
      <c r="B69" s="10" t="str">
        <f t="shared" si="3"/>
        <v>lubuskie</v>
      </c>
      <c r="C69" s="15">
        <f t="shared" si="3"/>
        <v>100800000000</v>
      </c>
      <c r="D69" s="12">
        <v>4</v>
      </c>
      <c r="E69" s="20" t="s">
        <v>147</v>
      </c>
      <c r="F69" s="17">
        <v>100800000000</v>
      </c>
      <c r="G69" s="7" t="s">
        <v>287</v>
      </c>
      <c r="H69" s="7" t="s">
        <v>212</v>
      </c>
      <c r="I69" s="7" t="s">
        <v>263</v>
      </c>
      <c r="J69" s="5" t="s">
        <v>288</v>
      </c>
      <c r="K69" s="23" t="s">
        <v>289</v>
      </c>
      <c r="L69" s="28" t="s">
        <v>1008</v>
      </c>
      <c r="M69" s="30" t="s">
        <v>290</v>
      </c>
    </row>
    <row r="70" spans="1:13" ht="12.75">
      <c r="A70" s="12">
        <f t="shared" si="3"/>
        <v>4</v>
      </c>
      <c r="B70" s="10" t="str">
        <f t="shared" si="3"/>
        <v>lubuskie</v>
      </c>
      <c r="C70" s="15">
        <f t="shared" si="3"/>
        <v>100800000000</v>
      </c>
      <c r="D70" s="12">
        <v>4</v>
      </c>
      <c r="E70" s="20" t="s">
        <v>147</v>
      </c>
      <c r="F70" s="17">
        <v>100800000000</v>
      </c>
      <c r="G70" s="7" t="s">
        <v>287</v>
      </c>
      <c r="H70" s="7" t="s">
        <v>184</v>
      </c>
      <c r="I70" s="7" t="s">
        <v>185</v>
      </c>
      <c r="J70" s="5" t="s">
        <v>186</v>
      </c>
      <c r="K70" s="23" t="s">
        <v>291</v>
      </c>
      <c r="L70" s="28" t="s">
        <v>1009</v>
      </c>
      <c r="M70" s="30" t="s">
        <v>292</v>
      </c>
    </row>
    <row r="71" spans="1:13" ht="12.75">
      <c r="A71" s="14">
        <v>5</v>
      </c>
      <c r="B71" s="9" t="s">
        <v>293</v>
      </c>
      <c r="C71" s="15">
        <v>101000000000</v>
      </c>
      <c r="D71" s="14">
        <v>5</v>
      </c>
      <c r="E71" s="19" t="s">
        <v>293</v>
      </c>
      <c r="F71" s="17">
        <v>101000000000</v>
      </c>
      <c r="G71" s="7" t="s">
        <v>11</v>
      </c>
      <c r="H71" s="7" t="s">
        <v>294</v>
      </c>
      <c r="I71" s="7" t="s">
        <v>295</v>
      </c>
      <c r="J71" s="5" t="s">
        <v>296</v>
      </c>
      <c r="K71" s="23" t="s">
        <v>297</v>
      </c>
      <c r="L71" s="28" t="s">
        <v>1010</v>
      </c>
      <c r="M71" s="30" t="s">
        <v>298</v>
      </c>
    </row>
    <row r="72" spans="1:13" ht="12.75">
      <c r="A72" s="12">
        <f aca="true" t="shared" si="4" ref="A72:C76">A71</f>
        <v>5</v>
      </c>
      <c r="B72" s="10" t="str">
        <f t="shared" si="4"/>
        <v>łódzkie</v>
      </c>
      <c r="C72" s="15">
        <f t="shared" si="4"/>
        <v>101000000000</v>
      </c>
      <c r="D72" s="12">
        <v>5</v>
      </c>
      <c r="E72" s="20" t="s">
        <v>293</v>
      </c>
      <c r="F72" s="17">
        <v>101000000000</v>
      </c>
      <c r="G72" s="7" t="s">
        <v>11</v>
      </c>
      <c r="H72" s="7" t="s">
        <v>299</v>
      </c>
      <c r="I72" s="7" t="s">
        <v>300</v>
      </c>
      <c r="J72" s="5" t="s">
        <v>301</v>
      </c>
      <c r="K72" s="23" t="s">
        <v>302</v>
      </c>
      <c r="L72" s="28" t="s">
        <v>1011</v>
      </c>
      <c r="M72" s="30" t="s">
        <v>303</v>
      </c>
    </row>
    <row r="73" spans="1:13" ht="12.75">
      <c r="A73" s="12">
        <f t="shared" si="4"/>
        <v>5</v>
      </c>
      <c r="B73" s="10" t="str">
        <f t="shared" si="4"/>
        <v>łódzkie</v>
      </c>
      <c r="C73" s="15">
        <f t="shared" si="4"/>
        <v>101000000000</v>
      </c>
      <c r="D73" s="12">
        <v>5</v>
      </c>
      <c r="E73" s="20" t="s">
        <v>293</v>
      </c>
      <c r="F73" s="17">
        <v>101000000000</v>
      </c>
      <c r="G73" s="7" t="s">
        <v>11</v>
      </c>
      <c r="H73" s="7" t="s">
        <v>304</v>
      </c>
      <c r="I73" s="7" t="s">
        <v>305</v>
      </c>
      <c r="J73" s="5" t="s">
        <v>306</v>
      </c>
      <c r="K73" s="23" t="s">
        <v>307</v>
      </c>
      <c r="L73" s="28" t="s">
        <v>1012</v>
      </c>
      <c r="M73" s="30" t="s">
        <v>308</v>
      </c>
    </row>
    <row r="74" spans="1:13" ht="12.75">
      <c r="A74" s="12">
        <f t="shared" si="4"/>
        <v>5</v>
      </c>
      <c r="B74" s="10" t="str">
        <f t="shared" si="4"/>
        <v>łódzkie</v>
      </c>
      <c r="C74" s="15">
        <f t="shared" si="4"/>
        <v>101000000000</v>
      </c>
      <c r="D74" s="12">
        <v>5</v>
      </c>
      <c r="E74" s="20" t="s">
        <v>293</v>
      </c>
      <c r="F74" s="17">
        <v>101000000000</v>
      </c>
      <c r="G74" s="7" t="s">
        <v>11</v>
      </c>
      <c r="H74" s="7" t="s">
        <v>309</v>
      </c>
      <c r="I74" s="7" t="s">
        <v>310</v>
      </c>
      <c r="J74" s="5" t="s">
        <v>311</v>
      </c>
      <c r="K74" s="23" t="s">
        <v>312</v>
      </c>
      <c r="L74" s="28" t="s">
        <v>1013</v>
      </c>
      <c r="M74" s="30" t="s">
        <v>313</v>
      </c>
    </row>
    <row r="75" spans="1:13" ht="12.75">
      <c r="A75" s="12">
        <f t="shared" si="4"/>
        <v>5</v>
      </c>
      <c r="B75" s="10" t="str">
        <f t="shared" si="4"/>
        <v>łódzkie</v>
      </c>
      <c r="C75" s="15">
        <f t="shared" si="4"/>
        <v>101000000000</v>
      </c>
      <c r="D75" s="12">
        <v>5</v>
      </c>
      <c r="E75" s="20" t="s">
        <v>293</v>
      </c>
      <c r="F75" s="17">
        <v>101000000000</v>
      </c>
      <c r="G75" s="7" t="s">
        <v>287</v>
      </c>
      <c r="H75" s="7" t="s">
        <v>104</v>
      </c>
      <c r="I75" s="7" t="s">
        <v>314</v>
      </c>
      <c r="J75" s="5" t="s">
        <v>315</v>
      </c>
      <c r="K75" s="23" t="s">
        <v>316</v>
      </c>
      <c r="L75" s="28" t="s">
        <v>1014</v>
      </c>
      <c r="M75" s="30" t="s">
        <v>317</v>
      </c>
    </row>
    <row r="76" spans="1:13" ht="12.75">
      <c r="A76" s="12">
        <f t="shared" si="4"/>
        <v>5</v>
      </c>
      <c r="B76" s="10" t="str">
        <f t="shared" si="4"/>
        <v>łódzkie</v>
      </c>
      <c r="C76" s="15">
        <f t="shared" si="4"/>
        <v>101000000000</v>
      </c>
      <c r="D76" s="12">
        <v>5</v>
      </c>
      <c r="E76" s="20" t="s">
        <v>293</v>
      </c>
      <c r="F76" s="17">
        <v>101000000000</v>
      </c>
      <c r="G76" s="7" t="s">
        <v>11</v>
      </c>
      <c r="H76" s="7" t="s">
        <v>318</v>
      </c>
      <c r="I76" s="7" t="s">
        <v>319</v>
      </c>
      <c r="J76" s="5" t="s">
        <v>320</v>
      </c>
      <c r="K76" s="23" t="s">
        <v>321</v>
      </c>
      <c r="L76" s="28" t="s">
        <v>1015</v>
      </c>
      <c r="M76" s="30" t="s">
        <v>322</v>
      </c>
    </row>
    <row r="77" spans="1:13" ht="12.75">
      <c r="A77" s="14">
        <v>6</v>
      </c>
      <c r="B77" s="9" t="s">
        <v>323</v>
      </c>
      <c r="C77" s="15">
        <v>101200000000</v>
      </c>
      <c r="D77" s="14">
        <v>6</v>
      </c>
      <c r="E77" s="19" t="s">
        <v>323</v>
      </c>
      <c r="F77" s="17">
        <v>101200000000</v>
      </c>
      <c r="G77" s="7" t="s">
        <v>11</v>
      </c>
      <c r="H77" s="7" t="s">
        <v>324</v>
      </c>
      <c r="I77" s="7" t="s">
        <v>325</v>
      </c>
      <c r="J77" s="5" t="s">
        <v>326</v>
      </c>
      <c r="K77" s="23" t="s">
        <v>327</v>
      </c>
      <c r="L77" s="28" t="s">
        <v>1016</v>
      </c>
      <c r="M77" s="30" t="s">
        <v>328</v>
      </c>
    </row>
    <row r="78" spans="1:13" ht="12.75">
      <c r="A78" s="12">
        <f aca="true" t="shared" si="5" ref="A78:C85">A77</f>
        <v>6</v>
      </c>
      <c r="B78" s="10" t="str">
        <f t="shared" si="5"/>
        <v>małopolskie</v>
      </c>
      <c r="C78" s="15">
        <f t="shared" si="5"/>
        <v>101200000000</v>
      </c>
      <c r="D78" s="12">
        <v>6</v>
      </c>
      <c r="E78" s="20" t="s">
        <v>323</v>
      </c>
      <c r="F78" s="17">
        <v>101200000000</v>
      </c>
      <c r="G78" s="7" t="s">
        <v>11</v>
      </c>
      <c r="H78" s="7" t="s">
        <v>329</v>
      </c>
      <c r="I78" s="7" t="s">
        <v>330</v>
      </c>
      <c r="J78" s="5" t="s">
        <v>331</v>
      </c>
      <c r="K78" s="23" t="s">
        <v>332</v>
      </c>
      <c r="L78" s="28" t="s">
        <v>1017</v>
      </c>
      <c r="M78" s="30" t="s">
        <v>333</v>
      </c>
    </row>
    <row r="79" spans="1:13" ht="24" customHeight="1">
      <c r="A79" s="12">
        <f t="shared" si="5"/>
        <v>6</v>
      </c>
      <c r="B79" s="10" t="str">
        <f t="shared" si="5"/>
        <v>małopolskie</v>
      </c>
      <c r="C79" s="15">
        <f t="shared" si="5"/>
        <v>101200000000</v>
      </c>
      <c r="D79" s="12">
        <v>6</v>
      </c>
      <c r="E79" s="20" t="s">
        <v>323</v>
      </c>
      <c r="F79" s="17">
        <v>101200000000</v>
      </c>
      <c r="G79" s="7" t="s">
        <v>11</v>
      </c>
      <c r="H79" s="7" t="s">
        <v>334</v>
      </c>
      <c r="I79" s="7" t="s">
        <v>335</v>
      </c>
      <c r="J79" s="5" t="s">
        <v>336</v>
      </c>
      <c r="K79" s="23" t="s">
        <v>337</v>
      </c>
      <c r="L79" s="28" t="s">
        <v>1018</v>
      </c>
      <c r="M79" s="30" t="s">
        <v>338</v>
      </c>
    </row>
    <row r="80" spans="1:13" ht="12.75">
      <c r="A80" s="12">
        <f t="shared" si="5"/>
        <v>6</v>
      </c>
      <c r="B80" s="10" t="str">
        <f t="shared" si="5"/>
        <v>małopolskie</v>
      </c>
      <c r="C80" s="15">
        <f t="shared" si="5"/>
        <v>101200000000</v>
      </c>
      <c r="D80" s="12">
        <v>6</v>
      </c>
      <c r="E80" s="20" t="s">
        <v>323</v>
      </c>
      <c r="F80" s="17">
        <v>101200000000</v>
      </c>
      <c r="G80" s="7" t="s">
        <v>11</v>
      </c>
      <c r="H80" s="7" t="s">
        <v>339</v>
      </c>
      <c r="I80" s="7" t="s">
        <v>340</v>
      </c>
      <c r="J80" s="5" t="s">
        <v>341</v>
      </c>
      <c r="K80" s="23" t="s">
        <v>342</v>
      </c>
      <c r="L80" s="28" t="s">
        <v>1019</v>
      </c>
      <c r="M80" s="30" t="s">
        <v>343</v>
      </c>
    </row>
    <row r="81" spans="1:13" ht="12.75">
      <c r="A81" s="12">
        <f t="shared" si="5"/>
        <v>6</v>
      </c>
      <c r="B81" s="10" t="str">
        <f t="shared" si="5"/>
        <v>małopolskie</v>
      </c>
      <c r="C81" s="15">
        <f t="shared" si="5"/>
        <v>101200000000</v>
      </c>
      <c r="D81" s="12">
        <v>6</v>
      </c>
      <c r="E81" s="20" t="s">
        <v>323</v>
      </c>
      <c r="F81" s="17">
        <v>101200000000</v>
      </c>
      <c r="G81" s="7" t="s">
        <v>11</v>
      </c>
      <c r="H81" s="7" t="s">
        <v>344</v>
      </c>
      <c r="I81" s="7" t="s">
        <v>66</v>
      </c>
      <c r="J81" s="5" t="s">
        <v>345</v>
      </c>
      <c r="K81" s="23" t="s">
        <v>346</v>
      </c>
      <c r="L81" s="28" t="s">
        <v>1020</v>
      </c>
      <c r="M81" s="30" t="s">
        <v>347</v>
      </c>
    </row>
    <row r="82" spans="1:13" ht="12.75">
      <c r="A82" s="12">
        <f t="shared" si="5"/>
        <v>6</v>
      </c>
      <c r="B82" s="10" t="str">
        <f t="shared" si="5"/>
        <v>małopolskie</v>
      </c>
      <c r="C82" s="15">
        <f t="shared" si="5"/>
        <v>101200000000</v>
      </c>
      <c r="D82" s="12">
        <v>6</v>
      </c>
      <c r="E82" s="20" t="s">
        <v>323</v>
      </c>
      <c r="F82" s="17">
        <v>101200000000</v>
      </c>
      <c r="G82" s="7" t="s">
        <v>11</v>
      </c>
      <c r="H82" s="7" t="s">
        <v>348</v>
      </c>
      <c r="I82" s="7" t="s">
        <v>349</v>
      </c>
      <c r="J82" s="5" t="s">
        <v>350</v>
      </c>
      <c r="K82" s="23" t="s">
        <v>351</v>
      </c>
      <c r="L82" s="28" t="s">
        <v>1021</v>
      </c>
      <c r="M82" s="30" t="s">
        <v>352</v>
      </c>
    </row>
    <row r="83" spans="1:13" ht="12.75">
      <c r="A83" s="12">
        <f t="shared" si="5"/>
        <v>6</v>
      </c>
      <c r="B83" s="10" t="str">
        <f t="shared" si="5"/>
        <v>małopolskie</v>
      </c>
      <c r="C83" s="15">
        <f t="shared" si="5"/>
        <v>101200000000</v>
      </c>
      <c r="D83" s="12">
        <v>6</v>
      </c>
      <c r="E83" s="20" t="s">
        <v>323</v>
      </c>
      <c r="F83" s="17">
        <v>101200000000</v>
      </c>
      <c r="G83" s="7" t="s">
        <v>129</v>
      </c>
      <c r="H83" s="7" t="s">
        <v>353</v>
      </c>
      <c r="I83" s="7" t="s">
        <v>354</v>
      </c>
      <c r="J83" s="5" t="s">
        <v>355</v>
      </c>
      <c r="K83" s="23" t="s">
        <v>356</v>
      </c>
      <c r="L83" s="28" t="s">
        <v>1022</v>
      </c>
      <c r="M83" s="30" t="s">
        <v>357</v>
      </c>
    </row>
    <row r="84" spans="1:13" ht="12.75">
      <c r="A84" s="12">
        <f t="shared" si="5"/>
        <v>6</v>
      </c>
      <c r="B84" s="10" t="str">
        <f t="shared" si="5"/>
        <v>małopolskie</v>
      </c>
      <c r="C84" s="15">
        <f t="shared" si="5"/>
        <v>101200000000</v>
      </c>
      <c r="D84" s="12">
        <v>6</v>
      </c>
      <c r="E84" s="20" t="s">
        <v>323</v>
      </c>
      <c r="F84" s="17">
        <v>101200000000</v>
      </c>
      <c r="G84" s="7" t="s">
        <v>11</v>
      </c>
      <c r="H84" s="7" t="s">
        <v>358</v>
      </c>
      <c r="I84" s="7" t="s">
        <v>359</v>
      </c>
      <c r="J84" s="5" t="s">
        <v>360</v>
      </c>
      <c r="K84" s="23" t="s">
        <v>361</v>
      </c>
      <c r="L84" s="28" t="s">
        <v>1023</v>
      </c>
      <c r="M84" s="30" t="s">
        <v>362</v>
      </c>
    </row>
    <row r="85" spans="1:13" ht="12.75">
      <c r="A85" s="12">
        <f t="shared" si="5"/>
        <v>6</v>
      </c>
      <c r="B85" s="10" t="str">
        <f t="shared" si="5"/>
        <v>małopolskie</v>
      </c>
      <c r="C85" s="15">
        <f t="shared" si="5"/>
        <v>101200000000</v>
      </c>
      <c r="D85" s="12">
        <v>6</v>
      </c>
      <c r="E85" s="20" t="s">
        <v>323</v>
      </c>
      <c r="F85" s="17">
        <v>101200000000</v>
      </c>
      <c r="G85" s="7" t="s">
        <v>11</v>
      </c>
      <c r="H85" s="7" t="s">
        <v>363</v>
      </c>
      <c r="I85" s="7" t="s">
        <v>364</v>
      </c>
      <c r="J85" s="5" t="s">
        <v>365</v>
      </c>
      <c r="K85" s="23" t="s">
        <v>366</v>
      </c>
      <c r="L85" s="28" t="s">
        <v>1024</v>
      </c>
      <c r="M85" s="30" t="s">
        <v>367</v>
      </c>
    </row>
    <row r="86" spans="1:13" ht="24" customHeight="1">
      <c r="A86" s="12" t="e">
        <f>#REF!</f>
        <v>#REF!</v>
      </c>
      <c r="B86" s="10" t="e">
        <f>#REF!</f>
        <v>#REF!</v>
      </c>
      <c r="C86" s="15" t="e">
        <f>#REF!</f>
        <v>#REF!</v>
      </c>
      <c r="D86" s="12">
        <v>7</v>
      </c>
      <c r="E86" s="20" t="s">
        <v>368</v>
      </c>
      <c r="F86" s="17">
        <v>101400000000</v>
      </c>
      <c r="G86" s="7" t="s">
        <v>11</v>
      </c>
      <c r="H86" s="7" t="s">
        <v>369</v>
      </c>
      <c r="I86" s="7" t="s">
        <v>370</v>
      </c>
      <c r="J86" s="5" t="s">
        <v>371</v>
      </c>
      <c r="K86" s="23" t="s">
        <v>372</v>
      </c>
      <c r="L86" s="28" t="s">
        <v>1142</v>
      </c>
      <c r="M86" s="30" t="s">
        <v>373</v>
      </c>
    </row>
    <row r="87" spans="1:13" ht="12.75">
      <c r="A87" s="12" t="e">
        <f>#REF!</f>
        <v>#REF!</v>
      </c>
      <c r="B87" s="10" t="e">
        <f>#REF!</f>
        <v>#REF!</v>
      </c>
      <c r="C87" s="15" t="e">
        <f>#REF!</f>
        <v>#REF!</v>
      </c>
      <c r="D87" s="12">
        <v>7</v>
      </c>
      <c r="E87" s="20" t="s">
        <v>368</v>
      </c>
      <c r="F87" s="17">
        <v>101400000000</v>
      </c>
      <c r="G87" s="7" t="s">
        <v>11</v>
      </c>
      <c r="H87" s="7" t="s">
        <v>369</v>
      </c>
      <c r="I87" s="7" t="s">
        <v>374</v>
      </c>
      <c r="J87" s="5" t="s">
        <v>375</v>
      </c>
      <c r="K87" s="23" t="s">
        <v>376</v>
      </c>
      <c r="L87" s="28" t="s">
        <v>1025</v>
      </c>
      <c r="M87" s="30" t="s">
        <v>377</v>
      </c>
    </row>
    <row r="88" spans="1:13" ht="12.75">
      <c r="A88" s="12" t="e">
        <f aca="true" t="shared" si="6" ref="A88:C115">A87</f>
        <v>#REF!</v>
      </c>
      <c r="B88" s="10" t="e">
        <f t="shared" si="6"/>
        <v>#REF!</v>
      </c>
      <c r="C88" s="15" t="e">
        <f t="shared" si="6"/>
        <v>#REF!</v>
      </c>
      <c r="D88" s="12">
        <v>7</v>
      </c>
      <c r="E88" s="20" t="s">
        <v>368</v>
      </c>
      <c r="F88" s="17">
        <v>101400000000</v>
      </c>
      <c r="G88" s="7" t="s">
        <v>11</v>
      </c>
      <c r="H88" s="7" t="s">
        <v>378</v>
      </c>
      <c r="I88" s="7" t="s">
        <v>379</v>
      </c>
      <c r="J88" s="5" t="s">
        <v>380</v>
      </c>
      <c r="K88" s="23" t="s">
        <v>381</v>
      </c>
      <c r="L88" s="28" t="s">
        <v>1026</v>
      </c>
      <c r="M88" s="30" t="s">
        <v>382</v>
      </c>
    </row>
    <row r="89" spans="1:13" ht="24" customHeight="1">
      <c r="A89" s="12" t="e">
        <f>#REF!</f>
        <v>#REF!</v>
      </c>
      <c r="B89" s="10" t="e">
        <f>#REF!</f>
        <v>#REF!</v>
      </c>
      <c r="C89" s="15" t="e">
        <f>#REF!</f>
        <v>#REF!</v>
      </c>
      <c r="D89" s="12">
        <v>7</v>
      </c>
      <c r="E89" s="20" t="s">
        <v>368</v>
      </c>
      <c r="F89" s="17">
        <v>101400000000</v>
      </c>
      <c r="G89" s="7" t="s">
        <v>11</v>
      </c>
      <c r="H89" s="7" t="s">
        <v>383</v>
      </c>
      <c r="I89" s="7" t="s">
        <v>384</v>
      </c>
      <c r="J89" s="5" t="s">
        <v>385</v>
      </c>
      <c r="K89" s="23" t="s">
        <v>386</v>
      </c>
      <c r="L89" s="28" t="s">
        <v>1027</v>
      </c>
      <c r="M89" s="30" t="s">
        <v>387</v>
      </c>
    </row>
    <row r="90" spans="1:13" ht="12.75">
      <c r="A90" s="12" t="e">
        <f t="shared" si="6"/>
        <v>#REF!</v>
      </c>
      <c r="B90" s="10" t="e">
        <f t="shared" si="6"/>
        <v>#REF!</v>
      </c>
      <c r="C90" s="15" t="e">
        <f t="shared" si="6"/>
        <v>#REF!</v>
      </c>
      <c r="D90" s="12">
        <v>7</v>
      </c>
      <c r="E90" s="20" t="s">
        <v>368</v>
      </c>
      <c r="F90" s="17">
        <v>101400000000</v>
      </c>
      <c r="G90" s="7" t="s">
        <v>11</v>
      </c>
      <c r="H90" s="7" t="s">
        <v>388</v>
      </c>
      <c r="I90" s="7" t="s">
        <v>389</v>
      </c>
      <c r="J90" s="5" t="s">
        <v>390</v>
      </c>
      <c r="K90" s="23" t="s">
        <v>391</v>
      </c>
      <c r="L90" s="28" t="s">
        <v>1028</v>
      </c>
      <c r="M90" s="30" t="s">
        <v>392</v>
      </c>
    </row>
    <row r="91" spans="1:13" ht="24" customHeight="1">
      <c r="A91" s="12" t="e">
        <f t="shared" si="6"/>
        <v>#REF!</v>
      </c>
      <c r="B91" s="10" t="e">
        <f t="shared" si="6"/>
        <v>#REF!</v>
      </c>
      <c r="C91" s="15" t="e">
        <f t="shared" si="6"/>
        <v>#REF!</v>
      </c>
      <c r="D91" s="12">
        <v>7</v>
      </c>
      <c r="E91" s="20" t="s">
        <v>368</v>
      </c>
      <c r="F91" s="17">
        <v>101400000000</v>
      </c>
      <c r="G91" s="7" t="s">
        <v>11</v>
      </c>
      <c r="H91" s="7" t="s">
        <v>393</v>
      </c>
      <c r="I91" s="7" t="s">
        <v>394</v>
      </c>
      <c r="J91" s="5" t="s">
        <v>395</v>
      </c>
      <c r="K91" s="23" t="s">
        <v>396</v>
      </c>
      <c r="L91" s="28" t="s">
        <v>1029</v>
      </c>
      <c r="M91" s="30" t="s">
        <v>397</v>
      </c>
    </row>
    <row r="92" spans="1:13" ht="12.75">
      <c r="A92" s="12" t="e">
        <f t="shared" si="6"/>
        <v>#REF!</v>
      </c>
      <c r="B92" s="10" t="e">
        <f t="shared" si="6"/>
        <v>#REF!</v>
      </c>
      <c r="C92" s="15" t="e">
        <f t="shared" si="6"/>
        <v>#REF!</v>
      </c>
      <c r="D92" s="12">
        <v>7</v>
      </c>
      <c r="E92" s="20" t="s">
        <v>368</v>
      </c>
      <c r="F92" s="17">
        <v>101400000000</v>
      </c>
      <c r="G92" s="7" t="s">
        <v>11</v>
      </c>
      <c r="H92" s="7" t="s">
        <v>398</v>
      </c>
      <c r="I92" s="7" t="s">
        <v>399</v>
      </c>
      <c r="J92" s="5" t="s">
        <v>400</v>
      </c>
      <c r="K92" s="23" t="s">
        <v>401</v>
      </c>
      <c r="L92" s="28" t="s">
        <v>1030</v>
      </c>
      <c r="M92" s="30" t="s">
        <v>402</v>
      </c>
    </row>
    <row r="93" spans="1:13" ht="12.75">
      <c r="A93" s="12" t="e">
        <f t="shared" si="6"/>
        <v>#REF!</v>
      </c>
      <c r="B93" s="10" t="e">
        <f t="shared" si="6"/>
        <v>#REF!</v>
      </c>
      <c r="C93" s="15" t="e">
        <f t="shared" si="6"/>
        <v>#REF!</v>
      </c>
      <c r="D93" s="12">
        <v>7</v>
      </c>
      <c r="E93" s="20" t="s">
        <v>368</v>
      </c>
      <c r="F93" s="17">
        <v>101400000000</v>
      </c>
      <c r="G93" s="7" t="s">
        <v>11</v>
      </c>
      <c r="H93" s="7" t="s">
        <v>403</v>
      </c>
      <c r="I93" s="7" t="s">
        <v>404</v>
      </c>
      <c r="J93" s="5" t="s">
        <v>405</v>
      </c>
      <c r="K93" s="23" t="s">
        <v>406</v>
      </c>
      <c r="L93" s="28" t="s">
        <v>1031</v>
      </c>
      <c r="M93" s="30" t="s">
        <v>407</v>
      </c>
    </row>
    <row r="94" spans="1:13" ht="12.75">
      <c r="A94" s="12" t="e">
        <f t="shared" si="6"/>
        <v>#REF!</v>
      </c>
      <c r="B94" s="10" t="e">
        <f t="shared" si="6"/>
        <v>#REF!</v>
      </c>
      <c r="C94" s="15" t="e">
        <f t="shared" si="6"/>
        <v>#REF!</v>
      </c>
      <c r="D94" s="12">
        <v>7</v>
      </c>
      <c r="E94" s="20" t="s">
        <v>368</v>
      </c>
      <c r="F94" s="17">
        <v>101400000000</v>
      </c>
      <c r="G94" s="7" t="s">
        <v>11</v>
      </c>
      <c r="H94" s="7" t="s">
        <v>369</v>
      </c>
      <c r="I94" s="7" t="s">
        <v>408</v>
      </c>
      <c r="J94" s="5" t="s">
        <v>409</v>
      </c>
      <c r="K94" s="23" t="s">
        <v>410</v>
      </c>
      <c r="L94" s="28" t="s">
        <v>1032</v>
      </c>
      <c r="M94" s="30" t="s">
        <v>411</v>
      </c>
    </row>
    <row r="95" spans="1:13" ht="12.75">
      <c r="A95" s="12" t="e">
        <f t="shared" si="6"/>
        <v>#REF!</v>
      </c>
      <c r="B95" s="10" t="e">
        <f t="shared" si="6"/>
        <v>#REF!</v>
      </c>
      <c r="C95" s="15" t="e">
        <f t="shared" si="6"/>
        <v>#REF!</v>
      </c>
      <c r="D95" s="12">
        <v>7</v>
      </c>
      <c r="E95" s="20" t="s">
        <v>368</v>
      </c>
      <c r="F95" s="17">
        <v>101400000000</v>
      </c>
      <c r="G95" s="7" t="s">
        <v>11</v>
      </c>
      <c r="H95" s="7" t="s">
        <v>412</v>
      </c>
      <c r="I95" s="7" t="s">
        <v>413</v>
      </c>
      <c r="J95" s="5" t="s">
        <v>414</v>
      </c>
      <c r="K95" s="23" t="s">
        <v>415</v>
      </c>
      <c r="L95" s="28" t="s">
        <v>1033</v>
      </c>
      <c r="M95" s="30" t="s">
        <v>416</v>
      </c>
    </row>
    <row r="96" spans="1:13" ht="12.75">
      <c r="A96" s="12" t="e">
        <f t="shared" si="6"/>
        <v>#REF!</v>
      </c>
      <c r="B96" s="10" t="e">
        <f t="shared" si="6"/>
        <v>#REF!</v>
      </c>
      <c r="C96" s="15" t="e">
        <f t="shared" si="6"/>
        <v>#REF!</v>
      </c>
      <c r="D96" s="12">
        <v>7</v>
      </c>
      <c r="E96" s="20" t="s">
        <v>368</v>
      </c>
      <c r="F96" s="17">
        <v>101400000000</v>
      </c>
      <c r="G96" s="7" t="s">
        <v>11</v>
      </c>
      <c r="H96" s="7" t="s">
        <v>417</v>
      </c>
      <c r="I96" s="7" t="s">
        <v>418</v>
      </c>
      <c r="J96" s="5" t="s">
        <v>419</v>
      </c>
      <c r="K96" s="23" t="s">
        <v>420</v>
      </c>
      <c r="L96" s="28" t="s">
        <v>1034</v>
      </c>
      <c r="M96" s="30" t="s">
        <v>421</v>
      </c>
    </row>
    <row r="97" spans="1:13" ht="12.75">
      <c r="A97" s="12" t="e">
        <f t="shared" si="6"/>
        <v>#REF!</v>
      </c>
      <c r="B97" s="10" t="e">
        <f t="shared" si="6"/>
        <v>#REF!</v>
      </c>
      <c r="C97" s="15" t="e">
        <f t="shared" si="6"/>
        <v>#REF!</v>
      </c>
      <c r="D97" s="12">
        <v>7</v>
      </c>
      <c r="E97" s="20" t="s">
        <v>368</v>
      </c>
      <c r="F97" s="17">
        <v>101400000000</v>
      </c>
      <c r="G97" s="7" t="s">
        <v>11</v>
      </c>
      <c r="H97" s="7" t="s">
        <v>422</v>
      </c>
      <c r="I97" s="7" t="s">
        <v>423</v>
      </c>
      <c r="J97" s="5" t="s">
        <v>424</v>
      </c>
      <c r="K97" s="23" t="s">
        <v>425</v>
      </c>
      <c r="L97" s="28" t="s">
        <v>1035</v>
      </c>
      <c r="M97" s="30" t="s">
        <v>426</v>
      </c>
    </row>
    <row r="98" spans="1:13" ht="12.75">
      <c r="A98" s="12" t="e">
        <f t="shared" si="6"/>
        <v>#REF!</v>
      </c>
      <c r="B98" s="10" t="e">
        <f t="shared" si="6"/>
        <v>#REF!</v>
      </c>
      <c r="C98" s="15" t="e">
        <f t="shared" si="6"/>
        <v>#REF!</v>
      </c>
      <c r="D98" s="12">
        <v>7</v>
      </c>
      <c r="E98" s="20" t="s">
        <v>368</v>
      </c>
      <c r="F98" s="17">
        <v>101400000000</v>
      </c>
      <c r="G98" s="7" t="s">
        <v>11</v>
      </c>
      <c r="H98" s="7" t="s">
        <v>427</v>
      </c>
      <c r="I98" s="7" t="s">
        <v>428</v>
      </c>
      <c r="J98" s="5" t="s">
        <v>429</v>
      </c>
      <c r="K98" s="23" t="s">
        <v>430</v>
      </c>
      <c r="L98" s="28" t="s">
        <v>1036</v>
      </c>
      <c r="M98" s="30" t="s">
        <v>431</v>
      </c>
    </row>
    <row r="99" spans="1:13" ht="12.75">
      <c r="A99" s="12" t="e">
        <f t="shared" si="6"/>
        <v>#REF!</v>
      </c>
      <c r="B99" s="10" t="e">
        <f t="shared" si="6"/>
        <v>#REF!</v>
      </c>
      <c r="C99" s="15" t="e">
        <f t="shared" si="6"/>
        <v>#REF!</v>
      </c>
      <c r="D99" s="12">
        <v>7</v>
      </c>
      <c r="E99" s="20" t="s">
        <v>368</v>
      </c>
      <c r="F99" s="17">
        <v>101400000000</v>
      </c>
      <c r="G99" s="7" t="s">
        <v>11</v>
      </c>
      <c r="H99" s="7" t="s">
        <v>417</v>
      </c>
      <c r="I99" s="7" t="s">
        <v>432</v>
      </c>
      <c r="J99" s="5" t="s">
        <v>433</v>
      </c>
      <c r="K99" s="23" t="s">
        <v>434</v>
      </c>
      <c r="L99" s="28" t="s">
        <v>1037</v>
      </c>
      <c r="M99" s="30" t="s">
        <v>435</v>
      </c>
    </row>
    <row r="100" spans="1:13" ht="12.75">
      <c r="A100" s="12" t="e">
        <f t="shared" si="6"/>
        <v>#REF!</v>
      </c>
      <c r="B100" s="10" t="e">
        <f t="shared" si="6"/>
        <v>#REF!</v>
      </c>
      <c r="C100" s="15" t="e">
        <f t="shared" si="6"/>
        <v>#REF!</v>
      </c>
      <c r="D100" s="12">
        <v>7</v>
      </c>
      <c r="E100" s="20" t="s">
        <v>368</v>
      </c>
      <c r="F100" s="17">
        <v>101400000000</v>
      </c>
      <c r="G100" s="7" t="s">
        <v>11</v>
      </c>
      <c r="H100" s="7" t="s">
        <v>398</v>
      </c>
      <c r="I100" s="7" t="s">
        <v>436</v>
      </c>
      <c r="J100" s="5" t="s">
        <v>437</v>
      </c>
      <c r="K100" s="23" t="s">
        <v>438</v>
      </c>
      <c r="L100" s="28" t="s">
        <v>1038</v>
      </c>
      <c r="M100" s="30" t="s">
        <v>439</v>
      </c>
    </row>
    <row r="101" spans="1:13" ht="12.75">
      <c r="A101" s="12" t="e">
        <f t="shared" si="6"/>
        <v>#REF!</v>
      </c>
      <c r="B101" s="10" t="e">
        <f t="shared" si="6"/>
        <v>#REF!</v>
      </c>
      <c r="C101" s="15" t="e">
        <f t="shared" si="6"/>
        <v>#REF!</v>
      </c>
      <c r="D101" s="12">
        <v>7</v>
      </c>
      <c r="E101" s="20" t="s">
        <v>368</v>
      </c>
      <c r="F101" s="17">
        <v>101400000000</v>
      </c>
      <c r="G101" s="7" t="s">
        <v>11</v>
      </c>
      <c r="H101" s="7" t="s">
        <v>417</v>
      </c>
      <c r="I101" s="7" t="s">
        <v>432</v>
      </c>
      <c r="J101" s="5" t="s">
        <v>440</v>
      </c>
      <c r="K101" s="23" t="s">
        <v>441</v>
      </c>
      <c r="L101" s="28" t="s">
        <v>1039</v>
      </c>
      <c r="M101" s="30" t="s">
        <v>442</v>
      </c>
    </row>
    <row r="102" spans="1:13" ht="24" customHeight="1">
      <c r="A102" s="12" t="e">
        <f t="shared" si="6"/>
        <v>#REF!</v>
      </c>
      <c r="B102" s="10" t="e">
        <f t="shared" si="6"/>
        <v>#REF!</v>
      </c>
      <c r="C102" s="15" t="e">
        <f t="shared" si="6"/>
        <v>#REF!</v>
      </c>
      <c r="D102" s="12">
        <v>7</v>
      </c>
      <c r="E102" s="20" t="s">
        <v>368</v>
      </c>
      <c r="F102" s="17">
        <v>101400000000</v>
      </c>
      <c r="G102" s="7" t="s">
        <v>11</v>
      </c>
      <c r="H102" s="7" t="s">
        <v>443</v>
      </c>
      <c r="I102" s="7" t="s">
        <v>444</v>
      </c>
      <c r="J102" s="5" t="s">
        <v>445</v>
      </c>
      <c r="K102" s="23" t="s">
        <v>446</v>
      </c>
      <c r="L102" s="28" t="s">
        <v>1143</v>
      </c>
      <c r="M102" s="30" t="s">
        <v>447</v>
      </c>
    </row>
    <row r="103" spans="1:13" ht="12.75">
      <c r="A103" s="12" t="e">
        <f t="shared" si="6"/>
        <v>#REF!</v>
      </c>
      <c r="B103" s="10" t="e">
        <f t="shared" si="6"/>
        <v>#REF!</v>
      </c>
      <c r="C103" s="15" t="e">
        <f t="shared" si="6"/>
        <v>#REF!</v>
      </c>
      <c r="D103" s="12">
        <v>7</v>
      </c>
      <c r="E103" s="20" t="s">
        <v>368</v>
      </c>
      <c r="F103" s="17">
        <v>101400000000</v>
      </c>
      <c r="G103" s="7" t="s">
        <v>11</v>
      </c>
      <c r="H103" s="7" t="s">
        <v>448</v>
      </c>
      <c r="I103" s="7" t="s">
        <v>449</v>
      </c>
      <c r="J103" s="5" t="s">
        <v>450</v>
      </c>
      <c r="K103" s="23" t="s">
        <v>451</v>
      </c>
      <c r="L103" s="28" t="s">
        <v>1040</v>
      </c>
      <c r="M103" s="30" t="s">
        <v>452</v>
      </c>
    </row>
    <row r="104" spans="1:13" ht="12.75">
      <c r="A104" s="12" t="e">
        <f t="shared" si="6"/>
        <v>#REF!</v>
      </c>
      <c r="B104" s="10" t="e">
        <f t="shared" si="6"/>
        <v>#REF!</v>
      </c>
      <c r="C104" s="15" t="e">
        <f t="shared" si="6"/>
        <v>#REF!</v>
      </c>
      <c r="D104" s="12">
        <v>7</v>
      </c>
      <c r="E104" s="20" t="s">
        <v>368</v>
      </c>
      <c r="F104" s="17">
        <v>101400000000</v>
      </c>
      <c r="G104" s="7" t="s">
        <v>11</v>
      </c>
      <c r="H104" s="7" t="s">
        <v>417</v>
      </c>
      <c r="I104" s="7" t="s">
        <v>432</v>
      </c>
      <c r="J104" s="5" t="s">
        <v>453</v>
      </c>
      <c r="K104" s="23" t="s">
        <v>454</v>
      </c>
      <c r="L104" s="28" t="s">
        <v>1041</v>
      </c>
      <c r="M104" s="30" t="s">
        <v>455</v>
      </c>
    </row>
    <row r="105" spans="1:13" ht="12.75">
      <c r="A105" s="12" t="e">
        <f t="shared" si="6"/>
        <v>#REF!</v>
      </c>
      <c r="B105" s="10" t="e">
        <f t="shared" si="6"/>
        <v>#REF!</v>
      </c>
      <c r="C105" s="15" t="e">
        <f t="shared" si="6"/>
        <v>#REF!</v>
      </c>
      <c r="D105" s="12">
        <v>7</v>
      </c>
      <c r="E105" s="20" t="s">
        <v>368</v>
      </c>
      <c r="F105" s="17">
        <v>101400000000</v>
      </c>
      <c r="G105" s="7" t="s">
        <v>11</v>
      </c>
      <c r="H105" s="7" t="s">
        <v>456</v>
      </c>
      <c r="I105" s="7" t="s">
        <v>457</v>
      </c>
      <c r="J105" s="5" t="s">
        <v>458</v>
      </c>
      <c r="K105" s="23" t="s">
        <v>459</v>
      </c>
      <c r="L105" s="28" t="s">
        <v>1042</v>
      </c>
      <c r="M105" s="30" t="s">
        <v>460</v>
      </c>
    </row>
    <row r="106" spans="1:13" ht="12.75">
      <c r="A106" s="12" t="e">
        <f t="shared" si="6"/>
        <v>#REF!</v>
      </c>
      <c r="B106" s="10" t="e">
        <f t="shared" si="6"/>
        <v>#REF!</v>
      </c>
      <c r="C106" s="15" t="e">
        <f t="shared" si="6"/>
        <v>#REF!</v>
      </c>
      <c r="D106" s="12">
        <v>7</v>
      </c>
      <c r="E106" s="20" t="s">
        <v>368</v>
      </c>
      <c r="F106" s="17">
        <v>101400000000</v>
      </c>
      <c r="G106" s="7" t="s">
        <v>287</v>
      </c>
      <c r="H106" s="7" t="s">
        <v>461</v>
      </c>
      <c r="I106" s="7" t="s">
        <v>462</v>
      </c>
      <c r="J106" s="5" t="s">
        <v>463</v>
      </c>
      <c r="K106" s="23" t="s">
        <v>464</v>
      </c>
      <c r="L106" s="28" t="s">
        <v>1043</v>
      </c>
      <c r="M106" s="30" t="s">
        <v>465</v>
      </c>
    </row>
    <row r="107" spans="1:13" ht="24" customHeight="1">
      <c r="A107" s="12" t="e">
        <f t="shared" si="6"/>
        <v>#REF!</v>
      </c>
      <c r="B107" s="10" t="e">
        <f t="shared" si="6"/>
        <v>#REF!</v>
      </c>
      <c r="C107" s="15" t="e">
        <f t="shared" si="6"/>
        <v>#REF!</v>
      </c>
      <c r="D107" s="12">
        <v>7</v>
      </c>
      <c r="E107" s="20" t="s">
        <v>368</v>
      </c>
      <c r="F107" s="17">
        <v>101400000000</v>
      </c>
      <c r="G107" s="7" t="s">
        <v>11</v>
      </c>
      <c r="H107" s="7" t="s">
        <v>417</v>
      </c>
      <c r="I107" s="7" t="s">
        <v>466</v>
      </c>
      <c r="J107" s="5" t="s">
        <v>467</v>
      </c>
      <c r="K107" s="23" t="s">
        <v>468</v>
      </c>
      <c r="L107" s="28" t="s">
        <v>1144</v>
      </c>
      <c r="M107" s="30" t="s">
        <v>469</v>
      </c>
    </row>
    <row r="108" spans="1:13" ht="12.75">
      <c r="A108" s="12" t="e">
        <f t="shared" si="6"/>
        <v>#REF!</v>
      </c>
      <c r="B108" s="10" t="e">
        <f t="shared" si="6"/>
        <v>#REF!</v>
      </c>
      <c r="C108" s="15" t="e">
        <f t="shared" si="6"/>
        <v>#REF!</v>
      </c>
      <c r="D108" s="12">
        <v>7</v>
      </c>
      <c r="E108" s="20" t="s">
        <v>368</v>
      </c>
      <c r="F108" s="17">
        <v>101400000000</v>
      </c>
      <c r="G108" s="7" t="s">
        <v>11</v>
      </c>
      <c r="H108" s="7" t="s">
        <v>417</v>
      </c>
      <c r="I108" s="7" t="s">
        <v>470</v>
      </c>
      <c r="J108" s="5" t="s">
        <v>471</v>
      </c>
      <c r="K108" s="23" t="s">
        <v>472</v>
      </c>
      <c r="L108" s="28" t="s">
        <v>1044</v>
      </c>
      <c r="M108" s="30" t="s">
        <v>473</v>
      </c>
    </row>
    <row r="109" spans="1:13" ht="12.75">
      <c r="A109" s="12" t="e">
        <f t="shared" si="6"/>
        <v>#REF!</v>
      </c>
      <c r="B109" s="10" t="e">
        <f t="shared" si="6"/>
        <v>#REF!</v>
      </c>
      <c r="C109" s="15" t="e">
        <f t="shared" si="6"/>
        <v>#REF!</v>
      </c>
      <c r="D109" s="12">
        <v>7</v>
      </c>
      <c r="E109" s="20" t="s">
        <v>368</v>
      </c>
      <c r="F109" s="17">
        <v>101400000000</v>
      </c>
      <c r="G109" s="7" t="s">
        <v>11</v>
      </c>
      <c r="H109" s="7" t="s">
        <v>474</v>
      </c>
      <c r="I109" s="7" t="s">
        <v>475</v>
      </c>
      <c r="J109" s="5" t="s">
        <v>476</v>
      </c>
      <c r="K109" s="23" t="s">
        <v>477</v>
      </c>
      <c r="L109" s="28" t="s">
        <v>1045</v>
      </c>
      <c r="M109" s="30" t="s">
        <v>478</v>
      </c>
    </row>
    <row r="110" spans="1:13" ht="12.75">
      <c r="A110" s="12" t="e">
        <f t="shared" si="6"/>
        <v>#REF!</v>
      </c>
      <c r="B110" s="10" t="e">
        <f t="shared" si="6"/>
        <v>#REF!</v>
      </c>
      <c r="C110" s="15" t="e">
        <f t="shared" si="6"/>
        <v>#REF!</v>
      </c>
      <c r="D110" s="12">
        <v>7</v>
      </c>
      <c r="E110" s="20" t="s">
        <v>368</v>
      </c>
      <c r="F110" s="17">
        <v>101400000000</v>
      </c>
      <c r="G110" s="7" t="s">
        <v>11</v>
      </c>
      <c r="H110" s="7" t="s">
        <v>479</v>
      </c>
      <c r="I110" s="7" t="s">
        <v>480</v>
      </c>
      <c r="J110" s="5" t="s">
        <v>481</v>
      </c>
      <c r="K110" s="23" t="s">
        <v>482</v>
      </c>
      <c r="L110" s="28" t="s">
        <v>1046</v>
      </c>
      <c r="M110" s="30" t="s">
        <v>483</v>
      </c>
    </row>
    <row r="111" spans="1:13" ht="12.75">
      <c r="A111" s="12" t="e">
        <f t="shared" si="6"/>
        <v>#REF!</v>
      </c>
      <c r="B111" s="10" t="e">
        <f t="shared" si="6"/>
        <v>#REF!</v>
      </c>
      <c r="C111" s="15" t="e">
        <f t="shared" si="6"/>
        <v>#REF!</v>
      </c>
      <c r="D111" s="12">
        <v>7</v>
      </c>
      <c r="E111" s="20" t="s">
        <v>368</v>
      </c>
      <c r="F111" s="17">
        <v>101400000000</v>
      </c>
      <c r="G111" s="7" t="s">
        <v>11</v>
      </c>
      <c r="H111" s="7" t="s">
        <v>484</v>
      </c>
      <c r="I111" s="7" t="s">
        <v>485</v>
      </c>
      <c r="J111" s="5" t="s">
        <v>486</v>
      </c>
      <c r="K111" s="23" t="s">
        <v>487</v>
      </c>
      <c r="L111" s="28" t="s">
        <v>1047</v>
      </c>
      <c r="M111" s="30" t="s">
        <v>488</v>
      </c>
    </row>
    <row r="112" spans="1:13" ht="24" customHeight="1">
      <c r="A112" s="12" t="e">
        <f t="shared" si="6"/>
        <v>#REF!</v>
      </c>
      <c r="B112" s="10" t="e">
        <f t="shared" si="6"/>
        <v>#REF!</v>
      </c>
      <c r="C112" s="15" t="e">
        <f t="shared" si="6"/>
        <v>#REF!</v>
      </c>
      <c r="D112" s="12">
        <v>7</v>
      </c>
      <c r="E112" s="20" t="s">
        <v>368</v>
      </c>
      <c r="F112" s="17">
        <v>101400000000</v>
      </c>
      <c r="G112" s="7" t="s">
        <v>11</v>
      </c>
      <c r="H112" s="7" t="s">
        <v>403</v>
      </c>
      <c r="I112" s="7" t="s">
        <v>489</v>
      </c>
      <c r="J112" s="5" t="s">
        <v>490</v>
      </c>
      <c r="K112" s="23" t="s">
        <v>491</v>
      </c>
      <c r="L112" s="28" t="s">
        <v>1048</v>
      </c>
      <c r="M112" s="30" t="s">
        <v>492</v>
      </c>
    </row>
    <row r="113" spans="1:13" ht="12.75">
      <c r="A113" s="12" t="e">
        <f t="shared" si="6"/>
        <v>#REF!</v>
      </c>
      <c r="B113" s="10" t="e">
        <f t="shared" si="6"/>
        <v>#REF!</v>
      </c>
      <c r="C113" s="15" t="e">
        <f t="shared" si="6"/>
        <v>#REF!</v>
      </c>
      <c r="D113" s="12">
        <v>7</v>
      </c>
      <c r="E113" s="20" t="s">
        <v>368</v>
      </c>
      <c r="F113" s="17">
        <v>101400000000</v>
      </c>
      <c r="G113" s="7" t="s">
        <v>11</v>
      </c>
      <c r="H113" s="7" t="s">
        <v>493</v>
      </c>
      <c r="I113" s="7" t="s">
        <v>494</v>
      </c>
      <c r="J113" s="5" t="s">
        <v>495</v>
      </c>
      <c r="K113" s="23" t="s">
        <v>496</v>
      </c>
      <c r="L113" s="28" t="s">
        <v>1049</v>
      </c>
      <c r="M113" s="30" t="s">
        <v>497</v>
      </c>
    </row>
    <row r="114" spans="1:13" ht="12.75">
      <c r="A114" s="12" t="e">
        <f t="shared" si="6"/>
        <v>#REF!</v>
      </c>
      <c r="B114" s="10" t="e">
        <f t="shared" si="6"/>
        <v>#REF!</v>
      </c>
      <c r="C114" s="15" t="e">
        <f t="shared" si="6"/>
        <v>#REF!</v>
      </c>
      <c r="D114" s="12">
        <v>7</v>
      </c>
      <c r="E114" s="20" t="s">
        <v>368</v>
      </c>
      <c r="F114" s="17">
        <v>101400000000</v>
      </c>
      <c r="G114" s="7" t="s">
        <v>11</v>
      </c>
      <c r="H114" s="7" t="s">
        <v>498</v>
      </c>
      <c r="I114" s="7" t="s">
        <v>499</v>
      </c>
      <c r="J114" s="5" t="s">
        <v>500</v>
      </c>
      <c r="K114" s="23" t="s">
        <v>501</v>
      </c>
      <c r="L114" s="28" t="s">
        <v>1050</v>
      </c>
      <c r="M114" s="30" t="s">
        <v>502</v>
      </c>
    </row>
    <row r="115" spans="1:13" ht="12.75">
      <c r="A115" s="12" t="e">
        <f t="shared" si="6"/>
        <v>#REF!</v>
      </c>
      <c r="B115" s="10" t="e">
        <f t="shared" si="6"/>
        <v>#REF!</v>
      </c>
      <c r="C115" s="15" t="e">
        <f t="shared" si="6"/>
        <v>#REF!</v>
      </c>
      <c r="D115" s="12">
        <v>7</v>
      </c>
      <c r="E115" s="20" t="s">
        <v>368</v>
      </c>
      <c r="F115" s="17">
        <v>101400000000</v>
      </c>
      <c r="G115" s="7" t="s">
        <v>11</v>
      </c>
      <c r="H115" s="7" t="s">
        <v>503</v>
      </c>
      <c r="I115" s="7" t="s">
        <v>504</v>
      </c>
      <c r="J115" s="5" t="s">
        <v>505</v>
      </c>
      <c r="K115" s="23" t="s">
        <v>506</v>
      </c>
      <c r="L115" s="28" t="s">
        <v>1051</v>
      </c>
      <c r="M115" s="30" t="s">
        <v>507</v>
      </c>
    </row>
    <row r="116" spans="1:13" ht="12.75">
      <c r="A116" s="12" t="e">
        <f aca="true" t="shared" si="7" ref="A116:C130">A115</f>
        <v>#REF!</v>
      </c>
      <c r="B116" s="10" t="e">
        <f t="shared" si="7"/>
        <v>#REF!</v>
      </c>
      <c r="C116" s="15" t="e">
        <f t="shared" si="7"/>
        <v>#REF!</v>
      </c>
      <c r="D116" s="12">
        <v>7</v>
      </c>
      <c r="E116" s="20" t="s">
        <v>368</v>
      </c>
      <c r="F116" s="17">
        <v>101400000000</v>
      </c>
      <c r="G116" s="7" t="s">
        <v>11</v>
      </c>
      <c r="H116" s="7" t="s">
        <v>508</v>
      </c>
      <c r="I116" s="7" t="s">
        <v>509</v>
      </c>
      <c r="J116" s="5" t="s">
        <v>510</v>
      </c>
      <c r="K116" s="23" t="s">
        <v>511</v>
      </c>
      <c r="L116" s="28" t="s">
        <v>1052</v>
      </c>
      <c r="M116" s="30" t="s">
        <v>512</v>
      </c>
    </row>
    <row r="117" spans="1:13" ht="12.75">
      <c r="A117" s="12" t="e">
        <f t="shared" si="7"/>
        <v>#REF!</v>
      </c>
      <c r="B117" s="10" t="e">
        <f t="shared" si="7"/>
        <v>#REF!</v>
      </c>
      <c r="C117" s="15" t="e">
        <f t="shared" si="7"/>
        <v>#REF!</v>
      </c>
      <c r="D117" s="12">
        <v>7</v>
      </c>
      <c r="E117" s="20" t="s">
        <v>368</v>
      </c>
      <c r="F117" s="17">
        <v>101400000000</v>
      </c>
      <c r="G117" s="7" t="s">
        <v>11</v>
      </c>
      <c r="H117" s="7" t="s">
        <v>443</v>
      </c>
      <c r="I117" s="7" t="s">
        <v>513</v>
      </c>
      <c r="J117" s="5" t="s">
        <v>514</v>
      </c>
      <c r="K117" s="23" t="s">
        <v>515</v>
      </c>
      <c r="L117" s="28" t="s">
        <v>1053</v>
      </c>
      <c r="M117" s="30" t="s">
        <v>516</v>
      </c>
    </row>
    <row r="118" spans="1:13" ht="12.75">
      <c r="A118" s="12" t="e">
        <f t="shared" si="7"/>
        <v>#REF!</v>
      </c>
      <c r="B118" s="10" t="e">
        <f t="shared" si="7"/>
        <v>#REF!</v>
      </c>
      <c r="C118" s="15" t="e">
        <f t="shared" si="7"/>
        <v>#REF!</v>
      </c>
      <c r="D118" s="12">
        <v>7</v>
      </c>
      <c r="E118" s="20" t="s">
        <v>368</v>
      </c>
      <c r="F118" s="17">
        <v>101400000000</v>
      </c>
      <c r="G118" s="7" t="s">
        <v>11</v>
      </c>
      <c r="H118" s="7" t="s">
        <v>484</v>
      </c>
      <c r="I118" s="7" t="s">
        <v>517</v>
      </c>
      <c r="J118" s="5" t="s">
        <v>518</v>
      </c>
      <c r="K118" s="23" t="s">
        <v>519</v>
      </c>
      <c r="L118" s="28" t="s">
        <v>1054</v>
      </c>
      <c r="M118" s="30" t="s">
        <v>520</v>
      </c>
    </row>
    <row r="119" spans="1:13" ht="24" customHeight="1">
      <c r="A119" s="12" t="e">
        <f t="shared" si="7"/>
        <v>#REF!</v>
      </c>
      <c r="B119" s="10" t="e">
        <f t="shared" si="7"/>
        <v>#REF!</v>
      </c>
      <c r="C119" s="15" t="e">
        <f t="shared" si="7"/>
        <v>#REF!</v>
      </c>
      <c r="D119" s="12">
        <v>7</v>
      </c>
      <c r="E119" s="20" t="s">
        <v>368</v>
      </c>
      <c r="F119" s="17">
        <v>101400000000</v>
      </c>
      <c r="G119" s="7" t="s">
        <v>11</v>
      </c>
      <c r="H119" s="7" t="s">
        <v>369</v>
      </c>
      <c r="I119" s="7" t="s">
        <v>521</v>
      </c>
      <c r="J119" s="5" t="s">
        <v>522</v>
      </c>
      <c r="K119" s="23" t="s">
        <v>523</v>
      </c>
      <c r="L119" s="28" t="s">
        <v>1055</v>
      </c>
      <c r="M119" s="30" t="s">
        <v>524</v>
      </c>
    </row>
    <row r="120" spans="1:13" ht="12.75">
      <c r="A120" s="12" t="e">
        <f t="shared" si="7"/>
        <v>#REF!</v>
      </c>
      <c r="B120" s="10" t="e">
        <f t="shared" si="7"/>
        <v>#REF!</v>
      </c>
      <c r="C120" s="15" t="e">
        <f t="shared" si="7"/>
        <v>#REF!</v>
      </c>
      <c r="D120" s="12">
        <v>7</v>
      </c>
      <c r="E120" s="20" t="s">
        <v>368</v>
      </c>
      <c r="F120" s="17">
        <v>101400000000</v>
      </c>
      <c r="G120" s="7" t="s">
        <v>129</v>
      </c>
      <c r="H120" s="7" t="s">
        <v>525</v>
      </c>
      <c r="I120" s="7" t="s">
        <v>526</v>
      </c>
      <c r="J120" s="5" t="s">
        <v>527</v>
      </c>
      <c r="K120" s="23" t="s">
        <v>528</v>
      </c>
      <c r="L120" s="28" t="s">
        <v>1056</v>
      </c>
      <c r="M120" s="30" t="s">
        <v>529</v>
      </c>
    </row>
    <row r="121" spans="1:13" ht="12.75">
      <c r="A121" s="12" t="e">
        <f t="shared" si="7"/>
        <v>#REF!</v>
      </c>
      <c r="B121" s="10" t="e">
        <f t="shared" si="7"/>
        <v>#REF!</v>
      </c>
      <c r="C121" s="15" t="e">
        <f t="shared" si="7"/>
        <v>#REF!</v>
      </c>
      <c r="D121" s="12">
        <v>7</v>
      </c>
      <c r="E121" s="20" t="s">
        <v>368</v>
      </c>
      <c r="F121" s="17">
        <v>101400000000</v>
      </c>
      <c r="G121" s="7" t="s">
        <v>11</v>
      </c>
      <c r="H121" s="7" t="s">
        <v>530</v>
      </c>
      <c r="I121" s="7" t="s">
        <v>531</v>
      </c>
      <c r="J121" s="5" t="s">
        <v>532</v>
      </c>
      <c r="K121" s="23" t="s">
        <v>533</v>
      </c>
      <c r="L121" s="28" t="s">
        <v>1057</v>
      </c>
      <c r="M121" s="30" t="s">
        <v>534</v>
      </c>
    </row>
    <row r="122" spans="1:13" ht="12.75">
      <c r="A122" s="12" t="e">
        <f t="shared" si="7"/>
        <v>#REF!</v>
      </c>
      <c r="B122" s="10" t="e">
        <f t="shared" si="7"/>
        <v>#REF!</v>
      </c>
      <c r="C122" s="15" t="e">
        <f t="shared" si="7"/>
        <v>#REF!</v>
      </c>
      <c r="D122" s="12">
        <v>7</v>
      </c>
      <c r="E122" s="20" t="s">
        <v>368</v>
      </c>
      <c r="F122" s="17">
        <v>101400000000</v>
      </c>
      <c r="G122" s="7" t="s">
        <v>11</v>
      </c>
      <c r="H122" s="7" t="s">
        <v>461</v>
      </c>
      <c r="I122" s="7" t="s">
        <v>535</v>
      </c>
      <c r="J122" s="5" t="s">
        <v>536</v>
      </c>
      <c r="K122" s="23" t="s">
        <v>537</v>
      </c>
      <c r="L122" s="28" t="s">
        <v>1058</v>
      </c>
      <c r="M122" s="30" t="s">
        <v>538</v>
      </c>
    </row>
    <row r="123" spans="1:13" ht="24" customHeight="1">
      <c r="A123" s="12" t="e">
        <f>#REF!</f>
        <v>#REF!</v>
      </c>
      <c r="B123" s="10" t="e">
        <f>#REF!</f>
        <v>#REF!</v>
      </c>
      <c r="C123" s="15" t="e">
        <f>#REF!</f>
        <v>#REF!</v>
      </c>
      <c r="D123" s="12">
        <v>7</v>
      </c>
      <c r="E123" s="20" t="s">
        <v>368</v>
      </c>
      <c r="F123" s="17">
        <v>101400000000</v>
      </c>
      <c r="G123" s="7" t="s">
        <v>11</v>
      </c>
      <c r="H123" s="7" t="s">
        <v>388</v>
      </c>
      <c r="I123" s="7" t="s">
        <v>539</v>
      </c>
      <c r="J123" s="5" t="s">
        <v>540</v>
      </c>
      <c r="K123" s="23" t="s">
        <v>541</v>
      </c>
      <c r="L123" s="28" t="s">
        <v>1059</v>
      </c>
      <c r="M123" s="30" t="s">
        <v>542</v>
      </c>
    </row>
    <row r="124" spans="1:13" ht="24" customHeight="1">
      <c r="A124" s="12" t="e">
        <f t="shared" si="7"/>
        <v>#REF!</v>
      </c>
      <c r="B124" s="10" t="e">
        <f t="shared" si="7"/>
        <v>#REF!</v>
      </c>
      <c r="C124" s="15" t="e">
        <f t="shared" si="7"/>
        <v>#REF!</v>
      </c>
      <c r="D124" s="12">
        <v>7</v>
      </c>
      <c r="E124" s="20" t="s">
        <v>368</v>
      </c>
      <c r="F124" s="17">
        <v>101400000000</v>
      </c>
      <c r="G124" s="7" t="s">
        <v>11</v>
      </c>
      <c r="H124" s="7" t="s">
        <v>427</v>
      </c>
      <c r="I124" s="7" t="s">
        <v>543</v>
      </c>
      <c r="J124" s="5" t="s">
        <v>544</v>
      </c>
      <c r="K124" s="23" t="s">
        <v>545</v>
      </c>
      <c r="L124" s="28" t="s">
        <v>1060</v>
      </c>
      <c r="M124" s="30" t="s">
        <v>546</v>
      </c>
    </row>
    <row r="125" spans="1:13" ht="12.75">
      <c r="A125" s="12" t="e">
        <f t="shared" si="7"/>
        <v>#REF!</v>
      </c>
      <c r="B125" s="10" t="e">
        <f t="shared" si="7"/>
        <v>#REF!</v>
      </c>
      <c r="C125" s="15" t="e">
        <f t="shared" si="7"/>
        <v>#REF!</v>
      </c>
      <c r="D125" s="12">
        <v>7</v>
      </c>
      <c r="E125" s="20" t="s">
        <v>368</v>
      </c>
      <c r="F125" s="17">
        <v>101400000000</v>
      </c>
      <c r="G125" s="7" t="s">
        <v>11</v>
      </c>
      <c r="H125" s="7" t="s">
        <v>547</v>
      </c>
      <c r="I125" s="7" t="s">
        <v>548</v>
      </c>
      <c r="J125" s="5" t="s">
        <v>549</v>
      </c>
      <c r="K125" s="23" t="s">
        <v>550</v>
      </c>
      <c r="L125" s="28" t="s">
        <v>1061</v>
      </c>
      <c r="M125" s="30" t="s">
        <v>551</v>
      </c>
    </row>
    <row r="126" spans="1:13" ht="33.75">
      <c r="A126" s="12" t="e">
        <f>#REF!</f>
        <v>#REF!</v>
      </c>
      <c r="B126" s="10" t="e">
        <f>#REF!</f>
        <v>#REF!</v>
      </c>
      <c r="C126" s="15" t="e">
        <f>#REF!</f>
        <v>#REF!</v>
      </c>
      <c r="D126" s="12">
        <v>7</v>
      </c>
      <c r="E126" s="20" t="s">
        <v>368</v>
      </c>
      <c r="F126" s="17">
        <v>101400000000</v>
      </c>
      <c r="G126" s="7" t="s">
        <v>11</v>
      </c>
      <c r="H126" s="7" t="s">
        <v>552</v>
      </c>
      <c r="I126" s="7" t="s">
        <v>553</v>
      </c>
      <c r="J126" s="5" t="s">
        <v>554</v>
      </c>
      <c r="K126" s="23" t="s">
        <v>555</v>
      </c>
      <c r="L126" s="28" t="s">
        <v>1145</v>
      </c>
      <c r="M126" s="30" t="s">
        <v>556</v>
      </c>
    </row>
    <row r="127" spans="1:13" ht="12.75">
      <c r="A127" s="12" t="e">
        <f t="shared" si="7"/>
        <v>#REF!</v>
      </c>
      <c r="B127" s="10" t="e">
        <f t="shared" si="7"/>
        <v>#REF!</v>
      </c>
      <c r="C127" s="15" t="e">
        <f t="shared" si="7"/>
        <v>#REF!</v>
      </c>
      <c r="D127" s="12">
        <v>7</v>
      </c>
      <c r="E127" s="20" t="s">
        <v>368</v>
      </c>
      <c r="F127" s="17">
        <v>101400000000</v>
      </c>
      <c r="G127" s="7" t="s">
        <v>11</v>
      </c>
      <c r="H127" s="7" t="s">
        <v>398</v>
      </c>
      <c r="I127" s="7" t="s">
        <v>557</v>
      </c>
      <c r="J127" s="5" t="s">
        <v>558</v>
      </c>
      <c r="K127" s="23" t="s">
        <v>559</v>
      </c>
      <c r="L127" s="28" t="s">
        <v>1062</v>
      </c>
      <c r="M127" s="30" t="s">
        <v>560</v>
      </c>
    </row>
    <row r="128" spans="1:13" ht="12.75">
      <c r="A128" s="12" t="e">
        <f t="shared" si="7"/>
        <v>#REF!</v>
      </c>
      <c r="B128" s="10" t="e">
        <f t="shared" si="7"/>
        <v>#REF!</v>
      </c>
      <c r="C128" s="15" t="e">
        <f t="shared" si="7"/>
        <v>#REF!</v>
      </c>
      <c r="D128" s="12">
        <v>7</v>
      </c>
      <c r="E128" s="63" t="s">
        <v>368</v>
      </c>
      <c r="F128" s="17">
        <v>101400000000</v>
      </c>
      <c r="G128" s="7" t="s">
        <v>11</v>
      </c>
      <c r="H128" s="7" t="s">
        <v>561</v>
      </c>
      <c r="I128" s="7" t="s">
        <v>562</v>
      </c>
      <c r="J128" s="5" t="s">
        <v>563</v>
      </c>
      <c r="K128" s="23" t="s">
        <v>1149</v>
      </c>
      <c r="L128" s="28" t="s">
        <v>1063</v>
      </c>
      <c r="M128" s="30" t="s">
        <v>564</v>
      </c>
    </row>
    <row r="129" spans="1:13" ht="12.75">
      <c r="A129" s="12" t="e">
        <f t="shared" si="7"/>
        <v>#REF!</v>
      </c>
      <c r="B129" s="10" t="e">
        <f t="shared" si="7"/>
        <v>#REF!</v>
      </c>
      <c r="C129" s="15" t="e">
        <f t="shared" si="7"/>
        <v>#REF!</v>
      </c>
      <c r="D129" s="12">
        <v>7</v>
      </c>
      <c r="E129" s="20" t="s">
        <v>368</v>
      </c>
      <c r="F129" s="17">
        <v>101400000000</v>
      </c>
      <c r="G129" s="7" t="s">
        <v>287</v>
      </c>
      <c r="H129" s="7" t="s">
        <v>565</v>
      </c>
      <c r="I129" s="7" t="s">
        <v>566</v>
      </c>
      <c r="J129" s="5" t="s">
        <v>567</v>
      </c>
      <c r="K129" s="23" t="s">
        <v>568</v>
      </c>
      <c r="L129" s="28" t="s">
        <v>1064</v>
      </c>
      <c r="M129" s="30" t="s">
        <v>569</v>
      </c>
    </row>
    <row r="130" spans="1:13" ht="12.75">
      <c r="A130" s="12" t="e">
        <f t="shared" si="7"/>
        <v>#REF!</v>
      </c>
      <c r="B130" s="10" t="e">
        <f t="shared" si="7"/>
        <v>#REF!</v>
      </c>
      <c r="C130" s="15" t="e">
        <f t="shared" si="7"/>
        <v>#REF!</v>
      </c>
      <c r="D130" s="12">
        <v>7</v>
      </c>
      <c r="E130" s="20" t="s">
        <v>368</v>
      </c>
      <c r="F130" s="17">
        <v>101400000000</v>
      </c>
      <c r="G130" s="7" t="s">
        <v>129</v>
      </c>
      <c r="H130" s="7" t="s">
        <v>474</v>
      </c>
      <c r="I130" s="7" t="s">
        <v>570</v>
      </c>
      <c r="J130" s="5" t="s">
        <v>571</v>
      </c>
      <c r="K130" s="23" t="s">
        <v>572</v>
      </c>
      <c r="L130" s="28" t="s">
        <v>1065</v>
      </c>
      <c r="M130" s="30" t="s">
        <v>573</v>
      </c>
    </row>
    <row r="131" spans="1:13" ht="12.75">
      <c r="A131" s="14">
        <v>8</v>
      </c>
      <c r="B131" s="9" t="s">
        <v>574</v>
      </c>
      <c r="C131" s="15">
        <v>101600000000</v>
      </c>
      <c r="D131" s="14">
        <v>8</v>
      </c>
      <c r="E131" s="19" t="s">
        <v>574</v>
      </c>
      <c r="F131" s="17">
        <v>101600000000</v>
      </c>
      <c r="G131" s="7" t="s">
        <v>11</v>
      </c>
      <c r="H131" s="7" t="s">
        <v>575</v>
      </c>
      <c r="I131" s="7" t="s">
        <v>576</v>
      </c>
      <c r="J131" s="5" t="s">
        <v>577</v>
      </c>
      <c r="K131" s="23" t="s">
        <v>578</v>
      </c>
      <c r="L131" s="28" t="s">
        <v>1066</v>
      </c>
      <c r="M131" s="30" t="s">
        <v>579</v>
      </c>
    </row>
    <row r="132" spans="1:13" ht="12.75">
      <c r="A132" s="12">
        <f>A131</f>
        <v>8</v>
      </c>
      <c r="B132" s="10" t="str">
        <f>B131</f>
        <v>opolskie</v>
      </c>
      <c r="C132" s="15">
        <f>C131</f>
        <v>101600000000</v>
      </c>
      <c r="D132" s="12">
        <v>8</v>
      </c>
      <c r="E132" s="20" t="s">
        <v>574</v>
      </c>
      <c r="F132" s="17">
        <v>101600000000</v>
      </c>
      <c r="G132" s="7" t="s">
        <v>11</v>
      </c>
      <c r="H132" s="7" t="s">
        <v>580</v>
      </c>
      <c r="I132" s="7" t="s">
        <v>581</v>
      </c>
      <c r="J132" s="5" t="s">
        <v>582</v>
      </c>
      <c r="K132" s="23" t="s">
        <v>583</v>
      </c>
      <c r="L132" s="28" t="s">
        <v>1067</v>
      </c>
      <c r="M132" s="30" t="s">
        <v>584</v>
      </c>
    </row>
    <row r="133" spans="1:13" ht="12.75">
      <c r="A133" s="12" t="e">
        <f>#REF!</f>
        <v>#REF!</v>
      </c>
      <c r="B133" s="10" t="e">
        <f>#REF!</f>
        <v>#REF!</v>
      </c>
      <c r="C133" s="15" t="e">
        <f>#REF!</f>
        <v>#REF!</v>
      </c>
      <c r="D133" s="12">
        <v>9</v>
      </c>
      <c r="E133" s="20" t="s">
        <v>585</v>
      </c>
      <c r="F133" s="17">
        <v>101800000000</v>
      </c>
      <c r="G133" s="7" t="s">
        <v>11</v>
      </c>
      <c r="H133" s="7" t="s">
        <v>586</v>
      </c>
      <c r="I133" s="7" t="s">
        <v>587</v>
      </c>
      <c r="J133" s="5" t="s">
        <v>588</v>
      </c>
      <c r="K133" s="23" t="s">
        <v>589</v>
      </c>
      <c r="L133" s="28" t="s">
        <v>1068</v>
      </c>
      <c r="M133" s="30" t="s">
        <v>590</v>
      </c>
    </row>
    <row r="134" spans="1:13" ht="12.75">
      <c r="A134" s="12" t="e">
        <f>#REF!</f>
        <v>#REF!</v>
      </c>
      <c r="B134" s="10" t="e">
        <f>#REF!</f>
        <v>#REF!</v>
      </c>
      <c r="C134" s="15" t="e">
        <f>#REF!</f>
        <v>#REF!</v>
      </c>
      <c r="D134" s="12">
        <v>9</v>
      </c>
      <c r="E134" s="20" t="s">
        <v>585</v>
      </c>
      <c r="F134" s="17">
        <v>101800000000</v>
      </c>
      <c r="G134" s="7" t="s">
        <v>11</v>
      </c>
      <c r="H134" s="7" t="s">
        <v>591</v>
      </c>
      <c r="I134" s="7" t="s">
        <v>592</v>
      </c>
      <c r="J134" s="5" t="s">
        <v>593</v>
      </c>
      <c r="K134" s="23" t="s">
        <v>594</v>
      </c>
      <c r="L134" s="28" t="s">
        <v>1069</v>
      </c>
      <c r="M134" s="30" t="s">
        <v>595</v>
      </c>
    </row>
    <row r="135" spans="1:13" ht="12.75">
      <c r="A135" s="12" t="e">
        <f>#REF!</f>
        <v>#REF!</v>
      </c>
      <c r="B135" s="10" t="e">
        <f>#REF!</f>
        <v>#REF!</v>
      </c>
      <c r="C135" s="15" t="e">
        <f>#REF!</f>
        <v>#REF!</v>
      </c>
      <c r="D135" s="12">
        <v>9</v>
      </c>
      <c r="E135" s="20" t="s">
        <v>585</v>
      </c>
      <c r="F135" s="17">
        <v>101800000000</v>
      </c>
      <c r="G135" s="7" t="s">
        <v>129</v>
      </c>
      <c r="H135" s="7" t="s">
        <v>596</v>
      </c>
      <c r="I135" s="7" t="s">
        <v>597</v>
      </c>
      <c r="J135" s="5" t="s">
        <v>598</v>
      </c>
      <c r="K135" s="23" t="s">
        <v>599</v>
      </c>
      <c r="L135" s="28" t="s">
        <v>1070</v>
      </c>
      <c r="M135" s="30" t="s">
        <v>600</v>
      </c>
    </row>
    <row r="136" spans="1:13" ht="12.75">
      <c r="A136" s="12" t="e">
        <f>A135</f>
        <v>#REF!</v>
      </c>
      <c r="B136" s="10" t="e">
        <f>B135</f>
        <v>#REF!</v>
      </c>
      <c r="C136" s="15" t="e">
        <f>C135</f>
        <v>#REF!</v>
      </c>
      <c r="D136" s="12">
        <v>9</v>
      </c>
      <c r="E136" s="20" t="s">
        <v>585</v>
      </c>
      <c r="F136" s="17">
        <v>101800000000</v>
      </c>
      <c r="G136" s="7" t="s">
        <v>11</v>
      </c>
      <c r="H136" s="7" t="s">
        <v>586</v>
      </c>
      <c r="I136" s="7" t="s">
        <v>601</v>
      </c>
      <c r="J136" s="5" t="s">
        <v>602</v>
      </c>
      <c r="K136" s="23" t="s">
        <v>603</v>
      </c>
      <c r="L136" s="28" t="s">
        <v>1071</v>
      </c>
      <c r="M136" s="30" t="s">
        <v>604</v>
      </c>
    </row>
    <row r="137" spans="1:13" ht="12.75">
      <c r="A137" s="14">
        <v>10</v>
      </c>
      <c r="B137" s="9" t="s">
        <v>605</v>
      </c>
      <c r="C137" s="15">
        <v>102000000000</v>
      </c>
      <c r="D137" s="14">
        <v>10</v>
      </c>
      <c r="E137" s="19" t="s">
        <v>605</v>
      </c>
      <c r="F137" s="17">
        <v>102000000000</v>
      </c>
      <c r="G137" s="7" t="s">
        <v>11</v>
      </c>
      <c r="H137" s="7" t="s">
        <v>606</v>
      </c>
      <c r="I137" s="7" t="s">
        <v>607</v>
      </c>
      <c r="J137" s="5" t="s">
        <v>608</v>
      </c>
      <c r="K137" s="23" t="s">
        <v>609</v>
      </c>
      <c r="L137" s="28" t="s">
        <v>1072</v>
      </c>
      <c r="M137" s="30" t="s">
        <v>610</v>
      </c>
    </row>
    <row r="138" spans="1:13" ht="12.75">
      <c r="A138" s="12">
        <f aca="true" t="shared" si="8" ref="A138:C144">A137</f>
        <v>10</v>
      </c>
      <c r="B138" s="10" t="str">
        <f t="shared" si="8"/>
        <v>podlaskie</v>
      </c>
      <c r="C138" s="15">
        <f t="shared" si="8"/>
        <v>102000000000</v>
      </c>
      <c r="D138" s="12">
        <v>10</v>
      </c>
      <c r="E138" s="20" t="s">
        <v>605</v>
      </c>
      <c r="F138" s="17">
        <v>102000000000</v>
      </c>
      <c r="G138" s="7" t="s">
        <v>11</v>
      </c>
      <c r="H138" s="7" t="s">
        <v>611</v>
      </c>
      <c r="I138" s="7" t="s">
        <v>612</v>
      </c>
      <c r="J138" s="5" t="s">
        <v>613</v>
      </c>
      <c r="K138" s="23" t="s">
        <v>614</v>
      </c>
      <c r="L138" s="28" t="s">
        <v>1073</v>
      </c>
      <c r="M138" s="30" t="s">
        <v>615</v>
      </c>
    </row>
    <row r="139" spans="1:13" ht="12.75">
      <c r="A139" s="12">
        <f t="shared" si="8"/>
        <v>10</v>
      </c>
      <c r="B139" s="10" t="str">
        <f t="shared" si="8"/>
        <v>podlaskie</v>
      </c>
      <c r="C139" s="15">
        <f t="shared" si="8"/>
        <v>102000000000</v>
      </c>
      <c r="D139" s="12">
        <v>10</v>
      </c>
      <c r="E139" s="20" t="s">
        <v>605</v>
      </c>
      <c r="F139" s="17">
        <v>102000000000</v>
      </c>
      <c r="G139" s="7" t="s">
        <v>11</v>
      </c>
      <c r="H139" s="7" t="s">
        <v>616</v>
      </c>
      <c r="I139" s="7" t="s">
        <v>617</v>
      </c>
      <c r="J139" s="5" t="s">
        <v>618</v>
      </c>
      <c r="K139" s="23" t="s">
        <v>619</v>
      </c>
      <c r="L139" s="28" t="s">
        <v>1074</v>
      </c>
      <c r="M139" s="30" t="s">
        <v>620</v>
      </c>
    </row>
    <row r="140" spans="1:13" ht="12.75">
      <c r="A140" s="12">
        <f t="shared" si="8"/>
        <v>10</v>
      </c>
      <c r="B140" s="10" t="str">
        <f t="shared" si="8"/>
        <v>podlaskie</v>
      </c>
      <c r="C140" s="15">
        <f t="shared" si="8"/>
        <v>102000000000</v>
      </c>
      <c r="D140" s="12">
        <v>10</v>
      </c>
      <c r="E140" s="20" t="s">
        <v>605</v>
      </c>
      <c r="F140" s="17">
        <v>102000000000</v>
      </c>
      <c r="G140" s="7" t="s">
        <v>11</v>
      </c>
      <c r="H140" s="7" t="s">
        <v>616</v>
      </c>
      <c r="I140" s="7" t="s">
        <v>621</v>
      </c>
      <c r="J140" s="5" t="s">
        <v>618</v>
      </c>
      <c r="K140" s="23" t="s">
        <v>622</v>
      </c>
      <c r="L140" s="28" t="s">
        <v>1075</v>
      </c>
      <c r="M140" s="30" t="s">
        <v>623</v>
      </c>
    </row>
    <row r="141" spans="1:13" ht="12.75">
      <c r="A141" s="12">
        <f t="shared" si="8"/>
        <v>10</v>
      </c>
      <c r="B141" s="10" t="str">
        <f t="shared" si="8"/>
        <v>podlaskie</v>
      </c>
      <c r="C141" s="15">
        <f t="shared" si="8"/>
        <v>102000000000</v>
      </c>
      <c r="D141" s="12">
        <v>10</v>
      </c>
      <c r="E141" s="20" t="s">
        <v>605</v>
      </c>
      <c r="F141" s="17">
        <v>102000000000</v>
      </c>
      <c r="G141" s="7" t="s">
        <v>11</v>
      </c>
      <c r="H141" s="7" t="s">
        <v>624</v>
      </c>
      <c r="I141" s="7" t="s">
        <v>625</v>
      </c>
      <c r="J141" s="5" t="s">
        <v>626</v>
      </c>
      <c r="K141" s="23" t="s">
        <v>627</v>
      </c>
      <c r="L141" s="28" t="s">
        <v>1076</v>
      </c>
      <c r="M141" s="30" t="s">
        <v>628</v>
      </c>
    </row>
    <row r="142" spans="1:13" ht="12.75">
      <c r="A142" s="12">
        <f t="shared" si="8"/>
        <v>10</v>
      </c>
      <c r="B142" s="10" t="str">
        <f t="shared" si="8"/>
        <v>podlaskie</v>
      </c>
      <c r="C142" s="15">
        <f t="shared" si="8"/>
        <v>102000000000</v>
      </c>
      <c r="D142" s="12">
        <v>10</v>
      </c>
      <c r="E142" s="20" t="s">
        <v>605</v>
      </c>
      <c r="F142" s="17">
        <v>102000000000</v>
      </c>
      <c r="G142" s="7" t="s">
        <v>11</v>
      </c>
      <c r="H142" s="7" t="s">
        <v>629</v>
      </c>
      <c r="I142" s="7" t="s">
        <v>630</v>
      </c>
      <c r="J142" s="5" t="s">
        <v>631</v>
      </c>
      <c r="K142" s="23" t="s">
        <v>632</v>
      </c>
      <c r="L142" s="28" t="s">
        <v>1077</v>
      </c>
      <c r="M142" s="30" t="s">
        <v>633</v>
      </c>
    </row>
    <row r="143" spans="1:13" ht="12.75">
      <c r="A143" s="12">
        <f t="shared" si="8"/>
        <v>10</v>
      </c>
      <c r="B143" s="10" t="str">
        <f t="shared" si="8"/>
        <v>podlaskie</v>
      </c>
      <c r="C143" s="15">
        <f t="shared" si="8"/>
        <v>102000000000</v>
      </c>
      <c r="D143" s="12">
        <v>10</v>
      </c>
      <c r="E143" s="20" t="s">
        <v>605</v>
      </c>
      <c r="F143" s="17">
        <v>102000000000</v>
      </c>
      <c r="G143" s="7" t="s">
        <v>11</v>
      </c>
      <c r="H143" s="7" t="s">
        <v>634</v>
      </c>
      <c r="I143" s="7" t="s">
        <v>635</v>
      </c>
      <c r="J143" s="5" t="s">
        <v>636</v>
      </c>
      <c r="K143" s="23" t="s">
        <v>351</v>
      </c>
      <c r="L143" s="28" t="s">
        <v>1078</v>
      </c>
      <c r="M143" s="30" t="s">
        <v>637</v>
      </c>
    </row>
    <row r="144" spans="1:13" ht="12.75">
      <c r="A144" s="12">
        <f t="shared" si="8"/>
        <v>10</v>
      </c>
      <c r="B144" s="10" t="str">
        <f t="shared" si="8"/>
        <v>podlaskie</v>
      </c>
      <c r="C144" s="15">
        <f t="shared" si="8"/>
        <v>102000000000</v>
      </c>
      <c r="D144" s="12">
        <v>10</v>
      </c>
      <c r="E144" s="20" t="s">
        <v>605</v>
      </c>
      <c r="F144" s="17">
        <v>102000000000</v>
      </c>
      <c r="G144" s="7" t="s">
        <v>11</v>
      </c>
      <c r="H144" s="7" t="s">
        <v>624</v>
      </c>
      <c r="I144" s="7" t="s">
        <v>638</v>
      </c>
      <c r="J144" s="5" t="s">
        <v>639</v>
      </c>
      <c r="K144" s="23" t="s">
        <v>640</v>
      </c>
      <c r="L144" s="28" t="s">
        <v>1079</v>
      </c>
      <c r="M144" s="30" t="s">
        <v>641</v>
      </c>
    </row>
    <row r="145" spans="1:13" ht="12.75">
      <c r="A145" s="14">
        <v>11</v>
      </c>
      <c r="B145" s="9" t="s">
        <v>642</v>
      </c>
      <c r="C145" s="15">
        <v>102200000000</v>
      </c>
      <c r="D145" s="14">
        <v>11</v>
      </c>
      <c r="E145" s="19" t="s">
        <v>642</v>
      </c>
      <c r="F145" s="17">
        <v>102200000000</v>
      </c>
      <c r="G145" s="7" t="s">
        <v>11</v>
      </c>
      <c r="H145" s="7" t="s">
        <v>565</v>
      </c>
      <c r="I145" s="7" t="s">
        <v>643</v>
      </c>
      <c r="J145" s="5" t="s">
        <v>644</v>
      </c>
      <c r="K145" s="23" t="s">
        <v>645</v>
      </c>
      <c r="L145" s="28" t="s">
        <v>1080</v>
      </c>
      <c r="M145" s="30" t="s">
        <v>646</v>
      </c>
    </row>
    <row r="146" spans="1:13" ht="12.75">
      <c r="A146" s="12">
        <f aca="true" t="shared" si="9" ref="A146:C154">A145</f>
        <v>11</v>
      </c>
      <c r="B146" s="10" t="str">
        <f t="shared" si="9"/>
        <v>pomorskie</v>
      </c>
      <c r="C146" s="15">
        <f t="shared" si="9"/>
        <v>102200000000</v>
      </c>
      <c r="D146" s="12">
        <v>11</v>
      </c>
      <c r="E146" s="20" t="s">
        <v>642</v>
      </c>
      <c r="F146" s="17">
        <v>102200000000</v>
      </c>
      <c r="G146" s="7" t="s">
        <v>11</v>
      </c>
      <c r="H146" s="7" t="s">
        <v>647</v>
      </c>
      <c r="I146" s="7" t="s">
        <v>648</v>
      </c>
      <c r="J146" s="5" t="s">
        <v>649</v>
      </c>
      <c r="K146" s="23" t="s">
        <v>650</v>
      </c>
      <c r="L146" s="28" t="s">
        <v>1081</v>
      </c>
      <c r="M146" s="30" t="s">
        <v>651</v>
      </c>
    </row>
    <row r="147" spans="1:13" ht="12.75">
      <c r="A147" s="12">
        <f t="shared" si="9"/>
        <v>11</v>
      </c>
      <c r="B147" s="10" t="str">
        <f t="shared" si="9"/>
        <v>pomorskie</v>
      </c>
      <c r="C147" s="15">
        <f t="shared" si="9"/>
        <v>102200000000</v>
      </c>
      <c r="D147" s="12">
        <v>11</v>
      </c>
      <c r="E147" s="20" t="s">
        <v>642</v>
      </c>
      <c r="F147" s="17">
        <v>102200000000</v>
      </c>
      <c r="G147" s="7" t="s">
        <v>11</v>
      </c>
      <c r="H147" s="7" t="s">
        <v>652</v>
      </c>
      <c r="I147" s="7" t="s">
        <v>653</v>
      </c>
      <c r="J147" s="5" t="s">
        <v>654</v>
      </c>
      <c r="K147" s="23" t="s">
        <v>655</v>
      </c>
      <c r="L147" s="28" t="s">
        <v>1082</v>
      </c>
      <c r="M147" s="30" t="s">
        <v>656</v>
      </c>
    </row>
    <row r="148" spans="1:13" ht="12.75">
      <c r="A148" s="12">
        <f t="shared" si="9"/>
        <v>11</v>
      </c>
      <c r="B148" s="10" t="str">
        <f t="shared" si="9"/>
        <v>pomorskie</v>
      </c>
      <c r="C148" s="15">
        <f t="shared" si="9"/>
        <v>102200000000</v>
      </c>
      <c r="D148" s="12">
        <v>11</v>
      </c>
      <c r="E148" s="20" t="s">
        <v>642</v>
      </c>
      <c r="F148" s="17">
        <v>102200000000</v>
      </c>
      <c r="G148" s="7" t="s">
        <v>11</v>
      </c>
      <c r="H148" s="7" t="s">
        <v>657</v>
      </c>
      <c r="I148" s="7" t="s">
        <v>658</v>
      </c>
      <c r="J148" s="5" t="s">
        <v>659</v>
      </c>
      <c r="K148" s="23" t="s">
        <v>660</v>
      </c>
      <c r="L148" s="28" t="s">
        <v>1083</v>
      </c>
      <c r="M148" s="30" t="s">
        <v>661</v>
      </c>
    </row>
    <row r="149" spans="1:13" ht="12.75">
      <c r="A149" s="12">
        <f t="shared" si="9"/>
        <v>11</v>
      </c>
      <c r="B149" s="10" t="str">
        <f t="shared" si="9"/>
        <v>pomorskie</v>
      </c>
      <c r="C149" s="15">
        <f t="shared" si="9"/>
        <v>102200000000</v>
      </c>
      <c r="D149" s="12">
        <v>11</v>
      </c>
      <c r="E149" s="20" t="s">
        <v>642</v>
      </c>
      <c r="F149" s="17">
        <v>102200000000</v>
      </c>
      <c r="G149" s="7" t="s">
        <v>11</v>
      </c>
      <c r="H149" s="7" t="s">
        <v>662</v>
      </c>
      <c r="I149" s="7" t="s">
        <v>663</v>
      </c>
      <c r="J149" s="5" t="s">
        <v>664</v>
      </c>
      <c r="K149" s="23" t="s">
        <v>665</v>
      </c>
      <c r="L149" s="28" t="s">
        <v>1084</v>
      </c>
      <c r="M149" s="30" t="s">
        <v>666</v>
      </c>
    </row>
    <row r="150" spans="1:13" ht="12.75">
      <c r="A150" s="12">
        <f t="shared" si="9"/>
        <v>11</v>
      </c>
      <c r="B150" s="10" t="str">
        <f t="shared" si="9"/>
        <v>pomorskie</v>
      </c>
      <c r="C150" s="15">
        <f t="shared" si="9"/>
        <v>102200000000</v>
      </c>
      <c r="D150" s="12">
        <v>11</v>
      </c>
      <c r="E150" s="20" t="s">
        <v>642</v>
      </c>
      <c r="F150" s="17">
        <v>102200000000</v>
      </c>
      <c r="G150" s="7" t="s">
        <v>11</v>
      </c>
      <c r="H150" s="7" t="s">
        <v>667</v>
      </c>
      <c r="I150" s="7" t="s">
        <v>668</v>
      </c>
      <c r="J150" s="5" t="s">
        <v>669</v>
      </c>
      <c r="K150" s="23" t="s">
        <v>670</v>
      </c>
      <c r="L150" s="28" t="s">
        <v>1085</v>
      </c>
      <c r="M150" s="30" t="s">
        <v>671</v>
      </c>
    </row>
    <row r="151" spans="1:13" ht="12.75">
      <c r="A151" s="12">
        <f t="shared" si="9"/>
        <v>11</v>
      </c>
      <c r="B151" s="10" t="str">
        <f t="shared" si="9"/>
        <v>pomorskie</v>
      </c>
      <c r="C151" s="15">
        <f t="shared" si="9"/>
        <v>102200000000</v>
      </c>
      <c r="D151" s="12">
        <v>11</v>
      </c>
      <c r="E151" s="20" t="s">
        <v>642</v>
      </c>
      <c r="F151" s="17">
        <v>102200000000</v>
      </c>
      <c r="G151" s="7" t="s">
        <v>11</v>
      </c>
      <c r="H151" s="7" t="s">
        <v>672</v>
      </c>
      <c r="I151" s="7" t="s">
        <v>673</v>
      </c>
      <c r="J151" s="5" t="s">
        <v>674</v>
      </c>
      <c r="K151" s="23" t="s">
        <v>675</v>
      </c>
      <c r="L151" s="28" t="s">
        <v>1086</v>
      </c>
      <c r="M151" s="30" t="s">
        <v>676</v>
      </c>
    </row>
    <row r="152" spans="1:13" ht="12.75">
      <c r="A152" s="12">
        <f t="shared" si="9"/>
        <v>11</v>
      </c>
      <c r="B152" s="10" t="str">
        <f t="shared" si="9"/>
        <v>pomorskie</v>
      </c>
      <c r="C152" s="15">
        <f t="shared" si="9"/>
        <v>102200000000</v>
      </c>
      <c r="D152" s="12">
        <v>11</v>
      </c>
      <c r="E152" s="20" t="s">
        <v>642</v>
      </c>
      <c r="F152" s="17">
        <v>102200000000</v>
      </c>
      <c r="G152" s="7" t="s">
        <v>11</v>
      </c>
      <c r="H152" s="7" t="s">
        <v>677</v>
      </c>
      <c r="I152" s="7" t="s">
        <v>678</v>
      </c>
      <c r="J152" s="5" t="s">
        <v>679</v>
      </c>
      <c r="K152" s="23" t="s">
        <v>680</v>
      </c>
      <c r="L152" s="28" t="s">
        <v>1087</v>
      </c>
      <c r="M152" s="30" t="s">
        <v>681</v>
      </c>
    </row>
    <row r="153" spans="1:13" ht="12.75">
      <c r="A153" s="12">
        <f t="shared" si="9"/>
        <v>11</v>
      </c>
      <c r="B153" s="10" t="str">
        <f t="shared" si="9"/>
        <v>pomorskie</v>
      </c>
      <c r="C153" s="15">
        <f t="shared" si="9"/>
        <v>102200000000</v>
      </c>
      <c r="D153" s="12">
        <v>11</v>
      </c>
      <c r="E153" s="20" t="s">
        <v>642</v>
      </c>
      <c r="F153" s="17">
        <v>102200000000</v>
      </c>
      <c r="G153" s="7" t="s">
        <v>11</v>
      </c>
      <c r="H153" s="7" t="s">
        <v>682</v>
      </c>
      <c r="I153" s="7" t="s">
        <v>683</v>
      </c>
      <c r="J153" s="5" t="s">
        <v>684</v>
      </c>
      <c r="K153" s="23" t="s">
        <v>685</v>
      </c>
      <c r="L153" s="28" t="s">
        <v>1088</v>
      </c>
      <c r="M153" s="30" t="s">
        <v>686</v>
      </c>
    </row>
    <row r="154" spans="1:13" ht="12.75">
      <c r="A154" s="12">
        <f t="shared" si="9"/>
        <v>11</v>
      </c>
      <c r="B154" s="10" t="str">
        <f t="shared" si="9"/>
        <v>pomorskie</v>
      </c>
      <c r="C154" s="15">
        <f t="shared" si="9"/>
        <v>102200000000</v>
      </c>
      <c r="D154" s="12">
        <v>11</v>
      </c>
      <c r="E154" s="20" t="s">
        <v>642</v>
      </c>
      <c r="F154" s="17">
        <v>102200000000</v>
      </c>
      <c r="G154" s="7" t="s">
        <v>11</v>
      </c>
      <c r="H154" s="7" t="s">
        <v>647</v>
      </c>
      <c r="I154" s="7" t="s">
        <v>687</v>
      </c>
      <c r="J154" s="5" t="s">
        <v>688</v>
      </c>
      <c r="K154" s="23" t="s">
        <v>689</v>
      </c>
      <c r="L154" s="28" t="s">
        <v>1089</v>
      </c>
      <c r="M154" s="30" t="s">
        <v>690</v>
      </c>
    </row>
    <row r="155" spans="1:13" ht="24" customHeight="1">
      <c r="A155" s="14">
        <v>12</v>
      </c>
      <c r="B155" s="9" t="s">
        <v>691</v>
      </c>
      <c r="C155" s="15">
        <v>102400000000</v>
      </c>
      <c r="D155" s="14">
        <v>12</v>
      </c>
      <c r="E155" s="19" t="s">
        <v>691</v>
      </c>
      <c r="F155" s="17">
        <v>102400000000</v>
      </c>
      <c r="G155" s="7" t="s">
        <v>11</v>
      </c>
      <c r="H155" s="7" t="s">
        <v>692</v>
      </c>
      <c r="I155" s="7" t="s">
        <v>693</v>
      </c>
      <c r="J155" s="5" t="s">
        <v>694</v>
      </c>
      <c r="K155" s="23" t="s">
        <v>695</v>
      </c>
      <c r="L155" s="28" t="s">
        <v>1090</v>
      </c>
      <c r="M155" s="30" t="s">
        <v>696</v>
      </c>
    </row>
    <row r="156" spans="1:13" ht="12.75">
      <c r="A156" s="12">
        <f aca="true" t="shared" si="10" ref="A156:C168">A155</f>
        <v>12</v>
      </c>
      <c r="B156" s="10" t="str">
        <f t="shared" si="10"/>
        <v>śląskie</v>
      </c>
      <c r="C156" s="15">
        <f t="shared" si="10"/>
        <v>102400000000</v>
      </c>
      <c r="D156" s="12">
        <v>12</v>
      </c>
      <c r="E156" s="20" t="s">
        <v>691</v>
      </c>
      <c r="F156" s="17">
        <v>102400000000</v>
      </c>
      <c r="G156" s="7" t="s">
        <v>11</v>
      </c>
      <c r="H156" s="7" t="s">
        <v>697</v>
      </c>
      <c r="I156" s="7" t="s">
        <v>698</v>
      </c>
      <c r="J156" s="5" t="s">
        <v>699</v>
      </c>
      <c r="K156" s="23" t="s">
        <v>700</v>
      </c>
      <c r="L156" s="28" t="s">
        <v>1091</v>
      </c>
      <c r="M156" s="30" t="s">
        <v>701</v>
      </c>
    </row>
    <row r="157" spans="1:13" ht="12.75">
      <c r="A157" s="12">
        <f t="shared" si="10"/>
        <v>12</v>
      </c>
      <c r="B157" s="10" t="str">
        <f t="shared" si="10"/>
        <v>śląskie</v>
      </c>
      <c r="C157" s="15">
        <f t="shared" si="10"/>
        <v>102400000000</v>
      </c>
      <c r="D157" s="12">
        <v>12</v>
      </c>
      <c r="E157" s="20" t="s">
        <v>691</v>
      </c>
      <c r="F157" s="17">
        <v>102400000000</v>
      </c>
      <c r="G157" s="7" t="s">
        <v>11</v>
      </c>
      <c r="H157" s="7" t="s">
        <v>702</v>
      </c>
      <c r="I157" s="7" t="s">
        <v>703</v>
      </c>
      <c r="J157" s="5" t="s">
        <v>704</v>
      </c>
      <c r="K157" s="23" t="s">
        <v>705</v>
      </c>
      <c r="L157" s="28" t="s">
        <v>1092</v>
      </c>
      <c r="M157" s="30" t="s">
        <v>706</v>
      </c>
    </row>
    <row r="158" spans="1:13" ht="27" customHeight="1">
      <c r="A158" s="12">
        <f t="shared" si="10"/>
        <v>12</v>
      </c>
      <c r="B158" s="10" t="str">
        <f t="shared" si="10"/>
        <v>śląskie</v>
      </c>
      <c r="C158" s="15">
        <f t="shared" si="10"/>
        <v>102400000000</v>
      </c>
      <c r="D158" s="12">
        <v>12</v>
      </c>
      <c r="E158" s="20" t="s">
        <v>691</v>
      </c>
      <c r="F158" s="17">
        <v>102400000000</v>
      </c>
      <c r="G158" s="7" t="s">
        <v>11</v>
      </c>
      <c r="H158" s="7" t="s">
        <v>707</v>
      </c>
      <c r="I158" s="7" t="s">
        <v>708</v>
      </c>
      <c r="J158" s="5" t="s">
        <v>709</v>
      </c>
      <c r="K158" s="23" t="s">
        <v>710</v>
      </c>
      <c r="L158" s="28" t="s">
        <v>1146</v>
      </c>
      <c r="M158" s="30" t="s">
        <v>711</v>
      </c>
    </row>
    <row r="159" spans="1:13" ht="12.75">
      <c r="A159" s="12">
        <f t="shared" si="10"/>
        <v>12</v>
      </c>
      <c r="B159" s="10" t="str">
        <f t="shared" si="10"/>
        <v>śląskie</v>
      </c>
      <c r="C159" s="15">
        <f t="shared" si="10"/>
        <v>102400000000</v>
      </c>
      <c r="D159" s="12">
        <v>12</v>
      </c>
      <c r="E159" s="20" t="s">
        <v>691</v>
      </c>
      <c r="F159" s="17">
        <v>102400000000</v>
      </c>
      <c r="G159" s="7" t="s">
        <v>11</v>
      </c>
      <c r="H159" s="7" t="s">
        <v>712</v>
      </c>
      <c r="I159" s="7" t="s">
        <v>713</v>
      </c>
      <c r="J159" s="5" t="s">
        <v>714</v>
      </c>
      <c r="K159" s="23" t="s">
        <v>715</v>
      </c>
      <c r="L159" s="28" t="s">
        <v>1093</v>
      </c>
      <c r="M159" s="30" t="s">
        <v>716</v>
      </c>
    </row>
    <row r="160" spans="1:13" ht="12.75">
      <c r="A160" s="12">
        <f t="shared" si="10"/>
        <v>12</v>
      </c>
      <c r="B160" s="10" t="str">
        <f t="shared" si="10"/>
        <v>śląskie</v>
      </c>
      <c r="C160" s="15">
        <f t="shared" si="10"/>
        <v>102400000000</v>
      </c>
      <c r="D160" s="12">
        <v>12</v>
      </c>
      <c r="E160" s="20" t="s">
        <v>691</v>
      </c>
      <c r="F160" s="17">
        <v>102400000000</v>
      </c>
      <c r="G160" s="7" t="s">
        <v>11</v>
      </c>
      <c r="H160" s="7" t="s">
        <v>717</v>
      </c>
      <c r="I160" s="7" t="s">
        <v>718</v>
      </c>
      <c r="J160" s="5" t="s">
        <v>719</v>
      </c>
      <c r="K160" s="23" t="s">
        <v>720</v>
      </c>
      <c r="L160" s="28" t="s">
        <v>1094</v>
      </c>
      <c r="M160" s="30" t="s">
        <v>721</v>
      </c>
    </row>
    <row r="161" spans="1:13" ht="12.75">
      <c r="A161" s="12">
        <f t="shared" si="10"/>
        <v>12</v>
      </c>
      <c r="B161" s="10" t="str">
        <f t="shared" si="10"/>
        <v>śląskie</v>
      </c>
      <c r="C161" s="15">
        <f t="shared" si="10"/>
        <v>102400000000</v>
      </c>
      <c r="D161" s="12">
        <v>12</v>
      </c>
      <c r="E161" s="20" t="s">
        <v>691</v>
      </c>
      <c r="F161" s="17">
        <v>102400000000</v>
      </c>
      <c r="G161" s="7" t="s">
        <v>11</v>
      </c>
      <c r="H161" s="7" t="s">
        <v>722</v>
      </c>
      <c r="I161" s="7" t="s">
        <v>723</v>
      </c>
      <c r="J161" s="5" t="s">
        <v>724</v>
      </c>
      <c r="K161" s="23" t="s">
        <v>725</v>
      </c>
      <c r="L161" s="28" t="s">
        <v>1095</v>
      </c>
      <c r="M161" s="30" t="s">
        <v>726</v>
      </c>
    </row>
    <row r="162" spans="1:13" ht="12.75">
      <c r="A162" s="12">
        <f t="shared" si="10"/>
        <v>12</v>
      </c>
      <c r="B162" s="10" t="str">
        <f t="shared" si="10"/>
        <v>śląskie</v>
      </c>
      <c r="C162" s="15">
        <f t="shared" si="10"/>
        <v>102400000000</v>
      </c>
      <c r="D162" s="12">
        <v>12</v>
      </c>
      <c r="E162" s="20" t="s">
        <v>691</v>
      </c>
      <c r="F162" s="17">
        <v>102400000000</v>
      </c>
      <c r="G162" s="7" t="s">
        <v>287</v>
      </c>
      <c r="H162" s="7" t="s">
        <v>727</v>
      </c>
      <c r="I162" s="7" t="s">
        <v>728</v>
      </c>
      <c r="J162" s="5" t="s">
        <v>729</v>
      </c>
      <c r="K162" s="23" t="s">
        <v>730</v>
      </c>
      <c r="L162" s="28" t="s">
        <v>1096</v>
      </c>
      <c r="M162" s="30" t="s">
        <v>731</v>
      </c>
    </row>
    <row r="163" spans="1:13" ht="12.75">
      <c r="A163" s="12">
        <f t="shared" si="10"/>
        <v>12</v>
      </c>
      <c r="B163" s="10" t="str">
        <f t="shared" si="10"/>
        <v>śląskie</v>
      </c>
      <c r="C163" s="15">
        <f t="shared" si="10"/>
        <v>102400000000</v>
      </c>
      <c r="D163" s="12">
        <v>12</v>
      </c>
      <c r="E163" s="20" t="s">
        <v>691</v>
      </c>
      <c r="F163" s="17">
        <v>102400000000</v>
      </c>
      <c r="G163" s="7" t="s">
        <v>11</v>
      </c>
      <c r="H163" s="7" t="s">
        <v>732</v>
      </c>
      <c r="I163" s="7" t="s">
        <v>733</v>
      </c>
      <c r="J163" s="5" t="s">
        <v>734</v>
      </c>
      <c r="K163" s="23" t="s">
        <v>735</v>
      </c>
      <c r="L163" s="28" t="s">
        <v>1097</v>
      </c>
      <c r="M163" s="30" t="s">
        <v>736</v>
      </c>
    </row>
    <row r="164" spans="1:13" ht="12.75">
      <c r="A164" s="12">
        <f t="shared" si="10"/>
        <v>12</v>
      </c>
      <c r="B164" s="10" t="str">
        <f t="shared" si="10"/>
        <v>śląskie</v>
      </c>
      <c r="C164" s="15">
        <f t="shared" si="10"/>
        <v>102400000000</v>
      </c>
      <c r="D164" s="12">
        <v>12</v>
      </c>
      <c r="E164" s="20" t="s">
        <v>691</v>
      </c>
      <c r="F164" s="17">
        <v>102400000000</v>
      </c>
      <c r="G164" s="7" t="s">
        <v>11</v>
      </c>
      <c r="H164" s="7" t="s">
        <v>737</v>
      </c>
      <c r="I164" s="7" t="s">
        <v>738</v>
      </c>
      <c r="J164" s="5" t="s">
        <v>739</v>
      </c>
      <c r="K164" s="23" t="s">
        <v>740</v>
      </c>
      <c r="L164" s="28" t="s">
        <v>1098</v>
      </c>
      <c r="M164" s="30" t="s">
        <v>741</v>
      </c>
    </row>
    <row r="165" spans="1:13" ht="12.75">
      <c r="A165" s="12">
        <f t="shared" si="10"/>
        <v>12</v>
      </c>
      <c r="B165" s="10" t="str">
        <f t="shared" si="10"/>
        <v>śląskie</v>
      </c>
      <c r="C165" s="15">
        <f t="shared" si="10"/>
        <v>102400000000</v>
      </c>
      <c r="D165" s="12">
        <v>12</v>
      </c>
      <c r="E165" s="20" t="s">
        <v>691</v>
      </c>
      <c r="F165" s="17">
        <v>102400000000</v>
      </c>
      <c r="G165" s="7" t="s">
        <v>11</v>
      </c>
      <c r="H165" s="7" t="s">
        <v>742</v>
      </c>
      <c r="I165" s="7" t="s">
        <v>743</v>
      </c>
      <c r="J165" s="5" t="s">
        <v>744</v>
      </c>
      <c r="K165" s="23" t="s">
        <v>745</v>
      </c>
      <c r="L165" s="28" t="s">
        <v>1099</v>
      </c>
      <c r="M165" s="30" t="s">
        <v>746</v>
      </c>
    </row>
    <row r="166" spans="1:13" ht="12.75">
      <c r="A166" s="12">
        <f t="shared" si="10"/>
        <v>12</v>
      </c>
      <c r="B166" s="10" t="str">
        <f t="shared" si="10"/>
        <v>śląskie</v>
      </c>
      <c r="C166" s="15">
        <f t="shared" si="10"/>
        <v>102400000000</v>
      </c>
      <c r="D166" s="12">
        <v>12</v>
      </c>
      <c r="E166" s="20" t="s">
        <v>691</v>
      </c>
      <c r="F166" s="17">
        <v>102400000000</v>
      </c>
      <c r="G166" s="7" t="s">
        <v>11</v>
      </c>
      <c r="H166" s="7" t="s">
        <v>747</v>
      </c>
      <c r="I166" s="7" t="s">
        <v>748</v>
      </c>
      <c r="J166" s="5" t="s">
        <v>749</v>
      </c>
      <c r="K166" s="23" t="s">
        <v>750</v>
      </c>
      <c r="L166" s="28" t="s">
        <v>1100</v>
      </c>
      <c r="M166" s="30" t="s">
        <v>751</v>
      </c>
    </row>
    <row r="167" spans="1:13" ht="12.75">
      <c r="A167" s="12">
        <f t="shared" si="10"/>
        <v>12</v>
      </c>
      <c r="B167" s="10" t="str">
        <f t="shared" si="10"/>
        <v>śląskie</v>
      </c>
      <c r="C167" s="15">
        <f t="shared" si="10"/>
        <v>102400000000</v>
      </c>
      <c r="D167" s="12">
        <v>12</v>
      </c>
      <c r="E167" s="20" t="s">
        <v>691</v>
      </c>
      <c r="F167" s="17">
        <v>102400000000</v>
      </c>
      <c r="G167" s="7" t="s">
        <v>11</v>
      </c>
      <c r="H167" s="7" t="s">
        <v>752</v>
      </c>
      <c r="I167" s="7" t="s">
        <v>753</v>
      </c>
      <c r="J167" s="5" t="s">
        <v>754</v>
      </c>
      <c r="K167" s="23" t="s">
        <v>755</v>
      </c>
      <c r="L167" s="28" t="s">
        <v>1101</v>
      </c>
      <c r="M167" s="30" t="s">
        <v>756</v>
      </c>
    </row>
    <row r="168" spans="1:13" ht="12.75">
      <c r="A168" s="12">
        <f t="shared" si="10"/>
        <v>12</v>
      </c>
      <c r="B168" s="10" t="str">
        <f t="shared" si="10"/>
        <v>śląskie</v>
      </c>
      <c r="C168" s="15">
        <f t="shared" si="10"/>
        <v>102400000000</v>
      </c>
      <c r="D168" s="12">
        <v>12</v>
      </c>
      <c r="E168" s="20" t="s">
        <v>691</v>
      </c>
      <c r="F168" s="17">
        <v>102400000000</v>
      </c>
      <c r="G168" s="7" t="s">
        <v>11</v>
      </c>
      <c r="H168" s="7" t="s">
        <v>752</v>
      </c>
      <c r="I168" s="7" t="s">
        <v>757</v>
      </c>
      <c r="J168" s="5" t="s">
        <v>758</v>
      </c>
      <c r="K168" s="23" t="s">
        <v>759</v>
      </c>
      <c r="L168" s="28" t="s">
        <v>1102</v>
      </c>
      <c r="M168" s="30" t="s">
        <v>760</v>
      </c>
    </row>
    <row r="169" spans="1:13" ht="12.75">
      <c r="A169" s="12" t="e">
        <f>#REF!</f>
        <v>#REF!</v>
      </c>
      <c r="B169" s="10" t="e">
        <f>#REF!</f>
        <v>#REF!</v>
      </c>
      <c r="C169" s="15" t="e">
        <f>#REF!</f>
        <v>#REF!</v>
      </c>
      <c r="D169" s="12">
        <v>13</v>
      </c>
      <c r="E169" s="20" t="s">
        <v>761</v>
      </c>
      <c r="F169" s="17">
        <v>102600000000</v>
      </c>
      <c r="G169" s="7" t="s">
        <v>11</v>
      </c>
      <c r="H169" s="7" t="s">
        <v>762</v>
      </c>
      <c r="I169" s="7" t="s">
        <v>763</v>
      </c>
      <c r="J169" s="5" t="s">
        <v>764</v>
      </c>
      <c r="K169" s="23" t="s">
        <v>765</v>
      </c>
      <c r="L169" s="28" t="s">
        <v>1103</v>
      </c>
      <c r="M169" s="30" t="s">
        <v>766</v>
      </c>
    </row>
    <row r="170" spans="1:13" ht="12.75">
      <c r="A170" s="12" t="e">
        <f>#REF!</f>
        <v>#REF!</v>
      </c>
      <c r="B170" s="10" t="e">
        <f>#REF!</f>
        <v>#REF!</v>
      </c>
      <c r="C170" s="15" t="e">
        <f>#REF!</f>
        <v>#REF!</v>
      </c>
      <c r="D170" s="12">
        <v>13</v>
      </c>
      <c r="E170" s="20" t="s">
        <v>761</v>
      </c>
      <c r="F170" s="17">
        <v>102600000000</v>
      </c>
      <c r="G170" s="7" t="s">
        <v>11</v>
      </c>
      <c r="H170" s="7" t="s">
        <v>767</v>
      </c>
      <c r="I170" s="7" t="s">
        <v>768</v>
      </c>
      <c r="J170" s="5" t="s">
        <v>769</v>
      </c>
      <c r="K170" s="23" t="s">
        <v>770</v>
      </c>
      <c r="L170" s="28" t="s">
        <v>1104</v>
      </c>
      <c r="M170" s="30" t="s">
        <v>771</v>
      </c>
    </row>
    <row r="171" spans="1:13" ht="12.75">
      <c r="A171" s="12" t="e">
        <f>#REF!</f>
        <v>#REF!</v>
      </c>
      <c r="B171" s="10" t="e">
        <f>#REF!</f>
        <v>#REF!</v>
      </c>
      <c r="C171" s="15" t="e">
        <f>#REF!</f>
        <v>#REF!</v>
      </c>
      <c r="D171" s="12">
        <v>13</v>
      </c>
      <c r="E171" s="20" t="s">
        <v>761</v>
      </c>
      <c r="F171" s="17">
        <v>102600000000</v>
      </c>
      <c r="G171" s="7" t="s">
        <v>11</v>
      </c>
      <c r="H171" s="7" t="s">
        <v>772</v>
      </c>
      <c r="I171" s="7" t="s">
        <v>773</v>
      </c>
      <c r="J171" s="5" t="s">
        <v>774</v>
      </c>
      <c r="K171" s="23" t="s">
        <v>775</v>
      </c>
      <c r="L171" s="28" t="s">
        <v>1105</v>
      </c>
      <c r="M171" s="30" t="s">
        <v>776</v>
      </c>
    </row>
    <row r="172" spans="1:13" ht="12.75">
      <c r="A172" s="12" t="e">
        <f>#REF!</f>
        <v>#REF!</v>
      </c>
      <c r="B172" s="10" t="e">
        <f>#REF!</f>
        <v>#REF!</v>
      </c>
      <c r="C172" s="15" t="e">
        <f>#REF!</f>
        <v>#REF!</v>
      </c>
      <c r="D172" s="12">
        <v>13</v>
      </c>
      <c r="E172" s="20" t="s">
        <v>761</v>
      </c>
      <c r="F172" s="17">
        <v>102600000000</v>
      </c>
      <c r="G172" s="7" t="s">
        <v>11</v>
      </c>
      <c r="H172" s="7" t="s">
        <v>777</v>
      </c>
      <c r="I172" s="7" t="s">
        <v>778</v>
      </c>
      <c r="J172" s="5" t="s">
        <v>779</v>
      </c>
      <c r="K172" s="23" t="s">
        <v>780</v>
      </c>
      <c r="L172" s="28" t="s">
        <v>1106</v>
      </c>
      <c r="M172" s="30" t="s">
        <v>781</v>
      </c>
    </row>
    <row r="173" spans="1:13" ht="12.75">
      <c r="A173" s="12" t="e">
        <f>#REF!</f>
        <v>#REF!</v>
      </c>
      <c r="B173" s="10" t="e">
        <f>#REF!</f>
        <v>#REF!</v>
      </c>
      <c r="C173" s="15" t="e">
        <f>#REF!</f>
        <v>#REF!</v>
      </c>
      <c r="D173" s="12">
        <v>14</v>
      </c>
      <c r="E173" s="20" t="s">
        <v>782</v>
      </c>
      <c r="F173" s="17">
        <v>102800000000</v>
      </c>
      <c r="G173" s="7" t="s">
        <v>129</v>
      </c>
      <c r="H173" s="7" t="s">
        <v>783</v>
      </c>
      <c r="I173" s="7" t="s">
        <v>784</v>
      </c>
      <c r="J173" s="5" t="s">
        <v>785</v>
      </c>
      <c r="K173" s="23" t="s">
        <v>786</v>
      </c>
      <c r="L173" s="28" t="s">
        <v>1107</v>
      </c>
      <c r="M173" s="30" t="s">
        <v>787</v>
      </c>
    </row>
    <row r="174" spans="1:13" ht="12.75">
      <c r="A174" s="12" t="e">
        <f aca="true" t="shared" si="11" ref="A174:C180">A173</f>
        <v>#REF!</v>
      </c>
      <c r="B174" s="10" t="e">
        <f t="shared" si="11"/>
        <v>#REF!</v>
      </c>
      <c r="C174" s="15" t="e">
        <f t="shared" si="11"/>
        <v>#REF!</v>
      </c>
      <c r="D174" s="12">
        <v>14</v>
      </c>
      <c r="E174" s="20" t="s">
        <v>782</v>
      </c>
      <c r="F174" s="17">
        <v>102800000000</v>
      </c>
      <c r="G174" s="7" t="s">
        <v>287</v>
      </c>
      <c r="H174" s="7" t="s">
        <v>788</v>
      </c>
      <c r="I174" s="7" t="s">
        <v>789</v>
      </c>
      <c r="J174" s="5" t="s">
        <v>790</v>
      </c>
      <c r="K174" s="23" t="s">
        <v>791</v>
      </c>
      <c r="L174" s="28" t="s">
        <v>1108</v>
      </c>
      <c r="M174" s="30" t="s">
        <v>792</v>
      </c>
    </row>
    <row r="175" spans="1:13" ht="12.75">
      <c r="A175" s="12" t="e">
        <f t="shared" si="11"/>
        <v>#REF!</v>
      </c>
      <c r="B175" s="10" t="e">
        <f t="shared" si="11"/>
        <v>#REF!</v>
      </c>
      <c r="C175" s="15" t="e">
        <f t="shared" si="11"/>
        <v>#REF!</v>
      </c>
      <c r="D175" s="12">
        <v>14</v>
      </c>
      <c r="E175" s="20" t="s">
        <v>782</v>
      </c>
      <c r="F175" s="17">
        <v>102800000000</v>
      </c>
      <c r="G175" s="7" t="s">
        <v>11</v>
      </c>
      <c r="H175" s="7" t="s">
        <v>793</v>
      </c>
      <c r="I175" s="7" t="s">
        <v>794</v>
      </c>
      <c r="J175" s="5" t="s">
        <v>795</v>
      </c>
      <c r="K175" s="23" t="s">
        <v>796</v>
      </c>
      <c r="L175" s="28" t="s">
        <v>1109</v>
      </c>
      <c r="M175" s="30" t="s">
        <v>797</v>
      </c>
    </row>
    <row r="176" spans="1:13" ht="12.75">
      <c r="A176" s="12" t="e">
        <f>#REF!</f>
        <v>#REF!</v>
      </c>
      <c r="B176" s="10" t="e">
        <f>#REF!</f>
        <v>#REF!</v>
      </c>
      <c r="C176" s="15" t="e">
        <f>#REF!</f>
        <v>#REF!</v>
      </c>
      <c r="D176" s="12">
        <v>14</v>
      </c>
      <c r="E176" s="20" t="s">
        <v>782</v>
      </c>
      <c r="F176" s="17">
        <v>102800000000</v>
      </c>
      <c r="G176" s="7" t="s">
        <v>11</v>
      </c>
      <c r="H176" s="7" t="s">
        <v>798</v>
      </c>
      <c r="I176" s="7" t="s">
        <v>799</v>
      </c>
      <c r="J176" s="5" t="s">
        <v>800</v>
      </c>
      <c r="K176" s="23" t="s">
        <v>801</v>
      </c>
      <c r="L176" s="28" t="s">
        <v>1110</v>
      </c>
      <c r="M176" s="30" t="s">
        <v>802</v>
      </c>
    </row>
    <row r="177" spans="1:13" ht="12.75">
      <c r="A177" s="12" t="e">
        <f>#REF!</f>
        <v>#REF!</v>
      </c>
      <c r="B177" s="10" t="e">
        <f>#REF!</f>
        <v>#REF!</v>
      </c>
      <c r="C177" s="15" t="e">
        <f>#REF!</f>
        <v>#REF!</v>
      </c>
      <c r="D177" s="12">
        <v>14</v>
      </c>
      <c r="E177" s="63" t="s">
        <v>782</v>
      </c>
      <c r="F177" s="17">
        <v>102800000000</v>
      </c>
      <c r="G177" s="7" t="s">
        <v>11</v>
      </c>
      <c r="H177" s="7" t="s">
        <v>798</v>
      </c>
      <c r="I177" s="7" t="s">
        <v>803</v>
      </c>
      <c r="J177" s="5" t="s">
        <v>804</v>
      </c>
      <c r="K177" s="23" t="s">
        <v>1148</v>
      </c>
      <c r="L177" s="28" t="s">
        <v>1111</v>
      </c>
      <c r="M177" s="30" t="s">
        <v>805</v>
      </c>
    </row>
    <row r="178" spans="1:13" ht="12.75">
      <c r="A178" s="12" t="e">
        <f t="shared" si="11"/>
        <v>#REF!</v>
      </c>
      <c r="B178" s="10" t="e">
        <f t="shared" si="11"/>
        <v>#REF!</v>
      </c>
      <c r="C178" s="15" t="e">
        <f t="shared" si="11"/>
        <v>#REF!</v>
      </c>
      <c r="D178" s="12">
        <v>14</v>
      </c>
      <c r="E178" s="20" t="s">
        <v>782</v>
      </c>
      <c r="F178" s="17">
        <v>102800000000</v>
      </c>
      <c r="G178" s="7" t="s">
        <v>11</v>
      </c>
      <c r="H178" s="7" t="s">
        <v>806</v>
      </c>
      <c r="I178" s="7" t="s">
        <v>807</v>
      </c>
      <c r="J178" s="5" t="s">
        <v>808</v>
      </c>
      <c r="K178" s="23" t="s">
        <v>809</v>
      </c>
      <c r="L178" s="28" t="s">
        <v>1112</v>
      </c>
      <c r="M178" s="30" t="s">
        <v>810</v>
      </c>
    </row>
    <row r="179" spans="1:13" ht="12.75">
      <c r="A179" s="12" t="e">
        <f t="shared" si="11"/>
        <v>#REF!</v>
      </c>
      <c r="B179" s="10" t="e">
        <f t="shared" si="11"/>
        <v>#REF!</v>
      </c>
      <c r="C179" s="15" t="e">
        <f t="shared" si="11"/>
        <v>#REF!</v>
      </c>
      <c r="D179" s="12">
        <v>14</v>
      </c>
      <c r="E179" s="20" t="s">
        <v>782</v>
      </c>
      <c r="F179" s="17">
        <v>102800000000</v>
      </c>
      <c r="G179" s="7" t="s">
        <v>11</v>
      </c>
      <c r="H179" s="7" t="s">
        <v>811</v>
      </c>
      <c r="I179" s="7" t="s">
        <v>812</v>
      </c>
      <c r="J179" s="5" t="s">
        <v>813</v>
      </c>
      <c r="K179" s="23" t="s">
        <v>814</v>
      </c>
      <c r="L179" s="28" t="s">
        <v>1113</v>
      </c>
      <c r="M179" s="30" t="s">
        <v>815</v>
      </c>
    </row>
    <row r="180" spans="1:13" ht="12.75">
      <c r="A180" s="12" t="e">
        <f t="shared" si="11"/>
        <v>#REF!</v>
      </c>
      <c r="B180" s="10" t="e">
        <f t="shared" si="11"/>
        <v>#REF!</v>
      </c>
      <c r="C180" s="15" t="e">
        <f t="shared" si="11"/>
        <v>#REF!</v>
      </c>
      <c r="D180" s="12">
        <v>14</v>
      </c>
      <c r="E180" s="20" t="s">
        <v>782</v>
      </c>
      <c r="F180" s="17">
        <v>102800000000</v>
      </c>
      <c r="G180" s="7" t="s">
        <v>11</v>
      </c>
      <c r="H180" s="7" t="s">
        <v>816</v>
      </c>
      <c r="I180" s="7" t="s">
        <v>817</v>
      </c>
      <c r="J180" s="5" t="s">
        <v>785</v>
      </c>
      <c r="K180" s="23" t="s">
        <v>818</v>
      </c>
      <c r="L180" s="28" t="s">
        <v>1114</v>
      </c>
      <c r="M180" s="30" t="s">
        <v>819</v>
      </c>
    </row>
    <row r="181" spans="1:13" ht="12.75">
      <c r="A181" s="14">
        <v>15</v>
      </c>
      <c r="B181" s="9" t="s">
        <v>820</v>
      </c>
      <c r="C181" s="15">
        <v>103000000000</v>
      </c>
      <c r="D181" s="14">
        <v>15</v>
      </c>
      <c r="E181" s="19" t="s">
        <v>820</v>
      </c>
      <c r="F181" s="17">
        <v>103000000000</v>
      </c>
      <c r="G181" s="7" t="s">
        <v>11</v>
      </c>
      <c r="H181" s="7" t="s">
        <v>821</v>
      </c>
      <c r="I181" s="7" t="s">
        <v>822</v>
      </c>
      <c r="J181" s="5" t="s">
        <v>823</v>
      </c>
      <c r="K181" s="23" t="s">
        <v>824</v>
      </c>
      <c r="L181" s="28" t="s">
        <v>1115</v>
      </c>
      <c r="M181" s="30" t="s">
        <v>825</v>
      </c>
    </row>
    <row r="182" spans="1:13" ht="12.75">
      <c r="A182" s="12">
        <f aca="true" t="shared" si="12" ref="A182:C192">A181</f>
        <v>15</v>
      </c>
      <c r="B182" s="10" t="str">
        <f t="shared" si="12"/>
        <v>wielkopolskie</v>
      </c>
      <c r="C182" s="15">
        <f t="shared" si="12"/>
        <v>103000000000</v>
      </c>
      <c r="D182" s="12">
        <v>15</v>
      </c>
      <c r="E182" s="20" t="s">
        <v>820</v>
      </c>
      <c r="F182" s="17">
        <v>103000000000</v>
      </c>
      <c r="G182" s="7" t="s">
        <v>11</v>
      </c>
      <c r="H182" s="7" t="s">
        <v>826</v>
      </c>
      <c r="I182" s="7" t="s">
        <v>827</v>
      </c>
      <c r="J182" s="5" t="s">
        <v>828</v>
      </c>
      <c r="K182" s="23" t="s">
        <v>829</v>
      </c>
      <c r="L182" s="28" t="s">
        <v>1116</v>
      </c>
      <c r="M182" s="30" t="s">
        <v>830</v>
      </c>
    </row>
    <row r="183" spans="1:13" ht="12.75">
      <c r="A183" s="12">
        <f t="shared" si="12"/>
        <v>15</v>
      </c>
      <c r="B183" s="10" t="str">
        <f t="shared" si="12"/>
        <v>wielkopolskie</v>
      </c>
      <c r="C183" s="15">
        <f t="shared" si="12"/>
        <v>103000000000</v>
      </c>
      <c r="D183" s="12">
        <v>15</v>
      </c>
      <c r="E183" s="20" t="s">
        <v>820</v>
      </c>
      <c r="F183" s="17">
        <v>103000000000</v>
      </c>
      <c r="G183" s="7" t="s">
        <v>11</v>
      </c>
      <c r="H183" s="7" t="s">
        <v>474</v>
      </c>
      <c r="I183" s="7" t="s">
        <v>831</v>
      </c>
      <c r="J183" s="5" t="s">
        <v>832</v>
      </c>
      <c r="K183" s="23" t="s">
        <v>833</v>
      </c>
      <c r="L183" s="28" t="s">
        <v>1117</v>
      </c>
      <c r="M183" s="30" t="s">
        <v>834</v>
      </c>
    </row>
    <row r="184" spans="1:13" ht="12.75">
      <c r="A184" s="12">
        <f t="shared" si="12"/>
        <v>15</v>
      </c>
      <c r="B184" s="10" t="str">
        <f t="shared" si="12"/>
        <v>wielkopolskie</v>
      </c>
      <c r="C184" s="15">
        <f t="shared" si="12"/>
        <v>103000000000</v>
      </c>
      <c r="D184" s="12">
        <v>15</v>
      </c>
      <c r="E184" s="20" t="s">
        <v>820</v>
      </c>
      <c r="F184" s="17">
        <v>103000000000</v>
      </c>
      <c r="G184" s="7" t="s">
        <v>11</v>
      </c>
      <c r="H184" s="7" t="s">
        <v>835</v>
      </c>
      <c r="I184" s="7" t="s">
        <v>836</v>
      </c>
      <c r="J184" s="5" t="s">
        <v>837</v>
      </c>
      <c r="K184" s="23" t="s">
        <v>838</v>
      </c>
      <c r="L184" s="28" t="s">
        <v>1118</v>
      </c>
      <c r="M184" s="30" t="s">
        <v>839</v>
      </c>
    </row>
    <row r="185" spans="1:13" ht="12.75">
      <c r="A185" s="12">
        <f t="shared" si="12"/>
        <v>15</v>
      </c>
      <c r="B185" s="10" t="str">
        <f t="shared" si="12"/>
        <v>wielkopolskie</v>
      </c>
      <c r="C185" s="15">
        <f t="shared" si="12"/>
        <v>103000000000</v>
      </c>
      <c r="D185" s="12">
        <v>15</v>
      </c>
      <c r="E185" s="20" t="s">
        <v>820</v>
      </c>
      <c r="F185" s="17">
        <v>103000000000</v>
      </c>
      <c r="G185" s="7" t="s">
        <v>11</v>
      </c>
      <c r="H185" s="7" t="s">
        <v>840</v>
      </c>
      <c r="I185" s="7" t="s">
        <v>841</v>
      </c>
      <c r="J185" s="5" t="s">
        <v>842</v>
      </c>
      <c r="K185" s="23" t="s">
        <v>843</v>
      </c>
      <c r="L185" s="28" t="s">
        <v>1119</v>
      </c>
      <c r="M185" s="30" t="s">
        <v>844</v>
      </c>
    </row>
    <row r="186" spans="1:13" ht="12.75">
      <c r="A186" s="12">
        <f t="shared" si="12"/>
        <v>15</v>
      </c>
      <c r="B186" s="10" t="str">
        <f t="shared" si="12"/>
        <v>wielkopolskie</v>
      </c>
      <c r="C186" s="15">
        <f t="shared" si="12"/>
        <v>103000000000</v>
      </c>
      <c r="D186" s="12">
        <v>15</v>
      </c>
      <c r="E186" s="20" t="s">
        <v>820</v>
      </c>
      <c r="F186" s="17">
        <v>103000000000</v>
      </c>
      <c r="G186" s="7" t="s">
        <v>11</v>
      </c>
      <c r="H186" s="7" t="s">
        <v>845</v>
      </c>
      <c r="I186" s="7" t="s">
        <v>846</v>
      </c>
      <c r="J186" s="5" t="s">
        <v>847</v>
      </c>
      <c r="K186" s="23" t="s">
        <v>848</v>
      </c>
      <c r="L186" s="28" t="s">
        <v>1120</v>
      </c>
      <c r="M186" s="30" t="s">
        <v>849</v>
      </c>
    </row>
    <row r="187" spans="1:13" ht="12.75">
      <c r="A187" s="12">
        <f t="shared" si="12"/>
        <v>15</v>
      </c>
      <c r="B187" s="10" t="str">
        <f t="shared" si="12"/>
        <v>wielkopolskie</v>
      </c>
      <c r="C187" s="15">
        <f t="shared" si="12"/>
        <v>103000000000</v>
      </c>
      <c r="D187" s="12">
        <v>15</v>
      </c>
      <c r="E187" s="20" t="s">
        <v>820</v>
      </c>
      <c r="F187" s="17">
        <v>103000000000</v>
      </c>
      <c r="G187" s="7" t="s">
        <v>11</v>
      </c>
      <c r="H187" s="7" t="s">
        <v>412</v>
      </c>
      <c r="I187" s="7" t="s">
        <v>850</v>
      </c>
      <c r="J187" s="5" t="s">
        <v>851</v>
      </c>
      <c r="K187" s="23" t="s">
        <v>852</v>
      </c>
      <c r="L187" s="28" t="s">
        <v>1121</v>
      </c>
      <c r="M187" s="30" t="s">
        <v>853</v>
      </c>
    </row>
    <row r="188" spans="1:13" ht="12.75">
      <c r="A188" s="12">
        <f t="shared" si="12"/>
        <v>15</v>
      </c>
      <c r="B188" s="10" t="str">
        <f t="shared" si="12"/>
        <v>wielkopolskie</v>
      </c>
      <c r="C188" s="15">
        <f t="shared" si="12"/>
        <v>103000000000</v>
      </c>
      <c r="D188" s="12">
        <v>15</v>
      </c>
      <c r="E188" s="20" t="s">
        <v>820</v>
      </c>
      <c r="F188" s="17">
        <v>103000000000</v>
      </c>
      <c r="G188" s="7" t="s">
        <v>11</v>
      </c>
      <c r="H188" s="7" t="s">
        <v>412</v>
      </c>
      <c r="I188" s="7" t="s">
        <v>854</v>
      </c>
      <c r="J188" s="5" t="s">
        <v>851</v>
      </c>
      <c r="K188" s="23" t="s">
        <v>855</v>
      </c>
      <c r="L188" s="28" t="s">
        <v>1122</v>
      </c>
      <c r="M188" s="30" t="s">
        <v>856</v>
      </c>
    </row>
    <row r="189" spans="1:13" ht="12.75">
      <c r="A189" s="12">
        <f t="shared" si="12"/>
        <v>15</v>
      </c>
      <c r="B189" s="10" t="str">
        <f t="shared" si="12"/>
        <v>wielkopolskie</v>
      </c>
      <c r="C189" s="15">
        <f t="shared" si="12"/>
        <v>103000000000</v>
      </c>
      <c r="D189" s="12">
        <v>15</v>
      </c>
      <c r="E189" s="20" t="s">
        <v>820</v>
      </c>
      <c r="F189" s="17">
        <v>103000000000</v>
      </c>
      <c r="G189" s="7" t="s">
        <v>11</v>
      </c>
      <c r="H189" s="7" t="s">
        <v>857</v>
      </c>
      <c r="I189" s="7" t="s">
        <v>858</v>
      </c>
      <c r="J189" s="5" t="s">
        <v>859</v>
      </c>
      <c r="K189" s="23" t="s">
        <v>860</v>
      </c>
      <c r="L189" s="28" t="s">
        <v>1123</v>
      </c>
      <c r="M189" s="30" t="s">
        <v>861</v>
      </c>
    </row>
    <row r="190" spans="1:13" ht="12.75">
      <c r="A190" s="12">
        <f t="shared" si="12"/>
        <v>15</v>
      </c>
      <c r="B190" s="10" t="str">
        <f t="shared" si="12"/>
        <v>wielkopolskie</v>
      </c>
      <c r="C190" s="15">
        <f t="shared" si="12"/>
        <v>103000000000</v>
      </c>
      <c r="D190" s="12">
        <v>15</v>
      </c>
      <c r="E190" s="20" t="s">
        <v>820</v>
      </c>
      <c r="F190" s="17">
        <v>103000000000</v>
      </c>
      <c r="G190" s="7" t="s">
        <v>11</v>
      </c>
      <c r="H190" s="7" t="s">
        <v>862</v>
      </c>
      <c r="I190" s="7" t="s">
        <v>863</v>
      </c>
      <c r="J190" s="5" t="s">
        <v>864</v>
      </c>
      <c r="K190" s="23" t="s">
        <v>865</v>
      </c>
      <c r="L190" s="28" t="s">
        <v>1124</v>
      </c>
      <c r="M190" s="30" t="s">
        <v>866</v>
      </c>
    </row>
    <row r="191" spans="1:13" ht="12.75">
      <c r="A191" s="12">
        <f t="shared" si="12"/>
        <v>15</v>
      </c>
      <c r="B191" s="10" t="str">
        <f t="shared" si="12"/>
        <v>wielkopolskie</v>
      </c>
      <c r="C191" s="15">
        <f t="shared" si="12"/>
        <v>103000000000</v>
      </c>
      <c r="D191" s="12">
        <v>15</v>
      </c>
      <c r="E191" s="20" t="s">
        <v>820</v>
      </c>
      <c r="F191" s="17">
        <v>103000000000</v>
      </c>
      <c r="G191" s="7" t="s">
        <v>11</v>
      </c>
      <c r="H191" s="7" t="s">
        <v>862</v>
      </c>
      <c r="I191" s="7" t="s">
        <v>867</v>
      </c>
      <c r="J191" s="5" t="s">
        <v>868</v>
      </c>
      <c r="K191" s="23" t="s">
        <v>869</v>
      </c>
      <c r="L191" s="28" t="s">
        <v>1125</v>
      </c>
      <c r="M191" s="30" t="s">
        <v>870</v>
      </c>
    </row>
    <row r="192" spans="1:13" ht="12.75">
      <c r="A192" s="12">
        <f t="shared" si="12"/>
        <v>15</v>
      </c>
      <c r="B192" s="10" t="str">
        <f t="shared" si="12"/>
        <v>wielkopolskie</v>
      </c>
      <c r="C192" s="15">
        <f t="shared" si="12"/>
        <v>103000000000</v>
      </c>
      <c r="D192" s="12">
        <v>15</v>
      </c>
      <c r="E192" s="20" t="s">
        <v>820</v>
      </c>
      <c r="F192" s="17">
        <v>103000000000</v>
      </c>
      <c r="G192" s="7" t="s">
        <v>11</v>
      </c>
      <c r="H192" s="7" t="s">
        <v>871</v>
      </c>
      <c r="I192" s="7" t="s">
        <v>872</v>
      </c>
      <c r="J192" s="5" t="s">
        <v>873</v>
      </c>
      <c r="K192" s="23" t="s">
        <v>874</v>
      </c>
      <c r="L192" s="28" t="s">
        <v>1126</v>
      </c>
      <c r="M192" s="30" t="s">
        <v>875</v>
      </c>
    </row>
    <row r="193" spans="1:13" ht="12.75">
      <c r="A193" s="14">
        <v>16</v>
      </c>
      <c r="B193" s="9" t="s">
        <v>876</v>
      </c>
      <c r="C193" s="15">
        <v>103200000000</v>
      </c>
      <c r="D193" s="14">
        <v>16</v>
      </c>
      <c r="E193" s="19" t="s">
        <v>876</v>
      </c>
      <c r="F193" s="17">
        <v>103200000000</v>
      </c>
      <c r="G193" s="7" t="s">
        <v>11</v>
      </c>
      <c r="H193" s="7" t="s">
        <v>877</v>
      </c>
      <c r="I193" s="7" t="s">
        <v>878</v>
      </c>
      <c r="J193" s="5" t="s">
        <v>879</v>
      </c>
      <c r="K193" s="23" t="s">
        <v>880</v>
      </c>
      <c r="L193" s="28" t="s">
        <v>1127</v>
      </c>
      <c r="M193" s="30" t="s">
        <v>881</v>
      </c>
    </row>
    <row r="194" spans="1:13" ht="12.75">
      <c r="A194" s="12">
        <f aca="true" t="shared" si="13" ref="A194:C206">A193</f>
        <v>16</v>
      </c>
      <c r="B194" s="10" t="str">
        <f t="shared" si="13"/>
        <v>zachodniopomorskie</v>
      </c>
      <c r="C194" s="15">
        <f t="shared" si="13"/>
        <v>103200000000</v>
      </c>
      <c r="D194" s="12">
        <v>16</v>
      </c>
      <c r="E194" s="20" t="s">
        <v>876</v>
      </c>
      <c r="F194" s="17">
        <v>103200000000</v>
      </c>
      <c r="G194" s="7" t="s">
        <v>11</v>
      </c>
      <c r="H194" s="7" t="s">
        <v>882</v>
      </c>
      <c r="I194" s="7" t="s">
        <v>883</v>
      </c>
      <c r="J194" s="5" t="s">
        <v>884</v>
      </c>
      <c r="K194" s="23" t="s">
        <v>885</v>
      </c>
      <c r="L194" s="28" t="s">
        <v>1128</v>
      </c>
      <c r="M194" s="30" t="s">
        <v>886</v>
      </c>
    </row>
    <row r="195" spans="1:13" ht="12.75">
      <c r="A195" s="12">
        <f t="shared" si="13"/>
        <v>16</v>
      </c>
      <c r="B195" s="10" t="str">
        <f t="shared" si="13"/>
        <v>zachodniopomorskie</v>
      </c>
      <c r="C195" s="15">
        <f t="shared" si="13"/>
        <v>103200000000</v>
      </c>
      <c r="D195" s="12">
        <v>16</v>
      </c>
      <c r="E195" s="20" t="s">
        <v>876</v>
      </c>
      <c r="F195" s="17">
        <v>103200000000</v>
      </c>
      <c r="G195" s="7" t="s">
        <v>287</v>
      </c>
      <c r="H195" s="7" t="s">
        <v>887</v>
      </c>
      <c r="I195" s="7" t="s">
        <v>888</v>
      </c>
      <c r="J195" s="5" t="s">
        <v>889</v>
      </c>
      <c r="K195" s="23" t="s">
        <v>890</v>
      </c>
      <c r="L195" s="28" t="s">
        <v>1129</v>
      </c>
      <c r="M195" s="30" t="s">
        <v>891</v>
      </c>
    </row>
    <row r="196" spans="1:13" ht="12.75">
      <c r="A196" s="12">
        <f t="shared" si="13"/>
        <v>16</v>
      </c>
      <c r="B196" s="10" t="str">
        <f t="shared" si="13"/>
        <v>zachodniopomorskie</v>
      </c>
      <c r="C196" s="15">
        <f t="shared" si="13"/>
        <v>103200000000</v>
      </c>
      <c r="D196" s="12">
        <v>16</v>
      </c>
      <c r="E196" s="20" t="s">
        <v>876</v>
      </c>
      <c r="F196" s="17">
        <v>103200000000</v>
      </c>
      <c r="G196" s="7" t="s">
        <v>11</v>
      </c>
      <c r="H196" s="7" t="s">
        <v>892</v>
      </c>
      <c r="I196" s="7" t="s">
        <v>893</v>
      </c>
      <c r="J196" s="5" t="s">
        <v>894</v>
      </c>
      <c r="K196" s="23" t="s">
        <v>895</v>
      </c>
      <c r="L196" s="28" t="s">
        <v>1130</v>
      </c>
      <c r="M196" s="30" t="s">
        <v>896</v>
      </c>
    </row>
    <row r="197" spans="1:13" ht="12.75">
      <c r="A197" s="12">
        <f t="shared" si="13"/>
        <v>16</v>
      </c>
      <c r="B197" s="10" t="str">
        <f t="shared" si="13"/>
        <v>zachodniopomorskie</v>
      </c>
      <c r="C197" s="15">
        <f t="shared" si="13"/>
        <v>103200000000</v>
      </c>
      <c r="D197" s="12">
        <v>16</v>
      </c>
      <c r="E197" s="20" t="s">
        <v>876</v>
      </c>
      <c r="F197" s="17">
        <v>103200000000</v>
      </c>
      <c r="G197" s="7" t="s">
        <v>11</v>
      </c>
      <c r="H197" s="7" t="s">
        <v>897</v>
      </c>
      <c r="I197" s="7" t="s">
        <v>898</v>
      </c>
      <c r="J197" s="5" t="s">
        <v>899</v>
      </c>
      <c r="K197" s="23" t="s">
        <v>900</v>
      </c>
      <c r="L197" s="28" t="s">
        <v>1131</v>
      </c>
      <c r="M197" s="30" t="s">
        <v>901</v>
      </c>
    </row>
    <row r="198" spans="1:13" ht="12.75">
      <c r="A198" s="12">
        <f t="shared" si="13"/>
        <v>16</v>
      </c>
      <c r="B198" s="10" t="str">
        <f t="shared" si="13"/>
        <v>zachodniopomorskie</v>
      </c>
      <c r="C198" s="15">
        <f t="shared" si="13"/>
        <v>103200000000</v>
      </c>
      <c r="D198" s="12">
        <v>16</v>
      </c>
      <c r="E198" s="20" t="s">
        <v>876</v>
      </c>
      <c r="F198" s="17">
        <v>103200000000</v>
      </c>
      <c r="G198" s="7" t="s">
        <v>11</v>
      </c>
      <c r="H198" s="7" t="s">
        <v>902</v>
      </c>
      <c r="I198" s="7" t="s">
        <v>903</v>
      </c>
      <c r="J198" s="5" t="s">
        <v>904</v>
      </c>
      <c r="K198" s="23" t="s">
        <v>905</v>
      </c>
      <c r="L198" s="28" t="s">
        <v>1132</v>
      </c>
      <c r="M198" s="30" t="s">
        <v>906</v>
      </c>
    </row>
    <row r="199" spans="1:13" ht="12.75">
      <c r="A199" s="12">
        <f t="shared" si="13"/>
        <v>16</v>
      </c>
      <c r="B199" s="10" t="str">
        <f t="shared" si="13"/>
        <v>zachodniopomorskie</v>
      </c>
      <c r="C199" s="15">
        <f t="shared" si="13"/>
        <v>103200000000</v>
      </c>
      <c r="D199" s="12">
        <v>16</v>
      </c>
      <c r="E199" s="20" t="s">
        <v>876</v>
      </c>
      <c r="F199" s="17">
        <v>103200000000</v>
      </c>
      <c r="G199" s="7" t="s">
        <v>11</v>
      </c>
      <c r="H199" s="7" t="s">
        <v>907</v>
      </c>
      <c r="I199" s="7" t="s">
        <v>908</v>
      </c>
      <c r="J199" s="5" t="s">
        <v>909</v>
      </c>
      <c r="K199" s="23" t="s">
        <v>910</v>
      </c>
      <c r="L199" s="28" t="s">
        <v>1133</v>
      </c>
      <c r="M199" s="30" t="s">
        <v>911</v>
      </c>
    </row>
    <row r="200" spans="1:13" ht="12.75">
      <c r="A200" s="12">
        <f t="shared" si="13"/>
        <v>16</v>
      </c>
      <c r="B200" s="10" t="str">
        <f t="shared" si="13"/>
        <v>zachodniopomorskie</v>
      </c>
      <c r="C200" s="15">
        <f t="shared" si="13"/>
        <v>103200000000</v>
      </c>
      <c r="D200" s="12">
        <v>16</v>
      </c>
      <c r="E200" s="20" t="s">
        <v>876</v>
      </c>
      <c r="F200" s="17">
        <v>103200000000</v>
      </c>
      <c r="G200" s="7" t="s">
        <v>11</v>
      </c>
      <c r="H200" s="7" t="s">
        <v>912</v>
      </c>
      <c r="I200" s="7" t="s">
        <v>913</v>
      </c>
      <c r="J200" s="5" t="s">
        <v>914</v>
      </c>
      <c r="K200" s="23" t="s">
        <v>915</v>
      </c>
      <c r="L200" s="28" t="s">
        <v>1134</v>
      </c>
      <c r="M200" s="30" t="s">
        <v>916</v>
      </c>
    </row>
    <row r="201" spans="1:13" ht="12.75">
      <c r="A201" s="12">
        <f t="shared" si="13"/>
        <v>16</v>
      </c>
      <c r="B201" s="10" t="str">
        <f t="shared" si="13"/>
        <v>zachodniopomorskie</v>
      </c>
      <c r="C201" s="15">
        <f t="shared" si="13"/>
        <v>103200000000</v>
      </c>
      <c r="D201" s="12">
        <v>16</v>
      </c>
      <c r="E201" s="20" t="s">
        <v>876</v>
      </c>
      <c r="F201" s="17">
        <v>103200000000</v>
      </c>
      <c r="G201" s="7" t="s">
        <v>11</v>
      </c>
      <c r="H201" s="7" t="s">
        <v>917</v>
      </c>
      <c r="I201" s="7" t="s">
        <v>918</v>
      </c>
      <c r="J201" s="5" t="s">
        <v>919</v>
      </c>
      <c r="K201" s="23" t="s">
        <v>920</v>
      </c>
      <c r="L201" s="28" t="s">
        <v>1135</v>
      </c>
      <c r="M201" s="30" t="s">
        <v>921</v>
      </c>
    </row>
    <row r="202" spans="1:13" ht="12.75">
      <c r="A202" s="12">
        <f t="shared" si="13"/>
        <v>16</v>
      </c>
      <c r="B202" s="10" t="str">
        <f t="shared" si="13"/>
        <v>zachodniopomorskie</v>
      </c>
      <c r="C202" s="15">
        <f t="shared" si="13"/>
        <v>103200000000</v>
      </c>
      <c r="D202" s="12">
        <v>16</v>
      </c>
      <c r="E202" s="20" t="s">
        <v>876</v>
      </c>
      <c r="F202" s="17">
        <v>103200000000</v>
      </c>
      <c r="G202" s="7" t="s">
        <v>11</v>
      </c>
      <c r="H202" s="7" t="s">
        <v>917</v>
      </c>
      <c r="I202" s="7" t="s">
        <v>922</v>
      </c>
      <c r="J202" s="5" t="s">
        <v>923</v>
      </c>
      <c r="K202" s="23" t="s">
        <v>924</v>
      </c>
      <c r="L202" s="28" t="s">
        <v>1136</v>
      </c>
      <c r="M202" s="30" t="s">
        <v>925</v>
      </c>
    </row>
    <row r="203" spans="1:13" ht="12.75">
      <c r="A203" s="12">
        <f t="shared" si="13"/>
        <v>16</v>
      </c>
      <c r="B203" s="10" t="str">
        <f t="shared" si="13"/>
        <v>zachodniopomorskie</v>
      </c>
      <c r="C203" s="15">
        <f t="shared" si="13"/>
        <v>103200000000</v>
      </c>
      <c r="D203" s="12">
        <v>16</v>
      </c>
      <c r="E203" s="20" t="s">
        <v>876</v>
      </c>
      <c r="F203" s="17">
        <v>103200000000</v>
      </c>
      <c r="G203" s="7" t="s">
        <v>11</v>
      </c>
      <c r="H203" s="7" t="s">
        <v>907</v>
      </c>
      <c r="I203" s="7" t="s">
        <v>926</v>
      </c>
      <c r="J203" s="5" t="s">
        <v>927</v>
      </c>
      <c r="K203" s="23" t="s">
        <v>928</v>
      </c>
      <c r="L203" s="28" t="s">
        <v>1137</v>
      </c>
      <c r="M203" s="30" t="s">
        <v>929</v>
      </c>
    </row>
    <row r="204" spans="1:13" ht="12.75">
      <c r="A204" s="12">
        <f t="shared" si="13"/>
        <v>16</v>
      </c>
      <c r="B204" s="10" t="str">
        <f t="shared" si="13"/>
        <v>zachodniopomorskie</v>
      </c>
      <c r="C204" s="15">
        <f t="shared" si="13"/>
        <v>103200000000</v>
      </c>
      <c r="D204" s="12">
        <v>16</v>
      </c>
      <c r="E204" s="20" t="s">
        <v>876</v>
      </c>
      <c r="F204" s="17">
        <v>103200000000</v>
      </c>
      <c r="G204" s="7" t="s">
        <v>287</v>
      </c>
      <c r="H204" s="7" t="s">
        <v>917</v>
      </c>
      <c r="I204" s="7" t="s">
        <v>930</v>
      </c>
      <c r="J204" s="5" t="s">
        <v>931</v>
      </c>
      <c r="K204" s="23" t="s">
        <v>932</v>
      </c>
      <c r="L204" s="28" t="s">
        <v>1138</v>
      </c>
      <c r="M204" s="30" t="s">
        <v>933</v>
      </c>
    </row>
    <row r="205" spans="1:13" ht="12.75">
      <c r="A205" s="12">
        <f t="shared" si="13"/>
        <v>16</v>
      </c>
      <c r="B205" s="10" t="str">
        <f t="shared" si="13"/>
        <v>zachodniopomorskie</v>
      </c>
      <c r="C205" s="15">
        <f t="shared" si="13"/>
        <v>103200000000</v>
      </c>
      <c r="D205" s="12">
        <v>16</v>
      </c>
      <c r="E205" s="20" t="s">
        <v>876</v>
      </c>
      <c r="F205" s="17">
        <v>103200000000</v>
      </c>
      <c r="G205" s="7" t="s">
        <v>129</v>
      </c>
      <c r="H205" s="7" t="s">
        <v>934</v>
      </c>
      <c r="I205" s="7" t="s">
        <v>935</v>
      </c>
      <c r="J205" s="5" t="s">
        <v>936</v>
      </c>
      <c r="K205" s="23" t="s">
        <v>937</v>
      </c>
      <c r="L205" s="28" t="s">
        <v>1139</v>
      </c>
      <c r="M205" s="30" t="s">
        <v>938</v>
      </c>
    </row>
    <row r="206" spans="1:13" ht="13.5" thickBot="1">
      <c r="A206" s="13">
        <f t="shared" si="13"/>
        <v>16</v>
      </c>
      <c r="B206" s="11" t="str">
        <f t="shared" si="13"/>
        <v>zachodniopomorskie</v>
      </c>
      <c r="C206" s="16">
        <f t="shared" si="13"/>
        <v>103200000000</v>
      </c>
      <c r="D206" s="13">
        <v>16</v>
      </c>
      <c r="E206" s="21" t="s">
        <v>876</v>
      </c>
      <c r="F206" s="18">
        <v>103200000000</v>
      </c>
      <c r="G206" s="8" t="s">
        <v>11</v>
      </c>
      <c r="H206" s="8" t="s">
        <v>939</v>
      </c>
      <c r="I206" s="33" t="s">
        <v>1147</v>
      </c>
      <c r="J206" s="6" t="s">
        <v>940</v>
      </c>
      <c r="K206" s="29" t="s">
        <v>941</v>
      </c>
      <c r="L206" s="31" t="s">
        <v>1140</v>
      </c>
      <c r="M206" s="32" t="s">
        <v>942</v>
      </c>
    </row>
    <row r="207" ht="13.5" thickTop="1"/>
  </sheetData>
  <sheetProtection/>
  <autoFilter ref="D8:M207"/>
  <mergeCells count="9">
    <mergeCell ref="G6:G7"/>
    <mergeCell ref="H6:K6"/>
    <mergeCell ref="L6:M6"/>
    <mergeCell ref="A6:A7"/>
    <mergeCell ref="B6:B7"/>
    <mergeCell ref="C6:C7"/>
    <mergeCell ref="D6:D7"/>
    <mergeCell ref="E6:E7"/>
    <mergeCell ref="F6:F7"/>
  </mergeCells>
  <hyperlinks>
    <hyperlink ref="M20" r:id="rId1" display="swiadczenia@gminaosiek.pl"/>
  </hyperlinks>
  <printOptions/>
  <pageMargins left="0.15748031496062992" right="0.1968503937007874" top="0.984251968503937" bottom="0.984251968503937" header="0.5118110236220472" footer="0.5118110236220472"/>
  <pageSetup horizontalDpi="300" verticalDpi="300" orientation="landscape" scale="63" r:id="rId2"/>
  <headerFooter alignWithMargins="0">
    <oddFooter>&amp;L&amp;P/&amp;N&amp;R&amp;A</oddFooter>
  </headerFooter>
  <ignoredErrors>
    <ignoredError sqref="L9:L30 L32:L60 L61:L81 L82:L106 L108:L127 L128:L160 L161:L170 L171:L172 L173:L20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Podgórski Andrzej</dc:creator>
  <cp:keywords/>
  <dc:description/>
  <cp:lastModifiedBy>Andrzej Podgórski</cp:lastModifiedBy>
  <cp:lastPrinted>2023-11-29T09:38:34Z</cp:lastPrinted>
  <dcterms:created xsi:type="dcterms:W3CDTF">2023-11-21T15:24:53Z</dcterms:created>
  <dcterms:modified xsi:type="dcterms:W3CDTF">2023-11-29T09:41:53Z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