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activeTab="0"/>
  </bookViews>
  <sheets>
    <sheet name="COORD." sheetId="1" r:id="rId1"/>
    <sheet name="CONTR. P.1" sheetId="2" r:id="rId2"/>
    <sheet name="CONTR. P.2" sheetId="3" r:id="rId3"/>
    <sheet name="CONTR. P.3" sheetId="4" r:id="rId4"/>
    <sheet name="NON-CONTR. P." sheetId="5" r:id="rId5"/>
    <sheet name="Budget Summary" sheetId="6" r:id="rId6"/>
  </sheets>
  <definedNames>
    <definedName name="_xlnm.Print_Area" localSheetId="5">'Budget Summary'!$A$1:$H$83</definedName>
  </definedNames>
  <calcPr fullCalcOnLoad="1"/>
</workbook>
</file>

<file path=xl/comments1.xml><?xml version="1.0" encoding="utf-8"?>
<comments xmlns="http://schemas.openxmlformats.org/spreadsheetml/2006/main">
  <authors>
    <author>Norman Fisch</author>
  </authors>
  <commentList>
    <comment ref="A58" authorId="0">
      <text>
        <r>
          <rPr>
            <b/>
            <sz val="11"/>
            <rFont val="Arial"/>
            <family val="2"/>
          </rPr>
          <t>External Financial Contribution</t>
        </r>
      </text>
    </comment>
  </commentList>
</comments>
</file>

<file path=xl/comments2.xml><?xml version="1.0" encoding="utf-8"?>
<comments xmlns="http://schemas.openxmlformats.org/spreadsheetml/2006/main">
  <authors>
    <author>Norman Fisch</author>
  </authors>
  <commentList>
    <comment ref="A58" authorId="0">
      <text>
        <r>
          <rPr>
            <b/>
            <sz val="11"/>
            <rFont val="Arial"/>
            <family val="2"/>
          </rPr>
          <t>External Financial Contribution</t>
        </r>
      </text>
    </comment>
  </commentList>
</comments>
</file>

<file path=xl/comments3.xml><?xml version="1.0" encoding="utf-8"?>
<comments xmlns="http://schemas.openxmlformats.org/spreadsheetml/2006/main">
  <authors>
    <author>Norman Fisch</author>
  </authors>
  <commentList>
    <comment ref="A58" authorId="0">
      <text>
        <r>
          <rPr>
            <b/>
            <sz val="11"/>
            <rFont val="Arial"/>
            <family val="2"/>
          </rPr>
          <t>External Financial Contribution</t>
        </r>
      </text>
    </comment>
  </commentList>
</comments>
</file>

<file path=xl/comments4.xml><?xml version="1.0" encoding="utf-8"?>
<comments xmlns="http://schemas.openxmlformats.org/spreadsheetml/2006/main">
  <authors>
    <author>Norman Fisch</author>
  </authors>
  <commentList>
    <comment ref="A58" authorId="0">
      <text>
        <r>
          <rPr>
            <b/>
            <sz val="11"/>
            <rFont val="Arial"/>
            <family val="2"/>
          </rPr>
          <t>External Financial Contribution</t>
        </r>
      </text>
    </comment>
  </commentList>
</comments>
</file>

<file path=xl/sharedStrings.xml><?xml version="1.0" encoding="utf-8"?>
<sst xmlns="http://schemas.openxmlformats.org/spreadsheetml/2006/main" count="684" uniqueCount="98">
  <si>
    <t>Project details</t>
  </si>
  <si>
    <t>Ref. No.</t>
  </si>
  <si>
    <t>YEAR 1</t>
  </si>
  <si>
    <t>YEAR 2</t>
  </si>
  <si>
    <t>YEAR 3</t>
  </si>
  <si>
    <t>TOTAL</t>
  </si>
  <si>
    <t>1. Personnel</t>
  </si>
  <si>
    <t>Name, First Name</t>
  </si>
  <si>
    <t>Function</t>
  </si>
  <si>
    <t>€/month</t>
  </si>
  <si>
    <t xml:space="preserve">FNR Financial contribution </t>
  </si>
  <si>
    <t>2. Equipment</t>
  </si>
  <si>
    <t>Designation</t>
  </si>
  <si>
    <t>Description</t>
  </si>
  <si>
    <t>Total Equipment</t>
  </si>
  <si>
    <t>3. Consumables</t>
  </si>
  <si>
    <t>Additional travel costs</t>
  </si>
  <si>
    <t>5. Subcontracting</t>
  </si>
  <si>
    <t>Subcontractor</t>
  </si>
  <si>
    <t>Type of work</t>
  </si>
  <si>
    <t>Total Subcontracting</t>
  </si>
  <si>
    <t>7. Overhead</t>
  </si>
  <si>
    <t>Total Overhead</t>
  </si>
  <si>
    <t>Total Personnel</t>
  </si>
  <si>
    <t>Based on Person Months</t>
  </si>
  <si>
    <t>Estimated Amount</t>
  </si>
  <si>
    <t>Person Months</t>
  </si>
  <si>
    <t>Total Other Costs</t>
  </si>
  <si>
    <t>6. Other Costs</t>
  </si>
  <si>
    <t>Total Travel Costs</t>
  </si>
  <si>
    <t>4. Travel Costs</t>
  </si>
  <si>
    <t>Total Consumables Costs</t>
  </si>
  <si>
    <t>Total External Financial Contribution</t>
  </si>
  <si>
    <t>Total FNR Contribution</t>
  </si>
  <si>
    <t>Direct Costs</t>
  </si>
  <si>
    <t>Indirect Costs</t>
  </si>
  <si>
    <t>External Sources of Funding</t>
  </si>
  <si>
    <t>Lump sum (Tot. PM*2000€/12)</t>
  </si>
  <si>
    <t>Contracting Partner 1</t>
  </si>
  <si>
    <t>Contracting Partner 2</t>
  </si>
  <si>
    <t>Contracting Partner 3</t>
  </si>
  <si>
    <t>Name</t>
  </si>
  <si>
    <t>Year 1</t>
  </si>
  <si>
    <t>Year 2</t>
  </si>
  <si>
    <t>Year 3</t>
  </si>
  <si>
    <t>Budget of Contracting Partners</t>
  </si>
  <si>
    <t>Non-contracting Partner 1</t>
  </si>
  <si>
    <t>Non-contracting Partner 2</t>
  </si>
  <si>
    <t>Non-contracting Partner 3</t>
  </si>
  <si>
    <t>Non-contracting Partner 4</t>
  </si>
  <si>
    <t xml:space="preserve">Personnel </t>
  </si>
  <si>
    <t>Total Person Months</t>
  </si>
  <si>
    <t>Total Budget and Personnel Effort</t>
  </si>
  <si>
    <t xml:space="preserve">FNR Contribution per Year </t>
  </si>
  <si>
    <t>Total</t>
  </si>
  <si>
    <t>Total Project Budget</t>
  </si>
  <si>
    <t>External Financial Contribution</t>
  </si>
  <si>
    <t>Total Coordinator Budget</t>
  </si>
  <si>
    <t>Contracting Partner 4</t>
  </si>
  <si>
    <t>Contracting Partner 5</t>
  </si>
  <si>
    <t>Year 5</t>
  </si>
  <si>
    <t>YEAR 5</t>
  </si>
  <si>
    <t>Price per Unit</t>
  </si>
  <si>
    <t xml:space="preserve">FNR Financial Contribution </t>
  </si>
  <si>
    <t>Number
 of Units</t>
  </si>
  <si>
    <t>FNR Financial Contribution</t>
  </si>
  <si>
    <t>Type of Contribution</t>
  </si>
  <si>
    <t>Name of the Organization</t>
  </si>
  <si>
    <t>Contributions by Non-contracting Partners</t>
  </si>
  <si>
    <t>Name of Institution</t>
  </si>
  <si>
    <t>Estimated Total Budget</t>
  </si>
  <si>
    <t>Partner 1</t>
  </si>
  <si>
    <t>Partner 2</t>
  </si>
  <si>
    <t>Partner 3</t>
  </si>
  <si>
    <t>Partner 4</t>
  </si>
  <si>
    <t>Totals:</t>
  </si>
  <si>
    <t xml:space="preserve">Estimated Total Person Months </t>
  </si>
  <si>
    <t>Total Budget</t>
  </si>
  <si>
    <t xml:space="preserve"> </t>
  </si>
  <si>
    <t>Contracting Partner:</t>
  </si>
  <si>
    <t>Contributions by International Co-funding Partners</t>
  </si>
  <si>
    <t>Intl. Co-funding Partner 1</t>
  </si>
  <si>
    <t>Intl. Co-funding Partner 2</t>
  </si>
  <si>
    <t>Intl. Co-funding Partner 3</t>
  </si>
  <si>
    <t>Intl. Co-funding Partner 4</t>
  </si>
  <si>
    <t>Coordinating Institution:</t>
  </si>
  <si>
    <t>Name of International Funding Agency:</t>
  </si>
  <si>
    <t>Coordinating Institution</t>
  </si>
  <si>
    <t>Coord. Institution</t>
  </si>
  <si>
    <t>FNR Contribution per Contracting Partner</t>
  </si>
  <si>
    <t>PI Name</t>
  </si>
  <si>
    <t>Project Acronym</t>
  </si>
  <si>
    <t>Year 4
only for PhD candidates, conferences and publications</t>
  </si>
  <si>
    <t>Basis of Calculation
25% of direct costs (excluding sub contracting)</t>
  </si>
  <si>
    <t>Public research insitution enter "1" in right cell
Public administrations enter "0" in right cell</t>
  </si>
  <si>
    <t>Note: Open Access publication costs not eligible; can be refunded through FNR's Open Access Fund</t>
  </si>
  <si>
    <t>Estimated amount</t>
  </si>
  <si>
    <t>YEAR 4 only for PhD candidates, conferences and publications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</si>
</sst>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9]mmmmm"/>
    <numFmt numFmtId="187" formatCode="[$-809]d\ mmm\ yyyy"/>
    <numFmt numFmtId="188" formatCode="[$-140C]dddd\ d\ mmmm\ yyyy"/>
    <numFmt numFmtId="189" formatCode="dd\.mm\.yy;@"/>
    <numFmt numFmtId="190" formatCode="[$€-2]\ #,##0"/>
    <numFmt numFmtId="191" formatCode="_-* #,##0\ _€_-;\-* #,##0\ _€_-;_-* &quot;-&quot;??\ _€_-;_-@_-"/>
    <numFmt numFmtId="192" formatCode="#,##0.0"/>
    <numFmt numFmtId="193" formatCode="_-* #,##0\ &quot;€&quot;_-;\-* #,##0\ &quot;€&quot;_-;_-* &quot;-&quot;??\ &quot;€&quot;_-;_-@_-"/>
    <numFmt numFmtId="194" formatCode="[$€-2]\ #,##0.00"/>
    <numFmt numFmtId="195" formatCode="#,##0.00\ &quot;€&quot;"/>
    <numFmt numFmtId="196" formatCode="#,##0.0\ &quot;€&quot;"/>
    <numFmt numFmtId="197" formatCode="#,##0\ &quot;€&quot;"/>
    <numFmt numFmtId="198" formatCode="0.0"/>
    <numFmt numFmtId="199" formatCode="mmm\-yyyy"/>
    <numFmt numFmtId="200" formatCode="_-* #,##0.0\ &quot;€&quot;_-;\-* #,##0.0\ &quot;€&quot;_-;_-* &quot;-&quot;??\ &quot;€&quot;_-;_-@_-"/>
    <numFmt numFmtId="201" formatCode="\-"/>
    <numFmt numFmtId="202" formatCode="_-* #,##0.00\ [$€-1007]_-;\-* #,##0.00\ [$€-1007]_-;_-* &quot;-&quot;??\ [$€-1007]_-;_-@_-"/>
    <numFmt numFmtId="203" formatCode="#,##0.00_ ;\-#,##0.00\ "/>
    <numFmt numFmtId="204" formatCode="0.000"/>
    <numFmt numFmtId="205" formatCode="&quot;€&quot;#,##0"/>
    <numFmt numFmtId="206" formatCode="[$-809]dd\ mmmm\ yyyy"/>
    <numFmt numFmtId="207" formatCode="_-*#\.##0.00\ &quot;€&quot;_-;\-*#\.##0.00\ &quot;€&quot;_-;_-* &quot;-&quot;??\ &quot;€&quot;_-;_-@_-"/>
  </numFmts>
  <fonts count="56"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5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Arial"/>
      <family val="2"/>
    </font>
    <font>
      <b/>
      <sz val="16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5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4"/>
      <name val="Arial"/>
      <family val="2"/>
    </font>
    <font>
      <sz val="11"/>
      <color rgb="FF3F3F76"/>
      <name val="Arial"/>
      <family val="2"/>
    </font>
    <font>
      <u val="single"/>
      <sz val="11"/>
      <color rgb="FF0070C0"/>
      <name val="Arial"/>
      <family val="2"/>
    </font>
    <font>
      <b/>
      <sz val="11"/>
      <color rgb="FF3F3F3F"/>
      <name val="Arial"/>
      <family val="2"/>
    </font>
    <font>
      <b/>
      <sz val="16"/>
      <color theme="4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4999699890613556"/>
      </top>
      <bottom/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24993999302387238"/>
      </right>
      <top style="thin">
        <color theme="0" tint="-0.2499399930238723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24993999302387238"/>
      </right>
      <top style="thin">
        <color theme="0" tint="-0.1499300003051757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2499399930238723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24993999302387238"/>
      </right>
      <top style="thin">
        <color theme="0" tint="-0.14993000030517578"/>
      </top>
      <bottom/>
    </border>
    <border>
      <left style="thin">
        <color theme="0" tint="-0.14993000030517578"/>
      </left>
      <right style="thin">
        <color theme="0" tint="-0.24993999302387238"/>
      </right>
      <top/>
      <bottom/>
    </border>
    <border>
      <left style="thin">
        <color theme="0" tint="-0.149959996342659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24993999302387238"/>
      </right>
      <top/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/>
    </border>
    <border>
      <left style="thin">
        <color theme="0" tint="-0.149959996342659"/>
      </left>
      <right style="thin">
        <color theme="0" tint="-0.24993999302387238"/>
      </right>
      <top style="thin">
        <color theme="0" tint="-0.149959996342659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24993999302387238"/>
      </right>
      <top/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/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/>
      <bottom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44" fillId="26" borderId="4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</cellStyleXfs>
  <cellXfs count="263">
    <xf numFmtId="0" fontId="0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93" fontId="6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9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/>
    </xf>
    <xf numFmtId="0" fontId="48" fillId="30" borderId="6" xfId="0" applyFont="1" applyFill="1" applyBorder="1" applyAlignment="1" applyProtection="1">
      <alignment vertical="top" wrapText="1"/>
      <protection/>
    </xf>
    <xf numFmtId="0" fontId="48" fillId="30" borderId="7" xfId="0" applyFont="1" applyFill="1" applyBorder="1" applyAlignment="1" applyProtection="1">
      <alignment vertical="top" wrapText="1"/>
      <protection/>
    </xf>
    <xf numFmtId="0" fontId="48" fillId="30" borderId="6" xfId="0" applyFont="1" applyFill="1" applyBorder="1" applyAlignment="1" applyProtection="1">
      <alignment horizontal="right" vertical="top" wrapText="1"/>
      <protection/>
    </xf>
    <xf numFmtId="0" fontId="48" fillId="30" borderId="8" xfId="0" applyFont="1" applyFill="1" applyBorder="1" applyAlignment="1" applyProtection="1">
      <alignment horizontal="right" vertical="top" wrapText="1"/>
      <protection/>
    </xf>
    <xf numFmtId="0" fontId="48" fillId="30" borderId="7" xfId="0" applyFont="1" applyFill="1" applyBorder="1" applyAlignment="1" applyProtection="1">
      <alignment horizontal="right" vertical="top" wrapText="1"/>
      <protection/>
    </xf>
    <xf numFmtId="0" fontId="0" fillId="30" borderId="9" xfId="0" applyFill="1" applyBorder="1" applyAlignment="1" applyProtection="1">
      <alignment horizontal="right" vertical="top"/>
      <protection/>
    </xf>
    <xf numFmtId="190" fontId="49" fillId="30" borderId="10" xfId="0" applyNumberFormat="1" applyFont="1" applyFill="1" applyBorder="1" applyAlignment="1" applyProtection="1">
      <alignment horizontal="right"/>
      <protection/>
    </xf>
    <xf numFmtId="184" fontId="49" fillId="30" borderId="11" xfId="0" applyNumberFormat="1" applyFont="1" applyFill="1" applyBorder="1" applyAlignment="1" applyProtection="1">
      <alignment horizontal="right"/>
      <protection/>
    </xf>
    <xf numFmtId="0" fontId="48" fillId="31" borderId="9" xfId="0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/>
      <protection locked="0"/>
    </xf>
    <xf numFmtId="182" fontId="0" fillId="0" borderId="12" xfId="0" applyNumberFormat="1" applyBorder="1" applyAlignment="1" applyProtection="1">
      <alignment horizontal="left"/>
      <protection locked="0"/>
    </xf>
    <xf numFmtId="193" fontId="46" fillId="30" borderId="13" xfId="0" applyNumberFormat="1" applyFont="1" applyFill="1" applyBorder="1" applyAlignment="1" applyProtection="1">
      <alignment horizontal="right"/>
      <protection/>
    </xf>
    <xf numFmtId="0" fontId="0" fillId="0" borderId="12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14" xfId="0" applyNumberFormat="1" applyBorder="1" applyAlignment="1" applyProtection="1">
      <alignment horizontal="left" wrapText="1"/>
      <protection locked="0"/>
    </xf>
    <xf numFmtId="0" fontId="0" fillId="30" borderId="14" xfId="0" applyNumberFormat="1" applyFill="1" applyBorder="1" applyAlignment="1" applyProtection="1">
      <alignment horizontal="left" wrapText="1"/>
      <protection/>
    </xf>
    <xf numFmtId="0" fontId="0" fillId="30" borderId="12" xfId="0" applyNumberFormat="1" applyFill="1" applyBorder="1" applyAlignment="1" applyProtection="1">
      <alignment horizontal="left" wrapText="1"/>
      <protection/>
    </xf>
    <xf numFmtId="0" fontId="50" fillId="30" borderId="15" xfId="41" applyNumberFormat="1" applyFont="1" applyFill="1" applyBorder="1" applyAlignment="1" applyProtection="1">
      <alignment horizontal="right" wrapText="1"/>
      <protection/>
    </xf>
    <xf numFmtId="0" fontId="51" fillId="0" borderId="0" xfId="0" applyFont="1" applyBorder="1" applyAlignment="1" applyProtection="1">
      <alignment/>
      <protection/>
    </xf>
    <xf numFmtId="0" fontId="48" fillId="30" borderId="6" xfId="0" applyFont="1" applyFill="1" applyBorder="1" applyAlignment="1" applyProtection="1">
      <alignment wrapText="1"/>
      <protection/>
    </xf>
    <xf numFmtId="0" fontId="48" fillId="30" borderId="7" xfId="0" applyFont="1" applyFill="1" applyBorder="1" applyAlignment="1" applyProtection="1">
      <alignment wrapText="1"/>
      <protection/>
    </xf>
    <xf numFmtId="0" fontId="48" fillId="30" borderId="16" xfId="0" applyFont="1" applyFill="1" applyBorder="1" applyAlignment="1" applyProtection="1">
      <alignment wrapText="1"/>
      <protection/>
    </xf>
    <xf numFmtId="0" fontId="46" fillId="30" borderId="6" xfId="0" applyFont="1" applyFill="1" applyBorder="1" applyAlignment="1" applyProtection="1">
      <alignment horizontal="left" vertical="top" wrapText="1"/>
      <protection/>
    </xf>
    <xf numFmtId="0" fontId="4" fillId="31" borderId="17" xfId="0" applyNumberFormat="1" applyFont="1" applyFill="1" applyBorder="1" applyAlignment="1" applyProtection="1">
      <alignment horizontal="left"/>
      <protection/>
    </xf>
    <xf numFmtId="0" fontId="4" fillId="31" borderId="18" xfId="0" applyNumberFormat="1" applyFont="1" applyFill="1" applyBorder="1" applyAlignment="1" applyProtection="1">
      <alignment horizontal="left"/>
      <protection/>
    </xf>
    <xf numFmtId="0" fontId="4" fillId="31" borderId="19" xfId="0" applyNumberFormat="1" applyFont="1" applyFill="1" applyBorder="1" applyAlignment="1" applyProtection="1">
      <alignment horizontal="left"/>
      <protection/>
    </xf>
    <xf numFmtId="0" fontId="46" fillId="30" borderId="20" xfId="0" applyFont="1" applyFill="1" applyBorder="1" applyAlignment="1" applyProtection="1">
      <alignment horizontal="left" vertical="top" wrapText="1"/>
      <protection/>
    </xf>
    <xf numFmtId="2" fontId="46" fillId="30" borderId="21" xfId="0" applyNumberFormat="1" applyFont="1" applyFill="1" applyBorder="1" applyAlignment="1" applyProtection="1">
      <alignment horizontal="right" vertical="top"/>
      <protection/>
    </xf>
    <xf numFmtId="0" fontId="46" fillId="30" borderId="7" xfId="0" applyFont="1" applyFill="1" applyBorder="1" applyAlignment="1" applyProtection="1">
      <alignment horizontal="right" vertical="top" wrapText="1"/>
      <protection/>
    </xf>
    <xf numFmtId="0" fontId="46" fillId="30" borderId="22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vertical="top"/>
      <protection/>
    </xf>
    <xf numFmtId="0" fontId="46" fillId="30" borderId="8" xfId="0" applyFont="1" applyFill="1" applyBorder="1" applyAlignment="1" applyProtection="1">
      <alignment horizontal="left" vertical="top" wrapText="1"/>
      <protection/>
    </xf>
    <xf numFmtId="2" fontId="0" fillId="0" borderId="12" xfId="0" applyNumberFormat="1" applyBorder="1" applyAlignment="1" applyProtection="1">
      <alignment vertical="top"/>
      <protection/>
    </xf>
    <xf numFmtId="0" fontId="46" fillId="30" borderId="23" xfId="0" applyFont="1" applyFill="1" applyBorder="1" applyAlignment="1" applyProtection="1">
      <alignment horizontal="left" wrapText="1"/>
      <protection/>
    </xf>
    <xf numFmtId="0" fontId="48" fillId="30" borderId="17" xfId="0" applyFont="1" applyFill="1" applyBorder="1" applyAlignment="1" applyProtection="1">
      <alignment horizontal="left" vertical="top" wrapText="1"/>
      <protection/>
    </xf>
    <xf numFmtId="0" fontId="46" fillId="30" borderId="24" xfId="0" applyFont="1" applyFill="1" applyBorder="1" applyAlignment="1" applyProtection="1">
      <alignment wrapText="1"/>
      <protection/>
    </xf>
    <xf numFmtId="0" fontId="46" fillId="30" borderId="24" xfId="0" applyFont="1" applyFill="1" applyBorder="1" applyAlignment="1" applyProtection="1">
      <alignment vertical="top" wrapText="1"/>
      <protection/>
    </xf>
    <xf numFmtId="2" fontId="46" fillId="30" borderId="9" xfId="0" applyNumberFormat="1" applyFont="1" applyFill="1" applyBorder="1" applyAlignment="1" applyProtection="1">
      <alignment horizontal="right" vertical="top"/>
      <protection/>
    </xf>
    <xf numFmtId="0" fontId="46" fillId="0" borderId="25" xfId="0" applyNumberFormat="1" applyFont="1" applyBorder="1" applyAlignment="1" applyProtection="1">
      <alignment horizontal="left" vertical="top" wrapText="1"/>
      <protection/>
    </xf>
    <xf numFmtId="0" fontId="33" fillId="0" borderId="25" xfId="0" applyNumberFormat="1" applyFont="1" applyBorder="1" applyAlignment="1" applyProtection="1">
      <alignment horizontal="left" vertical="top" wrapText="1"/>
      <protection/>
    </xf>
    <xf numFmtId="0" fontId="33" fillId="0" borderId="26" xfId="0" applyNumberFormat="1" applyFont="1" applyBorder="1" applyAlignment="1" applyProtection="1">
      <alignment horizontal="left" vertical="top" wrapText="1"/>
      <protection/>
    </xf>
    <xf numFmtId="2" fontId="46" fillId="30" borderId="27" xfId="0" applyNumberFormat="1" applyFont="1" applyFill="1" applyBorder="1" applyAlignment="1" applyProtection="1">
      <alignment vertical="top"/>
      <protection/>
    </xf>
    <xf numFmtId="2" fontId="46" fillId="30" borderId="28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93" fontId="33" fillId="0" borderId="29" xfId="0" applyNumberFormat="1" applyFont="1" applyBorder="1" applyAlignment="1" applyProtection="1">
      <alignment horizontal="left" vertical="top"/>
      <protection/>
    </xf>
    <xf numFmtId="193" fontId="46" fillId="30" borderId="18" xfId="0" applyNumberFormat="1" applyFont="1" applyFill="1" applyBorder="1" applyAlignment="1" applyProtection="1">
      <alignment horizontal="right" vertical="top"/>
      <protection/>
    </xf>
    <xf numFmtId="193" fontId="0" fillId="0" borderId="0" xfId="0" applyNumberFormat="1" applyAlignment="1" applyProtection="1">
      <alignment vertical="top"/>
      <protection/>
    </xf>
    <xf numFmtId="193" fontId="8" fillId="30" borderId="27" xfId="0" applyNumberFormat="1" applyFont="1" applyFill="1" applyBorder="1" applyAlignment="1" applyProtection="1">
      <alignment horizontal="right" vertical="top"/>
      <protection/>
    </xf>
    <xf numFmtId="193" fontId="33" fillId="0" borderId="30" xfId="0" applyNumberFormat="1" applyFont="1" applyBorder="1" applyAlignment="1" applyProtection="1">
      <alignment horizontal="left" vertical="top"/>
      <protection/>
    </xf>
    <xf numFmtId="193" fontId="8" fillId="30" borderId="28" xfId="0" applyNumberFormat="1" applyFont="1" applyFill="1" applyBorder="1" applyAlignment="1" applyProtection="1">
      <alignment horizontal="right" vertical="top"/>
      <protection/>
    </xf>
    <xf numFmtId="193" fontId="8" fillId="30" borderId="9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  <protection/>
    </xf>
    <xf numFmtId="2" fontId="0" fillId="0" borderId="14" xfId="0" applyNumberFormat="1" applyBorder="1" applyAlignment="1" applyProtection="1">
      <alignment horizontal="right" vertical="top"/>
      <protection locked="0"/>
    </xf>
    <xf numFmtId="197" fontId="0" fillId="0" borderId="29" xfId="0" applyNumberFormat="1" applyBorder="1" applyAlignment="1" applyProtection="1">
      <alignment horizontal="right" vertical="top"/>
      <protection locked="0"/>
    </xf>
    <xf numFmtId="193" fontId="3" fillId="30" borderId="29" xfId="0" applyNumberFormat="1" applyFont="1" applyFill="1" applyBorder="1" applyAlignment="1" applyProtection="1">
      <alignment horizontal="right" vertical="top"/>
      <protection/>
    </xf>
    <xf numFmtId="182" fontId="0" fillId="0" borderId="12" xfId="0" applyNumberFormat="1" applyBorder="1" applyAlignment="1" applyProtection="1">
      <alignment horizontal="left" vertical="top"/>
      <protection locked="0"/>
    </xf>
    <xf numFmtId="2" fontId="48" fillId="31" borderId="9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top"/>
      <protection locked="0"/>
    </xf>
    <xf numFmtId="193" fontId="3" fillId="30" borderId="29" xfId="0" applyNumberFormat="1" applyFont="1" applyFill="1" applyBorder="1" applyAlignment="1" applyProtection="1">
      <alignment horizontal="right" vertical="top"/>
      <protection locked="0"/>
    </xf>
    <xf numFmtId="2" fontId="48" fillId="31" borderId="9" xfId="0" applyNumberFormat="1" applyFont="1" applyFill="1" applyBorder="1" applyAlignment="1" applyProtection="1">
      <alignment horizontal="right" vertical="top"/>
      <protection locked="0"/>
    </xf>
    <xf numFmtId="197" fontId="46" fillId="30" borderId="31" xfId="0" applyNumberFormat="1" applyFont="1" applyFill="1" applyBorder="1" applyAlignment="1" applyProtection="1">
      <alignment horizontal="right" vertical="top"/>
      <protection/>
    </xf>
    <xf numFmtId="193" fontId="46" fillId="30" borderId="31" xfId="0" applyNumberFormat="1" applyFont="1" applyFill="1" applyBorder="1" applyAlignment="1" applyProtection="1">
      <alignment horizontal="right" vertical="top"/>
      <protection/>
    </xf>
    <xf numFmtId="193" fontId="46" fillId="30" borderId="13" xfId="0" applyNumberFormat="1" applyFont="1" applyFill="1" applyBorder="1" applyAlignment="1" applyProtection="1">
      <alignment horizontal="right" vertical="top"/>
      <protection/>
    </xf>
    <xf numFmtId="2" fontId="46" fillId="31" borderId="9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Border="1" applyAlignment="1" applyProtection="1">
      <alignment horizontal="right" vertical="top"/>
      <protection locked="0"/>
    </xf>
    <xf numFmtId="187" fontId="0" fillId="30" borderId="32" xfId="0" applyNumberFormat="1" applyFill="1" applyBorder="1" applyAlignment="1" applyProtection="1">
      <alignment horizontal="left" vertical="top"/>
      <protection/>
    </xf>
    <xf numFmtId="187" fontId="0" fillId="30" borderId="33" xfId="0" applyNumberFormat="1" applyFill="1" applyBorder="1" applyAlignment="1" applyProtection="1">
      <alignment horizontal="left" vertical="top"/>
      <protection/>
    </xf>
    <xf numFmtId="193" fontId="46" fillId="30" borderId="34" xfId="0" applyNumberFormat="1" applyFont="1" applyFill="1" applyBorder="1" applyAlignment="1" applyProtection="1">
      <alignment horizontal="right" vertical="top"/>
      <protection/>
    </xf>
    <xf numFmtId="187" fontId="0" fillId="30" borderId="35" xfId="0" applyNumberFormat="1" applyFill="1" applyBorder="1" applyAlignment="1" applyProtection="1">
      <alignment horizontal="left" vertical="top"/>
      <protection locked="0"/>
    </xf>
    <xf numFmtId="182" fontId="0" fillId="0" borderId="0" xfId="0" applyNumberFormat="1" applyAlignment="1" applyProtection="1">
      <alignment vertical="top"/>
      <protection/>
    </xf>
    <xf numFmtId="0" fontId="48" fillId="30" borderId="36" xfId="0" applyFont="1" applyFill="1" applyBorder="1" applyAlignment="1" applyProtection="1">
      <alignment horizontal="right" wrapText="1"/>
      <protection/>
    </xf>
    <xf numFmtId="0" fontId="0" fillId="0" borderId="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6" fillId="30" borderId="37" xfId="0" applyFont="1" applyFill="1" applyBorder="1" applyAlignment="1" applyProtection="1">
      <alignment vertical="top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/>
      <protection locked="0"/>
    </xf>
    <xf numFmtId="0" fontId="46" fillId="30" borderId="36" xfId="0" applyFont="1" applyFill="1" applyBorder="1" applyAlignment="1" applyProtection="1">
      <alignment horizontal="left" vertical="top" wrapText="1"/>
      <protection/>
    </xf>
    <xf numFmtId="0" fontId="46" fillId="30" borderId="36" xfId="0" applyFont="1" applyFill="1" applyBorder="1" applyAlignment="1" applyProtection="1">
      <alignment horizontal="right" vertical="top" wrapText="1"/>
      <protection/>
    </xf>
    <xf numFmtId="201" fontId="33" fillId="0" borderId="38" xfId="0" applyNumberFormat="1" applyFont="1" applyBorder="1" applyAlignment="1" applyProtection="1">
      <alignment horizontal="left" vertical="top" wrapText="1"/>
      <protection/>
    </xf>
    <xf numFmtId="201" fontId="33" fillId="0" borderId="29" xfId="0" applyNumberFormat="1" applyFont="1" applyBorder="1" applyAlignment="1" applyProtection="1">
      <alignment horizontal="left" vertical="top" wrapText="1"/>
      <protection/>
    </xf>
    <xf numFmtId="201" fontId="0" fillId="0" borderId="29" xfId="0" applyNumberFormat="1" applyBorder="1" applyAlignment="1" applyProtection="1">
      <alignment horizontal="left" vertical="top" wrapText="1"/>
      <protection/>
    </xf>
    <xf numFmtId="201" fontId="0" fillId="0" borderId="38" xfId="0" applyNumberFormat="1" applyBorder="1" applyAlignment="1" applyProtection="1">
      <alignment horizontal="left" vertical="top" wrapText="1"/>
      <protection/>
    </xf>
    <xf numFmtId="0" fontId="52" fillId="0" borderId="0" xfId="0" applyFont="1" applyAlignment="1" applyProtection="1">
      <alignment vertical="top"/>
      <protection/>
    </xf>
    <xf numFmtId="0" fontId="46" fillId="30" borderId="39" xfId="0" applyFont="1" applyFill="1" applyBorder="1" applyAlignment="1" applyProtection="1">
      <alignment horizontal="left" wrapText="1"/>
      <protection/>
    </xf>
    <xf numFmtId="0" fontId="46" fillId="30" borderId="40" xfId="0" applyFont="1" applyFill="1" applyBorder="1" applyAlignment="1" applyProtection="1">
      <alignment horizontal="center" wrapText="1"/>
      <protection/>
    </xf>
    <xf numFmtId="201" fontId="46" fillId="30" borderId="36" xfId="0" applyNumberFormat="1" applyFont="1" applyFill="1" applyBorder="1" applyAlignment="1" applyProtection="1">
      <alignment horizontal="center" vertical="top" wrapText="1"/>
      <protection/>
    </xf>
    <xf numFmtId="193" fontId="33" fillId="0" borderId="29" xfId="0" applyNumberFormat="1" applyFont="1" applyBorder="1" applyAlignment="1" applyProtection="1">
      <alignment horizontal="left" vertical="top"/>
      <protection locked="0"/>
    </xf>
    <xf numFmtId="193" fontId="33" fillId="0" borderId="12" xfId="0" applyNumberFormat="1" applyFont="1" applyBorder="1" applyAlignment="1" applyProtection="1">
      <alignment horizontal="left" vertical="top"/>
      <protection locked="0"/>
    </xf>
    <xf numFmtId="0" fontId="4" fillId="31" borderId="18" xfId="0" applyNumberFormat="1" applyFont="1" applyFill="1" applyBorder="1" applyAlignment="1" applyProtection="1">
      <alignment horizontal="left"/>
      <protection locked="0"/>
    </xf>
    <xf numFmtId="193" fontId="33" fillId="0" borderId="30" xfId="0" applyNumberFormat="1" applyFont="1" applyBorder="1" applyAlignment="1" applyProtection="1">
      <alignment horizontal="left" vertical="top"/>
      <protection locked="0"/>
    </xf>
    <xf numFmtId="193" fontId="33" fillId="0" borderId="41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46" fillId="30" borderId="42" xfId="0" applyFont="1" applyFill="1" applyBorder="1" applyAlignment="1" applyProtection="1">
      <alignment horizontal="right" wrapText="1"/>
      <protection/>
    </xf>
    <xf numFmtId="0" fontId="46" fillId="30" borderId="43" xfId="0" applyFont="1" applyFill="1" applyBorder="1" applyAlignment="1" applyProtection="1">
      <alignment vertical="top" wrapText="1"/>
      <protection/>
    </xf>
    <xf numFmtId="193" fontId="46" fillId="30" borderId="9" xfId="0" applyNumberFormat="1" applyFont="1" applyFill="1" applyBorder="1" applyAlignment="1" applyProtection="1">
      <alignment horizontal="right" vertical="top"/>
      <protection/>
    </xf>
    <xf numFmtId="2" fontId="46" fillId="30" borderId="31" xfId="0" applyNumberFormat="1" applyFont="1" applyFill="1" applyBorder="1" applyAlignment="1" applyProtection="1">
      <alignment horizontal="right" vertical="top"/>
      <protection/>
    </xf>
    <xf numFmtId="193" fontId="8" fillId="30" borderId="13" xfId="0" applyNumberFormat="1" applyFont="1" applyFill="1" applyBorder="1" applyAlignment="1" applyProtection="1">
      <alignment horizontal="right" vertical="top"/>
      <protection/>
    </xf>
    <xf numFmtId="0" fontId="46" fillId="30" borderId="44" xfId="0" applyFont="1" applyFill="1" applyBorder="1" applyAlignment="1" applyProtection="1">
      <alignment horizontal="left" vertical="top" wrapText="1"/>
      <protection/>
    </xf>
    <xf numFmtId="0" fontId="46" fillId="30" borderId="45" xfId="0" applyFont="1" applyFill="1" applyBorder="1" applyAlignment="1" applyProtection="1">
      <alignment horizontal="right" vertical="top" wrapText="1"/>
      <protection/>
    </xf>
    <xf numFmtId="0" fontId="46" fillId="30" borderId="46" xfId="0" applyFont="1" applyFill="1" applyBorder="1" applyAlignment="1" applyProtection="1">
      <alignment horizontal="left" vertical="top" wrapText="1"/>
      <protection/>
    </xf>
    <xf numFmtId="0" fontId="46" fillId="30" borderId="47" xfId="0" applyFont="1" applyFill="1" applyBorder="1" applyAlignment="1" applyProtection="1">
      <alignment horizontal="left" vertical="top"/>
      <protection/>
    </xf>
    <xf numFmtId="193" fontId="46" fillId="30" borderId="31" xfId="0" applyNumberFormat="1" applyFont="1" applyFill="1" applyBorder="1" applyAlignment="1" applyProtection="1">
      <alignment horizontal="left" vertical="top"/>
      <protection/>
    </xf>
    <xf numFmtId="193" fontId="46" fillId="30" borderId="31" xfId="0" applyNumberFormat="1" applyFont="1" applyFill="1" applyBorder="1" applyAlignment="1" applyProtection="1">
      <alignment horizontal="left" vertical="top"/>
      <protection locked="0"/>
    </xf>
    <xf numFmtId="193" fontId="46" fillId="30" borderId="13" xfId="0" applyNumberFormat="1" applyFont="1" applyFill="1" applyBorder="1" applyAlignment="1" applyProtection="1">
      <alignment horizontal="left" vertical="top"/>
      <protection locked="0"/>
    </xf>
    <xf numFmtId="201" fontId="33" fillId="0" borderId="48" xfId="0" applyNumberFormat="1" applyFont="1" applyBorder="1" applyAlignment="1" applyProtection="1">
      <alignment horizontal="left" vertical="top" wrapText="1"/>
      <protection/>
    </xf>
    <xf numFmtId="0" fontId="33" fillId="0" borderId="30" xfId="0" applyFont="1" applyBorder="1" applyAlignment="1" applyProtection="1">
      <alignment vertical="top" wrapText="1"/>
      <protection locked="0"/>
    </xf>
    <xf numFmtId="0" fontId="33" fillId="0" borderId="30" xfId="0" applyFont="1" applyBorder="1" applyAlignment="1" applyProtection="1">
      <alignment vertical="top"/>
      <protection locked="0"/>
    </xf>
    <xf numFmtId="0" fontId="33" fillId="30" borderId="14" xfId="0" applyNumberFormat="1" applyFont="1" applyFill="1" applyBorder="1" applyAlignment="1" applyProtection="1">
      <alignment horizontal="left" vertical="top" wrapText="1"/>
      <protection/>
    </xf>
    <xf numFmtId="0" fontId="33" fillId="30" borderId="49" xfId="0" applyNumberFormat="1" applyFont="1" applyFill="1" applyBorder="1" applyAlignment="1" applyProtection="1">
      <alignment horizontal="left" vertical="top" wrapText="1"/>
      <protection/>
    </xf>
    <xf numFmtId="0" fontId="46" fillId="30" borderId="7" xfId="0" applyFont="1" applyFill="1" applyBorder="1" applyAlignment="1" applyProtection="1">
      <alignment horizontal="right" vertical="center" wrapText="1"/>
      <protection locked="0"/>
    </xf>
    <xf numFmtId="0" fontId="46" fillId="30" borderId="22" xfId="0" applyFont="1" applyFill="1" applyBorder="1" applyAlignment="1" applyProtection="1">
      <alignment horizontal="right" vertical="center" wrapText="1"/>
      <protection/>
    </xf>
    <xf numFmtId="0" fontId="46" fillId="30" borderId="23" xfId="0" applyFont="1" applyFill="1" applyBorder="1" applyAlignment="1" applyProtection="1">
      <alignment horizontal="center" vertical="center" wrapText="1"/>
      <protection/>
    </xf>
    <xf numFmtId="0" fontId="46" fillId="30" borderId="8" xfId="0" applyFont="1" applyFill="1" applyBorder="1" applyAlignment="1" applyProtection="1">
      <alignment horizontal="center" vertical="center" wrapText="1"/>
      <protection/>
    </xf>
    <xf numFmtId="0" fontId="46" fillId="3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top"/>
      <protection/>
    </xf>
    <xf numFmtId="0" fontId="53" fillId="30" borderId="6" xfId="0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/>
    </xf>
    <xf numFmtId="195" fontId="0" fillId="0" borderId="29" xfId="0" applyNumberFormat="1" applyBorder="1" applyAlignment="1" applyProtection="1">
      <alignment horizontal="right" vertical="top"/>
      <protection locked="0"/>
    </xf>
    <xf numFmtId="184" fontId="3" fillId="30" borderId="29" xfId="0" applyNumberFormat="1" applyFont="1" applyFill="1" applyBorder="1" applyAlignment="1" applyProtection="1">
      <alignment horizontal="right" vertical="top"/>
      <protection/>
    </xf>
    <xf numFmtId="184" fontId="3" fillId="30" borderId="29" xfId="0" applyNumberFormat="1" applyFont="1" applyFill="1" applyBorder="1" applyAlignment="1" applyProtection="1">
      <alignment horizontal="right" vertical="top"/>
      <protection locked="0"/>
    </xf>
    <xf numFmtId="184" fontId="46" fillId="30" borderId="31" xfId="0" applyNumberFormat="1" applyFont="1" applyFill="1" applyBorder="1" applyAlignment="1" applyProtection="1">
      <alignment horizontal="right" vertical="top"/>
      <protection/>
    </xf>
    <xf numFmtId="0" fontId="48" fillId="0" borderId="0" xfId="0" applyFont="1" applyAlignment="1" applyProtection="1">
      <alignment vertical="top"/>
      <protection/>
    </xf>
    <xf numFmtId="193" fontId="0" fillId="0" borderId="12" xfId="0" applyNumberFormat="1" applyBorder="1" applyAlignment="1" applyProtection="1">
      <alignment horizontal="left" vertical="top"/>
      <protection locked="0"/>
    </xf>
    <xf numFmtId="184" fontId="0" fillId="0" borderId="29" xfId="0" applyNumberFormat="1" applyBorder="1" applyAlignment="1" applyProtection="1">
      <alignment horizontal="right" vertical="top"/>
      <protection locked="0"/>
    </xf>
    <xf numFmtId="184" fontId="3" fillId="0" borderId="29" xfId="0" applyNumberFormat="1" applyFont="1" applyFill="1" applyBorder="1" applyAlignment="1" applyProtection="1">
      <alignment horizontal="right" vertical="top"/>
      <protection locked="0"/>
    </xf>
    <xf numFmtId="184" fontId="3" fillId="30" borderId="29" xfId="0" applyNumberFormat="1" applyFont="1" applyFill="1" applyBorder="1" applyAlignment="1" applyProtection="1">
      <alignment horizontal="right"/>
      <protection/>
    </xf>
    <xf numFmtId="184" fontId="3" fillId="0" borderId="29" xfId="0" applyNumberFormat="1" applyFont="1" applyFill="1" applyBorder="1" applyAlignment="1" applyProtection="1">
      <alignment horizontal="right"/>
      <protection locked="0"/>
    </xf>
    <xf numFmtId="184" fontId="46" fillId="30" borderId="31" xfId="0" applyNumberFormat="1" applyFont="1" applyFill="1" applyBorder="1" applyAlignment="1" applyProtection="1">
      <alignment horizontal="right"/>
      <protection/>
    </xf>
    <xf numFmtId="184" fontId="49" fillId="30" borderId="50" xfId="0" applyNumberFormat="1" applyFont="1" applyFill="1" applyBorder="1" applyAlignment="1" applyProtection="1">
      <alignment horizontal="right"/>
      <protection/>
    </xf>
    <xf numFmtId="184" fontId="3" fillId="0" borderId="38" xfId="0" applyNumberFormat="1" applyFont="1" applyFill="1" applyBorder="1" applyAlignment="1" applyProtection="1">
      <alignment horizontal="right" vertical="top"/>
      <protection locked="0"/>
    </xf>
    <xf numFmtId="184" fontId="48" fillId="30" borderId="8" xfId="0" applyNumberFormat="1" applyFont="1" applyFill="1" applyBorder="1" applyAlignment="1" applyProtection="1">
      <alignment horizontal="right" vertical="top" wrapText="1"/>
      <protection/>
    </xf>
    <xf numFmtId="184" fontId="48" fillId="30" borderId="36" xfId="0" applyNumberFormat="1" applyFont="1" applyFill="1" applyBorder="1" applyAlignment="1" applyProtection="1">
      <alignment horizontal="right" wrapText="1"/>
      <protection/>
    </xf>
    <xf numFmtId="0" fontId="48" fillId="32" borderId="9" xfId="0" applyFont="1" applyFill="1" applyBorder="1" applyAlignment="1" applyProtection="1">
      <alignment horizontal="right" vertical="top" wrapText="1"/>
      <protection/>
    </xf>
    <xf numFmtId="184" fontId="46" fillId="32" borderId="9" xfId="0" applyNumberFormat="1" applyFont="1" applyFill="1" applyBorder="1" applyAlignment="1" applyProtection="1">
      <alignment vertical="top"/>
      <protection/>
    </xf>
    <xf numFmtId="0" fontId="46" fillId="31" borderId="51" xfId="0" applyFont="1" applyFill="1" applyBorder="1" applyAlignment="1" applyProtection="1">
      <alignment vertical="center"/>
      <protection/>
    </xf>
    <xf numFmtId="0" fontId="46" fillId="31" borderId="0" xfId="0" applyFont="1" applyFill="1" applyBorder="1" applyAlignment="1" applyProtection="1">
      <alignment vertical="center"/>
      <protection/>
    </xf>
    <xf numFmtId="0" fontId="48" fillId="0" borderId="29" xfId="0" applyFont="1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194" fontId="49" fillId="31" borderId="29" xfId="0" applyNumberFormat="1" applyFont="1" applyFill="1" applyBorder="1" applyAlignment="1" applyProtection="1">
      <alignment horizontal="right"/>
      <protection/>
    </xf>
    <xf numFmtId="184" fontId="0" fillId="0" borderId="0" xfId="0" applyNumberFormat="1" applyAlignment="1">
      <alignment vertical="top"/>
    </xf>
    <xf numFmtId="184" fontId="46" fillId="30" borderId="18" xfId="0" applyNumberFormat="1" applyFont="1" applyFill="1" applyBorder="1" applyAlignment="1" applyProtection="1">
      <alignment horizontal="right" vertical="top"/>
      <protection/>
    </xf>
    <xf numFmtId="169" fontId="0" fillId="0" borderId="0" xfId="0" applyNumberFormat="1" applyAlignment="1" applyProtection="1">
      <alignment vertical="top"/>
      <protection/>
    </xf>
    <xf numFmtId="184" fontId="46" fillId="30" borderId="27" xfId="0" applyNumberFormat="1" applyFont="1" applyFill="1" applyBorder="1" applyAlignment="1" applyProtection="1">
      <alignment vertical="top"/>
      <protection/>
    </xf>
    <xf numFmtId="184" fontId="46" fillId="30" borderId="28" xfId="0" applyNumberFormat="1" applyFont="1" applyFill="1" applyBorder="1" applyAlignment="1" applyProtection="1">
      <alignment vertical="top"/>
      <protection/>
    </xf>
    <xf numFmtId="0" fontId="0" fillId="30" borderId="44" xfId="0" applyFill="1" applyBorder="1" applyAlignment="1" applyProtection="1">
      <alignment horizontal="center" vertical="top"/>
      <protection/>
    </xf>
    <xf numFmtId="0" fontId="0" fillId="30" borderId="14" xfId="0" applyFill="1" applyBorder="1" applyAlignment="1" applyProtection="1">
      <alignment horizontal="center" vertical="top"/>
      <protection/>
    </xf>
    <xf numFmtId="0" fontId="0" fillId="30" borderId="21" xfId="0" applyFill="1" applyBorder="1" applyAlignment="1" applyProtection="1">
      <alignment horizontal="center" vertical="top"/>
      <protection/>
    </xf>
    <xf numFmtId="184" fontId="0" fillId="0" borderId="12" xfId="0" applyNumberFormat="1" applyBorder="1" applyAlignment="1" applyProtection="1">
      <alignment horizontal="left" vertical="top"/>
      <protection locked="0"/>
    </xf>
    <xf numFmtId="184" fontId="46" fillId="30" borderId="13" xfId="0" applyNumberFormat="1" applyFont="1" applyFill="1" applyBorder="1" applyAlignment="1" applyProtection="1">
      <alignment horizontal="right" vertical="top"/>
      <protection/>
    </xf>
    <xf numFmtId="184" fontId="0" fillId="0" borderId="12" xfId="0" applyNumberFormat="1" applyBorder="1" applyAlignment="1" applyProtection="1">
      <alignment horizontal="left"/>
      <protection locked="0"/>
    </xf>
    <xf numFmtId="184" fontId="46" fillId="30" borderId="13" xfId="0" applyNumberFormat="1" applyFont="1" applyFill="1" applyBorder="1" applyAlignment="1" applyProtection="1">
      <alignment horizontal="right"/>
      <protection/>
    </xf>
    <xf numFmtId="184" fontId="49" fillId="30" borderId="10" xfId="0" applyNumberFormat="1" applyFont="1" applyFill="1" applyBorder="1" applyAlignment="1" applyProtection="1">
      <alignment horizontal="right"/>
      <protection/>
    </xf>
    <xf numFmtId="184" fontId="48" fillId="31" borderId="9" xfId="0" applyNumberFormat="1" applyFont="1" applyFill="1" applyBorder="1" applyAlignment="1" applyProtection="1">
      <alignment horizontal="right" vertical="top"/>
      <protection/>
    </xf>
    <xf numFmtId="184" fontId="48" fillId="31" borderId="9" xfId="0" applyNumberFormat="1" applyFont="1" applyFill="1" applyBorder="1" applyAlignment="1" applyProtection="1">
      <alignment horizontal="right" vertical="top"/>
      <protection locked="0"/>
    </xf>
    <xf numFmtId="184" fontId="46" fillId="31" borderId="9" xfId="0" applyNumberFormat="1" applyFont="1" applyFill="1" applyBorder="1" applyAlignment="1" applyProtection="1">
      <alignment horizontal="right" vertical="top"/>
      <protection/>
    </xf>
    <xf numFmtId="184" fontId="48" fillId="31" borderId="9" xfId="0" applyNumberFormat="1" applyFont="1" applyFill="1" applyBorder="1" applyAlignment="1" applyProtection="1">
      <alignment horizontal="right"/>
      <protection/>
    </xf>
    <xf numFmtId="184" fontId="46" fillId="31" borderId="9" xfId="0" applyNumberFormat="1" applyFont="1" applyFill="1" applyBorder="1" applyAlignment="1" applyProtection="1">
      <alignment horizontal="right"/>
      <protection/>
    </xf>
    <xf numFmtId="184" fontId="49" fillId="31" borderId="29" xfId="0" applyNumberFormat="1" applyFont="1" applyFill="1" applyBorder="1" applyAlignment="1" applyProtection="1">
      <alignment horizontal="right"/>
      <protection/>
    </xf>
    <xf numFmtId="184" fontId="33" fillId="0" borderId="29" xfId="0" applyNumberFormat="1" applyFont="1" applyBorder="1" applyAlignment="1" applyProtection="1">
      <alignment horizontal="right" vertical="top"/>
      <protection/>
    </xf>
    <xf numFmtId="184" fontId="33" fillId="0" borderId="29" xfId="0" applyNumberFormat="1" applyFont="1" applyBorder="1" applyAlignment="1" applyProtection="1">
      <alignment horizontal="left" vertical="top"/>
      <protection/>
    </xf>
    <xf numFmtId="184" fontId="33" fillId="0" borderId="30" xfId="0" applyNumberFormat="1" applyFont="1" applyBorder="1" applyAlignment="1" applyProtection="1">
      <alignment horizontal="right" vertical="top"/>
      <protection/>
    </xf>
    <xf numFmtId="184" fontId="8" fillId="30" borderId="27" xfId="0" applyNumberFormat="1" applyFont="1" applyFill="1" applyBorder="1" applyAlignment="1" applyProtection="1">
      <alignment horizontal="right" vertical="top"/>
      <protection/>
    </xf>
    <xf numFmtId="184" fontId="46" fillId="30" borderId="27" xfId="0" applyNumberFormat="1" applyFont="1" applyFill="1" applyBorder="1" applyAlignment="1" applyProtection="1">
      <alignment horizontal="center" vertical="top"/>
      <protection/>
    </xf>
    <xf numFmtId="184" fontId="8" fillId="30" borderId="28" xfId="0" applyNumberFormat="1" applyFont="1" applyFill="1" applyBorder="1" applyAlignment="1" applyProtection="1">
      <alignment horizontal="right" vertical="top"/>
      <protection/>
    </xf>
    <xf numFmtId="193" fontId="46" fillId="33" borderId="9" xfId="0" applyNumberFormat="1" applyFont="1" applyFill="1" applyBorder="1" applyAlignment="1" applyProtection="1">
      <alignment horizontal="right" vertical="top"/>
      <protection/>
    </xf>
    <xf numFmtId="0" fontId="46" fillId="33" borderId="46" xfId="0" applyFont="1" applyFill="1" applyBorder="1" applyAlignment="1" applyProtection="1">
      <alignment horizontal="left" vertical="top" wrapText="1"/>
      <protection/>
    </xf>
    <xf numFmtId="193" fontId="46" fillId="33" borderId="31" xfId="0" applyNumberFormat="1" applyFont="1" applyFill="1" applyBorder="1" applyAlignment="1" applyProtection="1">
      <alignment horizontal="right" vertical="top"/>
      <protection/>
    </xf>
    <xf numFmtId="193" fontId="8" fillId="33" borderId="9" xfId="0" applyNumberFormat="1" applyFont="1" applyFill="1" applyBorder="1" applyAlignment="1" applyProtection="1">
      <alignment horizontal="right" vertical="top"/>
      <protection/>
    </xf>
    <xf numFmtId="187" fontId="0" fillId="30" borderId="26" xfId="0" applyNumberFormat="1" applyFill="1" applyBorder="1" applyAlignment="1" applyProtection="1">
      <alignment horizontal="left" vertical="top"/>
      <protection/>
    </xf>
    <xf numFmtId="187" fontId="0" fillId="30" borderId="52" xfId="0" applyNumberFormat="1" applyFill="1" applyBorder="1" applyAlignment="1" applyProtection="1">
      <alignment horizontal="left" vertical="top"/>
      <protection/>
    </xf>
    <xf numFmtId="187" fontId="0" fillId="30" borderId="51" xfId="0" applyNumberFormat="1" applyFill="1" applyBorder="1" applyAlignment="1" applyProtection="1">
      <alignment horizontal="left" vertical="top"/>
      <protection/>
    </xf>
    <xf numFmtId="187" fontId="0" fillId="30" borderId="53" xfId="0" applyNumberFormat="1" applyFill="1" applyBorder="1" applyAlignment="1" applyProtection="1">
      <alignment horizontal="left" vertical="top"/>
      <protection/>
    </xf>
    <xf numFmtId="198" fontId="33" fillId="30" borderId="46" xfId="0" applyNumberFormat="1" applyFont="1" applyFill="1" applyBorder="1" applyAlignment="1" applyProtection="1">
      <alignment horizontal="right" vertical="top"/>
      <protection/>
    </xf>
    <xf numFmtId="198" fontId="33" fillId="30" borderId="47" xfId="0" applyNumberFormat="1" applyFont="1" applyFill="1" applyBorder="1" applyAlignment="1" applyProtection="1">
      <alignment horizontal="right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30" borderId="23" xfId="0" applyFont="1" applyFill="1" applyBorder="1" applyAlignment="1" applyProtection="1">
      <alignment horizontal="right" vertical="top" wrapText="1"/>
      <protection/>
    </xf>
    <xf numFmtId="0" fontId="48" fillId="30" borderId="55" xfId="0" applyFont="1" applyFill="1" applyBorder="1" applyAlignment="1" applyProtection="1">
      <alignment horizontal="right" vertical="top" wrapText="1"/>
      <protection/>
    </xf>
    <xf numFmtId="0" fontId="3" fillId="0" borderId="56" xfId="41" applyNumberFormat="1" applyFont="1" applyFill="1" applyBorder="1" applyAlignment="1" applyProtection="1">
      <alignment horizontal="center" vertical="center" wrapText="1"/>
      <protection/>
    </xf>
    <xf numFmtId="198" fontId="33" fillId="30" borderId="46" xfId="0" applyNumberFormat="1" applyFont="1" applyFill="1" applyBorder="1" applyAlignment="1" applyProtection="1">
      <alignment horizontal="right"/>
      <protection/>
    </xf>
    <xf numFmtId="198" fontId="33" fillId="30" borderId="57" xfId="0" applyNumberFormat="1" applyFont="1" applyFill="1" applyBorder="1" applyAlignment="1" applyProtection="1">
      <alignment horizontal="right"/>
      <protection/>
    </xf>
    <xf numFmtId="0" fontId="48" fillId="31" borderId="9" xfId="0" applyFont="1" applyFill="1" applyBorder="1" applyAlignment="1" applyProtection="1">
      <alignment horizontal="center" vertical="center"/>
      <protection/>
    </xf>
    <xf numFmtId="0" fontId="48" fillId="30" borderId="23" xfId="0" applyFont="1" applyFill="1" applyBorder="1" applyAlignment="1" applyProtection="1">
      <alignment horizontal="right" wrapText="1"/>
      <protection/>
    </xf>
    <xf numFmtId="0" fontId="48" fillId="30" borderId="55" xfId="0" applyFont="1" applyFill="1" applyBorder="1" applyAlignment="1" applyProtection="1">
      <alignment horizontal="right" wrapText="1"/>
      <protection/>
    </xf>
    <xf numFmtId="187" fontId="0" fillId="30" borderId="20" xfId="0" applyNumberFormat="1" applyFill="1" applyBorder="1" applyAlignment="1" applyProtection="1">
      <alignment horizontal="left" vertical="top"/>
      <protection locked="0"/>
    </xf>
    <xf numFmtId="187" fontId="0" fillId="30" borderId="58" xfId="0" applyNumberFormat="1" applyFill="1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center" vertical="top"/>
      <protection/>
    </xf>
    <xf numFmtId="198" fontId="33" fillId="30" borderId="47" xfId="0" applyNumberFormat="1" applyFont="1" applyFill="1" applyBorder="1" applyAlignment="1" applyProtection="1">
      <alignment horizontal="right"/>
      <protection/>
    </xf>
    <xf numFmtId="0" fontId="48" fillId="31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top"/>
      <protection/>
    </xf>
    <xf numFmtId="198" fontId="33" fillId="30" borderId="21" xfId="0" applyNumberFormat="1" applyFont="1" applyFill="1" applyBorder="1" applyAlignment="1" applyProtection="1">
      <alignment horizontal="right" vertical="top"/>
      <protection/>
    </xf>
    <xf numFmtId="198" fontId="33" fillId="30" borderId="31" xfId="0" applyNumberFormat="1" applyFont="1" applyFill="1" applyBorder="1" applyAlignment="1" applyProtection="1">
      <alignment horizontal="right" vertical="top"/>
      <protection/>
    </xf>
    <xf numFmtId="187" fontId="0" fillId="30" borderId="25" xfId="0" applyNumberFormat="1" applyFill="1" applyBorder="1" applyAlignment="1" applyProtection="1">
      <alignment horizontal="left"/>
      <protection/>
    </xf>
    <xf numFmtId="187" fontId="0" fillId="30" borderId="61" xfId="0" applyNumberFormat="1" applyFill="1" applyBorder="1" applyAlignment="1" applyProtection="1">
      <alignment horizontal="left"/>
      <protection/>
    </xf>
    <xf numFmtId="187" fontId="0" fillId="30" borderId="39" xfId="0" applyNumberFormat="1" applyFill="1" applyBorder="1" applyAlignment="1" applyProtection="1">
      <alignment horizontal="left"/>
      <protection/>
    </xf>
    <xf numFmtId="187" fontId="0" fillId="30" borderId="54" xfId="0" applyNumberFormat="1" applyFill="1" applyBorder="1" applyAlignment="1" applyProtection="1">
      <alignment horizontal="left"/>
      <protection/>
    </xf>
    <xf numFmtId="0" fontId="3" fillId="0" borderId="54" xfId="41" applyNumberFormat="1" applyFont="1" applyFill="1" applyBorder="1" applyAlignment="1" applyProtection="1">
      <alignment horizontal="center" vertical="center" wrapText="1"/>
      <protection/>
    </xf>
    <xf numFmtId="0" fontId="4" fillId="31" borderId="62" xfId="0" applyNumberFormat="1" applyFont="1" applyFill="1" applyBorder="1" applyAlignment="1" applyProtection="1">
      <alignment horizontal="left" vertical="top"/>
      <protection/>
    </xf>
    <xf numFmtId="0" fontId="4" fillId="31" borderId="63" xfId="0" applyNumberFormat="1" applyFont="1" applyFill="1" applyBorder="1" applyAlignment="1" applyProtection="1">
      <alignment horizontal="left" vertical="top"/>
      <protection/>
    </xf>
    <xf numFmtId="0" fontId="46" fillId="30" borderId="46" xfId="0" applyFont="1" applyFill="1" applyBorder="1" applyAlignment="1" applyProtection="1">
      <alignment vertical="top"/>
      <protection/>
    </xf>
    <xf numFmtId="0" fontId="46" fillId="30" borderId="37" xfId="0" applyFont="1" applyFill="1" applyBorder="1" applyAlignment="1" applyProtection="1">
      <alignment vertical="top"/>
      <protection/>
    </xf>
    <xf numFmtId="0" fontId="4" fillId="31" borderId="62" xfId="0" applyNumberFormat="1" applyFont="1" applyFill="1" applyBorder="1" applyAlignment="1" applyProtection="1">
      <alignment horizontal="left"/>
      <protection/>
    </xf>
    <xf numFmtId="0" fontId="4" fillId="31" borderId="63" xfId="0" applyNumberFormat="1" applyFont="1" applyFill="1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 vertical="top"/>
      <protection/>
    </xf>
    <xf numFmtId="0" fontId="5" fillId="0" borderId="54" xfId="0" applyNumberFormat="1" applyFont="1" applyFill="1" applyBorder="1" applyAlignment="1" applyProtection="1">
      <alignment horizontal="left"/>
      <protection/>
    </xf>
    <xf numFmtId="187" fontId="0" fillId="30" borderId="20" xfId="0" applyNumberFormat="1" applyFill="1" applyBorder="1" applyAlignment="1" applyProtection="1">
      <alignment horizontal="left"/>
      <protection/>
    </xf>
    <xf numFmtId="187" fontId="0" fillId="30" borderId="58" xfId="0" applyNumberFormat="1" applyFill="1" applyBorder="1" applyAlignment="1" applyProtection="1">
      <alignment horizontal="left"/>
      <protection/>
    </xf>
    <xf numFmtId="0" fontId="2" fillId="0" borderId="56" xfId="41" applyNumberFormat="1" applyFont="1" applyFill="1" applyBorder="1" applyAlignment="1" applyProtection="1">
      <alignment horizontal="center" vertical="center" wrapText="1"/>
      <protection/>
    </xf>
    <xf numFmtId="0" fontId="54" fillId="30" borderId="39" xfId="0" applyFont="1" applyFill="1" applyBorder="1" applyAlignment="1" applyProtection="1">
      <alignment horizontal="left" vertical="top" wrapText="1"/>
      <protection/>
    </xf>
    <xf numFmtId="0" fontId="54" fillId="30" borderId="65" xfId="0" applyFont="1" applyFill="1" applyBorder="1" applyAlignment="1" applyProtection="1">
      <alignment horizontal="left" vertical="top" wrapText="1"/>
      <protection/>
    </xf>
    <xf numFmtId="0" fontId="54" fillId="30" borderId="51" xfId="0" applyFont="1" applyFill="1" applyBorder="1" applyAlignment="1" applyProtection="1">
      <alignment horizontal="left" vertical="top" wrapText="1"/>
      <protection/>
    </xf>
    <xf numFmtId="0" fontId="54" fillId="30" borderId="53" xfId="0" applyFont="1" applyFill="1" applyBorder="1" applyAlignment="1" applyProtection="1">
      <alignment horizontal="left" vertical="top" wrapText="1"/>
      <protection/>
    </xf>
    <xf numFmtId="0" fontId="54" fillId="30" borderId="20" xfId="0" applyFont="1" applyFill="1" applyBorder="1" applyAlignment="1" applyProtection="1">
      <alignment horizontal="left" vertical="top" wrapText="1"/>
      <protection/>
    </xf>
    <xf numFmtId="0" fontId="54" fillId="30" borderId="58" xfId="0" applyFont="1" applyFill="1" applyBorder="1" applyAlignment="1" applyProtection="1">
      <alignment horizontal="left" vertical="top" wrapText="1"/>
      <protection/>
    </xf>
    <xf numFmtId="0" fontId="48" fillId="31" borderId="59" xfId="0" applyFont="1" applyFill="1" applyBorder="1" applyAlignment="1" applyProtection="1">
      <alignment horizontal="center" vertical="center" wrapText="1"/>
      <protection/>
    </xf>
    <xf numFmtId="0" fontId="46" fillId="30" borderId="46" xfId="0" applyFont="1" applyFill="1" applyBorder="1" applyAlignment="1" applyProtection="1">
      <alignment/>
      <protection/>
    </xf>
    <xf numFmtId="0" fontId="46" fillId="30" borderId="37" xfId="0" applyFont="1" applyFill="1" applyBorder="1" applyAlignment="1" applyProtection="1">
      <alignment/>
      <protection/>
    </xf>
    <xf numFmtId="0" fontId="7" fillId="0" borderId="56" xfId="41" applyNumberFormat="1" applyFont="1" applyFill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horizontal="center" vertical="top"/>
      <protection/>
    </xf>
    <xf numFmtId="0" fontId="48" fillId="0" borderId="66" xfId="0" applyFont="1" applyBorder="1" applyAlignment="1" applyProtection="1">
      <alignment horizontal="center" vertical="top"/>
      <protection/>
    </xf>
    <xf numFmtId="0" fontId="48" fillId="0" borderId="67" xfId="0" applyFont="1" applyBorder="1" applyAlignment="1" applyProtection="1">
      <alignment horizontal="center" vertical="top"/>
      <protection/>
    </xf>
    <xf numFmtId="0" fontId="33" fillId="0" borderId="42" xfId="0" applyFont="1" applyBorder="1" applyAlignment="1" applyProtection="1">
      <alignment horizontal="center" vertical="top"/>
      <protection/>
    </xf>
    <xf numFmtId="0" fontId="33" fillId="0" borderId="66" xfId="0" applyFont="1" applyBorder="1" applyAlignment="1" applyProtection="1">
      <alignment horizontal="center" vertical="top"/>
      <protection/>
    </xf>
    <xf numFmtId="0" fontId="33" fillId="0" borderId="67" xfId="0" applyFont="1" applyBorder="1" applyAlignment="1" applyProtection="1">
      <alignment horizontal="center" vertical="top"/>
      <protection/>
    </xf>
    <xf numFmtId="197" fontId="46" fillId="30" borderId="62" xfId="0" applyNumberFormat="1" applyFont="1" applyFill="1" applyBorder="1" applyAlignment="1" applyProtection="1">
      <alignment horizontal="right" vertical="top"/>
      <protection/>
    </xf>
    <xf numFmtId="197" fontId="46" fillId="30" borderId="63" xfId="0" applyNumberFormat="1" applyFont="1" applyFill="1" applyBorder="1" applyAlignment="1" applyProtection="1">
      <alignment horizontal="right" vertical="top"/>
      <protection/>
    </xf>
    <xf numFmtId="0" fontId="48" fillId="31" borderId="0" xfId="0" applyFont="1" applyFill="1" applyBorder="1" applyAlignment="1" applyProtection="1">
      <alignment horizontal="center" vertical="center"/>
      <protection/>
    </xf>
    <xf numFmtId="0" fontId="48" fillId="31" borderId="68" xfId="0" applyFont="1" applyFill="1" applyBorder="1" applyAlignment="1" applyProtection="1">
      <alignment horizontal="center" vertical="center"/>
      <protection/>
    </xf>
    <xf numFmtId="0" fontId="48" fillId="0" borderId="62" xfId="0" applyFont="1" applyBorder="1" applyAlignment="1" applyProtection="1">
      <alignment horizontal="center" vertical="top"/>
      <protection/>
    </xf>
    <xf numFmtId="0" fontId="48" fillId="0" borderId="63" xfId="0" applyFont="1" applyBorder="1" applyAlignment="1" applyProtection="1">
      <alignment horizontal="center" vertical="top"/>
      <protection/>
    </xf>
    <xf numFmtId="197" fontId="48" fillId="30" borderId="62" xfId="0" applyNumberFormat="1" applyFont="1" applyFill="1" applyBorder="1" applyAlignment="1" applyProtection="1">
      <alignment horizontal="right" vertical="top"/>
      <protection/>
    </xf>
    <xf numFmtId="197" fontId="48" fillId="30" borderId="63" xfId="0" applyNumberFormat="1" applyFont="1" applyFill="1" applyBorder="1" applyAlignment="1" applyProtection="1">
      <alignment horizontal="right" vertical="top"/>
      <protection/>
    </xf>
    <xf numFmtId="197" fontId="48" fillId="30" borderId="62" xfId="0" applyNumberFormat="1" applyFont="1" applyFill="1" applyBorder="1" applyAlignment="1" applyProtection="1">
      <alignment horizontal="right" vertical="top"/>
      <protection locked="0"/>
    </xf>
    <xf numFmtId="197" fontId="48" fillId="30" borderId="63" xfId="0" applyNumberFormat="1" applyFont="1" applyFill="1" applyBorder="1" applyAlignment="1" applyProtection="1">
      <alignment horizontal="right" vertical="top"/>
      <protection locked="0"/>
    </xf>
    <xf numFmtId="0" fontId="46" fillId="30" borderId="21" xfId="0" applyFont="1" applyFill="1" applyBorder="1" applyAlignment="1" applyProtection="1">
      <alignment horizontal="left" vertical="top" wrapText="1"/>
      <protection/>
    </xf>
    <xf numFmtId="0" fontId="46" fillId="30" borderId="31" xfId="0" applyFont="1" applyFill="1" applyBorder="1" applyAlignment="1" applyProtection="1">
      <alignment horizontal="left" vertical="top" wrapText="1"/>
      <protection/>
    </xf>
    <xf numFmtId="0" fontId="46" fillId="30" borderId="23" xfId="0" applyFont="1" applyFill="1" applyBorder="1" applyAlignment="1" applyProtection="1">
      <alignment horizontal="left" vertical="top" wrapText="1"/>
      <protection/>
    </xf>
    <xf numFmtId="0" fontId="46" fillId="30" borderId="55" xfId="0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vertical="top"/>
      <protection locked="0"/>
    </xf>
    <xf numFmtId="0" fontId="0" fillId="0" borderId="69" xfId="0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/>
    </xf>
    <xf numFmtId="201" fontId="33" fillId="0" borderId="49" xfId="0" applyNumberFormat="1" applyFont="1" applyBorder="1" applyAlignment="1" applyProtection="1">
      <alignment horizontal="left" vertical="top" wrapText="1"/>
      <protection/>
    </xf>
    <xf numFmtId="201" fontId="0" fillId="0" borderId="70" xfId="0" applyNumberFormat="1" applyBorder="1" applyAlignment="1">
      <alignment vertical="top"/>
    </xf>
    <xf numFmtId="201" fontId="0" fillId="0" borderId="44" xfId="0" applyNumberFormat="1" applyBorder="1" applyAlignment="1">
      <alignment vertical="top"/>
    </xf>
    <xf numFmtId="0" fontId="48" fillId="30" borderId="62" xfId="0" applyFont="1" applyFill="1" applyBorder="1" applyAlignment="1" applyProtection="1">
      <alignment horizontal="center" vertical="top"/>
      <protection/>
    </xf>
    <xf numFmtId="0" fontId="48" fillId="30" borderId="56" xfId="0" applyFont="1" applyFill="1" applyBorder="1" applyAlignment="1" applyProtection="1">
      <alignment horizontal="center" vertical="top"/>
      <protection/>
    </xf>
    <xf numFmtId="0" fontId="48" fillId="30" borderId="63" xfId="0" applyFont="1" applyFill="1" applyBorder="1" applyAlignment="1" applyProtection="1">
      <alignment horizontal="center" vertical="top"/>
      <protection/>
    </xf>
    <xf numFmtId="0" fontId="0" fillId="0" borderId="7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alculation" xfId="39"/>
    <cellStyle name="Check Cell" xfId="40"/>
    <cellStyle name="Comma" xfId="41"/>
    <cellStyle name="Comma [0]" xfId="42"/>
    <cellStyle name="Currency" xfId="43"/>
    <cellStyle name="Currency [0]" xfId="44"/>
    <cellStyle name="Explanatory Text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ote" xfId="52"/>
    <cellStyle name="Output" xfId="53"/>
    <cellStyle name="Percent" xfId="54"/>
    <cellStyle name="Title" xfId="55"/>
    <cellStyle name="Total" xfId="56"/>
    <cellStyle name="Warning Text" xfId="57"/>
  </cellStyles>
  <dxfs count="1">
    <dxf>
      <font>
        <strike val="0"/>
      </font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</dxfs>
  <tableStyles count="1" defaultTableStyle="TableStyleMedium9" defaultPivotStyle="PivotStyleLight16">
    <tableStyle name="Table Style Light Border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FN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83AFB4"/>
      </a:accent2>
      <a:accent3>
        <a:srgbClr val="CCAD6B"/>
      </a:accent3>
      <a:accent4>
        <a:srgbClr val="9BBB59"/>
      </a:accent4>
      <a:accent5>
        <a:srgbClr val="C0504D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64"/>
  <sheetViews>
    <sheetView tabSelected="1" zoomScale="75" zoomScaleNormal="75" zoomScalePageLayoutView="90" workbookViewId="0" topLeftCell="A1">
      <pane xSplit="2" ySplit="3" topLeftCell="C4" activePane="bottomRight" state="frozen"/>
      <selection pane="topLeft" activeCell="U24" sqref="U24"/>
      <selection pane="topRight" activeCell="U24" sqref="U24"/>
      <selection pane="bottomLeft" activeCell="U24" sqref="U24"/>
      <selection pane="bottomRight" activeCell="AG28" sqref="AG28"/>
    </sheetView>
  </sheetViews>
  <sheetFormatPr defaultColWidth="9.140625" defaultRowHeight="12.75" outlineLevelCol="1"/>
  <cols>
    <col min="1" max="2" width="27.28125" style="3" customWidth="1"/>
    <col min="3" max="3" width="0.71875" style="3" customWidth="1"/>
    <col min="4" max="4" width="9.28125" style="3" customWidth="1"/>
    <col min="5" max="5" width="14.00390625" style="3" customWidth="1"/>
    <col min="6" max="7" width="17.00390625" style="3" customWidth="1"/>
    <col min="8" max="8" width="0.71875" style="3" customWidth="1"/>
    <col min="9" max="9" width="9.28125" style="3" customWidth="1"/>
    <col min="10" max="10" width="14.00390625" style="3" customWidth="1"/>
    <col min="11" max="12" width="17.00390625" style="3" customWidth="1"/>
    <col min="13" max="13" width="0.71875" style="3" customWidth="1"/>
    <col min="14" max="14" width="9.28125" style="3" customWidth="1"/>
    <col min="15" max="15" width="14.00390625" style="3" customWidth="1"/>
    <col min="16" max="17" width="17.00390625" style="3" customWidth="1"/>
    <col min="18" max="18" width="0.71875" style="3" customWidth="1"/>
    <col min="19" max="19" width="9.28125" style="3" customWidth="1"/>
    <col min="20" max="20" width="14.00390625" style="3" customWidth="1"/>
    <col min="21" max="21" width="17.00390625" style="3" customWidth="1"/>
    <col min="22" max="22" width="17.00390625" style="3" customWidth="1" collapsed="1"/>
    <col min="23" max="23" width="0.71875" style="3" hidden="1" customWidth="1" outlineLevel="1"/>
    <col min="24" max="24" width="9.28125" style="3" hidden="1" customWidth="1" outlineLevel="1"/>
    <col min="25" max="25" width="11.8515625" style="3" hidden="1" customWidth="1" outlineLevel="1"/>
    <col min="26" max="27" width="15.8515625" style="3" hidden="1" customWidth="1" outlineLevel="1"/>
    <col min="28" max="28" width="0.71875" style="3" hidden="1" customWidth="1" outlineLevel="1"/>
    <col min="29" max="29" width="17.7109375" style="3" customWidth="1"/>
    <col min="30" max="30" width="16.421875" style="3" customWidth="1"/>
    <col min="31" max="31" width="10.7109375" style="3" customWidth="1"/>
    <col min="33" max="16384" width="9.140625" style="3" customWidth="1"/>
  </cols>
  <sheetData>
    <row r="1" spans="1:27" ht="12.75">
      <c r="A1" s="14" t="s">
        <v>85</v>
      </c>
      <c r="B1" s="83"/>
      <c r="C1" s="7"/>
      <c r="D1" s="2"/>
      <c r="E1" s="2"/>
      <c r="F1" s="2"/>
      <c r="G1" s="2"/>
      <c r="H1" s="7"/>
      <c r="I1" s="2"/>
      <c r="J1" s="2"/>
      <c r="K1" s="2"/>
      <c r="L1" s="2"/>
      <c r="M1" s="18"/>
      <c r="N1" s="2"/>
      <c r="O1" s="2"/>
      <c r="P1" s="2"/>
      <c r="R1" s="18"/>
      <c r="S1" s="2"/>
      <c r="T1" s="2"/>
      <c r="U1" s="2"/>
      <c r="V1" s="2"/>
      <c r="W1" s="7"/>
      <c r="X1" s="2"/>
      <c r="Y1" s="2"/>
      <c r="Z1" s="2"/>
      <c r="AA1" s="2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2"/>
    </row>
    <row r="3" spans="1:31" ht="27.75" customHeight="1">
      <c r="A3" s="215" t="s">
        <v>34</v>
      </c>
      <c r="B3" s="216"/>
      <c r="C3" s="2"/>
      <c r="D3" s="202" t="s">
        <v>2</v>
      </c>
      <c r="E3" s="202"/>
      <c r="F3" s="202"/>
      <c r="G3" s="202"/>
      <c r="H3" s="2"/>
      <c r="I3" s="202" t="s">
        <v>3</v>
      </c>
      <c r="J3" s="202"/>
      <c r="K3" s="202"/>
      <c r="L3" s="202"/>
      <c r="M3" s="2"/>
      <c r="N3" s="202" t="s">
        <v>4</v>
      </c>
      <c r="O3" s="202"/>
      <c r="P3" s="202"/>
      <c r="Q3" s="202"/>
      <c r="R3" s="2"/>
      <c r="S3" s="228" t="s">
        <v>97</v>
      </c>
      <c r="T3" s="202"/>
      <c r="U3" s="202"/>
      <c r="V3" s="202"/>
      <c r="W3" s="2"/>
      <c r="X3" s="202" t="s">
        <v>61</v>
      </c>
      <c r="Y3" s="202"/>
      <c r="Z3" s="202"/>
      <c r="AA3" s="202"/>
      <c r="AB3" s="2"/>
      <c r="AC3" s="149"/>
      <c r="AD3" s="148" t="s">
        <v>5</v>
      </c>
      <c r="AE3" s="149"/>
    </row>
    <row r="4" spans="1:31" ht="15.75">
      <c r="A4" s="218" t="s">
        <v>6</v>
      </c>
      <c r="B4" s="218"/>
      <c r="C4" s="2"/>
      <c r="D4" s="203"/>
      <c r="E4" s="203"/>
      <c r="F4" s="203"/>
      <c r="G4" s="203"/>
      <c r="I4" s="203"/>
      <c r="J4" s="203"/>
      <c r="K4" s="203"/>
      <c r="L4" s="203"/>
      <c r="N4" s="203"/>
      <c r="O4" s="203"/>
      <c r="P4" s="203"/>
      <c r="Q4" s="203"/>
      <c r="S4" s="203"/>
      <c r="T4" s="203"/>
      <c r="U4" s="203"/>
      <c r="V4" s="203"/>
      <c r="X4" s="203"/>
      <c r="Y4" s="203"/>
      <c r="Z4" s="203"/>
      <c r="AA4" s="203"/>
      <c r="AC4" s="135"/>
      <c r="AD4" s="188"/>
      <c r="AE4" s="188"/>
    </row>
    <row r="5" spans="1:31" ht="25.5">
      <c r="A5" s="9" t="s">
        <v>7</v>
      </c>
      <c r="B5" s="10" t="s">
        <v>8</v>
      </c>
      <c r="C5" s="2"/>
      <c r="D5" s="11" t="s">
        <v>26</v>
      </c>
      <c r="E5" s="12" t="s">
        <v>9</v>
      </c>
      <c r="F5" s="12" t="s">
        <v>25</v>
      </c>
      <c r="G5" s="13" t="s">
        <v>63</v>
      </c>
      <c r="H5" s="2"/>
      <c r="I5" s="11" t="s">
        <v>26</v>
      </c>
      <c r="J5" s="12" t="s">
        <v>9</v>
      </c>
      <c r="K5" s="12" t="s">
        <v>25</v>
      </c>
      <c r="L5" s="13" t="s">
        <v>63</v>
      </c>
      <c r="M5" s="2"/>
      <c r="N5" s="11" t="s">
        <v>26</v>
      </c>
      <c r="O5" s="12" t="s">
        <v>9</v>
      </c>
      <c r="P5" s="12" t="s">
        <v>25</v>
      </c>
      <c r="Q5" s="13" t="s">
        <v>63</v>
      </c>
      <c r="R5" s="2"/>
      <c r="S5" s="11" t="s">
        <v>26</v>
      </c>
      <c r="T5" s="12" t="s">
        <v>9</v>
      </c>
      <c r="U5" s="12" t="s">
        <v>25</v>
      </c>
      <c r="V5" s="13" t="s">
        <v>10</v>
      </c>
      <c r="W5" s="2"/>
      <c r="X5" s="11" t="s">
        <v>26</v>
      </c>
      <c r="Y5" s="12" t="s">
        <v>9</v>
      </c>
      <c r="Z5" s="12" t="s">
        <v>25</v>
      </c>
      <c r="AA5" s="13" t="s">
        <v>10</v>
      </c>
      <c r="AB5" s="2"/>
      <c r="AC5" s="146" t="s">
        <v>96</v>
      </c>
      <c r="AD5" s="17" t="s">
        <v>65</v>
      </c>
      <c r="AE5" s="17" t="s">
        <v>26</v>
      </c>
    </row>
    <row r="6" spans="1:31" ht="12.75">
      <c r="A6" s="62"/>
      <c r="B6" s="61"/>
      <c r="C6" s="63"/>
      <c r="D6" s="64"/>
      <c r="E6" s="131"/>
      <c r="F6" s="132">
        <f>D6*E6</f>
        <v>0</v>
      </c>
      <c r="G6" s="161"/>
      <c r="H6" s="63"/>
      <c r="I6" s="64"/>
      <c r="J6" s="131"/>
      <c r="K6" s="132">
        <f>I6*J6</f>
        <v>0</v>
      </c>
      <c r="L6" s="161"/>
      <c r="M6" s="63"/>
      <c r="N6" s="64"/>
      <c r="O6" s="131"/>
      <c r="P6" s="132">
        <f>N6*O6</f>
        <v>0</v>
      </c>
      <c r="Q6" s="161"/>
      <c r="R6" s="63"/>
      <c r="S6" s="64"/>
      <c r="T6" s="131"/>
      <c r="U6" s="132">
        <f>S6*T6</f>
        <v>0</v>
      </c>
      <c r="V6" s="161"/>
      <c r="W6" s="63"/>
      <c r="X6" s="64"/>
      <c r="Y6" s="65"/>
      <c r="Z6" s="66">
        <f>X6*Y6</f>
        <v>0</v>
      </c>
      <c r="AA6" s="136"/>
      <c r="AB6" s="63"/>
      <c r="AC6" s="232"/>
      <c r="AD6" s="166">
        <f>SUM(G6+L6+Q6+V6+AA6)</f>
        <v>0</v>
      </c>
      <c r="AE6" s="68">
        <f>SUM(D6+I6+N6+S6+X6)</f>
        <v>0</v>
      </c>
    </row>
    <row r="7" spans="1:31" ht="12.75">
      <c r="A7" s="60"/>
      <c r="B7" s="61"/>
      <c r="C7" s="63"/>
      <c r="D7" s="64"/>
      <c r="E7" s="131"/>
      <c r="F7" s="132">
        <f aca="true" t="shared" si="0" ref="F7:F13">D7*E7</f>
        <v>0</v>
      </c>
      <c r="G7" s="161"/>
      <c r="H7" s="63"/>
      <c r="I7" s="64"/>
      <c r="J7" s="131"/>
      <c r="K7" s="132">
        <f aca="true" t="shared" si="1" ref="K7:K13">I7*J7</f>
        <v>0</v>
      </c>
      <c r="L7" s="161"/>
      <c r="M7" s="63"/>
      <c r="N7" s="64"/>
      <c r="O7" s="131"/>
      <c r="P7" s="132">
        <f aca="true" t="shared" si="2" ref="P7:P13">N7*O7</f>
        <v>0</v>
      </c>
      <c r="Q7" s="161"/>
      <c r="R7" s="63"/>
      <c r="S7" s="64"/>
      <c r="T7" s="131"/>
      <c r="U7" s="132">
        <f aca="true" t="shared" si="3" ref="U7:U13">S7*T7</f>
        <v>0</v>
      </c>
      <c r="V7" s="161"/>
      <c r="W7" s="63"/>
      <c r="X7" s="64"/>
      <c r="Y7" s="65"/>
      <c r="Z7" s="66">
        <f aca="true" t="shared" si="4" ref="Z7:Z13">X7*Y7</f>
        <v>0</v>
      </c>
      <c r="AA7" s="136"/>
      <c r="AB7" s="63"/>
      <c r="AC7" s="233"/>
      <c r="AD7" s="166">
        <f aca="true" t="shared" si="5" ref="AD7:AD13">SUM(G7+L7+Q7+V7+AA7)</f>
        <v>0</v>
      </c>
      <c r="AE7" s="68">
        <f aca="true" t="shared" si="6" ref="AE7:AE13">SUM(D7+I7+N7+S7+X7)</f>
        <v>0</v>
      </c>
    </row>
    <row r="8" spans="1:31" ht="12.75">
      <c r="A8" s="60"/>
      <c r="B8" s="61"/>
      <c r="C8" s="63"/>
      <c r="D8" s="64"/>
      <c r="E8" s="131"/>
      <c r="F8" s="132">
        <f t="shared" si="0"/>
        <v>0</v>
      </c>
      <c r="G8" s="161"/>
      <c r="H8" s="63"/>
      <c r="I8" s="64"/>
      <c r="J8" s="131"/>
      <c r="K8" s="132">
        <f t="shared" si="1"/>
        <v>0</v>
      </c>
      <c r="L8" s="161"/>
      <c r="M8" s="63"/>
      <c r="N8" s="64"/>
      <c r="O8" s="131"/>
      <c r="P8" s="132">
        <f t="shared" si="2"/>
        <v>0</v>
      </c>
      <c r="Q8" s="161"/>
      <c r="R8" s="63"/>
      <c r="S8" s="64"/>
      <c r="T8" s="131"/>
      <c r="U8" s="132">
        <f t="shared" si="3"/>
        <v>0</v>
      </c>
      <c r="V8" s="161"/>
      <c r="W8" s="63"/>
      <c r="X8" s="64"/>
      <c r="Y8" s="65"/>
      <c r="Z8" s="66">
        <f t="shared" si="4"/>
        <v>0</v>
      </c>
      <c r="AA8" s="136"/>
      <c r="AB8" s="63"/>
      <c r="AC8" s="233"/>
      <c r="AD8" s="166">
        <f t="shared" si="5"/>
        <v>0</v>
      </c>
      <c r="AE8" s="68">
        <f t="shared" si="6"/>
        <v>0</v>
      </c>
    </row>
    <row r="9" spans="1:31" ht="12.75">
      <c r="A9" s="60"/>
      <c r="B9" s="61"/>
      <c r="C9" s="63"/>
      <c r="D9" s="64"/>
      <c r="E9" s="131"/>
      <c r="F9" s="132">
        <f t="shared" si="0"/>
        <v>0</v>
      </c>
      <c r="G9" s="161"/>
      <c r="H9" s="63"/>
      <c r="I9" s="64"/>
      <c r="J9" s="131"/>
      <c r="K9" s="132">
        <f t="shared" si="1"/>
        <v>0</v>
      </c>
      <c r="L9" s="161"/>
      <c r="M9" s="63"/>
      <c r="N9" s="64"/>
      <c r="O9" s="131"/>
      <c r="P9" s="132">
        <f t="shared" si="2"/>
        <v>0</v>
      </c>
      <c r="Q9" s="161"/>
      <c r="R9" s="63"/>
      <c r="S9" s="64"/>
      <c r="T9" s="131"/>
      <c r="U9" s="132">
        <f t="shared" si="3"/>
        <v>0</v>
      </c>
      <c r="V9" s="161"/>
      <c r="W9" s="63"/>
      <c r="X9" s="64"/>
      <c r="Y9" s="65"/>
      <c r="Z9" s="66">
        <f t="shared" si="4"/>
        <v>0</v>
      </c>
      <c r="AA9" s="136"/>
      <c r="AB9" s="63"/>
      <c r="AC9" s="233"/>
      <c r="AD9" s="166">
        <f t="shared" si="5"/>
        <v>0</v>
      </c>
      <c r="AE9" s="68">
        <f t="shared" si="6"/>
        <v>0</v>
      </c>
    </row>
    <row r="10" spans="1:31" ht="12.75">
      <c r="A10" s="60"/>
      <c r="B10" s="61"/>
      <c r="C10" s="63"/>
      <c r="D10" s="64"/>
      <c r="E10" s="131"/>
      <c r="F10" s="132">
        <f t="shared" si="0"/>
        <v>0</v>
      </c>
      <c r="G10" s="161"/>
      <c r="H10" s="63"/>
      <c r="I10" s="64"/>
      <c r="J10" s="131"/>
      <c r="K10" s="132">
        <f t="shared" si="1"/>
        <v>0</v>
      </c>
      <c r="L10" s="161"/>
      <c r="M10" s="63"/>
      <c r="N10" s="64"/>
      <c r="O10" s="131"/>
      <c r="P10" s="132">
        <f t="shared" si="2"/>
        <v>0</v>
      </c>
      <c r="Q10" s="161"/>
      <c r="R10" s="63"/>
      <c r="S10" s="64"/>
      <c r="T10" s="131"/>
      <c r="U10" s="132">
        <f t="shared" si="3"/>
        <v>0</v>
      </c>
      <c r="V10" s="161"/>
      <c r="W10" s="63"/>
      <c r="X10" s="64"/>
      <c r="Y10" s="65"/>
      <c r="Z10" s="66">
        <f t="shared" si="4"/>
        <v>0</v>
      </c>
      <c r="AA10" s="136"/>
      <c r="AB10" s="63"/>
      <c r="AC10" s="233"/>
      <c r="AD10" s="166">
        <f t="shared" si="5"/>
        <v>0</v>
      </c>
      <c r="AE10" s="68">
        <f t="shared" si="6"/>
        <v>0</v>
      </c>
    </row>
    <row r="11" spans="1:31" ht="12.75">
      <c r="A11" s="60"/>
      <c r="B11" s="61"/>
      <c r="C11" s="63"/>
      <c r="D11" s="64"/>
      <c r="E11" s="131"/>
      <c r="F11" s="132">
        <f t="shared" si="0"/>
        <v>0</v>
      </c>
      <c r="G11" s="161"/>
      <c r="H11" s="63"/>
      <c r="I11" s="64"/>
      <c r="J11" s="131"/>
      <c r="K11" s="132">
        <f t="shared" si="1"/>
        <v>0</v>
      </c>
      <c r="L11" s="161"/>
      <c r="M11" s="63"/>
      <c r="N11" s="64"/>
      <c r="O11" s="131"/>
      <c r="P11" s="132">
        <f t="shared" si="2"/>
        <v>0</v>
      </c>
      <c r="Q11" s="161"/>
      <c r="R11" s="63"/>
      <c r="S11" s="64"/>
      <c r="T11" s="131"/>
      <c r="U11" s="132">
        <f t="shared" si="3"/>
        <v>0</v>
      </c>
      <c r="V11" s="161"/>
      <c r="W11" s="63"/>
      <c r="X11" s="64"/>
      <c r="Y11" s="65"/>
      <c r="Z11" s="66">
        <f t="shared" si="4"/>
        <v>0</v>
      </c>
      <c r="AA11" s="136"/>
      <c r="AB11" s="63"/>
      <c r="AC11" s="233"/>
      <c r="AD11" s="166">
        <f t="shared" si="5"/>
        <v>0</v>
      </c>
      <c r="AE11" s="68">
        <f t="shared" si="6"/>
        <v>0</v>
      </c>
    </row>
    <row r="12" spans="1:31" ht="12.75">
      <c r="A12" s="60"/>
      <c r="B12" s="61"/>
      <c r="C12" s="63"/>
      <c r="D12" s="64"/>
      <c r="E12" s="131"/>
      <c r="F12" s="132">
        <f t="shared" si="0"/>
        <v>0</v>
      </c>
      <c r="G12" s="161"/>
      <c r="H12" s="63"/>
      <c r="I12" s="64"/>
      <c r="J12" s="131"/>
      <c r="K12" s="132">
        <f t="shared" si="1"/>
        <v>0</v>
      </c>
      <c r="L12" s="161"/>
      <c r="M12" s="63"/>
      <c r="N12" s="64"/>
      <c r="O12" s="131"/>
      <c r="P12" s="132">
        <f t="shared" si="2"/>
        <v>0</v>
      </c>
      <c r="Q12" s="161"/>
      <c r="R12" s="63"/>
      <c r="S12" s="64"/>
      <c r="T12" s="131"/>
      <c r="U12" s="132">
        <f t="shared" si="3"/>
        <v>0</v>
      </c>
      <c r="V12" s="161"/>
      <c r="W12" s="63"/>
      <c r="X12" s="64"/>
      <c r="Y12" s="65"/>
      <c r="Z12" s="66">
        <f t="shared" si="4"/>
        <v>0</v>
      </c>
      <c r="AA12" s="136"/>
      <c r="AB12" s="63"/>
      <c r="AC12" s="233"/>
      <c r="AD12" s="166">
        <f t="shared" si="5"/>
        <v>0</v>
      </c>
      <c r="AE12" s="68">
        <f t="shared" si="6"/>
        <v>0</v>
      </c>
    </row>
    <row r="13" spans="1:31" s="1" customFormat="1" ht="12.75">
      <c r="A13" s="60"/>
      <c r="B13" s="61"/>
      <c r="C13" s="69"/>
      <c r="D13" s="64"/>
      <c r="E13" s="131"/>
      <c r="F13" s="133">
        <f t="shared" si="0"/>
        <v>0</v>
      </c>
      <c r="G13" s="161"/>
      <c r="H13" s="69"/>
      <c r="I13" s="64"/>
      <c r="J13" s="131"/>
      <c r="K13" s="133">
        <f t="shared" si="1"/>
        <v>0</v>
      </c>
      <c r="L13" s="161"/>
      <c r="M13" s="69"/>
      <c r="N13" s="64"/>
      <c r="O13" s="131"/>
      <c r="P13" s="133">
        <f t="shared" si="2"/>
        <v>0</v>
      </c>
      <c r="Q13" s="161"/>
      <c r="R13" s="69"/>
      <c r="S13" s="64"/>
      <c r="T13" s="131"/>
      <c r="U13" s="133">
        <f t="shared" si="3"/>
        <v>0</v>
      </c>
      <c r="V13" s="161"/>
      <c r="W13" s="69"/>
      <c r="X13" s="64"/>
      <c r="Y13" s="65"/>
      <c r="Z13" s="70">
        <f t="shared" si="4"/>
        <v>0</v>
      </c>
      <c r="AA13" s="136"/>
      <c r="AB13" s="69"/>
      <c r="AC13" s="234"/>
      <c r="AD13" s="167">
        <f t="shared" si="5"/>
        <v>0</v>
      </c>
      <c r="AE13" s="71">
        <f t="shared" si="6"/>
        <v>0</v>
      </c>
    </row>
    <row r="14" spans="1:31" s="8" customFormat="1" ht="15">
      <c r="A14" s="213" t="s">
        <v>23</v>
      </c>
      <c r="B14" s="214"/>
      <c r="C14" s="63"/>
      <c r="D14" s="36">
        <f>SUM(D6:D13)</f>
        <v>0</v>
      </c>
      <c r="E14" s="72"/>
      <c r="F14" s="134">
        <f>SUM(F6:F13)</f>
        <v>0</v>
      </c>
      <c r="G14" s="162">
        <f>SUM(G6:G13)</f>
        <v>0</v>
      </c>
      <c r="H14" s="63"/>
      <c r="I14" s="36">
        <f>SUM(I6:I13)</f>
        <v>0</v>
      </c>
      <c r="J14" s="72"/>
      <c r="K14" s="134">
        <f>SUM(K6:K13)</f>
        <v>0</v>
      </c>
      <c r="L14" s="162">
        <f>SUM(L6:L13)</f>
        <v>0</v>
      </c>
      <c r="M14" s="63"/>
      <c r="N14" s="36">
        <f>SUM(N6:N13)</f>
        <v>0</v>
      </c>
      <c r="O14" s="72"/>
      <c r="P14" s="134">
        <f>SUM(P6:P13)</f>
        <v>0</v>
      </c>
      <c r="Q14" s="162">
        <f>SUM(Q6:Q13)</f>
        <v>0</v>
      </c>
      <c r="R14" s="63"/>
      <c r="S14" s="36">
        <f>SUM(S6:S13)</f>
        <v>0</v>
      </c>
      <c r="T14" s="72"/>
      <c r="U14" s="134">
        <f>SUM(U6:U13)</f>
        <v>0</v>
      </c>
      <c r="V14" s="162">
        <f>SUM(V6:V13)</f>
        <v>0</v>
      </c>
      <c r="W14" s="63"/>
      <c r="X14" s="36">
        <f>SUM(X6:X13)</f>
        <v>0</v>
      </c>
      <c r="Y14" s="72"/>
      <c r="Z14" s="73">
        <f>SUM(Z6:Z13)</f>
        <v>0</v>
      </c>
      <c r="AA14" s="74">
        <f>SUM(AA6:AA13)</f>
        <v>0</v>
      </c>
      <c r="AB14" s="63"/>
      <c r="AC14" s="147">
        <f>F14+K14+P14+U14+Z14</f>
        <v>0</v>
      </c>
      <c r="AD14" s="168">
        <f>SUM(G14+L14+Q14+V14+AA14)</f>
        <v>0</v>
      </c>
      <c r="AE14" s="75">
        <f>SUM(D14+I14+N14+S14+X14)</f>
        <v>0</v>
      </c>
    </row>
    <row r="15" spans="1:29" ht="15.75">
      <c r="A15" s="218" t="s">
        <v>11</v>
      </c>
      <c r="B15" s="218"/>
      <c r="C15" s="2"/>
      <c r="D15" s="200"/>
      <c r="E15" s="200"/>
      <c r="F15" s="200"/>
      <c r="G15" s="200"/>
      <c r="I15" s="200"/>
      <c r="J15" s="200"/>
      <c r="K15" s="200"/>
      <c r="L15" s="200"/>
      <c r="N15" s="200"/>
      <c r="O15" s="200"/>
      <c r="P15" s="200"/>
      <c r="Q15" s="200"/>
      <c r="S15" s="200"/>
      <c r="T15" s="200"/>
      <c r="U15" s="200"/>
      <c r="V15" s="200"/>
      <c r="X15" s="200"/>
      <c r="Y15" s="200"/>
      <c r="Z15" s="200"/>
      <c r="AA15" s="200"/>
      <c r="AC15" s="135"/>
    </row>
    <row r="16" spans="1:35" ht="38.25">
      <c r="A16" s="9" t="s">
        <v>12</v>
      </c>
      <c r="B16" s="10" t="s">
        <v>13</v>
      </c>
      <c r="C16" s="2"/>
      <c r="D16" s="11" t="s">
        <v>64</v>
      </c>
      <c r="E16" s="12" t="s">
        <v>62</v>
      </c>
      <c r="F16" s="12" t="s">
        <v>25</v>
      </c>
      <c r="G16" s="13" t="s">
        <v>63</v>
      </c>
      <c r="H16" s="2"/>
      <c r="I16" s="11" t="s">
        <v>64</v>
      </c>
      <c r="J16" s="12" t="s">
        <v>62</v>
      </c>
      <c r="K16" s="12" t="s">
        <v>25</v>
      </c>
      <c r="L16" s="13" t="s">
        <v>63</v>
      </c>
      <c r="M16" s="2"/>
      <c r="N16" s="11" t="s">
        <v>64</v>
      </c>
      <c r="O16" s="12" t="s">
        <v>62</v>
      </c>
      <c r="P16" s="12" t="s">
        <v>25</v>
      </c>
      <c r="Q16" s="13" t="s">
        <v>63</v>
      </c>
      <c r="R16" s="2"/>
      <c r="S16" s="8"/>
      <c r="T16" s="8"/>
      <c r="U16" s="8"/>
      <c r="V16" s="8"/>
      <c r="W16" s="2"/>
      <c r="X16" s="11" t="s">
        <v>64</v>
      </c>
      <c r="Y16" s="12" t="s">
        <v>62</v>
      </c>
      <c r="Z16" s="12" t="s">
        <v>25</v>
      </c>
      <c r="AA16" s="13" t="s">
        <v>63</v>
      </c>
      <c r="AB16" s="2"/>
      <c r="AC16" s="146" t="s">
        <v>96</v>
      </c>
      <c r="AD16" s="17" t="s">
        <v>63</v>
      </c>
      <c r="AE16"/>
      <c r="AG16" s="81"/>
      <c r="AH16" s="81"/>
      <c r="AI16" s="81"/>
    </row>
    <row r="17" spans="1:31" ht="14.25">
      <c r="A17" s="60"/>
      <c r="B17" s="61"/>
      <c r="C17" s="63"/>
      <c r="D17" s="76"/>
      <c r="E17" s="137"/>
      <c r="F17" s="132">
        <f>D17*E17</f>
        <v>0</v>
      </c>
      <c r="G17" s="161"/>
      <c r="H17" s="63"/>
      <c r="I17" s="76"/>
      <c r="J17" s="137"/>
      <c r="K17" s="132">
        <f>I17*J17</f>
        <v>0</v>
      </c>
      <c r="L17" s="161"/>
      <c r="M17" s="63"/>
      <c r="N17" s="76"/>
      <c r="O17" s="137"/>
      <c r="P17" s="132">
        <f>N17*O17</f>
        <v>0</v>
      </c>
      <c r="Q17" s="161"/>
      <c r="R17" s="63"/>
      <c r="S17" s="8"/>
      <c r="T17" s="8"/>
      <c r="U17" s="8"/>
      <c r="V17" s="8"/>
      <c r="W17" s="63"/>
      <c r="X17" s="76"/>
      <c r="Y17" s="137"/>
      <c r="Z17" s="132">
        <f>X17*Y17</f>
        <v>0</v>
      </c>
      <c r="AA17" s="67"/>
      <c r="AB17" s="63"/>
      <c r="AC17" s="235"/>
      <c r="AD17" s="166">
        <f>SUM(G17+L17+Q17+V17+AA17)</f>
        <v>0</v>
      </c>
      <c r="AE17"/>
    </row>
    <row r="18" spans="1:31" ht="14.25">
      <c r="A18" s="60"/>
      <c r="B18" s="61"/>
      <c r="C18" s="63"/>
      <c r="D18" s="76"/>
      <c r="E18" s="137"/>
      <c r="F18" s="132">
        <f>D18*E18</f>
        <v>0</v>
      </c>
      <c r="G18" s="161"/>
      <c r="H18" s="63"/>
      <c r="I18" s="76"/>
      <c r="J18" s="137"/>
      <c r="K18" s="132">
        <f>I18*J18</f>
        <v>0</v>
      </c>
      <c r="L18" s="161"/>
      <c r="M18" s="63"/>
      <c r="N18" s="76"/>
      <c r="O18" s="137"/>
      <c r="P18" s="132">
        <f>N18*O18</f>
        <v>0</v>
      </c>
      <c r="Q18" s="161"/>
      <c r="R18" s="63"/>
      <c r="S18" s="8"/>
      <c r="T18" s="8"/>
      <c r="U18" s="8"/>
      <c r="V18" s="8"/>
      <c r="W18" s="63"/>
      <c r="X18" s="76"/>
      <c r="Y18" s="137"/>
      <c r="Z18" s="132">
        <f>X18*Y18</f>
        <v>0</v>
      </c>
      <c r="AA18" s="67"/>
      <c r="AB18" s="63"/>
      <c r="AC18" s="236"/>
      <c r="AD18" s="166">
        <f>SUM(G18+L18+Q18+V18+AA18)</f>
        <v>0</v>
      </c>
      <c r="AE18"/>
    </row>
    <row r="19" spans="1:31" ht="14.25">
      <c r="A19" s="60"/>
      <c r="B19" s="61"/>
      <c r="C19" s="63"/>
      <c r="D19" s="76"/>
      <c r="E19" s="137"/>
      <c r="F19" s="132">
        <f>D19*E19</f>
        <v>0</v>
      </c>
      <c r="G19" s="161"/>
      <c r="H19" s="63"/>
      <c r="I19" s="76"/>
      <c r="J19" s="137"/>
      <c r="K19" s="132">
        <f>I19*J19</f>
        <v>0</v>
      </c>
      <c r="L19" s="161"/>
      <c r="M19" s="63"/>
      <c r="N19" s="76"/>
      <c r="O19" s="137"/>
      <c r="P19" s="132">
        <f>N19*O19</f>
        <v>0</v>
      </c>
      <c r="Q19" s="161"/>
      <c r="R19" s="63"/>
      <c r="S19" s="8"/>
      <c r="T19" s="8"/>
      <c r="U19" s="8"/>
      <c r="V19" s="8"/>
      <c r="W19" s="63"/>
      <c r="X19" s="76"/>
      <c r="Y19" s="137"/>
      <c r="Z19" s="132">
        <f>X19*Y19</f>
        <v>0</v>
      </c>
      <c r="AA19" s="67"/>
      <c r="AB19" s="63"/>
      <c r="AC19" s="236"/>
      <c r="AD19" s="166">
        <f>SUM(G19+L19+Q19+V19+AA19)</f>
        <v>0</v>
      </c>
      <c r="AE19"/>
    </row>
    <row r="20" spans="1:31" s="1" customFormat="1" ht="14.25">
      <c r="A20" s="60"/>
      <c r="B20" s="61"/>
      <c r="C20" s="69"/>
      <c r="D20" s="76"/>
      <c r="E20" s="137"/>
      <c r="F20" s="133">
        <f>D20*E20</f>
        <v>0</v>
      </c>
      <c r="G20" s="161"/>
      <c r="H20" s="69"/>
      <c r="I20" s="76"/>
      <c r="J20" s="137"/>
      <c r="K20" s="133">
        <f>I20*J20</f>
        <v>0</v>
      </c>
      <c r="L20" s="161"/>
      <c r="M20" s="69"/>
      <c r="N20" s="76"/>
      <c r="O20" s="137"/>
      <c r="P20" s="133">
        <f>N20*O20</f>
        <v>0</v>
      </c>
      <c r="Q20" s="161"/>
      <c r="R20" s="69"/>
      <c r="S20" s="8"/>
      <c r="T20" s="8"/>
      <c r="U20" s="8"/>
      <c r="V20" s="8"/>
      <c r="W20" s="69"/>
      <c r="X20" s="76"/>
      <c r="Y20" s="137"/>
      <c r="Z20" s="133">
        <f>X20*Y20</f>
        <v>0</v>
      </c>
      <c r="AA20" s="67"/>
      <c r="AB20" s="69"/>
      <c r="AC20" s="237"/>
      <c r="AD20" s="167">
        <f>SUM(G20+L20+Q20+V20+AA20)</f>
        <v>0</v>
      </c>
      <c r="AE20"/>
    </row>
    <row r="21" spans="1:31" s="8" customFormat="1" ht="15">
      <c r="A21" s="213" t="s">
        <v>14</v>
      </c>
      <c r="B21" s="214"/>
      <c r="C21" s="63"/>
      <c r="D21" s="204"/>
      <c r="E21" s="205"/>
      <c r="F21" s="134">
        <f>SUM(F17:F20)</f>
        <v>0</v>
      </c>
      <c r="G21" s="162">
        <f>SUM(G17:G20)</f>
        <v>0</v>
      </c>
      <c r="H21" s="63"/>
      <c r="I21" s="204"/>
      <c r="J21" s="205"/>
      <c r="K21" s="134">
        <f>SUM(K17:K20)</f>
        <v>0</v>
      </c>
      <c r="L21" s="162">
        <f>SUM(L17:L20)</f>
        <v>0</v>
      </c>
      <c r="M21" s="63"/>
      <c r="N21" s="204"/>
      <c r="O21" s="205"/>
      <c r="P21" s="134">
        <f>SUM(P17:P20)</f>
        <v>0</v>
      </c>
      <c r="Q21" s="162">
        <f>SUM(Q17:Q20)</f>
        <v>0</v>
      </c>
      <c r="R21" s="63"/>
      <c r="W21" s="63"/>
      <c r="X21" s="204"/>
      <c r="Y21" s="205"/>
      <c r="Z21" s="134">
        <f>SUM(Z17:Z20)</f>
        <v>0</v>
      </c>
      <c r="AA21" s="74">
        <f>SUM(AA17:AA20)</f>
        <v>0</v>
      </c>
      <c r="AB21" s="63"/>
      <c r="AC21" s="147">
        <f>F21+K21+P21+Z21</f>
        <v>0</v>
      </c>
      <c r="AD21" s="168">
        <f>SUM(G21+L21+Q21+V21+AA21)</f>
        <v>0</v>
      </c>
      <c r="AE21"/>
    </row>
    <row r="22" spans="1:31" ht="15.75">
      <c r="A22" s="218" t="s">
        <v>15</v>
      </c>
      <c r="B22" s="218"/>
      <c r="C22" s="2"/>
      <c r="D22" s="200"/>
      <c r="E22" s="200"/>
      <c r="F22" s="200"/>
      <c r="G22" s="200"/>
      <c r="I22" s="200"/>
      <c r="J22" s="200"/>
      <c r="K22" s="200"/>
      <c r="L22" s="200"/>
      <c r="N22" s="200"/>
      <c r="O22" s="200"/>
      <c r="P22" s="200"/>
      <c r="Q22" s="200"/>
      <c r="S22" s="8"/>
      <c r="T22" s="8"/>
      <c r="U22" s="8"/>
      <c r="V22" s="8"/>
      <c r="X22" s="200"/>
      <c r="Y22" s="200"/>
      <c r="Z22" s="200"/>
      <c r="AA22" s="200"/>
      <c r="AC22" s="135"/>
      <c r="AE22"/>
    </row>
    <row r="23" spans="1:31" ht="25.5">
      <c r="A23" s="9" t="s">
        <v>12</v>
      </c>
      <c r="B23" s="10" t="s">
        <v>13</v>
      </c>
      <c r="C23" s="2"/>
      <c r="D23" s="190"/>
      <c r="E23" s="191"/>
      <c r="F23" s="12" t="s">
        <v>25</v>
      </c>
      <c r="G23" s="13" t="s">
        <v>63</v>
      </c>
      <c r="H23" s="2"/>
      <c r="I23" s="190"/>
      <c r="J23" s="191"/>
      <c r="K23" s="12" t="s">
        <v>25</v>
      </c>
      <c r="L23" s="13" t="s">
        <v>63</v>
      </c>
      <c r="M23" s="2"/>
      <c r="N23" s="190"/>
      <c r="O23" s="191"/>
      <c r="P23" s="12" t="s">
        <v>25</v>
      </c>
      <c r="Q23" s="13" t="s">
        <v>63</v>
      </c>
      <c r="R23" s="2"/>
      <c r="S23" s="8"/>
      <c r="T23" s="8"/>
      <c r="U23" s="8"/>
      <c r="V23" s="8"/>
      <c r="W23" s="2"/>
      <c r="X23" s="190"/>
      <c r="Y23" s="191"/>
      <c r="Z23" s="12" t="s">
        <v>25</v>
      </c>
      <c r="AA23" s="13" t="s">
        <v>63</v>
      </c>
      <c r="AB23" s="2"/>
      <c r="AC23" s="146" t="s">
        <v>96</v>
      </c>
      <c r="AD23" s="17" t="s">
        <v>63</v>
      </c>
      <c r="AE23"/>
    </row>
    <row r="24" spans="1:31" ht="14.25">
      <c r="A24" s="60"/>
      <c r="B24" s="61"/>
      <c r="C24" s="63"/>
      <c r="D24" s="182"/>
      <c r="E24" s="183"/>
      <c r="F24" s="138"/>
      <c r="G24" s="161"/>
      <c r="H24" s="63"/>
      <c r="I24" s="182"/>
      <c r="J24" s="183"/>
      <c r="K24" s="138"/>
      <c r="L24" s="161"/>
      <c r="M24" s="63"/>
      <c r="N24" s="182"/>
      <c r="O24" s="183"/>
      <c r="P24" s="138"/>
      <c r="Q24" s="161"/>
      <c r="R24" s="63"/>
      <c r="S24" s="8"/>
      <c r="T24" s="8"/>
      <c r="U24" s="8"/>
      <c r="V24" s="8"/>
      <c r="W24" s="63"/>
      <c r="X24" s="182"/>
      <c r="Y24" s="183"/>
      <c r="Z24" s="138"/>
      <c r="AA24" s="67"/>
      <c r="AB24" s="63"/>
      <c r="AC24" s="232"/>
      <c r="AD24" s="166">
        <f>SUM(G24+L24+Q24+V24+AA24)</f>
        <v>0</v>
      </c>
      <c r="AE24"/>
    </row>
    <row r="25" spans="1:31" ht="14.25">
      <c r="A25" s="60"/>
      <c r="B25" s="61"/>
      <c r="C25" s="63"/>
      <c r="D25" s="184"/>
      <c r="E25" s="185"/>
      <c r="F25" s="138"/>
      <c r="G25" s="161"/>
      <c r="H25" s="63"/>
      <c r="I25" s="184"/>
      <c r="J25" s="185"/>
      <c r="K25" s="138"/>
      <c r="L25" s="161"/>
      <c r="M25" s="63"/>
      <c r="N25" s="184"/>
      <c r="O25" s="185"/>
      <c r="P25" s="138"/>
      <c r="Q25" s="161"/>
      <c r="R25" s="63"/>
      <c r="S25" s="8"/>
      <c r="T25" s="8"/>
      <c r="U25" s="8"/>
      <c r="V25" s="8"/>
      <c r="W25" s="63"/>
      <c r="X25" s="184"/>
      <c r="Y25" s="185"/>
      <c r="Z25" s="138"/>
      <c r="AA25" s="67"/>
      <c r="AB25" s="63"/>
      <c r="AC25" s="233"/>
      <c r="AD25" s="166">
        <f>SUM(G25+L25+Q25+V25+AA25)</f>
        <v>0</v>
      </c>
      <c r="AE25"/>
    </row>
    <row r="26" spans="1:31" ht="14.25">
      <c r="A26" s="60"/>
      <c r="B26" s="61"/>
      <c r="C26" s="63"/>
      <c r="D26" s="184"/>
      <c r="E26" s="185"/>
      <c r="F26" s="138"/>
      <c r="G26" s="161"/>
      <c r="H26" s="63"/>
      <c r="I26" s="184"/>
      <c r="J26" s="185"/>
      <c r="K26" s="138"/>
      <c r="L26" s="161"/>
      <c r="M26" s="63"/>
      <c r="N26" s="184"/>
      <c r="O26" s="185"/>
      <c r="P26" s="138"/>
      <c r="Q26" s="161"/>
      <c r="R26" s="63"/>
      <c r="S26" s="8"/>
      <c r="T26" s="8"/>
      <c r="U26" s="8"/>
      <c r="V26" s="8"/>
      <c r="W26" s="63"/>
      <c r="X26" s="184"/>
      <c r="Y26" s="185"/>
      <c r="Z26" s="138"/>
      <c r="AA26" s="67"/>
      <c r="AB26" s="63"/>
      <c r="AC26" s="233"/>
      <c r="AD26" s="166">
        <f>SUM(G26+L26+Q26+V26+AA26)</f>
        <v>0</v>
      </c>
      <c r="AE26"/>
    </row>
    <row r="27" spans="1:31" s="1" customFormat="1" ht="14.25">
      <c r="A27" s="60"/>
      <c r="B27" s="61"/>
      <c r="C27" s="69"/>
      <c r="D27" s="198"/>
      <c r="E27" s="199"/>
      <c r="F27" s="138"/>
      <c r="G27" s="161"/>
      <c r="H27" s="69"/>
      <c r="I27" s="198"/>
      <c r="J27" s="199"/>
      <c r="K27" s="138"/>
      <c r="L27" s="161"/>
      <c r="M27" s="69"/>
      <c r="N27" s="198"/>
      <c r="O27" s="199"/>
      <c r="P27" s="138"/>
      <c r="Q27" s="161"/>
      <c r="R27" s="69"/>
      <c r="S27" s="8"/>
      <c r="T27" s="8"/>
      <c r="U27" s="8"/>
      <c r="V27" s="8"/>
      <c r="W27" s="69"/>
      <c r="X27" s="198"/>
      <c r="Y27" s="199"/>
      <c r="Z27" s="138"/>
      <c r="AA27" s="67"/>
      <c r="AB27" s="69"/>
      <c r="AC27" s="234"/>
      <c r="AD27" s="167">
        <f>SUM(G27+L27+Q27+V27+AA27)</f>
        <v>0</v>
      </c>
      <c r="AE27"/>
    </row>
    <row r="28" spans="1:31" s="8" customFormat="1" ht="15">
      <c r="A28" s="213" t="s">
        <v>31</v>
      </c>
      <c r="B28" s="214"/>
      <c r="C28" s="63"/>
      <c r="D28" s="186"/>
      <c r="E28" s="187"/>
      <c r="F28" s="134">
        <f>SUM(F24:F27)</f>
        <v>0</v>
      </c>
      <c r="G28" s="162">
        <f>SUM(G24:G27)</f>
        <v>0</v>
      </c>
      <c r="H28" s="63"/>
      <c r="I28" s="186"/>
      <c r="J28" s="187"/>
      <c r="K28" s="134">
        <f>SUM(K24:K27)</f>
        <v>0</v>
      </c>
      <c r="L28" s="162">
        <f>SUM(L24:L27)</f>
        <v>0</v>
      </c>
      <c r="M28" s="63"/>
      <c r="N28" s="186"/>
      <c r="O28" s="187"/>
      <c r="P28" s="134">
        <f>SUM(P24:P27)</f>
        <v>0</v>
      </c>
      <c r="Q28" s="162">
        <f>SUM(Q24:Q27)</f>
        <v>0</v>
      </c>
      <c r="R28" s="63"/>
      <c r="W28" s="63"/>
      <c r="X28" s="186"/>
      <c r="Y28" s="187"/>
      <c r="Z28" s="134">
        <f>SUM(Z24:Z27)</f>
        <v>0</v>
      </c>
      <c r="AA28" s="74">
        <f>SUM(AA24:AA27)</f>
        <v>0</v>
      </c>
      <c r="AB28" s="63"/>
      <c r="AC28" s="147">
        <f>F28+K28+P28+Z28</f>
        <v>0</v>
      </c>
      <c r="AD28" s="168">
        <f>SUM(G28+L28+Q28+V28+AA28)</f>
        <v>0</v>
      </c>
      <c r="AE28"/>
    </row>
    <row r="29" spans="1:31" ht="15.75">
      <c r="A29" s="218" t="s">
        <v>30</v>
      </c>
      <c r="B29" s="218"/>
      <c r="C29" s="2"/>
      <c r="D29" s="200"/>
      <c r="E29" s="200"/>
      <c r="F29" s="200"/>
      <c r="G29" s="200"/>
      <c r="I29" s="200"/>
      <c r="J29" s="200"/>
      <c r="K29" s="200"/>
      <c r="L29" s="200"/>
      <c r="N29" s="200"/>
      <c r="O29" s="200"/>
      <c r="P29" s="200"/>
      <c r="Q29" s="200"/>
      <c r="S29" s="8"/>
      <c r="T29" s="8"/>
      <c r="U29" s="8"/>
      <c r="V29" s="8"/>
      <c r="X29" s="200"/>
      <c r="Y29" s="200"/>
      <c r="Z29" s="200"/>
      <c r="AA29" s="200"/>
      <c r="AC29" s="135"/>
      <c r="AE29"/>
    </row>
    <row r="30" spans="1:31" ht="25.5">
      <c r="A30" s="9" t="s">
        <v>12</v>
      </c>
      <c r="B30" s="10" t="s">
        <v>13</v>
      </c>
      <c r="C30" s="2"/>
      <c r="D30" s="190"/>
      <c r="E30" s="191"/>
      <c r="F30" s="12" t="s">
        <v>25</v>
      </c>
      <c r="G30" s="13" t="s">
        <v>63</v>
      </c>
      <c r="H30" s="2"/>
      <c r="I30" s="190"/>
      <c r="J30" s="191"/>
      <c r="K30" s="12" t="s">
        <v>25</v>
      </c>
      <c r="L30" s="13" t="s">
        <v>63</v>
      </c>
      <c r="M30" s="2"/>
      <c r="N30" s="190"/>
      <c r="O30" s="191"/>
      <c r="P30" s="12" t="s">
        <v>25</v>
      </c>
      <c r="Q30" s="13" t="s">
        <v>63</v>
      </c>
      <c r="R30" s="2"/>
      <c r="S30" s="8"/>
      <c r="T30" s="8"/>
      <c r="U30" s="8"/>
      <c r="V30" s="8"/>
      <c r="W30" s="2"/>
      <c r="X30" s="190"/>
      <c r="Y30" s="191"/>
      <c r="Z30" s="12" t="s">
        <v>25</v>
      </c>
      <c r="AA30" s="13" t="s">
        <v>63</v>
      </c>
      <c r="AB30" s="2"/>
      <c r="AC30" s="146" t="s">
        <v>96</v>
      </c>
      <c r="AD30" s="17" t="s">
        <v>63</v>
      </c>
      <c r="AE30"/>
    </row>
    <row r="31" spans="1:31" ht="25.5">
      <c r="A31" s="24" t="s">
        <v>37</v>
      </c>
      <c r="B31" s="25" t="s">
        <v>24</v>
      </c>
      <c r="C31" s="22"/>
      <c r="D31" s="206"/>
      <c r="E31" s="207"/>
      <c r="F31" s="139">
        <f>2000/12*D14</f>
        <v>0</v>
      </c>
      <c r="G31" s="163"/>
      <c r="H31" s="22"/>
      <c r="I31" s="206"/>
      <c r="J31" s="207"/>
      <c r="K31" s="139">
        <f>2000/12*I14</f>
        <v>0</v>
      </c>
      <c r="L31" s="163"/>
      <c r="M31" s="22"/>
      <c r="N31" s="206"/>
      <c r="O31" s="207"/>
      <c r="P31" s="139">
        <f>2000/12*N14</f>
        <v>0</v>
      </c>
      <c r="Q31" s="163"/>
      <c r="R31" s="22"/>
      <c r="S31" s="8"/>
      <c r="T31" s="8"/>
      <c r="U31" s="8"/>
      <c r="V31" s="8"/>
      <c r="W31" s="22"/>
      <c r="X31" s="206"/>
      <c r="Y31" s="207"/>
      <c r="Z31" s="139">
        <f>2000/12*X14</f>
        <v>0</v>
      </c>
      <c r="AA31" s="19"/>
      <c r="AB31" s="22"/>
      <c r="AC31" s="232"/>
      <c r="AD31" s="169">
        <f>SUM(G31+L31+Q31+V31+AA31)</f>
        <v>0</v>
      </c>
      <c r="AE31"/>
    </row>
    <row r="32" spans="1:31" ht="14.25">
      <c r="A32" s="23" t="s">
        <v>16</v>
      </c>
      <c r="B32" s="21"/>
      <c r="C32" s="22"/>
      <c r="D32" s="219"/>
      <c r="E32" s="220"/>
      <c r="F32" s="140"/>
      <c r="G32" s="163"/>
      <c r="H32" s="22"/>
      <c r="I32" s="219"/>
      <c r="J32" s="220"/>
      <c r="K32" s="140"/>
      <c r="L32" s="163"/>
      <c r="M32" s="22"/>
      <c r="N32" s="219"/>
      <c r="O32" s="220"/>
      <c r="P32" s="140"/>
      <c r="Q32" s="163"/>
      <c r="R32" s="22"/>
      <c r="S32" s="8"/>
      <c r="T32" s="8"/>
      <c r="U32" s="8"/>
      <c r="V32" s="8"/>
      <c r="W32" s="22"/>
      <c r="X32" s="219"/>
      <c r="Y32" s="220"/>
      <c r="Z32" s="140"/>
      <c r="AA32" s="19"/>
      <c r="AB32" s="22"/>
      <c r="AC32" s="234"/>
      <c r="AD32" s="169">
        <f>SUM(G32+L32+Q32+V32+AA32)</f>
        <v>0</v>
      </c>
      <c r="AE32"/>
    </row>
    <row r="33" spans="1:31" s="8" customFormat="1" ht="15">
      <c r="A33" s="229" t="s">
        <v>29</v>
      </c>
      <c r="B33" s="230"/>
      <c r="C33" s="22"/>
      <c r="D33" s="193"/>
      <c r="E33" s="201"/>
      <c r="F33" s="141">
        <f>SUM(F31:F32)</f>
        <v>0</v>
      </c>
      <c r="G33" s="164">
        <f>SUM(G31:G32)</f>
        <v>0</v>
      </c>
      <c r="H33" s="22"/>
      <c r="I33" s="193"/>
      <c r="J33" s="201"/>
      <c r="K33" s="141">
        <f>SUM(K31:K32)</f>
        <v>0</v>
      </c>
      <c r="L33" s="164">
        <f>SUM(L31:L32)</f>
        <v>0</v>
      </c>
      <c r="M33" s="22"/>
      <c r="N33" s="193"/>
      <c r="O33" s="201"/>
      <c r="P33" s="141">
        <f>SUM(P31:P32)</f>
        <v>0</v>
      </c>
      <c r="Q33" s="164">
        <f>SUM(Q31:Q32)</f>
        <v>0</v>
      </c>
      <c r="R33" s="22"/>
      <c r="W33" s="22"/>
      <c r="X33" s="193"/>
      <c r="Y33" s="201"/>
      <c r="Z33" s="141">
        <f>SUM(Z31:Z32)</f>
        <v>0</v>
      </c>
      <c r="AA33" s="20">
        <f>SUM(AA31:AA32)</f>
        <v>0</v>
      </c>
      <c r="AB33" s="22"/>
      <c r="AC33" s="147">
        <f>F33+K33+P33+Z33</f>
        <v>0</v>
      </c>
      <c r="AD33" s="170">
        <f>SUM(G33+L33+Q33+V33+AA33)</f>
        <v>0</v>
      </c>
      <c r="AE33"/>
    </row>
    <row r="34" spans="1:31" ht="15.75">
      <c r="A34" s="218" t="s">
        <v>17</v>
      </c>
      <c r="B34" s="218"/>
      <c r="C34" s="2"/>
      <c r="D34" s="200"/>
      <c r="E34" s="200"/>
      <c r="F34" s="200"/>
      <c r="G34" s="200"/>
      <c r="I34" s="200"/>
      <c r="J34" s="200"/>
      <c r="K34" s="200"/>
      <c r="L34" s="200"/>
      <c r="N34" s="200"/>
      <c r="O34" s="200"/>
      <c r="P34" s="200"/>
      <c r="Q34" s="200"/>
      <c r="S34" s="8"/>
      <c r="T34" s="8"/>
      <c r="U34" s="8"/>
      <c r="V34" s="8"/>
      <c r="X34" s="200"/>
      <c r="Y34" s="200"/>
      <c r="Z34" s="200"/>
      <c r="AA34" s="200"/>
      <c r="AC34" s="135"/>
      <c r="AE34"/>
    </row>
    <row r="35" spans="1:31" ht="25.5">
      <c r="A35" s="9" t="s">
        <v>18</v>
      </c>
      <c r="B35" s="10" t="s">
        <v>19</v>
      </c>
      <c r="C35" s="2"/>
      <c r="D35" s="190"/>
      <c r="E35" s="191"/>
      <c r="F35" s="12" t="s">
        <v>25</v>
      </c>
      <c r="G35" s="13" t="s">
        <v>63</v>
      </c>
      <c r="H35" s="2"/>
      <c r="I35" s="190"/>
      <c r="J35" s="191"/>
      <c r="K35" s="12" t="s">
        <v>25</v>
      </c>
      <c r="L35" s="13" t="s">
        <v>63</v>
      </c>
      <c r="M35" s="2"/>
      <c r="N35" s="190"/>
      <c r="O35" s="191"/>
      <c r="P35" s="12" t="s">
        <v>25</v>
      </c>
      <c r="Q35" s="13" t="s">
        <v>63</v>
      </c>
      <c r="R35" s="2"/>
      <c r="S35" s="8"/>
      <c r="T35" s="8"/>
      <c r="U35" s="8"/>
      <c r="V35" s="8"/>
      <c r="W35" s="2"/>
      <c r="X35" s="190"/>
      <c r="Y35" s="191"/>
      <c r="Z35" s="12" t="s">
        <v>25</v>
      </c>
      <c r="AA35" s="13" t="s">
        <v>63</v>
      </c>
      <c r="AB35" s="2"/>
      <c r="AC35" s="146" t="s">
        <v>96</v>
      </c>
      <c r="AD35" s="17" t="s">
        <v>63</v>
      </c>
      <c r="AE35"/>
    </row>
    <row r="36" spans="1:31" ht="14.25">
      <c r="A36" s="60"/>
      <c r="B36" s="61"/>
      <c r="C36" s="63"/>
      <c r="D36" s="182"/>
      <c r="E36" s="183"/>
      <c r="F36" s="138"/>
      <c r="G36" s="161"/>
      <c r="H36" s="63"/>
      <c r="I36" s="182"/>
      <c r="J36" s="183"/>
      <c r="K36" s="138"/>
      <c r="L36" s="161"/>
      <c r="M36" s="63"/>
      <c r="N36" s="182"/>
      <c r="O36" s="183"/>
      <c r="P36" s="138"/>
      <c r="Q36" s="161"/>
      <c r="R36" s="63"/>
      <c r="S36" s="8"/>
      <c r="T36" s="8"/>
      <c r="U36" s="8"/>
      <c r="V36" s="8"/>
      <c r="W36" s="63"/>
      <c r="X36" s="182"/>
      <c r="Y36" s="183"/>
      <c r="Z36" s="138"/>
      <c r="AA36" s="67"/>
      <c r="AB36" s="63"/>
      <c r="AC36" s="232"/>
      <c r="AD36" s="166">
        <f>SUM(G36+L36+Q36+V36+AA36)</f>
        <v>0</v>
      </c>
      <c r="AE36"/>
    </row>
    <row r="37" spans="1:31" ht="14.25">
      <c r="A37" s="60"/>
      <c r="B37" s="61"/>
      <c r="C37" s="63"/>
      <c r="D37" s="184"/>
      <c r="E37" s="185"/>
      <c r="F37" s="138"/>
      <c r="G37" s="161"/>
      <c r="H37" s="63"/>
      <c r="I37" s="184"/>
      <c r="J37" s="185"/>
      <c r="K37" s="138"/>
      <c r="L37" s="161"/>
      <c r="M37" s="63"/>
      <c r="N37" s="184"/>
      <c r="O37" s="185"/>
      <c r="P37" s="138"/>
      <c r="Q37" s="161"/>
      <c r="R37" s="63"/>
      <c r="S37" s="8"/>
      <c r="T37" s="8"/>
      <c r="U37" s="8"/>
      <c r="V37" s="8"/>
      <c r="W37" s="63"/>
      <c r="X37" s="184"/>
      <c r="Y37" s="185"/>
      <c r="Z37" s="138"/>
      <c r="AA37" s="67"/>
      <c r="AB37" s="63"/>
      <c r="AC37" s="233"/>
      <c r="AD37" s="166">
        <f>SUM(G37+L37+Q37+V37+AA37)</f>
        <v>0</v>
      </c>
      <c r="AE37"/>
    </row>
    <row r="38" spans="1:31" ht="14.25">
      <c r="A38" s="60"/>
      <c r="B38" s="61"/>
      <c r="C38" s="63"/>
      <c r="D38" s="184"/>
      <c r="E38" s="185"/>
      <c r="F38" s="138"/>
      <c r="G38" s="161"/>
      <c r="H38" s="63"/>
      <c r="I38" s="184"/>
      <c r="J38" s="185"/>
      <c r="K38" s="138"/>
      <c r="L38" s="161"/>
      <c r="M38" s="63"/>
      <c r="N38" s="184"/>
      <c r="O38" s="185"/>
      <c r="P38" s="138"/>
      <c r="Q38" s="161"/>
      <c r="R38" s="63"/>
      <c r="S38" s="8"/>
      <c r="T38" s="8"/>
      <c r="U38" s="8"/>
      <c r="V38" s="8"/>
      <c r="W38" s="63"/>
      <c r="X38" s="184"/>
      <c r="Y38" s="185"/>
      <c r="Z38" s="138"/>
      <c r="AA38" s="67"/>
      <c r="AB38" s="63"/>
      <c r="AC38" s="233"/>
      <c r="AD38" s="166">
        <f>SUM(G38+L38+Q38+V38+AA38)</f>
        <v>0</v>
      </c>
      <c r="AE38"/>
    </row>
    <row r="39" spans="1:31" s="1" customFormat="1" ht="14.25">
      <c r="A39" s="60"/>
      <c r="B39" s="61"/>
      <c r="C39" s="69"/>
      <c r="D39" s="198"/>
      <c r="E39" s="199"/>
      <c r="F39" s="138"/>
      <c r="G39" s="161"/>
      <c r="H39" s="69"/>
      <c r="I39" s="198"/>
      <c r="J39" s="199"/>
      <c r="K39" s="138"/>
      <c r="L39" s="161"/>
      <c r="M39" s="69"/>
      <c r="N39" s="198"/>
      <c r="O39" s="199"/>
      <c r="P39" s="138"/>
      <c r="Q39" s="161"/>
      <c r="R39" s="69"/>
      <c r="S39" s="8"/>
      <c r="T39" s="8"/>
      <c r="U39" s="8"/>
      <c r="V39" s="8"/>
      <c r="W39" s="69"/>
      <c r="X39" s="198"/>
      <c r="Y39" s="199"/>
      <c r="Z39" s="138"/>
      <c r="AA39" s="67"/>
      <c r="AB39" s="69"/>
      <c r="AC39" s="234"/>
      <c r="AD39" s="167">
        <f>SUM(G39+L39+Q39+V39+AA39)</f>
        <v>0</v>
      </c>
      <c r="AE39"/>
    </row>
    <row r="40" spans="1:31" s="8" customFormat="1" ht="15">
      <c r="A40" s="213" t="s">
        <v>20</v>
      </c>
      <c r="B40" s="214"/>
      <c r="C40" s="63"/>
      <c r="D40" s="186"/>
      <c r="E40" s="187"/>
      <c r="F40" s="134">
        <f>SUM(F36:F39)</f>
        <v>0</v>
      </c>
      <c r="G40" s="162">
        <f>SUM(G36:G39)</f>
        <v>0</v>
      </c>
      <c r="H40" s="63"/>
      <c r="I40" s="186"/>
      <c r="J40" s="187"/>
      <c r="K40" s="134">
        <f>SUM(K36:K39)</f>
        <v>0</v>
      </c>
      <c r="L40" s="162">
        <f>SUM(L36:L39)</f>
        <v>0</v>
      </c>
      <c r="M40" s="63"/>
      <c r="N40" s="186"/>
      <c r="O40" s="187"/>
      <c r="P40" s="134">
        <f>SUM(P36:P39)</f>
        <v>0</v>
      </c>
      <c r="Q40" s="162">
        <f>SUM(Q36:Q39)</f>
        <v>0</v>
      </c>
      <c r="R40" s="63"/>
      <c r="W40" s="63"/>
      <c r="X40" s="186"/>
      <c r="Y40" s="187"/>
      <c r="Z40" s="134">
        <f>SUM(Z36:Z39)</f>
        <v>0</v>
      </c>
      <c r="AA40" s="74">
        <f>SUM(AA36:AA39)</f>
        <v>0</v>
      </c>
      <c r="AB40" s="63"/>
      <c r="AC40" s="147">
        <f>F40+K40+P40+Z40</f>
        <v>0</v>
      </c>
      <c r="AD40" s="168">
        <f>SUM(G40+L40+Q40+V40+AA40)</f>
        <v>0</v>
      </c>
      <c r="AE40"/>
    </row>
    <row r="41" spans="1:31" ht="15.75">
      <c r="A41" s="218" t="s">
        <v>28</v>
      </c>
      <c r="B41" s="218"/>
      <c r="C41" s="2"/>
      <c r="D41" s="200"/>
      <c r="E41" s="200"/>
      <c r="F41" s="200"/>
      <c r="G41" s="200"/>
      <c r="I41" s="200"/>
      <c r="J41" s="200"/>
      <c r="K41" s="200"/>
      <c r="L41" s="200"/>
      <c r="N41" s="200"/>
      <c r="O41" s="200"/>
      <c r="P41" s="200"/>
      <c r="Q41" s="200"/>
      <c r="S41" s="8"/>
      <c r="T41" s="8"/>
      <c r="U41" s="8"/>
      <c r="V41" s="8"/>
      <c r="X41" s="200"/>
      <c r="Y41" s="200"/>
      <c r="Z41" s="200"/>
      <c r="AA41" s="200"/>
      <c r="AC41" s="135"/>
      <c r="AE41"/>
    </row>
    <row r="42" spans="1:31" ht="25.5" customHeight="1">
      <c r="A42" s="9" t="s">
        <v>12</v>
      </c>
      <c r="B42" s="10" t="s">
        <v>13</v>
      </c>
      <c r="C42" s="2"/>
      <c r="D42" s="222" t="s">
        <v>95</v>
      </c>
      <c r="E42" s="223"/>
      <c r="F42" s="12" t="s">
        <v>25</v>
      </c>
      <c r="G42" s="13" t="s">
        <v>63</v>
      </c>
      <c r="H42" s="2"/>
      <c r="I42" s="190"/>
      <c r="J42" s="191"/>
      <c r="K42" s="12" t="s">
        <v>25</v>
      </c>
      <c r="L42" s="13" t="s">
        <v>63</v>
      </c>
      <c r="M42" s="2"/>
      <c r="N42" s="190"/>
      <c r="O42" s="191"/>
      <c r="P42" s="12" t="s">
        <v>25</v>
      </c>
      <c r="Q42" s="13" t="s">
        <v>63</v>
      </c>
      <c r="R42" s="2"/>
      <c r="S42" s="190"/>
      <c r="T42" s="191"/>
      <c r="U42" s="12" t="s">
        <v>25</v>
      </c>
      <c r="V42" s="13" t="s">
        <v>63</v>
      </c>
      <c r="W42" s="2"/>
      <c r="X42" s="190"/>
      <c r="Y42" s="191"/>
      <c r="Z42" s="12" t="s">
        <v>25</v>
      </c>
      <c r="AA42" s="13" t="s">
        <v>63</v>
      </c>
      <c r="AB42" s="2"/>
      <c r="AC42" s="146" t="s">
        <v>96</v>
      </c>
      <c r="AD42" s="17" t="s">
        <v>63</v>
      </c>
      <c r="AE42"/>
    </row>
    <row r="43" spans="1:31" ht="12.75">
      <c r="A43" s="60"/>
      <c r="B43" s="61"/>
      <c r="C43" s="63"/>
      <c r="D43" s="224"/>
      <c r="E43" s="225"/>
      <c r="F43" s="138"/>
      <c r="G43" s="161"/>
      <c r="H43" s="63"/>
      <c r="I43" s="182"/>
      <c r="J43" s="183"/>
      <c r="K43" s="138"/>
      <c r="L43" s="161"/>
      <c r="M43" s="63"/>
      <c r="N43" s="182"/>
      <c r="O43" s="183"/>
      <c r="P43" s="138"/>
      <c r="Q43" s="161"/>
      <c r="R43" s="63"/>
      <c r="S43" s="182"/>
      <c r="T43" s="183"/>
      <c r="U43" s="138"/>
      <c r="V43" s="161"/>
      <c r="W43" s="63"/>
      <c r="X43" s="182"/>
      <c r="Y43" s="183"/>
      <c r="Z43" s="138"/>
      <c r="AA43" s="67"/>
      <c r="AB43" s="63"/>
      <c r="AC43" s="232"/>
      <c r="AD43" s="166">
        <f>SUM(G43+L43+Q43+V43+AA43)</f>
        <v>0</v>
      </c>
      <c r="AE43"/>
    </row>
    <row r="44" spans="1:31" ht="12.75">
      <c r="A44" s="60"/>
      <c r="B44" s="61"/>
      <c r="C44" s="63"/>
      <c r="D44" s="224"/>
      <c r="E44" s="225"/>
      <c r="F44" s="138"/>
      <c r="G44" s="161"/>
      <c r="H44" s="63"/>
      <c r="I44" s="184"/>
      <c r="J44" s="185"/>
      <c r="K44" s="138"/>
      <c r="L44" s="161"/>
      <c r="M44" s="63"/>
      <c r="N44" s="184"/>
      <c r="O44" s="185"/>
      <c r="P44" s="138"/>
      <c r="Q44" s="161"/>
      <c r="R44" s="63"/>
      <c r="S44" s="184"/>
      <c r="T44" s="185"/>
      <c r="U44" s="138"/>
      <c r="V44" s="161"/>
      <c r="W44" s="63"/>
      <c r="X44" s="184"/>
      <c r="Y44" s="185"/>
      <c r="Z44" s="138"/>
      <c r="AA44" s="67"/>
      <c r="AB44" s="63"/>
      <c r="AC44" s="233"/>
      <c r="AD44" s="166">
        <f>SUM(G44+L44+Q44+V44+AA44)</f>
        <v>0</v>
      </c>
      <c r="AE44"/>
    </row>
    <row r="45" spans="1:31" ht="12.75">
      <c r="A45" s="60"/>
      <c r="B45" s="61"/>
      <c r="C45" s="63"/>
      <c r="D45" s="224"/>
      <c r="E45" s="225"/>
      <c r="F45" s="138"/>
      <c r="G45" s="161"/>
      <c r="H45" s="63"/>
      <c r="I45" s="184"/>
      <c r="J45" s="185"/>
      <c r="K45" s="138"/>
      <c r="L45" s="161"/>
      <c r="M45" s="63"/>
      <c r="N45" s="184"/>
      <c r="O45" s="185"/>
      <c r="P45" s="138"/>
      <c r="Q45" s="161"/>
      <c r="R45" s="63"/>
      <c r="S45" s="184"/>
      <c r="T45" s="185"/>
      <c r="U45" s="138"/>
      <c r="V45" s="161"/>
      <c r="W45" s="63"/>
      <c r="X45" s="184"/>
      <c r="Y45" s="185"/>
      <c r="Z45" s="138"/>
      <c r="AA45" s="67"/>
      <c r="AB45" s="63"/>
      <c r="AC45" s="233"/>
      <c r="AD45" s="166">
        <f>SUM(G45+L45+Q45+V45+AA45)</f>
        <v>0</v>
      </c>
      <c r="AE45"/>
    </row>
    <row r="46" spans="1:31" ht="12.75">
      <c r="A46" s="60"/>
      <c r="B46" s="61"/>
      <c r="C46" s="69"/>
      <c r="D46" s="226"/>
      <c r="E46" s="227"/>
      <c r="F46" s="138"/>
      <c r="G46" s="161"/>
      <c r="H46" s="69"/>
      <c r="I46" s="198"/>
      <c r="J46" s="199"/>
      <c r="K46" s="138"/>
      <c r="L46" s="161"/>
      <c r="M46" s="69"/>
      <c r="N46" s="198"/>
      <c r="O46" s="199"/>
      <c r="P46" s="138"/>
      <c r="Q46" s="161"/>
      <c r="R46" s="69"/>
      <c r="S46" s="198"/>
      <c r="T46" s="199"/>
      <c r="U46" s="138"/>
      <c r="V46" s="161"/>
      <c r="W46" s="69"/>
      <c r="X46" s="198"/>
      <c r="Y46" s="199"/>
      <c r="Z46" s="138"/>
      <c r="AA46" s="67"/>
      <c r="AB46" s="69"/>
      <c r="AC46" s="234"/>
      <c r="AD46" s="167">
        <f>SUM(G46+L46+Q46+V46+AA46)</f>
        <v>0</v>
      </c>
      <c r="AE46"/>
    </row>
    <row r="47" spans="1:31" s="8" customFormat="1" ht="15">
      <c r="A47" s="213" t="s">
        <v>27</v>
      </c>
      <c r="B47" s="214"/>
      <c r="C47" s="63"/>
      <c r="D47" s="186"/>
      <c r="E47" s="187"/>
      <c r="F47" s="134">
        <f>SUM(F43:F46)</f>
        <v>0</v>
      </c>
      <c r="G47" s="162">
        <f>SUM(G43:G46)</f>
        <v>0</v>
      </c>
      <c r="H47" s="63"/>
      <c r="I47" s="186"/>
      <c r="J47" s="187"/>
      <c r="K47" s="134">
        <f>SUM(K43:K46)</f>
        <v>0</v>
      </c>
      <c r="L47" s="162">
        <f>SUM(L43:L46)</f>
        <v>0</v>
      </c>
      <c r="M47" s="63"/>
      <c r="N47" s="186"/>
      <c r="O47" s="187"/>
      <c r="P47" s="134">
        <f>SUM(P43:P46)</f>
        <v>0</v>
      </c>
      <c r="Q47" s="162">
        <f>SUM(Q43:Q46)</f>
        <v>0</v>
      </c>
      <c r="R47" s="63"/>
      <c r="S47" s="186"/>
      <c r="T47" s="187"/>
      <c r="U47" s="134">
        <f>SUM(U43:U46)</f>
        <v>0</v>
      </c>
      <c r="V47" s="162">
        <f>SUM(V43:V46)</f>
        <v>0</v>
      </c>
      <c r="W47" s="63"/>
      <c r="X47" s="186"/>
      <c r="Y47" s="187"/>
      <c r="Z47" s="134">
        <f>SUM(Z43:Z46)</f>
        <v>0</v>
      </c>
      <c r="AA47" s="74">
        <f>SUM(AA43:AA46)</f>
        <v>0</v>
      </c>
      <c r="AB47" s="63"/>
      <c r="AC47" s="147">
        <f>F47+K47+P47+U47+Z47</f>
        <v>0</v>
      </c>
      <c r="AD47" s="168">
        <f>SUM(G47+L47+Q47+V47+AA47)</f>
        <v>0</v>
      </c>
      <c r="AE47"/>
    </row>
    <row r="48" spans="1:31" ht="12.75" customHeight="1">
      <c r="A48" s="221"/>
      <c r="B48" s="221"/>
      <c r="C48" s="2"/>
      <c r="D48" s="188"/>
      <c r="E48" s="188"/>
      <c r="F48" s="188"/>
      <c r="G48" s="188"/>
      <c r="I48" s="188"/>
      <c r="J48" s="188"/>
      <c r="K48" s="188"/>
      <c r="L48" s="188"/>
      <c r="N48" s="188"/>
      <c r="O48" s="188"/>
      <c r="P48" s="188"/>
      <c r="Q48" s="188"/>
      <c r="S48" s="188"/>
      <c r="T48" s="188"/>
      <c r="U48" s="188"/>
      <c r="V48" s="188"/>
      <c r="X48" s="188"/>
      <c r="Y48" s="188"/>
      <c r="Z48" s="188"/>
      <c r="AA48" s="188"/>
      <c r="AC48" s="135"/>
      <c r="AE48"/>
    </row>
    <row r="49" spans="1:31" ht="18">
      <c r="A49" s="215" t="s">
        <v>35</v>
      </c>
      <c r="B49" s="216"/>
      <c r="C49" s="2"/>
      <c r="D49" s="189"/>
      <c r="E49" s="189"/>
      <c r="F49" s="189"/>
      <c r="G49" s="189"/>
      <c r="H49" s="52"/>
      <c r="I49" s="189"/>
      <c r="J49" s="189"/>
      <c r="K49" s="189"/>
      <c r="L49" s="189"/>
      <c r="M49" s="52"/>
      <c r="N49" s="189"/>
      <c r="O49" s="189"/>
      <c r="P49" s="189"/>
      <c r="Q49" s="189"/>
      <c r="R49" s="52"/>
      <c r="S49" s="189"/>
      <c r="T49" s="189"/>
      <c r="U49" s="189"/>
      <c r="V49" s="189"/>
      <c r="W49" s="52"/>
      <c r="X49" s="189"/>
      <c r="Y49" s="189"/>
      <c r="Z49" s="189"/>
      <c r="AA49" s="189"/>
      <c r="AB49" s="52"/>
      <c r="AC49" s="135"/>
      <c r="AD49" s="130"/>
      <c r="AE49"/>
    </row>
    <row r="50" spans="1:31" ht="15.75">
      <c r="A50" s="218" t="s">
        <v>21</v>
      </c>
      <c r="B50" s="218"/>
      <c r="C50" s="2"/>
      <c r="D50" s="217"/>
      <c r="E50" s="217"/>
      <c r="F50" s="217"/>
      <c r="G50" s="217"/>
      <c r="I50" s="217"/>
      <c r="J50" s="217"/>
      <c r="K50" s="217"/>
      <c r="L50" s="217"/>
      <c r="N50" s="217"/>
      <c r="O50" s="217"/>
      <c r="P50" s="217"/>
      <c r="Q50" s="217"/>
      <c r="S50" s="217"/>
      <c r="T50" s="217"/>
      <c r="U50" s="217"/>
      <c r="V50" s="217"/>
      <c r="X50" s="217"/>
      <c r="Y50" s="217"/>
      <c r="Z50" s="217"/>
      <c r="AA50" s="217"/>
      <c r="AC50" s="135"/>
      <c r="AE50"/>
    </row>
    <row r="51" spans="1:31" ht="53.25" customHeight="1">
      <c r="A51" s="128" t="s">
        <v>94</v>
      </c>
      <c r="B51" s="129">
        <v>1</v>
      </c>
      <c r="C51" s="2"/>
      <c r="D51" s="127"/>
      <c r="E51" s="127"/>
      <c r="F51" s="127"/>
      <c r="G51" s="127"/>
      <c r="I51" s="127"/>
      <c r="J51" s="127"/>
      <c r="K51" s="127"/>
      <c r="L51" s="127"/>
      <c r="N51" s="127"/>
      <c r="O51" s="127"/>
      <c r="P51" s="127"/>
      <c r="Q51" s="127"/>
      <c r="S51" s="127"/>
      <c r="T51" s="127"/>
      <c r="U51" s="127"/>
      <c r="V51" s="127"/>
      <c r="X51" s="127"/>
      <c r="Y51" s="127"/>
      <c r="Z51" s="127"/>
      <c r="AA51" s="127"/>
      <c r="AC51" s="135"/>
      <c r="AE51"/>
    </row>
    <row r="52" spans="1:31" ht="51">
      <c r="A52" s="9" t="s">
        <v>93</v>
      </c>
      <c r="B52" s="10"/>
      <c r="C52" s="2"/>
      <c r="D52" s="190"/>
      <c r="E52" s="191"/>
      <c r="F52" s="12" t="s">
        <v>25</v>
      </c>
      <c r="G52" s="13" t="s">
        <v>63</v>
      </c>
      <c r="H52" s="2"/>
      <c r="I52" s="190"/>
      <c r="J52" s="191"/>
      <c r="K52" s="144" t="s">
        <v>25</v>
      </c>
      <c r="L52" s="13" t="s">
        <v>63</v>
      </c>
      <c r="M52" s="2"/>
      <c r="N52" s="190"/>
      <c r="O52" s="191"/>
      <c r="P52" s="12" t="s">
        <v>25</v>
      </c>
      <c r="Q52" s="13" t="s">
        <v>63</v>
      </c>
      <c r="R52" s="2"/>
      <c r="S52" s="190"/>
      <c r="T52" s="191"/>
      <c r="U52" s="12" t="s">
        <v>25</v>
      </c>
      <c r="V52" s="13" t="s">
        <v>63</v>
      </c>
      <c r="W52" s="2"/>
      <c r="X52" s="190"/>
      <c r="Y52" s="191"/>
      <c r="Z52" s="12" t="s">
        <v>25</v>
      </c>
      <c r="AA52" s="13" t="s">
        <v>63</v>
      </c>
      <c r="AB52" s="2"/>
      <c r="AC52" s="146" t="s">
        <v>96</v>
      </c>
      <c r="AD52" s="17" t="s">
        <v>63</v>
      </c>
      <c r="AE52"/>
    </row>
    <row r="53" spans="1:31" s="8" customFormat="1" ht="15">
      <c r="A53" s="213" t="s">
        <v>22</v>
      </c>
      <c r="B53" s="214"/>
      <c r="C53" s="63"/>
      <c r="D53" s="186"/>
      <c r="E53" s="187"/>
      <c r="F53" s="134">
        <v>0</v>
      </c>
      <c r="G53" s="162">
        <f>0.25*(G14+G21+G28+G33+G47)*B51</f>
        <v>0</v>
      </c>
      <c r="H53" s="63"/>
      <c r="I53" s="186"/>
      <c r="J53" s="187"/>
      <c r="K53" s="134">
        <v>0</v>
      </c>
      <c r="L53" s="162">
        <f>0.25*(L14+L21+L28+L33+L47)*B51</f>
        <v>0</v>
      </c>
      <c r="M53" s="63"/>
      <c r="N53" s="186"/>
      <c r="O53" s="187"/>
      <c r="P53" s="134">
        <v>0</v>
      </c>
      <c r="Q53" s="162">
        <f>0.25*(Q14+Q21+Q28+Q33+Q47)*B51</f>
        <v>0</v>
      </c>
      <c r="R53" s="63"/>
      <c r="S53" s="186"/>
      <c r="T53" s="187"/>
      <c r="U53" s="134">
        <v>0</v>
      </c>
      <c r="V53" s="162">
        <f>0.25*(V14+V47)*B51</f>
        <v>0</v>
      </c>
      <c r="W53" s="63"/>
      <c r="X53" s="186"/>
      <c r="Y53" s="187"/>
      <c r="Z53" s="134">
        <v>0</v>
      </c>
      <c r="AA53" s="74">
        <v>0</v>
      </c>
      <c r="AB53" s="63"/>
      <c r="AC53" s="147">
        <f>F53+K53+P53+U53+Z53</f>
        <v>0</v>
      </c>
      <c r="AD53" s="168">
        <f>SUM(G53+L53+Q53+V53+AA53)</f>
        <v>0</v>
      </c>
      <c r="AE53"/>
    </row>
    <row r="54" spans="1:31" ht="12.75" customHeight="1">
      <c r="A54" s="210"/>
      <c r="B54" s="210"/>
      <c r="C54" s="2"/>
      <c r="D54" s="192"/>
      <c r="E54" s="192"/>
      <c r="F54" s="192"/>
      <c r="G54" s="192"/>
      <c r="H54" s="2"/>
      <c r="I54" s="192"/>
      <c r="J54" s="192"/>
      <c r="K54" s="192"/>
      <c r="L54" s="192"/>
      <c r="M54" s="2"/>
      <c r="N54" s="192"/>
      <c r="O54" s="192"/>
      <c r="P54" s="192"/>
      <c r="Q54" s="192"/>
      <c r="R54" s="2"/>
      <c r="S54" s="192"/>
      <c r="T54" s="192"/>
      <c r="U54" s="192"/>
      <c r="V54" s="192"/>
      <c r="W54" s="2"/>
      <c r="X54" s="192"/>
      <c r="Y54" s="192"/>
      <c r="Z54" s="192"/>
      <c r="AA54" s="192"/>
      <c r="AB54" s="2"/>
      <c r="AC54" s="135"/>
      <c r="AD54" s="4"/>
      <c r="AE54"/>
    </row>
    <row r="55" spans="1:31" ht="18" customHeight="1">
      <c r="A55" s="211" t="s">
        <v>33</v>
      </c>
      <c r="B55" s="212"/>
      <c r="C55" s="2"/>
      <c r="D55" s="208"/>
      <c r="E55" s="209"/>
      <c r="F55" s="26"/>
      <c r="G55" s="165">
        <f>SUM(G14+G40+G21+G28+G33+G47+G53)</f>
        <v>0</v>
      </c>
      <c r="H55" s="27"/>
      <c r="I55" s="208"/>
      <c r="J55" s="209"/>
      <c r="K55" s="26"/>
      <c r="L55" s="165">
        <f>SUM(L14+L40+L21+L28+L33+L47+L53)</f>
        <v>0</v>
      </c>
      <c r="M55" s="27"/>
      <c r="N55" s="208"/>
      <c r="O55" s="209"/>
      <c r="P55" s="26"/>
      <c r="Q55" s="165">
        <f>SUM(Q14+Q40+Q21+Q28+Q33+Q47+Q53)</f>
        <v>0</v>
      </c>
      <c r="R55" s="27"/>
      <c r="S55" s="208"/>
      <c r="T55" s="209"/>
      <c r="U55" s="26"/>
      <c r="V55" s="165">
        <f>SUM(V14+V40+V21+V28+V33+V47+V53)</f>
        <v>0</v>
      </c>
      <c r="W55" s="27"/>
      <c r="X55" s="208"/>
      <c r="Y55" s="209"/>
      <c r="Z55" s="26"/>
      <c r="AA55" s="15">
        <f>SUM(AA14+AA40+AA21+AA28+AA33+AA47+AA53)</f>
        <v>0</v>
      </c>
      <c r="AB55" s="27"/>
      <c r="AC55" s="150"/>
      <c r="AD55" s="171">
        <f>SUM(F55:AA55)</f>
        <v>0</v>
      </c>
      <c r="AE55"/>
    </row>
    <row r="56" spans="1:31" ht="18" customHeight="1">
      <c r="A56" s="211" t="s">
        <v>57</v>
      </c>
      <c r="B56" s="212"/>
      <c r="C56" s="2"/>
      <c r="D56" s="193"/>
      <c r="E56" s="194"/>
      <c r="F56" s="142">
        <f>SUM(F14+F40+F21+F28+F33+F47+F53)</f>
        <v>0</v>
      </c>
      <c r="G56" s="16"/>
      <c r="H56" s="27"/>
      <c r="I56" s="193"/>
      <c r="J56" s="194"/>
      <c r="K56" s="142">
        <f>SUM(K14+K40+K21+K28+K33+K47+K53)</f>
        <v>0</v>
      </c>
      <c r="L56" s="16"/>
      <c r="M56" s="27"/>
      <c r="N56" s="193"/>
      <c r="O56" s="194"/>
      <c r="P56" s="142">
        <f>SUM(P14+P40+P21+P28+P33+P47+P53)</f>
        <v>0</v>
      </c>
      <c r="Q56" s="16"/>
      <c r="R56" s="27"/>
      <c r="S56" s="193"/>
      <c r="T56" s="194"/>
      <c r="U56" s="142">
        <f>SUM(U14+U40+U21+U28+U33+U47+U53)</f>
        <v>0</v>
      </c>
      <c r="V56" s="16"/>
      <c r="W56" s="27"/>
      <c r="X56" s="193"/>
      <c r="Y56" s="194"/>
      <c r="Z56" s="142">
        <f>SUM(Z14+Z40+Z21+Z28+Z33+Z47+Z53)</f>
        <v>0</v>
      </c>
      <c r="AA56" s="16"/>
      <c r="AB56" s="27"/>
      <c r="AC56" s="152">
        <f>SUM(F56:AA56)</f>
        <v>0</v>
      </c>
      <c r="AD56" s="151"/>
      <c r="AE56"/>
    </row>
    <row r="57" spans="1:31" ht="17.25" customHeight="1">
      <c r="A57" s="5"/>
      <c r="B57" s="5"/>
      <c r="C57" s="2"/>
      <c r="D57" s="231"/>
      <c r="E57" s="231"/>
      <c r="F57" s="231"/>
      <c r="G57" s="231"/>
      <c r="H57" s="2"/>
      <c r="I57" s="231"/>
      <c r="J57" s="231"/>
      <c r="K57" s="231"/>
      <c r="L57" s="231"/>
      <c r="M57" s="2"/>
      <c r="N57" s="231"/>
      <c r="O57" s="231"/>
      <c r="P57" s="231"/>
      <c r="Q57" s="231"/>
      <c r="R57" s="2"/>
      <c r="S57" s="231"/>
      <c r="T57" s="231"/>
      <c r="U57" s="231"/>
      <c r="V57" s="231"/>
      <c r="W57" s="2"/>
      <c r="X57" s="231"/>
      <c r="Y57" s="231"/>
      <c r="Z57" s="231"/>
      <c r="AA57" s="231"/>
      <c r="AB57" s="2"/>
      <c r="AC57" s="135"/>
      <c r="AD57" s="6"/>
      <c r="AE57"/>
    </row>
    <row r="58" spans="1:31" ht="18">
      <c r="A58" s="215" t="s">
        <v>36</v>
      </c>
      <c r="B58" s="216"/>
      <c r="C58" s="2"/>
      <c r="D58" s="195" t="s">
        <v>2</v>
      </c>
      <c r="E58" s="195"/>
      <c r="F58" s="195"/>
      <c r="G58" s="195"/>
      <c r="H58" s="2"/>
      <c r="I58" s="195" t="s">
        <v>3</v>
      </c>
      <c r="J58" s="195"/>
      <c r="K58" s="195"/>
      <c r="L58" s="195"/>
      <c r="M58" s="2"/>
      <c r="N58" s="195" t="s">
        <v>4</v>
      </c>
      <c r="O58" s="195"/>
      <c r="P58" s="195"/>
      <c r="Q58" s="195"/>
      <c r="R58" s="2"/>
      <c r="W58" s="2"/>
      <c r="X58" s="195" t="s">
        <v>61</v>
      </c>
      <c r="Y58" s="195"/>
      <c r="Z58" s="195"/>
      <c r="AA58" s="195"/>
      <c r="AB58" s="2"/>
      <c r="AC58" s="240" t="s">
        <v>5</v>
      </c>
      <c r="AD58" s="241"/>
      <c r="AE58"/>
    </row>
    <row r="59" spans="1:31" ht="25.5">
      <c r="A59" s="28" t="s">
        <v>67</v>
      </c>
      <c r="B59" s="29" t="s">
        <v>66</v>
      </c>
      <c r="C59" s="22"/>
      <c r="D59" s="196"/>
      <c r="E59" s="197"/>
      <c r="F59" s="82" t="s">
        <v>25</v>
      </c>
      <c r="G59" s="30"/>
      <c r="H59" s="22"/>
      <c r="I59" s="196"/>
      <c r="J59" s="197"/>
      <c r="K59" s="145" t="s">
        <v>25</v>
      </c>
      <c r="L59" s="30"/>
      <c r="M59" s="22"/>
      <c r="N59" s="196"/>
      <c r="O59" s="197"/>
      <c r="P59" s="145" t="s">
        <v>25</v>
      </c>
      <c r="Q59" s="30"/>
      <c r="R59" s="22"/>
      <c r="W59" s="22"/>
      <c r="X59" s="196"/>
      <c r="Y59" s="197"/>
      <c r="Z59" s="82" t="s">
        <v>25</v>
      </c>
      <c r="AA59" s="30"/>
      <c r="AB59" s="22"/>
      <c r="AC59" s="242"/>
      <c r="AD59" s="243"/>
      <c r="AE59"/>
    </row>
    <row r="60" spans="1:31" ht="12.75">
      <c r="A60" s="60"/>
      <c r="B60" s="61"/>
      <c r="C60" s="63"/>
      <c r="D60" s="182"/>
      <c r="E60" s="183"/>
      <c r="F60" s="143"/>
      <c r="G60" s="77"/>
      <c r="H60" s="63"/>
      <c r="I60" s="182"/>
      <c r="J60" s="183"/>
      <c r="K60" s="143"/>
      <c r="L60" s="77"/>
      <c r="M60" s="63"/>
      <c r="N60" s="182"/>
      <c r="O60" s="183"/>
      <c r="P60" s="143"/>
      <c r="Q60" s="77"/>
      <c r="R60" s="63"/>
      <c r="W60" s="63"/>
      <c r="X60" s="182"/>
      <c r="Y60" s="183"/>
      <c r="Z60" s="143"/>
      <c r="AA60" s="77"/>
      <c r="AB60" s="63"/>
      <c r="AC60" s="244">
        <f>SUM(F60:AA60)</f>
        <v>0</v>
      </c>
      <c r="AD60" s="245"/>
      <c r="AE60"/>
    </row>
    <row r="61" spans="1:31" ht="12.75">
      <c r="A61" s="60"/>
      <c r="B61" s="61"/>
      <c r="C61" s="63"/>
      <c r="D61" s="184"/>
      <c r="E61" s="185"/>
      <c r="F61" s="143"/>
      <c r="G61" s="78"/>
      <c r="H61" s="63"/>
      <c r="I61" s="184"/>
      <c r="J61" s="185"/>
      <c r="K61" s="143"/>
      <c r="L61" s="78"/>
      <c r="M61" s="63"/>
      <c r="N61" s="184"/>
      <c r="O61" s="185"/>
      <c r="P61" s="143"/>
      <c r="Q61" s="78"/>
      <c r="R61" s="63"/>
      <c r="W61" s="63"/>
      <c r="X61" s="184"/>
      <c r="Y61" s="185"/>
      <c r="Z61" s="143"/>
      <c r="AA61" s="78"/>
      <c r="AB61" s="63"/>
      <c r="AC61" s="244">
        <f>SUM(F61:AA61)</f>
        <v>0</v>
      </c>
      <c r="AD61" s="245"/>
      <c r="AE61"/>
    </row>
    <row r="62" spans="1:31" ht="12.75">
      <c r="A62" s="60"/>
      <c r="B62" s="61"/>
      <c r="C62" s="63"/>
      <c r="D62" s="184"/>
      <c r="E62" s="185"/>
      <c r="F62" s="143"/>
      <c r="G62" s="78"/>
      <c r="H62" s="63"/>
      <c r="I62" s="184"/>
      <c r="J62" s="185"/>
      <c r="K62" s="143"/>
      <c r="L62" s="78"/>
      <c r="M62" s="63"/>
      <c r="N62" s="184"/>
      <c r="O62" s="185"/>
      <c r="P62" s="143"/>
      <c r="Q62" s="78"/>
      <c r="R62" s="63"/>
      <c r="W62" s="63"/>
      <c r="X62" s="184"/>
      <c r="Y62" s="185"/>
      <c r="Z62" s="143"/>
      <c r="AA62" s="78"/>
      <c r="AB62" s="63"/>
      <c r="AC62" s="244">
        <f>SUM(F62:AA62)</f>
        <v>0</v>
      </c>
      <c r="AD62" s="245"/>
      <c r="AE62"/>
    </row>
    <row r="63" spans="1:31" ht="12.75">
      <c r="A63" s="60"/>
      <c r="B63" s="61"/>
      <c r="C63" s="69"/>
      <c r="D63" s="198"/>
      <c r="E63" s="199"/>
      <c r="F63" s="143"/>
      <c r="G63" s="80"/>
      <c r="H63" s="69"/>
      <c r="I63" s="198"/>
      <c r="J63" s="199"/>
      <c r="K63" s="143"/>
      <c r="L63" s="80"/>
      <c r="M63" s="69"/>
      <c r="N63" s="198"/>
      <c r="O63" s="199"/>
      <c r="P63" s="143"/>
      <c r="Q63" s="80"/>
      <c r="R63" s="69"/>
      <c r="W63" s="69"/>
      <c r="X63" s="198"/>
      <c r="Y63" s="199"/>
      <c r="Z63" s="143"/>
      <c r="AA63" s="80"/>
      <c r="AB63" s="69"/>
      <c r="AC63" s="246">
        <f>SUM(F63:AA63)</f>
        <v>0</v>
      </c>
      <c r="AD63" s="247"/>
      <c r="AE63"/>
    </row>
    <row r="64" spans="1:31" ht="15">
      <c r="A64" s="213" t="s">
        <v>32</v>
      </c>
      <c r="B64" s="214"/>
      <c r="C64" s="63"/>
      <c r="D64" s="186"/>
      <c r="E64" s="187"/>
      <c r="F64" s="134">
        <f>SUM(F60:F63)</f>
        <v>0</v>
      </c>
      <c r="G64" s="79"/>
      <c r="H64" s="63"/>
      <c r="I64" s="186"/>
      <c r="J64" s="187"/>
      <c r="K64" s="134">
        <f>SUM(K60:K63)</f>
        <v>0</v>
      </c>
      <c r="L64" s="79"/>
      <c r="M64" s="63"/>
      <c r="N64" s="186"/>
      <c r="O64" s="187"/>
      <c r="P64" s="134">
        <f>SUM(P60:P63)</f>
        <v>0</v>
      </c>
      <c r="Q64" s="79"/>
      <c r="R64" s="63"/>
      <c r="W64" s="63"/>
      <c r="X64" s="186"/>
      <c r="Y64" s="187"/>
      <c r="Z64" s="134">
        <f>SUM(Z60:Z63)</f>
        <v>0</v>
      </c>
      <c r="AA64" s="79"/>
      <c r="AB64" s="63"/>
      <c r="AC64" s="238">
        <f>SUM(F64:AA64)</f>
        <v>0</v>
      </c>
      <c r="AD64" s="239"/>
      <c r="AE64"/>
    </row>
  </sheetData>
  <sheetProtection insertRows="0"/>
  <mergeCells count="234">
    <mergeCell ref="S46:T46"/>
    <mergeCell ref="N44:O44"/>
    <mergeCell ref="X46:Y46"/>
    <mergeCell ref="AC64:AD64"/>
    <mergeCell ref="AC58:AD58"/>
    <mergeCell ref="AC59:AD59"/>
    <mergeCell ref="AC60:AD60"/>
    <mergeCell ref="AC61:AD61"/>
    <mergeCell ref="AC62:AD62"/>
    <mergeCell ref="AC63:AD63"/>
    <mergeCell ref="AC6:AC13"/>
    <mergeCell ref="AC17:AC20"/>
    <mergeCell ref="AC24:AC27"/>
    <mergeCell ref="AC31:AC32"/>
    <mergeCell ref="AC36:AC39"/>
    <mergeCell ref="AC43:AC46"/>
    <mergeCell ref="D54:G54"/>
    <mergeCell ref="S47:T47"/>
    <mergeCell ref="S50:V50"/>
    <mergeCell ref="N42:O42"/>
    <mergeCell ref="N43:O43"/>
    <mergeCell ref="S54:V54"/>
    <mergeCell ref="S42:T42"/>
    <mergeCell ref="S43:T43"/>
    <mergeCell ref="S44:T44"/>
    <mergeCell ref="S45:T45"/>
    <mergeCell ref="S57:V57"/>
    <mergeCell ref="S55:T55"/>
    <mergeCell ref="S56:T56"/>
    <mergeCell ref="N53:O53"/>
    <mergeCell ref="I45:J45"/>
    <mergeCell ref="I46:J46"/>
    <mergeCell ref="N45:O45"/>
    <mergeCell ref="N46:O46"/>
    <mergeCell ref="N47:O47"/>
    <mergeCell ref="N52:O52"/>
    <mergeCell ref="X54:AA54"/>
    <mergeCell ref="X57:AA57"/>
    <mergeCell ref="X53:Y53"/>
    <mergeCell ref="D52:E52"/>
    <mergeCell ref="S52:T52"/>
    <mergeCell ref="X52:Y52"/>
    <mergeCell ref="D57:G57"/>
    <mergeCell ref="I57:L57"/>
    <mergeCell ref="N54:Q54"/>
    <mergeCell ref="N57:Q57"/>
    <mergeCell ref="X47:Y47"/>
    <mergeCell ref="A21:B21"/>
    <mergeCell ref="D21:E21"/>
    <mergeCell ref="X21:Y21"/>
    <mergeCell ref="A28:B28"/>
    <mergeCell ref="A33:B33"/>
    <mergeCell ref="A40:B40"/>
    <mergeCell ref="A47:B47"/>
    <mergeCell ref="X42:Y42"/>
    <mergeCell ref="X45:Y45"/>
    <mergeCell ref="X30:Y30"/>
    <mergeCell ref="X31:Y31"/>
    <mergeCell ref="X32:Y32"/>
    <mergeCell ref="X33:Y33"/>
    <mergeCell ref="X35:Y35"/>
    <mergeCell ref="X37:Y37"/>
    <mergeCell ref="X38:Y38"/>
    <mergeCell ref="X41:AA41"/>
    <mergeCell ref="X43:Y43"/>
    <mergeCell ref="X23:Y23"/>
    <mergeCell ref="X24:Y24"/>
    <mergeCell ref="A14:B14"/>
    <mergeCell ref="D23:E23"/>
    <mergeCell ref="D31:E31"/>
    <mergeCell ref="N22:Q22"/>
    <mergeCell ref="N23:O23"/>
    <mergeCell ref="N24:O24"/>
    <mergeCell ref="D27:E27"/>
    <mergeCell ref="D24:E24"/>
    <mergeCell ref="D40:E40"/>
    <mergeCell ref="X34:AA34"/>
    <mergeCell ref="D33:E33"/>
    <mergeCell ref="D34:G34"/>
    <mergeCell ref="X36:Y36"/>
    <mergeCell ref="D39:E39"/>
    <mergeCell ref="D36:E36"/>
    <mergeCell ref="N34:Q34"/>
    <mergeCell ref="N35:O35"/>
    <mergeCell ref="X39:Y39"/>
    <mergeCell ref="X44:Y44"/>
    <mergeCell ref="D35:E35"/>
    <mergeCell ref="D37:E37"/>
    <mergeCell ref="D38:E38"/>
    <mergeCell ref="X40:Y40"/>
    <mergeCell ref="N36:O36"/>
    <mergeCell ref="N37:O37"/>
    <mergeCell ref="D3:G3"/>
    <mergeCell ref="S3:V3"/>
    <mergeCell ref="D4:G4"/>
    <mergeCell ref="S4:V4"/>
    <mergeCell ref="D15:G15"/>
    <mergeCell ref="S15:V15"/>
    <mergeCell ref="D25:E25"/>
    <mergeCell ref="D30:E30"/>
    <mergeCell ref="N3:Q3"/>
    <mergeCell ref="N4:Q4"/>
    <mergeCell ref="N15:Q15"/>
    <mergeCell ref="N21:O21"/>
    <mergeCell ref="D22:G22"/>
    <mergeCell ref="D29:G29"/>
    <mergeCell ref="D28:E28"/>
    <mergeCell ref="I27:J27"/>
    <mergeCell ref="A41:B41"/>
    <mergeCell ref="A50:B50"/>
    <mergeCell ref="A49:B49"/>
    <mergeCell ref="D47:E47"/>
    <mergeCell ref="D41:G41"/>
    <mergeCell ref="D48:G48"/>
    <mergeCell ref="D50:G50"/>
    <mergeCell ref="A48:B48"/>
    <mergeCell ref="D42:E46"/>
    <mergeCell ref="D32:E32"/>
    <mergeCell ref="N32:O32"/>
    <mergeCell ref="N33:O33"/>
    <mergeCell ref="D26:E26"/>
    <mergeCell ref="I30:J30"/>
    <mergeCell ref="I31:J31"/>
    <mergeCell ref="I32:J32"/>
    <mergeCell ref="X4:AA4"/>
    <mergeCell ref="AD4:AE4"/>
    <mergeCell ref="X15:AA15"/>
    <mergeCell ref="X22:AA22"/>
    <mergeCell ref="X3:AA3"/>
    <mergeCell ref="X29:AA29"/>
    <mergeCell ref="X28:Y28"/>
    <mergeCell ref="X25:Y25"/>
    <mergeCell ref="X26:Y26"/>
    <mergeCell ref="X27:Y27"/>
    <mergeCell ref="A4:B4"/>
    <mergeCell ref="A15:B15"/>
    <mergeCell ref="A22:B22"/>
    <mergeCell ref="A29:B29"/>
    <mergeCell ref="A34:B34"/>
    <mergeCell ref="A3:B3"/>
    <mergeCell ref="X50:AA50"/>
    <mergeCell ref="D49:G49"/>
    <mergeCell ref="S49:V49"/>
    <mergeCell ref="X49:AA49"/>
    <mergeCell ref="S48:V48"/>
    <mergeCell ref="X48:AA48"/>
    <mergeCell ref="N50:Q50"/>
    <mergeCell ref="I50:L50"/>
    <mergeCell ref="N48:Q48"/>
    <mergeCell ref="N49:Q49"/>
    <mergeCell ref="A53:B53"/>
    <mergeCell ref="D53:E53"/>
    <mergeCell ref="A58:B58"/>
    <mergeCell ref="D58:G58"/>
    <mergeCell ref="X58:AA58"/>
    <mergeCell ref="S53:T53"/>
    <mergeCell ref="N58:Q58"/>
    <mergeCell ref="I53:J53"/>
    <mergeCell ref="I55:J55"/>
    <mergeCell ref="N55:O55"/>
    <mergeCell ref="A64:B64"/>
    <mergeCell ref="D64:E64"/>
    <mergeCell ref="X64:Y64"/>
    <mergeCell ref="D60:E60"/>
    <mergeCell ref="D61:E61"/>
    <mergeCell ref="D62:E62"/>
    <mergeCell ref="X62:Y62"/>
    <mergeCell ref="X63:Y63"/>
    <mergeCell ref="N62:O62"/>
    <mergeCell ref="D63:E63"/>
    <mergeCell ref="D59:E59"/>
    <mergeCell ref="X59:Y59"/>
    <mergeCell ref="X55:Y55"/>
    <mergeCell ref="X56:Y56"/>
    <mergeCell ref="A54:B54"/>
    <mergeCell ref="A55:B55"/>
    <mergeCell ref="A56:B56"/>
    <mergeCell ref="D55:E55"/>
    <mergeCell ref="D56:E56"/>
    <mergeCell ref="N56:O56"/>
    <mergeCell ref="X60:Y60"/>
    <mergeCell ref="X61:Y61"/>
    <mergeCell ref="I63:J63"/>
    <mergeCell ref="N25:O25"/>
    <mergeCell ref="N26:O26"/>
    <mergeCell ref="N27:O27"/>
    <mergeCell ref="N28:O28"/>
    <mergeCell ref="N29:Q29"/>
    <mergeCell ref="N30:O30"/>
    <mergeCell ref="N31:O31"/>
    <mergeCell ref="N38:O38"/>
    <mergeCell ref="N39:O39"/>
    <mergeCell ref="N40:O40"/>
    <mergeCell ref="N41:Q41"/>
    <mergeCell ref="N59:O59"/>
    <mergeCell ref="N60:O60"/>
    <mergeCell ref="N61:O61"/>
    <mergeCell ref="N63:O63"/>
    <mergeCell ref="N64:O64"/>
    <mergeCell ref="I3:L3"/>
    <mergeCell ref="I4:L4"/>
    <mergeCell ref="I15:L15"/>
    <mergeCell ref="I21:J21"/>
    <mergeCell ref="I22:L22"/>
    <mergeCell ref="I23:J23"/>
    <mergeCell ref="I24:J24"/>
    <mergeCell ref="I25:J25"/>
    <mergeCell ref="I26:J26"/>
    <mergeCell ref="I28:J28"/>
    <mergeCell ref="I29:L29"/>
    <mergeCell ref="I44:J44"/>
    <mergeCell ref="I33:J33"/>
    <mergeCell ref="I34:L34"/>
    <mergeCell ref="I35:J35"/>
    <mergeCell ref="I36:J36"/>
    <mergeCell ref="I37:J37"/>
    <mergeCell ref="I38:J38"/>
    <mergeCell ref="I64:J64"/>
    <mergeCell ref="I58:L58"/>
    <mergeCell ref="I59:J59"/>
    <mergeCell ref="I60:J60"/>
    <mergeCell ref="I61:J61"/>
    <mergeCell ref="I39:J39"/>
    <mergeCell ref="I40:J40"/>
    <mergeCell ref="I41:L41"/>
    <mergeCell ref="I42:J42"/>
    <mergeCell ref="I43:J43"/>
    <mergeCell ref="I62:J62"/>
    <mergeCell ref="I47:J47"/>
    <mergeCell ref="I48:L48"/>
    <mergeCell ref="I49:L49"/>
    <mergeCell ref="I52:J52"/>
    <mergeCell ref="I54:L54"/>
    <mergeCell ref="I56:J56"/>
  </mergeCells>
  <dataValidations count="6"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G17:H20 G24:H27 V31:W32 G43:H46 G31:H32 G6:H13 V6:W13 V36:W39 V17:W20 V24:W27 L24:M27 AA36:AB39 AA17:AB20 AA24:AB27 AA43:AB46 AA31:AB32 Q43:R46 Q31:R32 Q6:R13 Q36:R39 Q17:R20 Q24:R27 G36:H39 L43:M46 L31:M32 L6:M13 L36:M39 L17:M20 V43:W46 AA6:AB13">
      <formula1>0</formula1>
      <formula2>F17</formula2>
    </dataValidation>
    <dataValidation errorStyle="warning" type="decimal" allowBlank="1" showInputMessage="1" showErrorMessage="1" promptTitle="Person Month (PM)" prompt="Person Month (PM) is the percentage of effort (or workload) dedicated to the project by a person multiplied by the quantity (#) of months at Full Time Equivalent (FTE).&#10;&#10;PM = % effort x # month (at FTE)&#10;&#10;Examples: &#10;Full-time=&gt;12&#10;Part-time 50%=&gt;6" errorTitle="Person Month" error="The value for a single person must be between 0,25 and 12.&#10;&#10;Examples:&#10;Full task=&gt;12&#10;Half time=&gt;6&#10;1 month on the project=&gt;1" sqref="D6:D13 I6:I13 N6:N13 X6:X13 S6:S13">
      <formula1>0.25</formula1>
      <formula2>12</formula2>
    </dataValidation>
    <dataValidation allowBlank="1" showInputMessage="1" promptTitle="Coordinating Institution" prompt="Please insert the name of the PI's host institution." sqref="B1"/>
    <dataValidation errorStyle="warning" allowBlank="1" sqref="AE6:AE13"/>
    <dataValidation type="list" allowBlank="1" showInputMessage="1" promptTitle="Function or staff category." prompt="Please select the function (job title/staff category) of the person from the list. &#10;Alternatively you may insert other job titles." sqref="B6:C13">
      <formula1>"Principal Investigator (PI), Scientific Advisor, Research Associate, Project Manager, Researcher, Junior Researcher, Senior Researcher, Post Doc, PhD Student, Master Student, Project Assistant, Technician, Administrative Staff"</formula1>
    </dataValidation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AC17">
      <formula1>0</formula1>
      <formula2>AE17</formula2>
    </dataValidation>
  </dataValidations>
  <printOptions horizontalCentered="1"/>
  <pageMargins left="0.1968503937007874" right="0.1968503937007874" top="0.5905511811023623" bottom="0.31496062992125984" header="0.1968503937007874" footer="0.1968503937007874"/>
  <pageSetup fitToHeight="1" fitToWidth="1" horizontalDpi="600" verticalDpi="600" orientation="landscape" paperSize="9" scale="51" r:id="rId4"/>
  <headerFooter>
    <oddHeader>&amp;L&amp;G&amp;C&amp;"-,Bold"&amp;9&amp;K04+000
&amp;16COORDINATING INSTITUTION</oddHeader>
    <oddFooter>&amp;L&amp;4&amp;K04+000Last saved: &amp;D &amp;T
Document: &amp;F&amp;R&amp;K04+000&amp;P / &amp;N</oddFooter>
    <firstHeader>&amp;L&amp;G</first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65"/>
  <sheetViews>
    <sheetView zoomScale="75" zoomScaleNormal="75" zoomScalePageLayoutView="90" workbookViewId="0" topLeftCell="A1">
      <pane xSplit="2" ySplit="3" topLeftCell="C13" activePane="bottomRight" state="frozen"/>
      <selection pane="topLeft" activeCell="O75" sqref="O75"/>
      <selection pane="topRight" activeCell="O75" sqref="O75"/>
      <selection pane="bottomLeft" activeCell="O75" sqref="O75"/>
      <selection pane="bottomRight" activeCell="V55" sqref="V55"/>
    </sheetView>
  </sheetViews>
  <sheetFormatPr defaultColWidth="9.140625" defaultRowHeight="12.75" outlineLevelCol="1"/>
  <cols>
    <col min="1" max="2" width="27.28125" style="3" customWidth="1"/>
    <col min="3" max="3" width="0.71875" style="3" customWidth="1"/>
    <col min="4" max="4" width="9.28125" style="3" customWidth="1"/>
    <col min="5" max="5" width="14.00390625" style="3" customWidth="1"/>
    <col min="6" max="7" width="17.00390625" style="3" customWidth="1"/>
    <col min="8" max="8" width="0.71875" style="3" customWidth="1"/>
    <col min="9" max="9" width="9.28125" style="3" customWidth="1"/>
    <col min="10" max="10" width="14.00390625" style="3" customWidth="1"/>
    <col min="11" max="12" width="17.00390625" style="3" customWidth="1"/>
    <col min="13" max="13" width="0.71875" style="3" customWidth="1"/>
    <col min="14" max="14" width="9.28125" style="3" customWidth="1"/>
    <col min="15" max="15" width="14.00390625" style="3" customWidth="1"/>
    <col min="16" max="17" width="17.00390625" style="3" customWidth="1"/>
    <col min="18" max="18" width="0.71875" style="3" customWidth="1"/>
    <col min="19" max="19" width="9.28125" style="3" customWidth="1"/>
    <col min="20" max="20" width="14.00390625" style="3" customWidth="1"/>
    <col min="21" max="21" width="17.00390625" style="3" customWidth="1"/>
    <col min="22" max="22" width="17.00390625" style="3" customWidth="1" collapsed="1"/>
    <col min="23" max="23" width="0.71875" style="3" hidden="1" customWidth="1" outlineLevel="1"/>
    <col min="24" max="24" width="9.28125" style="3" hidden="1" customWidth="1" outlineLevel="1"/>
    <col min="25" max="25" width="11.8515625" style="3" hidden="1" customWidth="1" outlineLevel="1"/>
    <col min="26" max="27" width="15.8515625" style="3" hidden="1" customWidth="1" outlineLevel="1"/>
    <col min="28" max="28" width="0.71875" style="3" hidden="1" customWidth="1" outlineLevel="1"/>
    <col min="29" max="29" width="17.7109375" style="135" customWidth="1"/>
    <col min="30" max="30" width="16.421875" style="3" customWidth="1"/>
    <col min="31" max="31" width="10.7109375" style="3" customWidth="1"/>
    <col min="33" max="16384" width="9.140625" style="3" customWidth="1"/>
  </cols>
  <sheetData>
    <row r="1" spans="1:27" ht="12.75">
      <c r="A1" s="14" t="s">
        <v>79</v>
      </c>
      <c r="B1" s="83"/>
      <c r="C1" s="84"/>
      <c r="D1" s="2"/>
      <c r="E1" s="2"/>
      <c r="F1" s="2"/>
      <c r="G1" s="2"/>
      <c r="H1" s="84"/>
      <c r="I1" s="2"/>
      <c r="J1" s="2"/>
      <c r="K1" s="2"/>
      <c r="L1" s="2"/>
      <c r="M1" s="84"/>
      <c r="N1" s="2"/>
      <c r="O1" s="2"/>
      <c r="P1" s="2"/>
      <c r="R1" s="84"/>
      <c r="S1" s="2"/>
      <c r="T1" s="2"/>
      <c r="U1" s="2"/>
      <c r="V1" s="2"/>
      <c r="W1" s="84"/>
      <c r="X1" s="2"/>
      <c r="Y1" s="2"/>
      <c r="Z1" s="2"/>
      <c r="AA1" s="2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2"/>
    </row>
    <row r="3" spans="1:31" ht="27.75" customHeight="1">
      <c r="A3" s="215" t="s">
        <v>34</v>
      </c>
      <c r="B3" s="216"/>
      <c r="C3" s="2"/>
      <c r="D3" s="202" t="s">
        <v>2</v>
      </c>
      <c r="E3" s="202"/>
      <c r="F3" s="202"/>
      <c r="G3" s="202"/>
      <c r="H3" s="2"/>
      <c r="I3" s="202" t="s">
        <v>3</v>
      </c>
      <c r="J3" s="202"/>
      <c r="K3" s="202"/>
      <c r="L3" s="202"/>
      <c r="M3" s="2"/>
      <c r="N3" s="202" t="s">
        <v>4</v>
      </c>
      <c r="O3" s="202"/>
      <c r="P3" s="202"/>
      <c r="Q3" s="202"/>
      <c r="R3" s="2"/>
      <c r="S3" s="228" t="s">
        <v>97</v>
      </c>
      <c r="T3" s="202"/>
      <c r="U3" s="202"/>
      <c r="V3" s="202"/>
      <c r="W3" s="2"/>
      <c r="X3" s="202" t="s">
        <v>61</v>
      </c>
      <c r="Y3" s="202"/>
      <c r="Z3" s="202"/>
      <c r="AA3" s="202"/>
      <c r="AB3" s="2"/>
      <c r="AC3" s="149"/>
      <c r="AD3" s="148" t="s">
        <v>5</v>
      </c>
      <c r="AE3" s="149"/>
    </row>
    <row r="4" spans="1:31" ht="15.75">
      <c r="A4" s="218" t="s">
        <v>6</v>
      </c>
      <c r="B4" s="218"/>
      <c r="C4" s="2"/>
      <c r="D4" s="203"/>
      <c r="E4" s="203"/>
      <c r="F4" s="203"/>
      <c r="G4" s="203"/>
      <c r="I4" s="203"/>
      <c r="J4" s="203"/>
      <c r="K4" s="203"/>
      <c r="L4" s="203"/>
      <c r="N4" s="203"/>
      <c r="O4" s="203"/>
      <c r="P4" s="203"/>
      <c r="Q4" s="203"/>
      <c r="S4" s="203"/>
      <c r="T4" s="203"/>
      <c r="U4" s="203"/>
      <c r="V4" s="203"/>
      <c r="X4" s="203"/>
      <c r="Y4" s="203"/>
      <c r="Z4" s="203"/>
      <c r="AA4" s="203"/>
      <c r="AD4" s="188"/>
      <c r="AE4" s="188"/>
    </row>
    <row r="5" spans="1:31" ht="25.5">
      <c r="A5" s="9" t="s">
        <v>7</v>
      </c>
      <c r="B5" s="10" t="s">
        <v>8</v>
      </c>
      <c r="C5" s="2"/>
      <c r="D5" s="11" t="s">
        <v>26</v>
      </c>
      <c r="E5" s="12" t="s">
        <v>9</v>
      </c>
      <c r="F5" s="12" t="s">
        <v>25</v>
      </c>
      <c r="G5" s="13" t="s">
        <v>63</v>
      </c>
      <c r="H5" s="2"/>
      <c r="I5" s="11" t="s">
        <v>26</v>
      </c>
      <c r="J5" s="12" t="s">
        <v>9</v>
      </c>
      <c r="K5" s="12" t="s">
        <v>25</v>
      </c>
      <c r="L5" s="13" t="s">
        <v>63</v>
      </c>
      <c r="M5" s="2"/>
      <c r="N5" s="11" t="s">
        <v>26</v>
      </c>
      <c r="O5" s="12" t="s">
        <v>9</v>
      </c>
      <c r="P5" s="12" t="s">
        <v>25</v>
      </c>
      <c r="Q5" s="13" t="s">
        <v>63</v>
      </c>
      <c r="R5" s="2"/>
      <c r="S5" s="11" t="s">
        <v>26</v>
      </c>
      <c r="T5" s="12" t="s">
        <v>9</v>
      </c>
      <c r="U5" s="12" t="s">
        <v>25</v>
      </c>
      <c r="V5" s="13" t="s">
        <v>10</v>
      </c>
      <c r="W5" s="2"/>
      <c r="X5" s="11" t="s">
        <v>26</v>
      </c>
      <c r="Y5" s="12" t="s">
        <v>9</v>
      </c>
      <c r="Z5" s="12" t="s">
        <v>25</v>
      </c>
      <c r="AA5" s="13" t="s">
        <v>10</v>
      </c>
      <c r="AB5" s="2"/>
      <c r="AC5" s="146" t="s">
        <v>96</v>
      </c>
      <c r="AD5" s="17" t="s">
        <v>65</v>
      </c>
      <c r="AE5" s="17" t="s">
        <v>26</v>
      </c>
    </row>
    <row r="6" spans="1:31" ht="12.75">
      <c r="A6" s="62"/>
      <c r="B6" s="61"/>
      <c r="C6" s="63"/>
      <c r="D6" s="64"/>
      <c r="E6" s="131"/>
      <c r="F6" s="132">
        <f>D6*E6</f>
        <v>0</v>
      </c>
      <c r="G6" s="161"/>
      <c r="H6" s="63"/>
      <c r="I6" s="64"/>
      <c r="J6" s="131"/>
      <c r="K6" s="132">
        <f>I6*J6</f>
        <v>0</v>
      </c>
      <c r="L6" s="161"/>
      <c r="M6" s="63"/>
      <c r="N6" s="64"/>
      <c r="O6" s="131"/>
      <c r="P6" s="132">
        <f>N6*O6</f>
        <v>0</v>
      </c>
      <c r="Q6" s="161"/>
      <c r="R6" s="63"/>
      <c r="S6" s="64"/>
      <c r="T6" s="131"/>
      <c r="U6" s="132">
        <f>S6*T6</f>
        <v>0</v>
      </c>
      <c r="V6" s="161"/>
      <c r="W6" s="63"/>
      <c r="X6" s="64"/>
      <c r="Y6" s="65"/>
      <c r="Z6" s="66">
        <f>X6*Y6</f>
        <v>0</v>
      </c>
      <c r="AA6" s="136"/>
      <c r="AB6" s="63"/>
      <c r="AC6" s="232"/>
      <c r="AD6" s="166">
        <f>SUM(G6+L6+Q6+V6+AA6)</f>
        <v>0</v>
      </c>
      <c r="AE6" s="68">
        <f>SUM(D6+I6+N6+S6+X6)</f>
        <v>0</v>
      </c>
    </row>
    <row r="7" spans="1:31" ht="12.75">
      <c r="A7" s="60"/>
      <c r="B7" s="61"/>
      <c r="C7" s="63"/>
      <c r="D7" s="64"/>
      <c r="E7" s="131"/>
      <c r="F7" s="132">
        <f aca="true" t="shared" si="0" ref="F7:F13">D7*E7</f>
        <v>0</v>
      </c>
      <c r="G7" s="161"/>
      <c r="H7" s="63"/>
      <c r="I7" s="64"/>
      <c r="J7" s="131"/>
      <c r="K7" s="132">
        <f aca="true" t="shared" si="1" ref="K7:K13">I7*J7</f>
        <v>0</v>
      </c>
      <c r="L7" s="161"/>
      <c r="M7" s="63"/>
      <c r="N7" s="64"/>
      <c r="O7" s="131"/>
      <c r="P7" s="132">
        <f aca="true" t="shared" si="2" ref="P7:P13">N7*O7</f>
        <v>0</v>
      </c>
      <c r="Q7" s="161"/>
      <c r="R7" s="63"/>
      <c r="S7" s="64"/>
      <c r="T7" s="131"/>
      <c r="U7" s="132">
        <f aca="true" t="shared" si="3" ref="U7:U13">S7*T7</f>
        <v>0</v>
      </c>
      <c r="V7" s="161"/>
      <c r="W7" s="63"/>
      <c r="X7" s="64"/>
      <c r="Y7" s="65"/>
      <c r="Z7" s="66">
        <f aca="true" t="shared" si="4" ref="Z7:Z13">X7*Y7</f>
        <v>0</v>
      </c>
      <c r="AA7" s="136"/>
      <c r="AB7" s="63"/>
      <c r="AC7" s="233"/>
      <c r="AD7" s="166">
        <f aca="true" t="shared" si="5" ref="AD7:AD13">SUM(G7+L7+Q7+V7+AA7)</f>
        <v>0</v>
      </c>
      <c r="AE7" s="68">
        <f aca="true" t="shared" si="6" ref="AE7:AE13">SUM(D7+I7+N7+S7+X7)</f>
        <v>0</v>
      </c>
    </row>
    <row r="8" spans="1:31" ht="12.75">
      <c r="A8" s="60"/>
      <c r="B8" s="61"/>
      <c r="C8" s="63"/>
      <c r="D8" s="64"/>
      <c r="E8" s="131"/>
      <c r="F8" s="132">
        <f t="shared" si="0"/>
        <v>0</v>
      </c>
      <c r="G8" s="161"/>
      <c r="H8" s="63"/>
      <c r="I8" s="64"/>
      <c r="J8" s="131"/>
      <c r="K8" s="132">
        <f t="shared" si="1"/>
        <v>0</v>
      </c>
      <c r="L8" s="161"/>
      <c r="M8" s="63"/>
      <c r="N8" s="64"/>
      <c r="O8" s="131"/>
      <c r="P8" s="132">
        <f t="shared" si="2"/>
        <v>0</v>
      </c>
      <c r="Q8" s="161"/>
      <c r="R8" s="63"/>
      <c r="S8" s="64"/>
      <c r="T8" s="131"/>
      <c r="U8" s="132">
        <f t="shared" si="3"/>
        <v>0</v>
      </c>
      <c r="V8" s="161"/>
      <c r="W8" s="63"/>
      <c r="X8" s="64"/>
      <c r="Y8" s="65"/>
      <c r="Z8" s="66">
        <f t="shared" si="4"/>
        <v>0</v>
      </c>
      <c r="AA8" s="136"/>
      <c r="AB8" s="63"/>
      <c r="AC8" s="233"/>
      <c r="AD8" s="166">
        <f t="shared" si="5"/>
        <v>0</v>
      </c>
      <c r="AE8" s="68">
        <f t="shared" si="6"/>
        <v>0</v>
      </c>
    </row>
    <row r="9" spans="1:31" ht="12.75">
      <c r="A9" s="60"/>
      <c r="B9" s="61"/>
      <c r="C9" s="63"/>
      <c r="D9" s="64"/>
      <c r="E9" s="131"/>
      <c r="F9" s="132">
        <f t="shared" si="0"/>
        <v>0</v>
      </c>
      <c r="G9" s="161"/>
      <c r="H9" s="63"/>
      <c r="I9" s="64"/>
      <c r="J9" s="131"/>
      <c r="K9" s="132">
        <f t="shared" si="1"/>
        <v>0</v>
      </c>
      <c r="L9" s="161"/>
      <c r="M9" s="63"/>
      <c r="N9" s="64"/>
      <c r="O9" s="131"/>
      <c r="P9" s="132">
        <f t="shared" si="2"/>
        <v>0</v>
      </c>
      <c r="Q9" s="161"/>
      <c r="R9" s="63"/>
      <c r="S9" s="64"/>
      <c r="T9" s="131"/>
      <c r="U9" s="132">
        <f t="shared" si="3"/>
        <v>0</v>
      </c>
      <c r="V9" s="161"/>
      <c r="W9" s="63"/>
      <c r="X9" s="64"/>
      <c r="Y9" s="65"/>
      <c r="Z9" s="66">
        <f t="shared" si="4"/>
        <v>0</v>
      </c>
      <c r="AA9" s="136"/>
      <c r="AB9" s="63"/>
      <c r="AC9" s="233"/>
      <c r="AD9" s="166">
        <f t="shared" si="5"/>
        <v>0</v>
      </c>
      <c r="AE9" s="68">
        <f t="shared" si="6"/>
        <v>0</v>
      </c>
    </row>
    <row r="10" spans="1:31" ht="12.75">
      <c r="A10" s="60"/>
      <c r="B10" s="61"/>
      <c r="C10" s="63"/>
      <c r="D10" s="64"/>
      <c r="E10" s="131"/>
      <c r="F10" s="132">
        <f t="shared" si="0"/>
        <v>0</v>
      </c>
      <c r="G10" s="161"/>
      <c r="H10" s="63"/>
      <c r="I10" s="64"/>
      <c r="J10" s="131"/>
      <c r="K10" s="132">
        <f t="shared" si="1"/>
        <v>0</v>
      </c>
      <c r="L10" s="161"/>
      <c r="M10" s="63"/>
      <c r="N10" s="64"/>
      <c r="O10" s="131"/>
      <c r="P10" s="132">
        <f t="shared" si="2"/>
        <v>0</v>
      </c>
      <c r="Q10" s="161"/>
      <c r="R10" s="63"/>
      <c r="S10" s="64"/>
      <c r="T10" s="131"/>
      <c r="U10" s="132">
        <f t="shared" si="3"/>
        <v>0</v>
      </c>
      <c r="V10" s="161"/>
      <c r="W10" s="63"/>
      <c r="X10" s="64"/>
      <c r="Y10" s="65"/>
      <c r="Z10" s="66">
        <f t="shared" si="4"/>
        <v>0</v>
      </c>
      <c r="AA10" s="136"/>
      <c r="AB10" s="63"/>
      <c r="AC10" s="233"/>
      <c r="AD10" s="166">
        <f t="shared" si="5"/>
        <v>0</v>
      </c>
      <c r="AE10" s="68">
        <f t="shared" si="6"/>
        <v>0</v>
      </c>
    </row>
    <row r="11" spans="1:31" ht="12.75">
      <c r="A11" s="60"/>
      <c r="B11" s="61"/>
      <c r="C11" s="63"/>
      <c r="D11" s="64"/>
      <c r="E11" s="131"/>
      <c r="F11" s="132">
        <f t="shared" si="0"/>
        <v>0</v>
      </c>
      <c r="G11" s="161"/>
      <c r="H11" s="63"/>
      <c r="I11" s="64"/>
      <c r="J11" s="131"/>
      <c r="K11" s="132">
        <f t="shared" si="1"/>
        <v>0</v>
      </c>
      <c r="L11" s="161"/>
      <c r="M11" s="63"/>
      <c r="N11" s="64"/>
      <c r="O11" s="131"/>
      <c r="P11" s="132">
        <f t="shared" si="2"/>
        <v>0</v>
      </c>
      <c r="Q11" s="161"/>
      <c r="R11" s="63"/>
      <c r="S11" s="64"/>
      <c r="T11" s="131"/>
      <c r="U11" s="132">
        <f t="shared" si="3"/>
        <v>0</v>
      </c>
      <c r="V11" s="161"/>
      <c r="W11" s="63"/>
      <c r="X11" s="64"/>
      <c r="Y11" s="65"/>
      <c r="Z11" s="66">
        <f t="shared" si="4"/>
        <v>0</v>
      </c>
      <c r="AA11" s="136"/>
      <c r="AB11" s="63"/>
      <c r="AC11" s="233"/>
      <c r="AD11" s="166">
        <f t="shared" si="5"/>
        <v>0</v>
      </c>
      <c r="AE11" s="68">
        <f t="shared" si="6"/>
        <v>0</v>
      </c>
    </row>
    <row r="12" spans="1:31" ht="12.75">
      <c r="A12" s="60"/>
      <c r="B12" s="61"/>
      <c r="C12" s="63"/>
      <c r="D12" s="64"/>
      <c r="E12" s="131"/>
      <c r="F12" s="132">
        <f t="shared" si="0"/>
        <v>0</v>
      </c>
      <c r="G12" s="161"/>
      <c r="H12" s="63"/>
      <c r="I12" s="64"/>
      <c r="J12" s="131"/>
      <c r="K12" s="132">
        <f t="shared" si="1"/>
        <v>0</v>
      </c>
      <c r="L12" s="161"/>
      <c r="M12" s="63"/>
      <c r="N12" s="64"/>
      <c r="O12" s="131"/>
      <c r="P12" s="132">
        <f t="shared" si="2"/>
        <v>0</v>
      </c>
      <c r="Q12" s="161"/>
      <c r="R12" s="63"/>
      <c r="S12" s="64"/>
      <c r="T12" s="131"/>
      <c r="U12" s="132">
        <f t="shared" si="3"/>
        <v>0</v>
      </c>
      <c r="V12" s="161"/>
      <c r="W12" s="63"/>
      <c r="X12" s="64"/>
      <c r="Y12" s="65"/>
      <c r="Z12" s="66">
        <f t="shared" si="4"/>
        <v>0</v>
      </c>
      <c r="AA12" s="136"/>
      <c r="AB12" s="63"/>
      <c r="AC12" s="233"/>
      <c r="AD12" s="166">
        <f t="shared" si="5"/>
        <v>0</v>
      </c>
      <c r="AE12" s="68">
        <f t="shared" si="6"/>
        <v>0</v>
      </c>
    </row>
    <row r="13" spans="1:31" s="1" customFormat="1" ht="12.75">
      <c r="A13" s="60"/>
      <c r="B13" s="61"/>
      <c r="C13" s="69"/>
      <c r="D13" s="64"/>
      <c r="E13" s="131"/>
      <c r="F13" s="133">
        <f t="shared" si="0"/>
        <v>0</v>
      </c>
      <c r="G13" s="161"/>
      <c r="H13" s="69"/>
      <c r="I13" s="64"/>
      <c r="J13" s="131"/>
      <c r="K13" s="133">
        <f t="shared" si="1"/>
        <v>0</v>
      </c>
      <c r="L13" s="161"/>
      <c r="M13" s="69"/>
      <c r="N13" s="64"/>
      <c r="O13" s="131"/>
      <c r="P13" s="133">
        <f t="shared" si="2"/>
        <v>0</v>
      </c>
      <c r="Q13" s="161"/>
      <c r="R13" s="69"/>
      <c r="S13" s="64"/>
      <c r="T13" s="131"/>
      <c r="U13" s="133">
        <f t="shared" si="3"/>
        <v>0</v>
      </c>
      <c r="V13" s="161"/>
      <c r="W13" s="69"/>
      <c r="X13" s="64"/>
      <c r="Y13" s="65"/>
      <c r="Z13" s="70">
        <f t="shared" si="4"/>
        <v>0</v>
      </c>
      <c r="AA13" s="136"/>
      <c r="AB13" s="69"/>
      <c r="AC13" s="234"/>
      <c r="AD13" s="167">
        <f t="shared" si="5"/>
        <v>0</v>
      </c>
      <c r="AE13" s="71">
        <f t="shared" si="6"/>
        <v>0</v>
      </c>
    </row>
    <row r="14" spans="1:31" s="8" customFormat="1" ht="15">
      <c r="A14" s="213" t="s">
        <v>23</v>
      </c>
      <c r="B14" s="214"/>
      <c r="C14" s="63"/>
      <c r="D14" s="36">
        <f>SUM(D6:D13)</f>
        <v>0</v>
      </c>
      <c r="E14" s="72"/>
      <c r="F14" s="134">
        <f>SUM(F6:F13)</f>
        <v>0</v>
      </c>
      <c r="G14" s="162">
        <f>SUM(G6:G13)</f>
        <v>0</v>
      </c>
      <c r="H14" s="63"/>
      <c r="I14" s="36">
        <f>SUM(I6:I13)</f>
        <v>0</v>
      </c>
      <c r="J14" s="72"/>
      <c r="K14" s="134">
        <f>SUM(K6:K13)</f>
        <v>0</v>
      </c>
      <c r="L14" s="162">
        <f>SUM(L6:L13)</f>
        <v>0</v>
      </c>
      <c r="M14" s="63"/>
      <c r="N14" s="36">
        <f>SUM(N6:N13)</f>
        <v>0</v>
      </c>
      <c r="O14" s="72"/>
      <c r="P14" s="134">
        <f>SUM(P6:P13)</f>
        <v>0</v>
      </c>
      <c r="Q14" s="162">
        <f>SUM(Q6:Q13)</f>
        <v>0</v>
      </c>
      <c r="R14" s="63"/>
      <c r="S14" s="36">
        <f>SUM(S6:S13)</f>
        <v>0</v>
      </c>
      <c r="T14" s="72"/>
      <c r="U14" s="134">
        <f>SUM(U6:U13)</f>
        <v>0</v>
      </c>
      <c r="V14" s="162">
        <f>SUM(V6:V13)</f>
        <v>0</v>
      </c>
      <c r="W14" s="63"/>
      <c r="X14" s="36">
        <f>SUM(X6:X13)</f>
        <v>0</v>
      </c>
      <c r="Y14" s="72"/>
      <c r="Z14" s="73">
        <f>SUM(Z6:Z13)</f>
        <v>0</v>
      </c>
      <c r="AA14" s="74">
        <f>SUM(AA6:AA13)</f>
        <v>0</v>
      </c>
      <c r="AB14" s="63"/>
      <c r="AC14" s="147">
        <f>F14+K14+P14+U14+Z14</f>
        <v>0</v>
      </c>
      <c r="AD14" s="168">
        <f>SUM(G14+L14+Q14+V14+AA14)</f>
        <v>0</v>
      </c>
      <c r="AE14" s="75">
        <f>SUM(D14+I14+N14+S14+X14)</f>
        <v>0</v>
      </c>
    </row>
    <row r="15" spans="1:27" ht="15.75">
      <c r="A15" s="218" t="s">
        <v>11</v>
      </c>
      <c r="B15" s="218"/>
      <c r="C15" s="2"/>
      <c r="D15" s="200"/>
      <c r="E15" s="200"/>
      <c r="F15" s="200"/>
      <c r="G15" s="200"/>
      <c r="I15" s="200"/>
      <c r="J15" s="200"/>
      <c r="K15" s="200"/>
      <c r="L15" s="200"/>
      <c r="N15" s="200"/>
      <c r="O15" s="200"/>
      <c r="P15" s="200"/>
      <c r="Q15" s="200"/>
      <c r="S15" s="200"/>
      <c r="T15" s="200"/>
      <c r="U15" s="200"/>
      <c r="V15" s="200"/>
      <c r="X15" s="200"/>
      <c r="Y15" s="200"/>
      <c r="Z15" s="200"/>
      <c r="AA15" s="200"/>
    </row>
    <row r="16" spans="1:35" ht="38.25">
      <c r="A16" s="9" t="s">
        <v>12</v>
      </c>
      <c r="B16" s="10" t="s">
        <v>13</v>
      </c>
      <c r="C16" s="2"/>
      <c r="D16" s="11" t="s">
        <v>64</v>
      </c>
      <c r="E16" s="12" t="s">
        <v>62</v>
      </c>
      <c r="F16" s="12" t="s">
        <v>25</v>
      </c>
      <c r="G16" s="13" t="s">
        <v>63</v>
      </c>
      <c r="H16" s="2"/>
      <c r="I16" s="11" t="s">
        <v>64</v>
      </c>
      <c r="J16" s="12" t="s">
        <v>62</v>
      </c>
      <c r="K16" s="12" t="s">
        <v>25</v>
      </c>
      <c r="L16" s="13" t="s">
        <v>63</v>
      </c>
      <c r="M16" s="2"/>
      <c r="N16" s="11" t="s">
        <v>64</v>
      </c>
      <c r="O16" s="12" t="s">
        <v>62</v>
      </c>
      <c r="P16" s="12" t="s">
        <v>25</v>
      </c>
      <c r="Q16" s="13" t="s">
        <v>63</v>
      </c>
      <c r="R16" s="2"/>
      <c r="S16" s="8"/>
      <c r="T16" s="8"/>
      <c r="U16" s="8"/>
      <c r="V16" s="8"/>
      <c r="W16" s="2"/>
      <c r="X16" s="11" t="s">
        <v>64</v>
      </c>
      <c r="Y16" s="12" t="s">
        <v>62</v>
      </c>
      <c r="Z16" s="12" t="s">
        <v>25</v>
      </c>
      <c r="AA16" s="13" t="s">
        <v>63</v>
      </c>
      <c r="AB16" s="2"/>
      <c r="AC16" s="146" t="s">
        <v>96</v>
      </c>
      <c r="AD16" s="17" t="s">
        <v>63</v>
      </c>
      <c r="AE16"/>
      <c r="AG16" s="81"/>
      <c r="AH16" s="81"/>
      <c r="AI16" s="81"/>
    </row>
    <row r="17" spans="1:31" ht="14.25">
      <c r="A17" s="60"/>
      <c r="B17" s="61"/>
      <c r="C17" s="63"/>
      <c r="D17" s="76"/>
      <c r="E17" s="137"/>
      <c r="F17" s="132">
        <f>D17*E17</f>
        <v>0</v>
      </c>
      <c r="G17" s="161"/>
      <c r="H17" s="63"/>
      <c r="I17" s="76"/>
      <c r="J17" s="137"/>
      <c r="K17" s="132">
        <f>I17*J17</f>
        <v>0</v>
      </c>
      <c r="L17" s="161"/>
      <c r="M17" s="63"/>
      <c r="N17" s="76"/>
      <c r="O17" s="137"/>
      <c r="P17" s="132">
        <f>N17*O17</f>
        <v>0</v>
      </c>
      <c r="Q17" s="161"/>
      <c r="R17" s="63"/>
      <c r="S17" s="8"/>
      <c r="T17" s="8"/>
      <c r="U17" s="8"/>
      <c r="V17" s="8"/>
      <c r="W17" s="63"/>
      <c r="X17" s="76"/>
      <c r="Y17" s="137"/>
      <c r="Z17" s="132">
        <f>X17*Y17</f>
        <v>0</v>
      </c>
      <c r="AA17" s="67"/>
      <c r="AB17" s="63"/>
      <c r="AC17" s="235"/>
      <c r="AD17" s="166">
        <f>SUM(G17+L17+Q17+V17+AA17)</f>
        <v>0</v>
      </c>
      <c r="AE17"/>
    </row>
    <row r="18" spans="1:31" ht="14.25">
      <c r="A18" s="60"/>
      <c r="B18" s="61"/>
      <c r="C18" s="63"/>
      <c r="D18" s="76"/>
      <c r="E18" s="137"/>
      <c r="F18" s="132">
        <f>D18*E18</f>
        <v>0</v>
      </c>
      <c r="G18" s="161"/>
      <c r="H18" s="63"/>
      <c r="I18" s="76"/>
      <c r="J18" s="137"/>
      <c r="K18" s="132">
        <f>I18*J18</f>
        <v>0</v>
      </c>
      <c r="L18" s="161"/>
      <c r="M18" s="63"/>
      <c r="N18" s="76"/>
      <c r="O18" s="137"/>
      <c r="P18" s="132">
        <f>N18*O18</f>
        <v>0</v>
      </c>
      <c r="Q18" s="161"/>
      <c r="R18" s="63"/>
      <c r="S18" s="8"/>
      <c r="T18" s="8"/>
      <c r="U18" s="8"/>
      <c r="V18" s="8"/>
      <c r="W18" s="63"/>
      <c r="X18" s="76"/>
      <c r="Y18" s="137"/>
      <c r="Z18" s="132">
        <f>X18*Y18</f>
        <v>0</v>
      </c>
      <c r="AA18" s="67"/>
      <c r="AB18" s="63"/>
      <c r="AC18" s="236"/>
      <c r="AD18" s="166">
        <f>SUM(G18+L18+Q18+V18+AA18)</f>
        <v>0</v>
      </c>
      <c r="AE18"/>
    </row>
    <row r="19" spans="1:31" ht="14.25">
      <c r="A19" s="60"/>
      <c r="B19" s="61"/>
      <c r="C19" s="63"/>
      <c r="D19" s="76"/>
      <c r="E19" s="137"/>
      <c r="F19" s="132">
        <f>D19*E19</f>
        <v>0</v>
      </c>
      <c r="G19" s="161"/>
      <c r="H19" s="63"/>
      <c r="I19" s="76"/>
      <c r="J19" s="137"/>
      <c r="K19" s="132">
        <f>I19*J19</f>
        <v>0</v>
      </c>
      <c r="L19" s="161"/>
      <c r="M19" s="63"/>
      <c r="N19" s="76"/>
      <c r="O19" s="137"/>
      <c r="P19" s="132">
        <f>N19*O19</f>
        <v>0</v>
      </c>
      <c r="Q19" s="161"/>
      <c r="R19" s="63"/>
      <c r="S19" s="8"/>
      <c r="T19" s="8"/>
      <c r="U19" s="8"/>
      <c r="V19" s="8"/>
      <c r="W19" s="63"/>
      <c r="X19" s="76"/>
      <c r="Y19" s="137"/>
      <c r="Z19" s="132">
        <f>X19*Y19</f>
        <v>0</v>
      </c>
      <c r="AA19" s="67"/>
      <c r="AB19" s="63"/>
      <c r="AC19" s="236"/>
      <c r="AD19" s="166">
        <f>SUM(G19+L19+Q19+V19+AA19)</f>
        <v>0</v>
      </c>
      <c r="AE19"/>
    </row>
    <row r="20" spans="1:31" s="1" customFormat="1" ht="14.25">
      <c r="A20" s="60"/>
      <c r="B20" s="61"/>
      <c r="C20" s="69"/>
      <c r="D20" s="76"/>
      <c r="E20" s="137"/>
      <c r="F20" s="133">
        <f>D20*E20</f>
        <v>0</v>
      </c>
      <c r="G20" s="161"/>
      <c r="H20" s="69"/>
      <c r="I20" s="76"/>
      <c r="J20" s="137"/>
      <c r="K20" s="133">
        <f>I20*J20</f>
        <v>0</v>
      </c>
      <c r="L20" s="161"/>
      <c r="M20" s="69"/>
      <c r="N20" s="76"/>
      <c r="O20" s="137"/>
      <c r="P20" s="133">
        <f>N20*O20</f>
        <v>0</v>
      </c>
      <c r="Q20" s="161"/>
      <c r="R20" s="69"/>
      <c r="S20" s="8"/>
      <c r="T20" s="8"/>
      <c r="U20" s="8"/>
      <c r="V20" s="8"/>
      <c r="W20" s="69"/>
      <c r="X20" s="76"/>
      <c r="Y20" s="137"/>
      <c r="Z20" s="133">
        <f>X20*Y20</f>
        <v>0</v>
      </c>
      <c r="AA20" s="67"/>
      <c r="AB20" s="69"/>
      <c r="AC20" s="237"/>
      <c r="AD20" s="167">
        <f>SUM(G20+L20+Q20+V20+AA20)</f>
        <v>0</v>
      </c>
      <c r="AE20"/>
    </row>
    <row r="21" spans="1:31" s="8" customFormat="1" ht="15">
      <c r="A21" s="213" t="s">
        <v>14</v>
      </c>
      <c r="B21" s="214"/>
      <c r="C21" s="63"/>
      <c r="D21" s="204"/>
      <c r="E21" s="205"/>
      <c r="F21" s="134">
        <f>SUM(F17:F20)</f>
        <v>0</v>
      </c>
      <c r="G21" s="162">
        <f>SUM(G17:G20)</f>
        <v>0</v>
      </c>
      <c r="H21" s="63"/>
      <c r="I21" s="204"/>
      <c r="J21" s="205"/>
      <c r="K21" s="134">
        <f>SUM(K17:K20)</f>
        <v>0</v>
      </c>
      <c r="L21" s="162">
        <f>SUM(L17:L20)</f>
        <v>0</v>
      </c>
      <c r="M21" s="63"/>
      <c r="N21" s="204"/>
      <c r="O21" s="205"/>
      <c r="P21" s="134">
        <f>SUM(P17:P20)</f>
        <v>0</v>
      </c>
      <c r="Q21" s="162">
        <f>SUM(Q17:Q20)</f>
        <v>0</v>
      </c>
      <c r="R21" s="63"/>
      <c r="W21" s="63"/>
      <c r="X21" s="204"/>
      <c r="Y21" s="205"/>
      <c r="Z21" s="134">
        <f>SUM(Z17:Z20)</f>
        <v>0</v>
      </c>
      <c r="AA21" s="74">
        <f>SUM(AA17:AA20)</f>
        <v>0</v>
      </c>
      <c r="AB21" s="63"/>
      <c r="AC21" s="147">
        <f>F21+K21+P21+Z21</f>
        <v>0</v>
      </c>
      <c r="AD21" s="168">
        <f>SUM(G21+L21+Q21+V21+AA21)</f>
        <v>0</v>
      </c>
      <c r="AE21"/>
    </row>
    <row r="22" spans="1:31" ht="15.75">
      <c r="A22" s="218" t="s">
        <v>15</v>
      </c>
      <c r="B22" s="218"/>
      <c r="C22" s="2"/>
      <c r="D22" s="200"/>
      <c r="E22" s="200"/>
      <c r="F22" s="200"/>
      <c r="G22" s="200"/>
      <c r="I22" s="200"/>
      <c r="J22" s="200"/>
      <c r="K22" s="200"/>
      <c r="L22" s="200"/>
      <c r="N22" s="200"/>
      <c r="O22" s="200"/>
      <c r="P22" s="200"/>
      <c r="Q22" s="200"/>
      <c r="S22" s="8"/>
      <c r="T22" s="8"/>
      <c r="U22" s="8"/>
      <c r="V22" s="8"/>
      <c r="X22" s="200"/>
      <c r="Y22" s="200"/>
      <c r="Z22" s="200"/>
      <c r="AA22" s="200"/>
      <c r="AE22"/>
    </row>
    <row r="23" spans="1:31" ht="25.5">
      <c r="A23" s="9" t="s">
        <v>12</v>
      </c>
      <c r="B23" s="10" t="s">
        <v>13</v>
      </c>
      <c r="C23" s="2"/>
      <c r="D23" s="190"/>
      <c r="E23" s="191"/>
      <c r="F23" s="12" t="s">
        <v>25</v>
      </c>
      <c r="G23" s="13" t="s">
        <v>63</v>
      </c>
      <c r="H23" s="2"/>
      <c r="I23" s="190"/>
      <c r="J23" s="191"/>
      <c r="K23" s="12" t="s">
        <v>25</v>
      </c>
      <c r="L23" s="13" t="s">
        <v>63</v>
      </c>
      <c r="M23" s="2"/>
      <c r="N23" s="190"/>
      <c r="O23" s="191"/>
      <c r="P23" s="12" t="s">
        <v>25</v>
      </c>
      <c r="Q23" s="13" t="s">
        <v>63</v>
      </c>
      <c r="R23" s="2"/>
      <c r="S23" s="8"/>
      <c r="T23" s="8"/>
      <c r="U23" s="8"/>
      <c r="V23" s="8"/>
      <c r="W23" s="2"/>
      <c r="X23" s="190"/>
      <c r="Y23" s="191"/>
      <c r="Z23" s="12" t="s">
        <v>25</v>
      </c>
      <c r="AA23" s="13" t="s">
        <v>63</v>
      </c>
      <c r="AB23" s="2"/>
      <c r="AC23" s="146" t="s">
        <v>96</v>
      </c>
      <c r="AD23" s="17" t="s">
        <v>63</v>
      </c>
      <c r="AE23"/>
    </row>
    <row r="24" spans="1:31" ht="14.25">
      <c r="A24" s="60"/>
      <c r="B24" s="61"/>
      <c r="C24" s="63"/>
      <c r="D24" s="182"/>
      <c r="E24" s="183"/>
      <c r="F24" s="138"/>
      <c r="G24" s="161"/>
      <c r="H24" s="63"/>
      <c r="I24" s="182"/>
      <c r="J24" s="183"/>
      <c r="K24" s="138"/>
      <c r="L24" s="161"/>
      <c r="M24" s="63"/>
      <c r="N24" s="182"/>
      <c r="O24" s="183"/>
      <c r="P24" s="138"/>
      <c r="Q24" s="161"/>
      <c r="R24" s="63"/>
      <c r="S24" s="8"/>
      <c r="T24" s="8"/>
      <c r="U24" s="8"/>
      <c r="V24" s="8"/>
      <c r="W24" s="63"/>
      <c r="X24" s="182"/>
      <c r="Y24" s="183"/>
      <c r="Z24" s="138"/>
      <c r="AA24" s="67"/>
      <c r="AB24" s="63"/>
      <c r="AC24" s="232"/>
      <c r="AD24" s="166">
        <f>SUM(G24+L24+Q24+V24+AA24)</f>
        <v>0</v>
      </c>
      <c r="AE24"/>
    </row>
    <row r="25" spans="1:31" ht="14.25">
      <c r="A25" s="60"/>
      <c r="B25" s="61"/>
      <c r="C25" s="63"/>
      <c r="D25" s="184"/>
      <c r="E25" s="185"/>
      <c r="F25" s="138"/>
      <c r="G25" s="161"/>
      <c r="H25" s="63"/>
      <c r="I25" s="184"/>
      <c r="J25" s="185"/>
      <c r="K25" s="138"/>
      <c r="L25" s="161"/>
      <c r="M25" s="63"/>
      <c r="N25" s="184"/>
      <c r="O25" s="185"/>
      <c r="P25" s="138"/>
      <c r="Q25" s="161"/>
      <c r="R25" s="63"/>
      <c r="S25" s="8"/>
      <c r="T25" s="8"/>
      <c r="U25" s="8"/>
      <c r="V25" s="8"/>
      <c r="W25" s="63"/>
      <c r="X25" s="184"/>
      <c r="Y25" s="185"/>
      <c r="Z25" s="138"/>
      <c r="AA25" s="67"/>
      <c r="AB25" s="63"/>
      <c r="AC25" s="233"/>
      <c r="AD25" s="166">
        <f>SUM(G25+L25+Q25+V25+AA25)</f>
        <v>0</v>
      </c>
      <c r="AE25"/>
    </row>
    <row r="26" spans="1:31" ht="14.25">
      <c r="A26" s="60"/>
      <c r="B26" s="61"/>
      <c r="C26" s="63"/>
      <c r="D26" s="184"/>
      <c r="E26" s="185"/>
      <c r="F26" s="138"/>
      <c r="G26" s="161"/>
      <c r="H26" s="63"/>
      <c r="I26" s="184"/>
      <c r="J26" s="185"/>
      <c r="K26" s="138"/>
      <c r="L26" s="161"/>
      <c r="M26" s="63"/>
      <c r="N26" s="184"/>
      <c r="O26" s="185"/>
      <c r="P26" s="138"/>
      <c r="Q26" s="161"/>
      <c r="R26" s="63"/>
      <c r="S26" s="8"/>
      <c r="T26" s="8"/>
      <c r="U26" s="8"/>
      <c r="V26" s="8"/>
      <c r="W26" s="63"/>
      <c r="X26" s="184"/>
      <c r="Y26" s="185"/>
      <c r="Z26" s="138"/>
      <c r="AA26" s="67"/>
      <c r="AB26" s="63"/>
      <c r="AC26" s="233"/>
      <c r="AD26" s="166">
        <f>SUM(G26+L26+Q26+V26+AA26)</f>
        <v>0</v>
      </c>
      <c r="AE26"/>
    </row>
    <row r="27" spans="1:31" s="1" customFormat="1" ht="14.25">
      <c r="A27" s="60"/>
      <c r="B27" s="61"/>
      <c r="C27" s="69"/>
      <c r="D27" s="198"/>
      <c r="E27" s="199"/>
      <c r="F27" s="138"/>
      <c r="G27" s="161"/>
      <c r="H27" s="69"/>
      <c r="I27" s="198"/>
      <c r="J27" s="199"/>
      <c r="K27" s="138"/>
      <c r="L27" s="161"/>
      <c r="M27" s="69"/>
      <c r="N27" s="198"/>
      <c r="O27" s="199"/>
      <c r="P27" s="138"/>
      <c r="Q27" s="161"/>
      <c r="R27" s="69"/>
      <c r="S27" s="8"/>
      <c r="T27" s="8"/>
      <c r="U27" s="8"/>
      <c r="V27" s="8"/>
      <c r="W27" s="69"/>
      <c r="X27" s="198"/>
      <c r="Y27" s="199"/>
      <c r="Z27" s="138"/>
      <c r="AA27" s="67"/>
      <c r="AB27" s="69"/>
      <c r="AC27" s="234"/>
      <c r="AD27" s="167">
        <f>SUM(G27+L27+Q27+V27+AA27)</f>
        <v>0</v>
      </c>
      <c r="AE27"/>
    </row>
    <row r="28" spans="1:31" s="8" customFormat="1" ht="15">
      <c r="A28" s="213" t="s">
        <v>31</v>
      </c>
      <c r="B28" s="214"/>
      <c r="C28" s="63"/>
      <c r="D28" s="186"/>
      <c r="E28" s="187"/>
      <c r="F28" s="134">
        <f>SUM(F24:F27)</f>
        <v>0</v>
      </c>
      <c r="G28" s="162">
        <f>SUM(G24:G27)</f>
        <v>0</v>
      </c>
      <c r="H28" s="63"/>
      <c r="I28" s="186"/>
      <c r="J28" s="187"/>
      <c r="K28" s="134">
        <f>SUM(K24:K27)</f>
        <v>0</v>
      </c>
      <c r="L28" s="162">
        <f>SUM(L24:L27)</f>
        <v>0</v>
      </c>
      <c r="M28" s="63"/>
      <c r="N28" s="186"/>
      <c r="O28" s="187"/>
      <c r="P28" s="134">
        <f>SUM(P24:P27)</f>
        <v>0</v>
      </c>
      <c r="Q28" s="162">
        <f>SUM(Q24:Q27)</f>
        <v>0</v>
      </c>
      <c r="R28" s="63"/>
      <c r="W28" s="63"/>
      <c r="X28" s="186"/>
      <c r="Y28" s="187"/>
      <c r="Z28" s="134">
        <f>SUM(Z24:Z27)</f>
        <v>0</v>
      </c>
      <c r="AA28" s="74">
        <f>SUM(AA24:AA27)</f>
        <v>0</v>
      </c>
      <c r="AB28" s="63"/>
      <c r="AC28" s="147">
        <f>F28+K28+P28+Z28</f>
        <v>0</v>
      </c>
      <c r="AD28" s="168">
        <f>SUM(G28+L28+Q28+V28+AA28)</f>
        <v>0</v>
      </c>
      <c r="AE28"/>
    </row>
    <row r="29" spans="1:31" ht="15.75">
      <c r="A29" s="218" t="s">
        <v>30</v>
      </c>
      <c r="B29" s="218"/>
      <c r="C29" s="2"/>
      <c r="D29" s="200"/>
      <c r="E29" s="200"/>
      <c r="F29" s="200"/>
      <c r="G29" s="200"/>
      <c r="I29" s="200"/>
      <c r="J29" s="200"/>
      <c r="K29" s="200"/>
      <c r="L29" s="200"/>
      <c r="N29" s="200"/>
      <c r="O29" s="200"/>
      <c r="P29" s="200"/>
      <c r="Q29" s="200"/>
      <c r="S29" s="8"/>
      <c r="T29" s="8"/>
      <c r="U29" s="8"/>
      <c r="V29" s="8"/>
      <c r="X29" s="200"/>
      <c r="Y29" s="200"/>
      <c r="Z29" s="200"/>
      <c r="AA29" s="200"/>
      <c r="AE29"/>
    </row>
    <row r="30" spans="1:31" ht="25.5">
      <c r="A30" s="9" t="s">
        <v>12</v>
      </c>
      <c r="B30" s="10" t="s">
        <v>13</v>
      </c>
      <c r="C30" s="2"/>
      <c r="D30" s="190"/>
      <c r="E30" s="191"/>
      <c r="F30" s="12" t="s">
        <v>25</v>
      </c>
      <c r="G30" s="13" t="s">
        <v>63</v>
      </c>
      <c r="H30" s="2"/>
      <c r="I30" s="190"/>
      <c r="J30" s="191"/>
      <c r="K30" s="12" t="s">
        <v>25</v>
      </c>
      <c r="L30" s="13" t="s">
        <v>63</v>
      </c>
      <c r="M30" s="2"/>
      <c r="N30" s="190"/>
      <c r="O30" s="191"/>
      <c r="P30" s="12" t="s">
        <v>25</v>
      </c>
      <c r="Q30" s="13" t="s">
        <v>63</v>
      </c>
      <c r="R30" s="2"/>
      <c r="S30" s="8"/>
      <c r="T30" s="8"/>
      <c r="U30" s="8"/>
      <c r="V30" s="8"/>
      <c r="W30" s="2"/>
      <c r="X30" s="190"/>
      <c r="Y30" s="191"/>
      <c r="Z30" s="12" t="s">
        <v>25</v>
      </c>
      <c r="AA30" s="13" t="s">
        <v>63</v>
      </c>
      <c r="AB30" s="2"/>
      <c r="AC30" s="146" t="s">
        <v>96</v>
      </c>
      <c r="AD30" s="17" t="s">
        <v>63</v>
      </c>
      <c r="AE30"/>
    </row>
    <row r="31" spans="1:31" ht="25.5">
      <c r="A31" s="24" t="s">
        <v>37</v>
      </c>
      <c r="B31" s="25" t="s">
        <v>24</v>
      </c>
      <c r="C31" s="22"/>
      <c r="D31" s="206"/>
      <c r="E31" s="207"/>
      <c r="F31" s="139">
        <f>2000/12*D14</f>
        <v>0</v>
      </c>
      <c r="G31" s="163"/>
      <c r="H31" s="22"/>
      <c r="I31" s="206"/>
      <c r="J31" s="207"/>
      <c r="K31" s="139">
        <f>2000/12*I14</f>
        <v>0</v>
      </c>
      <c r="L31" s="163"/>
      <c r="M31" s="22"/>
      <c r="N31" s="206"/>
      <c r="O31" s="207"/>
      <c r="P31" s="139">
        <f>2000/12*N14</f>
        <v>0</v>
      </c>
      <c r="Q31" s="163"/>
      <c r="R31" s="22"/>
      <c r="S31" s="8"/>
      <c r="T31" s="8"/>
      <c r="U31" s="8"/>
      <c r="V31" s="8"/>
      <c r="W31" s="22"/>
      <c r="X31" s="206"/>
      <c r="Y31" s="207"/>
      <c r="Z31" s="139">
        <f>2000/12*X14</f>
        <v>0</v>
      </c>
      <c r="AA31" s="19"/>
      <c r="AB31" s="22"/>
      <c r="AC31" s="232"/>
      <c r="AD31" s="169">
        <f>SUM(G31+L31+Q31+V31+AA31)</f>
        <v>0</v>
      </c>
      <c r="AE31"/>
    </row>
    <row r="32" spans="1:31" ht="14.25">
      <c r="A32" s="23" t="s">
        <v>16</v>
      </c>
      <c r="B32" s="21"/>
      <c r="C32" s="22"/>
      <c r="D32" s="219"/>
      <c r="E32" s="220"/>
      <c r="F32" s="140"/>
      <c r="G32" s="163"/>
      <c r="H32" s="22"/>
      <c r="I32" s="219"/>
      <c r="J32" s="220"/>
      <c r="K32" s="140"/>
      <c r="L32" s="163"/>
      <c r="M32" s="22"/>
      <c r="N32" s="219"/>
      <c r="O32" s="220"/>
      <c r="P32" s="140"/>
      <c r="Q32" s="163"/>
      <c r="R32" s="22"/>
      <c r="S32" s="8"/>
      <c r="T32" s="8"/>
      <c r="U32" s="8"/>
      <c r="V32" s="8"/>
      <c r="W32" s="22"/>
      <c r="X32" s="219"/>
      <c r="Y32" s="220"/>
      <c r="Z32" s="140"/>
      <c r="AA32" s="19"/>
      <c r="AB32" s="22"/>
      <c r="AC32" s="234"/>
      <c r="AD32" s="169">
        <f>SUM(G32+L32+Q32+V32+AA32)</f>
        <v>0</v>
      </c>
      <c r="AE32"/>
    </row>
    <row r="33" spans="1:31" s="8" customFormat="1" ht="15">
      <c r="A33" s="229" t="s">
        <v>29</v>
      </c>
      <c r="B33" s="230"/>
      <c r="C33" s="22"/>
      <c r="D33" s="193"/>
      <c r="E33" s="201"/>
      <c r="F33" s="141">
        <f>SUM(F31:F32)</f>
        <v>0</v>
      </c>
      <c r="G33" s="164">
        <f>SUM(G31:G32)</f>
        <v>0</v>
      </c>
      <c r="H33" s="22"/>
      <c r="I33" s="193"/>
      <c r="J33" s="201"/>
      <c r="K33" s="141">
        <f>SUM(K31:K32)</f>
        <v>0</v>
      </c>
      <c r="L33" s="164">
        <f>SUM(L31:L32)</f>
        <v>0</v>
      </c>
      <c r="M33" s="22"/>
      <c r="N33" s="193"/>
      <c r="O33" s="201"/>
      <c r="P33" s="141">
        <f>SUM(P31:P32)</f>
        <v>0</v>
      </c>
      <c r="Q33" s="164">
        <f>SUM(Q31:Q32)</f>
        <v>0</v>
      </c>
      <c r="R33" s="22"/>
      <c r="W33" s="22"/>
      <c r="X33" s="193"/>
      <c r="Y33" s="201"/>
      <c r="Z33" s="141">
        <f>SUM(Z31:Z32)</f>
        <v>0</v>
      </c>
      <c r="AA33" s="20">
        <f>SUM(AA31:AA32)</f>
        <v>0</v>
      </c>
      <c r="AB33" s="22"/>
      <c r="AC33" s="147">
        <f>F33+K33+P33+Z33</f>
        <v>0</v>
      </c>
      <c r="AD33" s="170">
        <f>SUM(G33+L33+Q33+V33+AA33)</f>
        <v>0</v>
      </c>
      <c r="AE33"/>
    </row>
    <row r="34" spans="1:31" ht="15.75">
      <c r="A34" s="218" t="s">
        <v>17</v>
      </c>
      <c r="B34" s="218"/>
      <c r="C34" s="2"/>
      <c r="D34" s="200"/>
      <c r="E34" s="200"/>
      <c r="F34" s="200"/>
      <c r="G34" s="200"/>
      <c r="I34" s="200"/>
      <c r="J34" s="200"/>
      <c r="K34" s="200"/>
      <c r="L34" s="200"/>
      <c r="N34" s="200"/>
      <c r="O34" s="200"/>
      <c r="P34" s="200"/>
      <c r="Q34" s="200"/>
      <c r="S34" s="8"/>
      <c r="T34" s="8"/>
      <c r="U34" s="8"/>
      <c r="V34" s="8"/>
      <c r="X34" s="200"/>
      <c r="Y34" s="200"/>
      <c r="Z34" s="200"/>
      <c r="AA34" s="200"/>
      <c r="AE34"/>
    </row>
    <row r="35" spans="1:31" ht="25.5">
      <c r="A35" s="9" t="s">
        <v>18</v>
      </c>
      <c r="B35" s="10" t="s">
        <v>19</v>
      </c>
      <c r="C35" s="2"/>
      <c r="D35" s="190"/>
      <c r="E35" s="191"/>
      <c r="F35" s="12" t="s">
        <v>25</v>
      </c>
      <c r="G35" s="13" t="s">
        <v>63</v>
      </c>
      <c r="H35" s="2"/>
      <c r="I35" s="190"/>
      <c r="J35" s="191"/>
      <c r="K35" s="12" t="s">
        <v>25</v>
      </c>
      <c r="L35" s="13" t="s">
        <v>63</v>
      </c>
      <c r="M35" s="2"/>
      <c r="N35" s="190"/>
      <c r="O35" s="191"/>
      <c r="P35" s="12" t="s">
        <v>25</v>
      </c>
      <c r="Q35" s="13" t="s">
        <v>63</v>
      </c>
      <c r="R35" s="2"/>
      <c r="S35" s="8"/>
      <c r="T35" s="8"/>
      <c r="U35" s="8"/>
      <c r="V35" s="8"/>
      <c r="W35" s="2"/>
      <c r="X35" s="190"/>
      <c r="Y35" s="191"/>
      <c r="Z35" s="12" t="s">
        <v>25</v>
      </c>
      <c r="AA35" s="13" t="s">
        <v>63</v>
      </c>
      <c r="AB35" s="2"/>
      <c r="AC35" s="146" t="s">
        <v>96</v>
      </c>
      <c r="AD35" s="17" t="s">
        <v>63</v>
      </c>
      <c r="AE35"/>
    </row>
    <row r="36" spans="1:31" ht="14.25">
      <c r="A36" s="60"/>
      <c r="B36" s="61"/>
      <c r="C36" s="63"/>
      <c r="D36" s="182"/>
      <c r="E36" s="183"/>
      <c r="F36" s="138"/>
      <c r="G36" s="161"/>
      <c r="H36" s="63"/>
      <c r="I36" s="182"/>
      <c r="J36" s="183"/>
      <c r="K36" s="138"/>
      <c r="L36" s="161"/>
      <c r="M36" s="63"/>
      <c r="N36" s="182"/>
      <c r="O36" s="183"/>
      <c r="P36" s="138"/>
      <c r="Q36" s="161"/>
      <c r="R36" s="63"/>
      <c r="S36" s="8"/>
      <c r="T36" s="8"/>
      <c r="U36" s="8"/>
      <c r="V36" s="8"/>
      <c r="W36" s="63"/>
      <c r="X36" s="182"/>
      <c r="Y36" s="183"/>
      <c r="Z36" s="138"/>
      <c r="AA36" s="67"/>
      <c r="AB36" s="63"/>
      <c r="AC36" s="232"/>
      <c r="AD36" s="166">
        <f>SUM(G36+L36+Q36+V36+AA36)</f>
        <v>0</v>
      </c>
      <c r="AE36"/>
    </row>
    <row r="37" spans="1:31" ht="14.25">
      <c r="A37" s="60"/>
      <c r="B37" s="61"/>
      <c r="C37" s="63"/>
      <c r="D37" s="184"/>
      <c r="E37" s="185"/>
      <c r="F37" s="138"/>
      <c r="G37" s="161"/>
      <c r="H37" s="63"/>
      <c r="I37" s="184"/>
      <c r="J37" s="185"/>
      <c r="K37" s="138"/>
      <c r="L37" s="161"/>
      <c r="M37" s="63"/>
      <c r="N37" s="184"/>
      <c r="O37" s="185"/>
      <c r="P37" s="138"/>
      <c r="Q37" s="161"/>
      <c r="R37" s="63"/>
      <c r="S37" s="8"/>
      <c r="T37" s="8"/>
      <c r="U37" s="8"/>
      <c r="V37" s="8"/>
      <c r="W37" s="63"/>
      <c r="X37" s="184"/>
      <c r="Y37" s="185"/>
      <c r="Z37" s="138"/>
      <c r="AA37" s="67"/>
      <c r="AB37" s="63"/>
      <c r="AC37" s="233"/>
      <c r="AD37" s="166">
        <f>SUM(G37+L37+Q37+V37+AA37)</f>
        <v>0</v>
      </c>
      <c r="AE37"/>
    </row>
    <row r="38" spans="1:31" ht="14.25">
      <c r="A38" s="60"/>
      <c r="B38" s="61"/>
      <c r="C38" s="63"/>
      <c r="D38" s="184"/>
      <c r="E38" s="185"/>
      <c r="F38" s="138"/>
      <c r="G38" s="161"/>
      <c r="H38" s="63"/>
      <c r="I38" s="184"/>
      <c r="J38" s="185"/>
      <c r="K38" s="138"/>
      <c r="L38" s="161"/>
      <c r="M38" s="63"/>
      <c r="N38" s="184"/>
      <c r="O38" s="185"/>
      <c r="P38" s="138"/>
      <c r="Q38" s="161"/>
      <c r="R38" s="63"/>
      <c r="S38" s="8"/>
      <c r="T38" s="8"/>
      <c r="U38" s="8"/>
      <c r="V38" s="8"/>
      <c r="W38" s="63"/>
      <c r="X38" s="184"/>
      <c r="Y38" s="185"/>
      <c r="Z38" s="138"/>
      <c r="AA38" s="67"/>
      <c r="AB38" s="63"/>
      <c r="AC38" s="233"/>
      <c r="AD38" s="166">
        <f>SUM(G38+L38+Q38+V38+AA38)</f>
        <v>0</v>
      </c>
      <c r="AE38"/>
    </row>
    <row r="39" spans="1:31" s="1" customFormat="1" ht="14.25">
      <c r="A39" s="60"/>
      <c r="B39" s="61"/>
      <c r="C39" s="69"/>
      <c r="D39" s="198"/>
      <c r="E39" s="199"/>
      <c r="F39" s="138"/>
      <c r="G39" s="161"/>
      <c r="H39" s="69"/>
      <c r="I39" s="198"/>
      <c r="J39" s="199"/>
      <c r="K39" s="138"/>
      <c r="L39" s="161"/>
      <c r="M39" s="69"/>
      <c r="N39" s="198"/>
      <c r="O39" s="199"/>
      <c r="P39" s="138"/>
      <c r="Q39" s="161"/>
      <c r="R39" s="69"/>
      <c r="S39" s="8"/>
      <c r="T39" s="8"/>
      <c r="U39" s="8"/>
      <c r="V39" s="8"/>
      <c r="W39" s="69"/>
      <c r="X39" s="198"/>
      <c r="Y39" s="199"/>
      <c r="Z39" s="138"/>
      <c r="AA39" s="67"/>
      <c r="AB39" s="69"/>
      <c r="AC39" s="234"/>
      <c r="AD39" s="167">
        <f>SUM(G39+L39+Q39+V39+AA39)</f>
        <v>0</v>
      </c>
      <c r="AE39"/>
    </row>
    <row r="40" spans="1:31" s="8" customFormat="1" ht="15">
      <c r="A40" s="213" t="s">
        <v>20</v>
      </c>
      <c r="B40" s="214"/>
      <c r="C40" s="63"/>
      <c r="D40" s="186"/>
      <c r="E40" s="187"/>
      <c r="F40" s="134">
        <f>SUM(F36:F39)</f>
        <v>0</v>
      </c>
      <c r="G40" s="162">
        <f>SUM(G36:G39)</f>
        <v>0</v>
      </c>
      <c r="H40" s="63"/>
      <c r="I40" s="186"/>
      <c r="J40" s="187"/>
      <c r="K40" s="134">
        <f>SUM(K36:K39)</f>
        <v>0</v>
      </c>
      <c r="L40" s="162">
        <f>SUM(L36:L39)</f>
        <v>0</v>
      </c>
      <c r="M40" s="63"/>
      <c r="N40" s="186"/>
      <c r="O40" s="187"/>
      <c r="P40" s="134">
        <f>SUM(P36:P39)</f>
        <v>0</v>
      </c>
      <c r="Q40" s="162">
        <f>SUM(Q36:Q39)</f>
        <v>0</v>
      </c>
      <c r="R40" s="63"/>
      <c r="W40" s="63"/>
      <c r="X40" s="186"/>
      <c r="Y40" s="187"/>
      <c r="Z40" s="134">
        <f>SUM(Z36:Z39)</f>
        <v>0</v>
      </c>
      <c r="AA40" s="74">
        <f>SUM(AA36:AA39)</f>
        <v>0</v>
      </c>
      <c r="AB40" s="63"/>
      <c r="AC40" s="147">
        <f>F40+K40+P40+Z40</f>
        <v>0</v>
      </c>
      <c r="AD40" s="168">
        <f>SUM(G40+L40+Q40+V40+AA40)</f>
        <v>0</v>
      </c>
      <c r="AE40"/>
    </row>
    <row r="41" spans="1:31" ht="15.75">
      <c r="A41" s="218" t="s">
        <v>28</v>
      </c>
      <c r="B41" s="218"/>
      <c r="C41" s="2"/>
      <c r="D41" s="200"/>
      <c r="E41" s="200"/>
      <c r="F41" s="200"/>
      <c r="G41" s="200"/>
      <c r="I41" s="200"/>
      <c r="J41" s="200"/>
      <c r="K41" s="200"/>
      <c r="L41" s="200"/>
      <c r="N41" s="200"/>
      <c r="O41" s="200"/>
      <c r="P41" s="200"/>
      <c r="Q41" s="200"/>
      <c r="S41" s="8"/>
      <c r="T41" s="8"/>
      <c r="U41" s="8"/>
      <c r="V41" s="8"/>
      <c r="X41" s="200"/>
      <c r="Y41" s="200"/>
      <c r="Z41" s="200"/>
      <c r="AA41" s="200"/>
      <c r="AE41"/>
    </row>
    <row r="42" spans="1:31" ht="25.5" customHeight="1">
      <c r="A42" s="9" t="s">
        <v>12</v>
      </c>
      <c r="B42" s="10" t="s">
        <v>13</v>
      </c>
      <c r="C42" s="2"/>
      <c r="D42" s="222" t="s">
        <v>95</v>
      </c>
      <c r="E42" s="223"/>
      <c r="F42" s="12" t="s">
        <v>25</v>
      </c>
      <c r="G42" s="13" t="s">
        <v>63</v>
      </c>
      <c r="H42" s="2"/>
      <c r="I42" s="190"/>
      <c r="J42" s="191"/>
      <c r="K42" s="12" t="s">
        <v>25</v>
      </c>
      <c r="L42" s="13" t="s">
        <v>63</v>
      </c>
      <c r="M42" s="2"/>
      <c r="N42" s="190"/>
      <c r="O42" s="191"/>
      <c r="P42" s="12" t="s">
        <v>25</v>
      </c>
      <c r="Q42" s="13" t="s">
        <v>63</v>
      </c>
      <c r="R42" s="2"/>
      <c r="S42" s="190"/>
      <c r="T42" s="191"/>
      <c r="U42" s="12" t="s">
        <v>25</v>
      </c>
      <c r="V42" s="13" t="s">
        <v>63</v>
      </c>
      <c r="W42" s="2"/>
      <c r="X42" s="190"/>
      <c r="Y42" s="191"/>
      <c r="Z42" s="12" t="s">
        <v>25</v>
      </c>
      <c r="AA42" s="13" t="s">
        <v>63</v>
      </c>
      <c r="AB42" s="2"/>
      <c r="AC42" s="146" t="s">
        <v>96</v>
      </c>
      <c r="AD42" s="17" t="s">
        <v>63</v>
      </c>
      <c r="AE42"/>
    </row>
    <row r="43" spans="1:31" ht="12.75">
      <c r="A43" s="60"/>
      <c r="B43" s="61"/>
      <c r="C43" s="63"/>
      <c r="D43" s="224"/>
      <c r="E43" s="225"/>
      <c r="F43" s="138"/>
      <c r="G43" s="161"/>
      <c r="H43" s="63"/>
      <c r="I43" s="182"/>
      <c r="J43" s="183"/>
      <c r="K43" s="138"/>
      <c r="L43" s="161"/>
      <c r="M43" s="63"/>
      <c r="N43" s="182"/>
      <c r="O43" s="183"/>
      <c r="P43" s="138"/>
      <c r="Q43" s="161"/>
      <c r="R43" s="63"/>
      <c r="S43" s="182"/>
      <c r="T43" s="183"/>
      <c r="U43" s="138"/>
      <c r="V43" s="161"/>
      <c r="W43" s="63"/>
      <c r="X43" s="182"/>
      <c r="Y43" s="183"/>
      <c r="Z43" s="138"/>
      <c r="AA43" s="67"/>
      <c r="AB43" s="63"/>
      <c r="AC43" s="232"/>
      <c r="AD43" s="166">
        <f>SUM(G43+L43+Q43+V43+AA43)</f>
        <v>0</v>
      </c>
      <c r="AE43"/>
    </row>
    <row r="44" spans="1:31" ht="12.75">
      <c r="A44" s="60"/>
      <c r="B44" s="61"/>
      <c r="C44" s="63"/>
      <c r="D44" s="224"/>
      <c r="E44" s="225"/>
      <c r="F44" s="138"/>
      <c r="G44" s="161"/>
      <c r="H44" s="63"/>
      <c r="I44" s="184"/>
      <c r="J44" s="185"/>
      <c r="K44" s="138"/>
      <c r="L44" s="161"/>
      <c r="M44" s="63"/>
      <c r="N44" s="184"/>
      <c r="O44" s="185"/>
      <c r="P44" s="138"/>
      <c r="Q44" s="161"/>
      <c r="R44" s="63"/>
      <c r="S44" s="184"/>
      <c r="T44" s="185"/>
      <c r="U44" s="138"/>
      <c r="V44" s="161"/>
      <c r="W44" s="63"/>
      <c r="X44" s="184"/>
      <c r="Y44" s="185"/>
      <c r="Z44" s="138"/>
      <c r="AA44" s="67"/>
      <c r="AB44" s="63"/>
      <c r="AC44" s="233"/>
      <c r="AD44" s="166">
        <f>SUM(G44+L44+Q44+V44+AA44)</f>
        <v>0</v>
      </c>
      <c r="AE44"/>
    </row>
    <row r="45" spans="1:31" ht="12.75">
      <c r="A45" s="60"/>
      <c r="B45" s="61"/>
      <c r="C45" s="63"/>
      <c r="D45" s="224"/>
      <c r="E45" s="225"/>
      <c r="F45" s="138"/>
      <c r="G45" s="161"/>
      <c r="H45" s="63"/>
      <c r="I45" s="184"/>
      <c r="J45" s="185"/>
      <c r="K45" s="138"/>
      <c r="L45" s="161"/>
      <c r="M45" s="63"/>
      <c r="N45" s="184"/>
      <c r="O45" s="185"/>
      <c r="P45" s="138"/>
      <c r="Q45" s="161"/>
      <c r="R45" s="63"/>
      <c r="S45" s="184"/>
      <c r="T45" s="185"/>
      <c r="U45" s="138"/>
      <c r="V45" s="161"/>
      <c r="W45" s="63"/>
      <c r="X45" s="184"/>
      <c r="Y45" s="185"/>
      <c r="Z45" s="138"/>
      <c r="AA45" s="67"/>
      <c r="AB45" s="63"/>
      <c r="AC45" s="233"/>
      <c r="AD45" s="166">
        <f>SUM(G45+L45+Q45+V45+AA45)</f>
        <v>0</v>
      </c>
      <c r="AE45"/>
    </row>
    <row r="46" spans="1:31" ht="12.75">
      <c r="A46" s="60"/>
      <c r="B46" s="61"/>
      <c r="C46" s="69"/>
      <c r="D46" s="226"/>
      <c r="E46" s="227"/>
      <c r="F46" s="138"/>
      <c r="G46" s="161"/>
      <c r="H46" s="69"/>
      <c r="I46" s="198"/>
      <c r="J46" s="199"/>
      <c r="K46" s="138"/>
      <c r="L46" s="161"/>
      <c r="M46" s="69"/>
      <c r="N46" s="198"/>
      <c r="O46" s="199"/>
      <c r="P46" s="138"/>
      <c r="Q46" s="161"/>
      <c r="R46" s="69"/>
      <c r="S46" s="198"/>
      <c r="T46" s="199"/>
      <c r="U46" s="138"/>
      <c r="V46" s="161"/>
      <c r="W46" s="69"/>
      <c r="X46" s="198"/>
      <c r="Y46" s="199"/>
      <c r="Z46" s="138"/>
      <c r="AA46" s="67"/>
      <c r="AB46" s="69"/>
      <c r="AC46" s="234"/>
      <c r="AD46" s="167">
        <f>SUM(G46+L46+Q46+V46+AA46)</f>
        <v>0</v>
      </c>
      <c r="AE46"/>
    </row>
    <row r="47" spans="1:31" s="8" customFormat="1" ht="15">
      <c r="A47" s="213" t="s">
        <v>27</v>
      </c>
      <c r="B47" s="214"/>
      <c r="C47" s="63"/>
      <c r="D47" s="186"/>
      <c r="E47" s="187"/>
      <c r="F47" s="134">
        <f>SUM(F43:F46)</f>
        <v>0</v>
      </c>
      <c r="G47" s="162">
        <f>SUM(G43:G46)</f>
        <v>0</v>
      </c>
      <c r="H47" s="63"/>
      <c r="I47" s="186"/>
      <c r="J47" s="187"/>
      <c r="K47" s="134">
        <f>SUM(K43:K46)</f>
        <v>0</v>
      </c>
      <c r="L47" s="162">
        <f>SUM(L43:L46)</f>
        <v>0</v>
      </c>
      <c r="M47" s="63"/>
      <c r="N47" s="186"/>
      <c r="O47" s="187"/>
      <c r="P47" s="134">
        <f>SUM(P43:P46)</f>
        <v>0</v>
      </c>
      <c r="Q47" s="162">
        <f>SUM(Q43:Q46)</f>
        <v>0</v>
      </c>
      <c r="R47" s="63"/>
      <c r="S47" s="186"/>
      <c r="T47" s="187"/>
      <c r="U47" s="134">
        <f>SUM(U43:U46)</f>
        <v>0</v>
      </c>
      <c r="V47" s="162">
        <f>SUM(V43:V46)</f>
        <v>0</v>
      </c>
      <c r="W47" s="63"/>
      <c r="X47" s="186"/>
      <c r="Y47" s="187"/>
      <c r="Z47" s="134">
        <f>SUM(Z43:Z46)</f>
        <v>0</v>
      </c>
      <c r="AA47" s="74">
        <f>SUM(AA43:AA46)</f>
        <v>0</v>
      </c>
      <c r="AB47" s="63"/>
      <c r="AC47" s="147">
        <f>F47+K47+P47+U47+Z47</f>
        <v>0</v>
      </c>
      <c r="AD47" s="168">
        <f>SUM(G47+L47+Q47+V47+AA47)</f>
        <v>0</v>
      </c>
      <c r="AE47"/>
    </row>
    <row r="48" spans="1:31" ht="12.75" customHeight="1">
      <c r="A48" s="221"/>
      <c r="B48" s="221"/>
      <c r="C48" s="2"/>
      <c r="D48" s="188"/>
      <c r="E48" s="188"/>
      <c r="F48" s="188"/>
      <c r="G48" s="188"/>
      <c r="I48" s="188"/>
      <c r="J48" s="188"/>
      <c r="K48" s="188"/>
      <c r="L48" s="188"/>
      <c r="N48" s="188"/>
      <c r="O48" s="188"/>
      <c r="P48" s="188"/>
      <c r="Q48" s="188"/>
      <c r="S48" s="188"/>
      <c r="T48" s="188"/>
      <c r="U48" s="188"/>
      <c r="V48" s="188"/>
      <c r="X48" s="188"/>
      <c r="Y48" s="188"/>
      <c r="Z48" s="188"/>
      <c r="AA48" s="188"/>
      <c r="AE48"/>
    </row>
    <row r="49" spans="1:31" ht="18">
      <c r="A49" s="215" t="s">
        <v>35</v>
      </c>
      <c r="B49" s="216"/>
      <c r="C49" s="2"/>
      <c r="D49" s="189"/>
      <c r="E49" s="189"/>
      <c r="F49" s="189"/>
      <c r="G49" s="189"/>
      <c r="H49" s="52"/>
      <c r="I49" s="189"/>
      <c r="J49" s="189"/>
      <c r="K49" s="189"/>
      <c r="L49" s="189"/>
      <c r="M49" s="52"/>
      <c r="N49" s="189"/>
      <c r="O49" s="189"/>
      <c r="P49" s="189"/>
      <c r="Q49" s="189"/>
      <c r="R49" s="52"/>
      <c r="S49" s="189"/>
      <c r="T49" s="189"/>
      <c r="U49" s="189"/>
      <c r="V49" s="189"/>
      <c r="W49" s="52"/>
      <c r="X49" s="189"/>
      <c r="Y49" s="189"/>
      <c r="Z49" s="189"/>
      <c r="AA49" s="189"/>
      <c r="AB49" s="52"/>
      <c r="AD49" s="86"/>
      <c r="AE49"/>
    </row>
    <row r="50" spans="1:31" ht="15.75">
      <c r="A50" s="218" t="s">
        <v>21</v>
      </c>
      <c r="B50" s="218"/>
      <c r="C50" s="2"/>
      <c r="D50" s="217"/>
      <c r="E50" s="217"/>
      <c r="F50" s="217"/>
      <c r="G50" s="217"/>
      <c r="I50" s="217"/>
      <c r="J50" s="217"/>
      <c r="K50" s="217"/>
      <c r="L50" s="217"/>
      <c r="N50" s="217"/>
      <c r="O50" s="217"/>
      <c r="P50" s="217"/>
      <c r="Q50" s="217"/>
      <c r="S50" s="217"/>
      <c r="T50" s="217"/>
      <c r="U50" s="217"/>
      <c r="V50" s="217"/>
      <c r="X50" s="217"/>
      <c r="Y50" s="217"/>
      <c r="Z50" s="217"/>
      <c r="AA50" s="217"/>
      <c r="AE50"/>
    </row>
    <row r="51" spans="1:31" ht="53.25" customHeight="1">
      <c r="A51" s="128" t="s">
        <v>94</v>
      </c>
      <c r="B51" s="129">
        <v>1</v>
      </c>
      <c r="C51" s="2"/>
      <c r="D51" s="127"/>
      <c r="E51" s="127"/>
      <c r="F51" s="127"/>
      <c r="G51" s="127"/>
      <c r="I51" s="127"/>
      <c r="J51" s="127"/>
      <c r="K51" s="127"/>
      <c r="L51" s="127"/>
      <c r="N51" s="127"/>
      <c r="O51" s="127"/>
      <c r="P51" s="127"/>
      <c r="Q51" s="127"/>
      <c r="S51" s="127"/>
      <c r="T51" s="127"/>
      <c r="U51" s="127"/>
      <c r="V51" s="127"/>
      <c r="X51" s="127"/>
      <c r="Y51" s="127"/>
      <c r="Z51" s="127"/>
      <c r="AA51" s="127"/>
      <c r="AE51"/>
    </row>
    <row r="52" spans="1:31" ht="51">
      <c r="A52" s="9" t="s">
        <v>93</v>
      </c>
      <c r="B52" s="10"/>
      <c r="C52" s="2"/>
      <c r="D52" s="190"/>
      <c r="E52" s="191"/>
      <c r="F52" s="12" t="s">
        <v>25</v>
      </c>
      <c r="G52" s="13" t="s">
        <v>63</v>
      </c>
      <c r="H52" s="2"/>
      <c r="I52" s="190"/>
      <c r="J52" s="191"/>
      <c r="K52" s="144" t="s">
        <v>25</v>
      </c>
      <c r="L52" s="13" t="s">
        <v>63</v>
      </c>
      <c r="M52" s="2"/>
      <c r="N52" s="190"/>
      <c r="O52" s="191"/>
      <c r="P52" s="12" t="s">
        <v>25</v>
      </c>
      <c r="Q52" s="13" t="s">
        <v>63</v>
      </c>
      <c r="R52" s="2"/>
      <c r="S52" s="190"/>
      <c r="T52" s="191"/>
      <c r="U52" s="12" t="s">
        <v>25</v>
      </c>
      <c r="V52" s="13" t="s">
        <v>63</v>
      </c>
      <c r="W52" s="2"/>
      <c r="X52" s="190"/>
      <c r="Y52" s="191"/>
      <c r="Z52" s="12" t="s">
        <v>25</v>
      </c>
      <c r="AA52" s="13" t="s">
        <v>63</v>
      </c>
      <c r="AB52" s="2"/>
      <c r="AC52" s="146" t="s">
        <v>96</v>
      </c>
      <c r="AD52" s="17" t="s">
        <v>63</v>
      </c>
      <c r="AE52"/>
    </row>
    <row r="53" spans="1:31" s="8" customFormat="1" ht="15">
      <c r="A53" s="213" t="s">
        <v>22</v>
      </c>
      <c r="B53" s="214"/>
      <c r="C53" s="63"/>
      <c r="D53" s="186"/>
      <c r="E53" s="187"/>
      <c r="F53" s="134">
        <v>0</v>
      </c>
      <c r="G53" s="162">
        <f>0.25*(G14+G21+G28+G33+G47)*B51</f>
        <v>0</v>
      </c>
      <c r="H53" s="63"/>
      <c r="I53" s="186"/>
      <c r="J53" s="187"/>
      <c r="K53" s="134">
        <v>0</v>
      </c>
      <c r="L53" s="162">
        <f>0.25*(L14+L21+L28+L33+L47)*B51</f>
        <v>0</v>
      </c>
      <c r="M53" s="63"/>
      <c r="N53" s="186"/>
      <c r="O53" s="187"/>
      <c r="P53" s="134">
        <v>0</v>
      </c>
      <c r="Q53" s="162">
        <f>0.25*(Q14+Q21+Q28+Q33+Q47)*B51</f>
        <v>0</v>
      </c>
      <c r="R53" s="63"/>
      <c r="S53" s="186"/>
      <c r="T53" s="187"/>
      <c r="U53" s="134">
        <v>0</v>
      </c>
      <c r="V53" s="162">
        <f>0.25*(V14+V47)*B51</f>
        <v>0</v>
      </c>
      <c r="W53" s="63"/>
      <c r="X53" s="186"/>
      <c r="Y53" s="187"/>
      <c r="Z53" s="134">
        <v>0</v>
      </c>
      <c r="AA53" s="74">
        <v>0</v>
      </c>
      <c r="AB53" s="63"/>
      <c r="AC53" s="147">
        <f>F53+K53+P53+U53+Z53</f>
        <v>0</v>
      </c>
      <c r="AD53" s="168">
        <f>SUM(G53+L53+Q53+V53+AA53)</f>
        <v>0</v>
      </c>
      <c r="AE53"/>
    </row>
    <row r="54" spans="1:31" ht="12.75" customHeight="1">
      <c r="A54" s="210"/>
      <c r="B54" s="210"/>
      <c r="C54" s="2"/>
      <c r="D54" s="192"/>
      <c r="E54" s="192"/>
      <c r="F54" s="192"/>
      <c r="G54" s="192"/>
      <c r="H54" s="2"/>
      <c r="I54" s="192"/>
      <c r="J54" s="192"/>
      <c r="K54" s="192"/>
      <c r="L54" s="192"/>
      <c r="M54" s="2"/>
      <c r="N54" s="192"/>
      <c r="O54" s="192"/>
      <c r="P54" s="192"/>
      <c r="Q54" s="192"/>
      <c r="R54" s="2"/>
      <c r="S54" s="192"/>
      <c r="T54" s="192"/>
      <c r="U54" s="192"/>
      <c r="V54" s="192"/>
      <c r="W54" s="2"/>
      <c r="X54" s="192"/>
      <c r="Y54" s="192"/>
      <c r="Z54" s="192"/>
      <c r="AA54" s="192"/>
      <c r="AB54" s="2"/>
      <c r="AD54" s="4"/>
      <c r="AE54"/>
    </row>
    <row r="55" spans="1:31" ht="18" customHeight="1">
      <c r="A55" s="211" t="s">
        <v>33</v>
      </c>
      <c r="B55" s="212"/>
      <c r="C55" s="2"/>
      <c r="D55" s="208"/>
      <c r="E55" s="209"/>
      <c r="F55" s="26"/>
      <c r="G55" s="165">
        <f>SUM(G14+G40+G21+G28+G33+G47+G53)</f>
        <v>0</v>
      </c>
      <c r="H55" s="27"/>
      <c r="I55" s="208"/>
      <c r="J55" s="209"/>
      <c r="K55" s="26"/>
      <c r="L55" s="165">
        <f>SUM(L14+L40+L21+L28+L33+L47+L53)</f>
        <v>0</v>
      </c>
      <c r="M55" s="27"/>
      <c r="N55" s="208"/>
      <c r="O55" s="209"/>
      <c r="P55" s="26"/>
      <c r="Q55" s="165">
        <f>SUM(Q14+Q40+Q21+Q28+Q33+Q47+Q53)</f>
        <v>0</v>
      </c>
      <c r="R55" s="27"/>
      <c r="S55" s="208"/>
      <c r="T55" s="209"/>
      <c r="U55" s="26"/>
      <c r="V55" s="165">
        <f>SUM(V14+V40+V21+V28+V33+V47+V53)</f>
        <v>0</v>
      </c>
      <c r="W55" s="27"/>
      <c r="X55" s="208"/>
      <c r="Y55" s="209"/>
      <c r="Z55" s="26"/>
      <c r="AA55" s="15">
        <f>SUM(AA14+AA40+AA21+AA28+AA33+AA47+AA53)</f>
        <v>0</v>
      </c>
      <c r="AB55" s="27"/>
      <c r="AC55" s="150"/>
      <c r="AD55" s="171">
        <f>SUM(F55:AA55)</f>
        <v>0</v>
      </c>
      <c r="AE55"/>
    </row>
    <row r="56" spans="1:31" ht="18" customHeight="1">
      <c r="A56" s="211" t="s">
        <v>57</v>
      </c>
      <c r="B56" s="212"/>
      <c r="C56" s="2"/>
      <c r="D56" s="193"/>
      <c r="E56" s="194"/>
      <c r="F56" s="142">
        <f>SUM(F14+F40+F21+F28+F33+F47+F53)</f>
        <v>0</v>
      </c>
      <c r="G56" s="16"/>
      <c r="H56" s="27"/>
      <c r="I56" s="193"/>
      <c r="J56" s="194"/>
      <c r="K56" s="142">
        <f>SUM(K14+K40+K21+K28+K33+K47+K53)</f>
        <v>0</v>
      </c>
      <c r="L56" s="16"/>
      <c r="M56" s="27"/>
      <c r="N56" s="193"/>
      <c r="O56" s="194"/>
      <c r="P56" s="142">
        <f>SUM(P14+P40+P21+P28+P33+P47+P53)</f>
        <v>0</v>
      </c>
      <c r="Q56" s="16"/>
      <c r="R56" s="27"/>
      <c r="S56" s="193"/>
      <c r="T56" s="194"/>
      <c r="U56" s="142">
        <f>SUM(U14+U40+U21+U28+U33+U47+U53)</f>
        <v>0</v>
      </c>
      <c r="V56" s="16"/>
      <c r="W56" s="27"/>
      <c r="X56" s="193"/>
      <c r="Y56" s="194"/>
      <c r="Z56" s="142">
        <f>SUM(Z14+Z40+Z21+Z28+Z33+Z47+Z53)</f>
        <v>0</v>
      </c>
      <c r="AA56" s="16"/>
      <c r="AB56" s="27"/>
      <c r="AC56" s="152">
        <f>SUM(F56:AA56)</f>
        <v>0</v>
      </c>
      <c r="AD56" s="151"/>
      <c r="AE56"/>
    </row>
    <row r="57" spans="1:31" ht="17.25" customHeight="1">
      <c r="A57" s="5"/>
      <c r="B57" s="5"/>
      <c r="C57" s="2"/>
      <c r="D57" s="231"/>
      <c r="E57" s="231"/>
      <c r="F57" s="231"/>
      <c r="G57" s="231"/>
      <c r="H57" s="2"/>
      <c r="I57" s="231"/>
      <c r="J57" s="231"/>
      <c r="K57" s="231"/>
      <c r="L57" s="231"/>
      <c r="M57" s="2"/>
      <c r="N57" s="231"/>
      <c r="O57" s="231"/>
      <c r="P57" s="231"/>
      <c r="Q57" s="231"/>
      <c r="R57" s="2"/>
      <c r="S57" s="231"/>
      <c r="T57" s="231"/>
      <c r="U57" s="231"/>
      <c r="V57" s="231"/>
      <c r="W57" s="2"/>
      <c r="X57" s="231"/>
      <c r="Y57" s="231"/>
      <c r="Z57" s="231"/>
      <c r="AA57" s="231"/>
      <c r="AB57" s="2"/>
      <c r="AD57" s="6"/>
      <c r="AE57"/>
    </row>
    <row r="58" spans="1:31" ht="18">
      <c r="A58" s="215" t="s">
        <v>36</v>
      </c>
      <c r="B58" s="216"/>
      <c r="C58" s="2"/>
      <c r="D58" s="195" t="s">
        <v>2</v>
      </c>
      <c r="E58" s="195"/>
      <c r="F58" s="195"/>
      <c r="G58" s="195"/>
      <c r="H58" s="2"/>
      <c r="I58" s="195" t="s">
        <v>3</v>
      </c>
      <c r="J58" s="195"/>
      <c r="K58" s="195"/>
      <c r="L58" s="195"/>
      <c r="M58" s="2"/>
      <c r="N58" s="195" t="s">
        <v>4</v>
      </c>
      <c r="O58" s="195"/>
      <c r="P58" s="195"/>
      <c r="Q58" s="195"/>
      <c r="R58" s="2"/>
      <c r="W58" s="2"/>
      <c r="X58" s="195" t="s">
        <v>61</v>
      </c>
      <c r="Y58" s="195"/>
      <c r="Z58" s="195"/>
      <c r="AA58" s="195"/>
      <c r="AB58" s="2"/>
      <c r="AC58" s="240" t="s">
        <v>5</v>
      </c>
      <c r="AD58" s="241"/>
      <c r="AE58"/>
    </row>
    <row r="59" spans="1:31" ht="25.5">
      <c r="A59" s="28" t="s">
        <v>67</v>
      </c>
      <c r="B59" s="29" t="s">
        <v>66</v>
      </c>
      <c r="C59" s="22"/>
      <c r="D59" s="196"/>
      <c r="E59" s="197"/>
      <c r="F59" s="82" t="s">
        <v>25</v>
      </c>
      <c r="G59" s="30"/>
      <c r="H59" s="22"/>
      <c r="I59" s="196"/>
      <c r="J59" s="197"/>
      <c r="K59" s="145" t="s">
        <v>25</v>
      </c>
      <c r="L59" s="30"/>
      <c r="M59" s="22"/>
      <c r="N59" s="196"/>
      <c r="O59" s="197"/>
      <c r="P59" s="145" t="s">
        <v>25</v>
      </c>
      <c r="Q59" s="30"/>
      <c r="R59" s="22"/>
      <c r="W59" s="22"/>
      <c r="X59" s="196"/>
      <c r="Y59" s="197"/>
      <c r="Z59" s="82" t="s">
        <v>25</v>
      </c>
      <c r="AA59" s="30"/>
      <c r="AB59" s="22"/>
      <c r="AC59" s="242"/>
      <c r="AD59" s="243"/>
      <c r="AE59"/>
    </row>
    <row r="60" spans="1:31" ht="12.75">
      <c r="A60" s="60"/>
      <c r="B60" s="61"/>
      <c r="C60" s="63"/>
      <c r="D60" s="182"/>
      <c r="E60" s="183"/>
      <c r="F60" s="143"/>
      <c r="G60" s="77"/>
      <c r="H60" s="63"/>
      <c r="I60" s="182"/>
      <c r="J60" s="183"/>
      <c r="K60" s="143"/>
      <c r="L60" s="77"/>
      <c r="M60" s="63"/>
      <c r="N60" s="182"/>
      <c r="O60" s="183"/>
      <c r="P60" s="143"/>
      <c r="Q60" s="77"/>
      <c r="R60" s="63"/>
      <c r="W60" s="63"/>
      <c r="X60" s="182"/>
      <c r="Y60" s="183"/>
      <c r="Z60" s="143"/>
      <c r="AA60" s="77"/>
      <c r="AB60" s="63"/>
      <c r="AC60" s="244">
        <f>SUM(F60:AA60)</f>
        <v>0</v>
      </c>
      <c r="AD60" s="245"/>
      <c r="AE60"/>
    </row>
    <row r="61" spans="1:31" ht="12.75">
      <c r="A61" s="60"/>
      <c r="B61" s="61"/>
      <c r="C61" s="63"/>
      <c r="D61" s="184"/>
      <c r="E61" s="185"/>
      <c r="F61" s="143"/>
      <c r="G61" s="78"/>
      <c r="H61" s="63"/>
      <c r="I61" s="184"/>
      <c r="J61" s="185"/>
      <c r="K61" s="143"/>
      <c r="L61" s="78"/>
      <c r="M61" s="63"/>
      <c r="N61" s="184"/>
      <c r="O61" s="185"/>
      <c r="P61" s="143"/>
      <c r="Q61" s="78"/>
      <c r="R61" s="63"/>
      <c r="W61" s="63"/>
      <c r="X61" s="184"/>
      <c r="Y61" s="185"/>
      <c r="Z61" s="143"/>
      <c r="AA61" s="78"/>
      <c r="AB61" s="63"/>
      <c r="AC61" s="244">
        <f>SUM(F61:AA61)</f>
        <v>0</v>
      </c>
      <c r="AD61" s="245"/>
      <c r="AE61"/>
    </row>
    <row r="62" spans="1:31" ht="12.75">
      <c r="A62" s="60"/>
      <c r="B62" s="61"/>
      <c r="C62" s="63"/>
      <c r="D62" s="184"/>
      <c r="E62" s="185"/>
      <c r="F62" s="143"/>
      <c r="G62" s="78"/>
      <c r="H62" s="63"/>
      <c r="I62" s="184"/>
      <c r="J62" s="185"/>
      <c r="K62" s="143"/>
      <c r="L62" s="78"/>
      <c r="M62" s="63"/>
      <c r="N62" s="184"/>
      <c r="O62" s="185"/>
      <c r="P62" s="143"/>
      <c r="Q62" s="78"/>
      <c r="R62" s="63"/>
      <c r="W62" s="63"/>
      <c r="X62" s="184"/>
      <c r="Y62" s="185"/>
      <c r="Z62" s="143"/>
      <c r="AA62" s="78"/>
      <c r="AB62" s="63"/>
      <c r="AC62" s="244">
        <f>SUM(F62:AA62)</f>
        <v>0</v>
      </c>
      <c r="AD62" s="245"/>
      <c r="AE62"/>
    </row>
    <row r="63" spans="1:31" ht="12.75">
      <c r="A63" s="60"/>
      <c r="B63" s="61"/>
      <c r="C63" s="69"/>
      <c r="D63" s="198"/>
      <c r="E63" s="199"/>
      <c r="F63" s="143"/>
      <c r="G63" s="80"/>
      <c r="H63" s="69"/>
      <c r="I63" s="198"/>
      <c r="J63" s="199"/>
      <c r="K63" s="143"/>
      <c r="L63" s="80"/>
      <c r="M63" s="69"/>
      <c r="N63" s="198"/>
      <c r="O63" s="199"/>
      <c r="P63" s="143"/>
      <c r="Q63" s="80"/>
      <c r="R63" s="69"/>
      <c r="W63" s="69"/>
      <c r="X63" s="198"/>
      <c r="Y63" s="199"/>
      <c r="Z63" s="143"/>
      <c r="AA63" s="80"/>
      <c r="AB63" s="69"/>
      <c r="AC63" s="246">
        <f>SUM(F63:AA63)</f>
        <v>0</v>
      </c>
      <c r="AD63" s="247"/>
      <c r="AE63"/>
    </row>
    <row r="64" spans="1:31" ht="15">
      <c r="A64" s="213" t="s">
        <v>32</v>
      </c>
      <c r="B64" s="214"/>
      <c r="C64" s="63"/>
      <c r="D64" s="186"/>
      <c r="E64" s="187"/>
      <c r="F64" s="134">
        <f>SUM(F60:F63)</f>
        <v>0</v>
      </c>
      <c r="G64" s="79"/>
      <c r="H64" s="63"/>
      <c r="I64" s="186"/>
      <c r="J64" s="187"/>
      <c r="K64" s="134">
        <f>SUM(K60:K63)</f>
        <v>0</v>
      </c>
      <c r="L64" s="79"/>
      <c r="M64" s="63"/>
      <c r="N64" s="186"/>
      <c r="O64" s="187"/>
      <c r="P64" s="134">
        <f>SUM(P60:P63)</f>
        <v>0</v>
      </c>
      <c r="Q64" s="79"/>
      <c r="R64" s="63"/>
      <c r="W64" s="63"/>
      <c r="X64" s="186"/>
      <c r="Y64" s="187"/>
      <c r="Z64" s="134">
        <f>SUM(Z60:Z63)</f>
        <v>0</v>
      </c>
      <c r="AA64" s="79"/>
      <c r="AB64" s="63"/>
      <c r="AC64" s="238">
        <f>SUM(F64:AA64)</f>
        <v>0</v>
      </c>
      <c r="AD64" s="239"/>
      <c r="AE64"/>
    </row>
    <row r="65" spans="3:28" ht="12.75">
      <c r="C65" s="2"/>
      <c r="H65" s="2"/>
      <c r="M65" s="2"/>
      <c r="R65" s="2"/>
      <c r="W65" s="2"/>
      <c r="AB65" s="2"/>
    </row>
  </sheetData>
  <sheetProtection insertRows="0"/>
  <mergeCells count="234">
    <mergeCell ref="AC64:AD64"/>
    <mergeCell ref="AC58:AD58"/>
    <mergeCell ref="AC59:AD59"/>
    <mergeCell ref="AC60:AD60"/>
    <mergeCell ref="AC61:AD61"/>
    <mergeCell ref="AC62:AD62"/>
    <mergeCell ref="AC63:AD63"/>
    <mergeCell ref="AC6:AC13"/>
    <mergeCell ref="AC17:AC20"/>
    <mergeCell ref="AC24:AC27"/>
    <mergeCell ref="AC31:AC32"/>
    <mergeCell ref="AC36:AC39"/>
    <mergeCell ref="AC43:AC46"/>
    <mergeCell ref="D63:E63"/>
    <mergeCell ref="I63:J63"/>
    <mergeCell ref="N63:O63"/>
    <mergeCell ref="X63:Y63"/>
    <mergeCell ref="I62:J62"/>
    <mergeCell ref="N62:O62"/>
    <mergeCell ref="X62:Y62"/>
    <mergeCell ref="A64:B64"/>
    <mergeCell ref="D64:E64"/>
    <mergeCell ref="I64:J64"/>
    <mergeCell ref="N64:O64"/>
    <mergeCell ref="X64:Y64"/>
    <mergeCell ref="D61:E61"/>
    <mergeCell ref="I61:J61"/>
    <mergeCell ref="N61:O61"/>
    <mergeCell ref="X61:Y61"/>
    <mergeCell ref="D62:E62"/>
    <mergeCell ref="N59:O59"/>
    <mergeCell ref="X59:Y59"/>
    <mergeCell ref="D60:E60"/>
    <mergeCell ref="I60:J60"/>
    <mergeCell ref="N60:O60"/>
    <mergeCell ref="X60:Y60"/>
    <mergeCell ref="D59:E59"/>
    <mergeCell ref="I59:J59"/>
    <mergeCell ref="D57:G57"/>
    <mergeCell ref="I57:L57"/>
    <mergeCell ref="N57:Q57"/>
    <mergeCell ref="S57:V57"/>
    <mergeCell ref="X57:AA57"/>
    <mergeCell ref="A58:B58"/>
    <mergeCell ref="D58:G58"/>
    <mergeCell ref="I58:L58"/>
    <mergeCell ref="N58:Q58"/>
    <mergeCell ref="X58:AA58"/>
    <mergeCell ref="A56:B56"/>
    <mergeCell ref="D56:E56"/>
    <mergeCell ref="I56:J56"/>
    <mergeCell ref="N56:O56"/>
    <mergeCell ref="S56:T56"/>
    <mergeCell ref="X56:Y56"/>
    <mergeCell ref="A55:B55"/>
    <mergeCell ref="D55:E55"/>
    <mergeCell ref="I55:J55"/>
    <mergeCell ref="N55:O55"/>
    <mergeCell ref="S55:T55"/>
    <mergeCell ref="X55:Y55"/>
    <mergeCell ref="X53:Y53"/>
    <mergeCell ref="A54:B54"/>
    <mergeCell ref="D54:G54"/>
    <mergeCell ref="I54:L54"/>
    <mergeCell ref="N54:Q54"/>
    <mergeCell ref="S54:V54"/>
    <mergeCell ref="X54:AA54"/>
    <mergeCell ref="D52:E52"/>
    <mergeCell ref="I52:J52"/>
    <mergeCell ref="N52:O52"/>
    <mergeCell ref="S52:T52"/>
    <mergeCell ref="X52:Y52"/>
    <mergeCell ref="A53:B53"/>
    <mergeCell ref="D53:E53"/>
    <mergeCell ref="I53:J53"/>
    <mergeCell ref="N53:O53"/>
    <mergeCell ref="S53:T53"/>
    <mergeCell ref="A50:B50"/>
    <mergeCell ref="D50:G50"/>
    <mergeCell ref="I50:L50"/>
    <mergeCell ref="N50:Q50"/>
    <mergeCell ref="S50:V50"/>
    <mergeCell ref="X50:AA50"/>
    <mergeCell ref="A49:B49"/>
    <mergeCell ref="D49:G49"/>
    <mergeCell ref="I49:L49"/>
    <mergeCell ref="N49:Q49"/>
    <mergeCell ref="S49:V49"/>
    <mergeCell ref="X49:AA49"/>
    <mergeCell ref="A48:B48"/>
    <mergeCell ref="D48:G48"/>
    <mergeCell ref="I48:L48"/>
    <mergeCell ref="N48:Q48"/>
    <mergeCell ref="S48:V48"/>
    <mergeCell ref="X48:AA48"/>
    <mergeCell ref="A47:B47"/>
    <mergeCell ref="D47:E47"/>
    <mergeCell ref="I47:J47"/>
    <mergeCell ref="N47:O47"/>
    <mergeCell ref="X47:Y47"/>
    <mergeCell ref="S46:T46"/>
    <mergeCell ref="S47:T47"/>
    <mergeCell ref="D42:E46"/>
    <mergeCell ref="I45:J45"/>
    <mergeCell ref="N45:O45"/>
    <mergeCell ref="S45:T45"/>
    <mergeCell ref="I46:J46"/>
    <mergeCell ref="N46:O46"/>
    <mergeCell ref="X46:Y46"/>
    <mergeCell ref="I43:J43"/>
    <mergeCell ref="N43:O43"/>
    <mergeCell ref="X43:Y43"/>
    <mergeCell ref="X45:Y45"/>
    <mergeCell ref="S43:T43"/>
    <mergeCell ref="I44:J44"/>
    <mergeCell ref="N44:O44"/>
    <mergeCell ref="X44:Y44"/>
    <mergeCell ref="A41:B41"/>
    <mergeCell ref="D41:G41"/>
    <mergeCell ref="I41:L41"/>
    <mergeCell ref="N41:Q41"/>
    <mergeCell ref="X41:AA41"/>
    <mergeCell ref="S44:T44"/>
    <mergeCell ref="I42:J42"/>
    <mergeCell ref="N42:O42"/>
    <mergeCell ref="X42:Y42"/>
    <mergeCell ref="D39:E39"/>
    <mergeCell ref="I39:J39"/>
    <mergeCell ref="N39:O39"/>
    <mergeCell ref="X39:Y39"/>
    <mergeCell ref="S42:T42"/>
    <mergeCell ref="A40:B40"/>
    <mergeCell ref="D40:E40"/>
    <mergeCell ref="I40:J40"/>
    <mergeCell ref="N40:O40"/>
    <mergeCell ref="X40:Y40"/>
    <mergeCell ref="D37:E37"/>
    <mergeCell ref="I37:J37"/>
    <mergeCell ref="N37:O37"/>
    <mergeCell ref="X37:Y37"/>
    <mergeCell ref="D38:E38"/>
    <mergeCell ref="I38:J38"/>
    <mergeCell ref="N38:O38"/>
    <mergeCell ref="X38:Y38"/>
    <mergeCell ref="D35:E35"/>
    <mergeCell ref="I35:J35"/>
    <mergeCell ref="N35:O35"/>
    <mergeCell ref="X35:Y35"/>
    <mergeCell ref="D36:E36"/>
    <mergeCell ref="I36:J36"/>
    <mergeCell ref="N36:O36"/>
    <mergeCell ref="X36:Y36"/>
    <mergeCell ref="A33:B33"/>
    <mergeCell ref="D33:E33"/>
    <mergeCell ref="I33:J33"/>
    <mergeCell ref="N33:O33"/>
    <mergeCell ref="X33:Y33"/>
    <mergeCell ref="A34:B34"/>
    <mergeCell ref="D34:G34"/>
    <mergeCell ref="I34:L34"/>
    <mergeCell ref="N34:Q34"/>
    <mergeCell ref="X34:AA34"/>
    <mergeCell ref="D31:E31"/>
    <mergeCell ref="I31:J31"/>
    <mergeCell ref="N31:O31"/>
    <mergeCell ref="X31:Y31"/>
    <mergeCell ref="D32:E32"/>
    <mergeCell ref="I32:J32"/>
    <mergeCell ref="N32:O32"/>
    <mergeCell ref="X32:Y32"/>
    <mergeCell ref="A29:B29"/>
    <mergeCell ref="D29:G29"/>
    <mergeCell ref="I29:L29"/>
    <mergeCell ref="N29:Q29"/>
    <mergeCell ref="X29:AA29"/>
    <mergeCell ref="D30:E30"/>
    <mergeCell ref="I30:J30"/>
    <mergeCell ref="N30:O30"/>
    <mergeCell ref="X30:Y30"/>
    <mergeCell ref="D27:E27"/>
    <mergeCell ref="I27:J27"/>
    <mergeCell ref="N27:O27"/>
    <mergeCell ref="X27:Y27"/>
    <mergeCell ref="A28:B28"/>
    <mergeCell ref="D28:E28"/>
    <mergeCell ref="I28:J28"/>
    <mergeCell ref="N28:O28"/>
    <mergeCell ref="X28:Y28"/>
    <mergeCell ref="D25:E25"/>
    <mergeCell ref="I25:J25"/>
    <mergeCell ref="N25:O25"/>
    <mergeCell ref="X25:Y25"/>
    <mergeCell ref="D26:E26"/>
    <mergeCell ref="I26:J26"/>
    <mergeCell ref="N26:O26"/>
    <mergeCell ref="X26:Y26"/>
    <mergeCell ref="D23:E23"/>
    <mergeCell ref="I23:J23"/>
    <mergeCell ref="N23:O23"/>
    <mergeCell ref="X23:Y23"/>
    <mergeCell ref="D24:E24"/>
    <mergeCell ref="I24:J24"/>
    <mergeCell ref="N24:O24"/>
    <mergeCell ref="X24:Y24"/>
    <mergeCell ref="A21:B21"/>
    <mergeCell ref="D21:E21"/>
    <mergeCell ref="I21:J21"/>
    <mergeCell ref="N21:O21"/>
    <mergeCell ref="X21:Y21"/>
    <mergeCell ref="A22:B22"/>
    <mergeCell ref="D22:G22"/>
    <mergeCell ref="I22:L22"/>
    <mergeCell ref="N22:Q22"/>
    <mergeCell ref="X22:AA22"/>
    <mergeCell ref="AD4:AE4"/>
    <mergeCell ref="A3:B3"/>
    <mergeCell ref="D3:G3"/>
    <mergeCell ref="A14:B14"/>
    <mergeCell ref="A15:B15"/>
    <mergeCell ref="D15:G15"/>
    <mergeCell ref="I15:L15"/>
    <mergeCell ref="N15:Q15"/>
    <mergeCell ref="S15:V15"/>
    <mergeCell ref="X15:AA15"/>
    <mergeCell ref="I3:L3"/>
    <mergeCell ref="N3:Q3"/>
    <mergeCell ref="S3:V3"/>
    <mergeCell ref="X3:AA3"/>
    <mergeCell ref="A4:B4"/>
    <mergeCell ref="D4:G4"/>
    <mergeCell ref="I4:L4"/>
    <mergeCell ref="N4:Q4"/>
    <mergeCell ref="S4:V4"/>
    <mergeCell ref="X4:AA4"/>
  </mergeCells>
  <dataValidations count="6">
    <dataValidation errorStyle="warning" allowBlank="1" sqref="AE6:AE13"/>
    <dataValidation allowBlank="1" showInputMessage="1" promptTitle="Contracting Partner" prompt="Please insert the name of the Contracting Partner institution." sqref="B1"/>
    <dataValidation errorStyle="warning" type="decimal" allowBlank="1" showInputMessage="1" showErrorMessage="1" promptTitle="Person Month (PM)" prompt="Person Month (PM) is the percentage of effort (or workload) dedicated to the project by a person multiplied by the quantity (#) of months at Full Time Equivalent (FTE).&#10;&#10;PM = % effort x # month (at FTE)&#10;&#10;Examples: &#10;Full-time=&gt;12&#10;Part-time 50%=&gt;6" errorTitle="Person Month" error="The value for a single person must be between 0,25 and 12.&#10;&#10;Examples:&#10;Full task=&gt;12&#10;Half time=&gt;6&#10;1 month on the project=&gt;1" sqref="D6:D13 I6:I13 N6:N13 X6:X13 S6:S13">
      <formula1>0.25</formula1>
      <formula2>12</formula2>
    </dataValidation>
    <dataValidation type="list" allowBlank="1" showInputMessage="1" promptTitle="Function or staff category." prompt="Please select the function (job title/staff category) of the person from the list. &#10;Alternatively you may insert other job titles." sqref="B6:C13">
      <formula1>"Principal Investigator (PI), Scientific Advisor, Research Associate, Project Manager, Researcher, Junior Researcher, Senior Researcher, Post Doc, PhD Student, Master Student, Project Assistant, Technician, Administrative Staff"</formula1>
    </dataValidation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G17:H20 G24:H27 V31:W32 G43:H46 G31:H32 G6:H13 V6:W13 V36:W39 V17:W20 V24:W27 L24:M27 AA36:AB39 AA17:AB20 AA24:AB27 AA43:AB46 AA31:AB32 Q43:R46 Q31:R32 Q6:R13 Q36:R39 Q17:R20 Q24:R27 G36:H39 L43:M46 L31:M32 L6:M13 L36:M39 L17:M20 V43:W46 AA6:AB13">
      <formula1>0</formula1>
      <formula2>F17</formula2>
    </dataValidation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AC17">
      <formula1>0</formula1>
      <formula2>AE17</formula2>
    </dataValidation>
  </dataValidations>
  <printOptions horizontalCentered="1"/>
  <pageMargins left="0.1968503937007874" right="0.1968503937007874" top="0.5905511811023623" bottom="0.31496062992125984" header="0.1968503937007874" footer="0.1968503937007874"/>
  <pageSetup fitToHeight="1" fitToWidth="1" horizontalDpi="600" verticalDpi="600" orientation="landscape" paperSize="9" scale="49" r:id="rId4"/>
  <headerFooter>
    <oddHeader>&amp;L&amp;G&amp;C&amp;"-,Bold"&amp;9&amp;K04+000
&amp;16CONTRACTING PARTNER 1</oddHeader>
    <oddFooter>&amp;L&amp;4&amp;K04+000Last saved: &amp;D &amp;T
Document: &amp;F&amp;R&amp;K04+000&amp;P / &amp;N</oddFooter>
    <firstHeader>&amp;L&amp;G</firstHeader>
  </headerFooter>
  <ignoredErrors>
    <ignoredError sqref="K13 K20 P13 P20 F13 F20 U13 Z13 Z20 AD13:AE13 AD20 AD27 AD39 AD46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65"/>
  <sheetViews>
    <sheetView zoomScale="75" zoomScaleNormal="75" zoomScalePageLayoutView="90" workbookViewId="0" topLeftCell="A1">
      <pane xSplit="2" ySplit="3" topLeftCell="C4" activePane="bottomRight" state="frozen"/>
      <selection pane="topLeft" activeCell="O75" sqref="O75"/>
      <selection pane="topRight" activeCell="O75" sqref="O75"/>
      <selection pane="bottomLeft" activeCell="O75" sqref="O75"/>
      <selection pane="bottomRight" activeCell="U60" sqref="U60"/>
    </sheetView>
  </sheetViews>
  <sheetFormatPr defaultColWidth="9.140625" defaultRowHeight="12.75" outlineLevelCol="1"/>
  <cols>
    <col min="1" max="2" width="27.28125" style="3" customWidth="1"/>
    <col min="3" max="3" width="0.71875" style="3" customWidth="1"/>
    <col min="4" max="4" width="9.28125" style="3" customWidth="1"/>
    <col min="5" max="5" width="14.00390625" style="3" customWidth="1"/>
    <col min="6" max="7" width="17.00390625" style="3" customWidth="1"/>
    <col min="8" max="8" width="0.71875" style="3" customWidth="1"/>
    <col min="9" max="9" width="9.28125" style="3" customWidth="1"/>
    <col min="10" max="10" width="14.00390625" style="3" customWidth="1"/>
    <col min="11" max="12" width="17.00390625" style="3" customWidth="1"/>
    <col min="13" max="13" width="0.71875" style="3" customWidth="1"/>
    <col min="14" max="14" width="9.28125" style="3" customWidth="1"/>
    <col min="15" max="15" width="14.00390625" style="3" customWidth="1"/>
    <col min="16" max="17" width="17.00390625" style="3" customWidth="1"/>
    <col min="18" max="18" width="0.71875" style="3" customWidth="1"/>
    <col min="19" max="19" width="9.28125" style="3" customWidth="1"/>
    <col min="20" max="20" width="14.00390625" style="3" customWidth="1"/>
    <col min="21" max="21" width="17.00390625" style="3" customWidth="1"/>
    <col min="22" max="22" width="17.00390625" style="3" customWidth="1" collapsed="1"/>
    <col min="23" max="23" width="0.71875" style="3" hidden="1" customWidth="1" outlineLevel="1"/>
    <col min="24" max="24" width="9.28125" style="3" hidden="1" customWidth="1" outlineLevel="1"/>
    <col min="25" max="25" width="11.8515625" style="3" hidden="1" customWidth="1" outlineLevel="1"/>
    <col min="26" max="27" width="15.8515625" style="3" hidden="1" customWidth="1" outlineLevel="1"/>
    <col min="28" max="28" width="0.71875" style="3" hidden="1" customWidth="1" outlineLevel="1"/>
    <col min="29" max="29" width="17.7109375" style="3" customWidth="1"/>
    <col min="30" max="30" width="16.421875" style="3" customWidth="1"/>
    <col min="31" max="31" width="10.7109375" style="3" customWidth="1"/>
    <col min="33" max="16384" width="9.140625" style="3" customWidth="1"/>
  </cols>
  <sheetData>
    <row r="1" spans="1:27" ht="12.75">
      <c r="A1" s="14" t="s">
        <v>79</v>
      </c>
      <c r="B1" s="83"/>
      <c r="C1" s="84"/>
      <c r="D1" s="2"/>
      <c r="E1" s="2"/>
      <c r="F1" s="2"/>
      <c r="G1" s="2"/>
      <c r="H1" s="84"/>
      <c r="I1" s="2"/>
      <c r="J1" s="2"/>
      <c r="K1" s="2"/>
      <c r="L1" s="2"/>
      <c r="M1" s="84"/>
      <c r="N1" s="2"/>
      <c r="O1" s="2"/>
      <c r="P1" s="2"/>
      <c r="R1" s="84"/>
      <c r="S1" s="2"/>
      <c r="T1" s="2"/>
      <c r="U1" s="2"/>
      <c r="V1" s="2"/>
      <c r="W1" s="84"/>
      <c r="X1" s="2"/>
      <c r="Y1" s="2"/>
      <c r="Z1" s="2"/>
      <c r="AA1" s="2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2"/>
    </row>
    <row r="3" spans="1:31" ht="27.75" customHeight="1">
      <c r="A3" s="215" t="s">
        <v>34</v>
      </c>
      <c r="B3" s="216"/>
      <c r="C3" s="2"/>
      <c r="D3" s="202" t="s">
        <v>2</v>
      </c>
      <c r="E3" s="202"/>
      <c r="F3" s="202"/>
      <c r="G3" s="202"/>
      <c r="H3" s="2"/>
      <c r="I3" s="202" t="s">
        <v>3</v>
      </c>
      <c r="J3" s="202"/>
      <c r="K3" s="202"/>
      <c r="L3" s="202"/>
      <c r="M3" s="2"/>
      <c r="N3" s="202" t="s">
        <v>4</v>
      </c>
      <c r="O3" s="202"/>
      <c r="P3" s="202"/>
      <c r="Q3" s="202"/>
      <c r="R3" s="2"/>
      <c r="S3" s="228" t="s">
        <v>97</v>
      </c>
      <c r="T3" s="202"/>
      <c r="U3" s="202"/>
      <c r="V3" s="202"/>
      <c r="W3" s="2"/>
      <c r="X3" s="202" t="s">
        <v>61</v>
      </c>
      <c r="Y3" s="202"/>
      <c r="Z3" s="202"/>
      <c r="AA3" s="202"/>
      <c r="AB3" s="2"/>
      <c r="AC3" s="149"/>
      <c r="AD3" s="148" t="s">
        <v>5</v>
      </c>
      <c r="AE3" s="149"/>
    </row>
    <row r="4" spans="1:31" ht="15.75">
      <c r="A4" s="218" t="s">
        <v>6</v>
      </c>
      <c r="B4" s="218"/>
      <c r="C4" s="2"/>
      <c r="D4" s="203"/>
      <c r="E4" s="203"/>
      <c r="F4" s="203"/>
      <c r="G4" s="203"/>
      <c r="I4" s="203"/>
      <c r="J4" s="203"/>
      <c r="K4" s="203"/>
      <c r="L4" s="203"/>
      <c r="N4" s="203"/>
      <c r="O4" s="203"/>
      <c r="P4" s="203"/>
      <c r="Q4" s="203"/>
      <c r="S4" s="203"/>
      <c r="T4" s="203"/>
      <c r="U4" s="203"/>
      <c r="V4" s="203"/>
      <c r="X4" s="203"/>
      <c r="Y4" s="203"/>
      <c r="Z4" s="203"/>
      <c r="AA4" s="203"/>
      <c r="AC4" s="135"/>
      <c r="AD4" s="188"/>
      <c r="AE4" s="188"/>
    </row>
    <row r="5" spans="1:31" ht="25.5">
      <c r="A5" s="9" t="s">
        <v>7</v>
      </c>
      <c r="B5" s="10" t="s">
        <v>8</v>
      </c>
      <c r="C5" s="2"/>
      <c r="D5" s="11" t="s">
        <v>26</v>
      </c>
      <c r="E5" s="12" t="s">
        <v>9</v>
      </c>
      <c r="F5" s="12" t="s">
        <v>25</v>
      </c>
      <c r="G5" s="13" t="s">
        <v>63</v>
      </c>
      <c r="H5" s="2"/>
      <c r="I5" s="11" t="s">
        <v>26</v>
      </c>
      <c r="J5" s="12" t="s">
        <v>9</v>
      </c>
      <c r="K5" s="12" t="s">
        <v>25</v>
      </c>
      <c r="L5" s="13" t="s">
        <v>63</v>
      </c>
      <c r="M5" s="2"/>
      <c r="N5" s="11" t="s">
        <v>26</v>
      </c>
      <c r="O5" s="12" t="s">
        <v>9</v>
      </c>
      <c r="P5" s="12" t="s">
        <v>25</v>
      </c>
      <c r="Q5" s="13" t="s">
        <v>63</v>
      </c>
      <c r="R5" s="2"/>
      <c r="S5" s="11" t="s">
        <v>26</v>
      </c>
      <c r="T5" s="12" t="s">
        <v>9</v>
      </c>
      <c r="U5" s="12" t="s">
        <v>25</v>
      </c>
      <c r="V5" s="13" t="s">
        <v>10</v>
      </c>
      <c r="W5" s="2"/>
      <c r="X5" s="11" t="s">
        <v>26</v>
      </c>
      <c r="Y5" s="12" t="s">
        <v>9</v>
      </c>
      <c r="Z5" s="12" t="s">
        <v>25</v>
      </c>
      <c r="AA5" s="13" t="s">
        <v>10</v>
      </c>
      <c r="AB5" s="2"/>
      <c r="AC5" s="146" t="s">
        <v>96</v>
      </c>
      <c r="AD5" s="17" t="s">
        <v>65</v>
      </c>
      <c r="AE5" s="17" t="s">
        <v>26</v>
      </c>
    </row>
    <row r="6" spans="1:31" ht="12.75">
      <c r="A6" s="62"/>
      <c r="B6" s="61"/>
      <c r="C6" s="63"/>
      <c r="D6" s="64"/>
      <c r="E6" s="131"/>
      <c r="F6" s="132">
        <f>D6*E6</f>
        <v>0</v>
      </c>
      <c r="G6" s="161">
        <v>0</v>
      </c>
      <c r="H6" s="63"/>
      <c r="I6" s="64"/>
      <c r="J6" s="131"/>
      <c r="K6" s="132">
        <f>I6*J6</f>
        <v>0</v>
      </c>
      <c r="L6" s="161"/>
      <c r="M6" s="63"/>
      <c r="N6" s="64"/>
      <c r="O6" s="131"/>
      <c r="P6" s="132">
        <f>N6*O6</f>
        <v>0</v>
      </c>
      <c r="Q6" s="161"/>
      <c r="R6" s="63"/>
      <c r="S6" s="64"/>
      <c r="T6" s="131"/>
      <c r="U6" s="132">
        <f>S6*T6</f>
        <v>0</v>
      </c>
      <c r="V6" s="161"/>
      <c r="W6" s="63"/>
      <c r="X6" s="64"/>
      <c r="Y6" s="65"/>
      <c r="Z6" s="66">
        <f>X6*Y6</f>
        <v>0</v>
      </c>
      <c r="AA6" s="136"/>
      <c r="AB6" s="63"/>
      <c r="AC6" s="232"/>
      <c r="AD6" s="166">
        <f>SUM(G6+L6+Q6+V6+AA6)</f>
        <v>0</v>
      </c>
      <c r="AE6" s="68">
        <f>SUM(D6+I6+N6+S6+X6)</f>
        <v>0</v>
      </c>
    </row>
    <row r="7" spans="1:31" ht="12.75">
      <c r="A7" s="60"/>
      <c r="B7" s="61"/>
      <c r="C7" s="63"/>
      <c r="D7" s="64"/>
      <c r="E7" s="131"/>
      <c r="F7" s="132">
        <f aca="true" t="shared" si="0" ref="F7:F13">D7*E7</f>
        <v>0</v>
      </c>
      <c r="G7" s="161"/>
      <c r="H7" s="63"/>
      <c r="I7" s="64"/>
      <c r="J7" s="131"/>
      <c r="K7" s="132">
        <f aca="true" t="shared" si="1" ref="K7:K13">I7*J7</f>
        <v>0</v>
      </c>
      <c r="L7" s="161"/>
      <c r="M7" s="63"/>
      <c r="N7" s="64"/>
      <c r="O7" s="131"/>
      <c r="P7" s="132">
        <f aca="true" t="shared" si="2" ref="P7:P13">N7*O7</f>
        <v>0</v>
      </c>
      <c r="Q7" s="161"/>
      <c r="R7" s="63"/>
      <c r="S7" s="64"/>
      <c r="T7" s="131"/>
      <c r="U7" s="132">
        <f aca="true" t="shared" si="3" ref="U7:U13">S7*T7</f>
        <v>0</v>
      </c>
      <c r="V7" s="161"/>
      <c r="W7" s="63"/>
      <c r="X7" s="64"/>
      <c r="Y7" s="65"/>
      <c r="Z7" s="66">
        <f aca="true" t="shared" si="4" ref="Z7:Z13">X7*Y7</f>
        <v>0</v>
      </c>
      <c r="AA7" s="136"/>
      <c r="AB7" s="63"/>
      <c r="AC7" s="233"/>
      <c r="AD7" s="166">
        <f aca="true" t="shared" si="5" ref="AD7:AD13">SUM(G7+L7+Q7+V7+AA7)</f>
        <v>0</v>
      </c>
      <c r="AE7" s="68">
        <f aca="true" t="shared" si="6" ref="AE7:AE13">SUM(D7+I7+N7+S7+X7)</f>
        <v>0</v>
      </c>
    </row>
    <row r="8" spans="1:31" ht="12.75">
      <c r="A8" s="60"/>
      <c r="B8" s="61"/>
      <c r="C8" s="63"/>
      <c r="D8" s="64"/>
      <c r="E8" s="131"/>
      <c r="F8" s="132">
        <f t="shared" si="0"/>
        <v>0</v>
      </c>
      <c r="G8" s="161"/>
      <c r="H8" s="63"/>
      <c r="I8" s="64"/>
      <c r="J8" s="131"/>
      <c r="K8" s="132">
        <f t="shared" si="1"/>
        <v>0</v>
      </c>
      <c r="L8" s="161"/>
      <c r="M8" s="63"/>
      <c r="N8" s="64"/>
      <c r="O8" s="131"/>
      <c r="P8" s="132">
        <f t="shared" si="2"/>
        <v>0</v>
      </c>
      <c r="Q8" s="161"/>
      <c r="R8" s="63"/>
      <c r="S8" s="64"/>
      <c r="T8" s="131"/>
      <c r="U8" s="132">
        <f t="shared" si="3"/>
        <v>0</v>
      </c>
      <c r="V8" s="161"/>
      <c r="W8" s="63"/>
      <c r="X8" s="64"/>
      <c r="Y8" s="65"/>
      <c r="Z8" s="66">
        <f t="shared" si="4"/>
        <v>0</v>
      </c>
      <c r="AA8" s="136"/>
      <c r="AB8" s="63"/>
      <c r="AC8" s="233"/>
      <c r="AD8" s="166">
        <f t="shared" si="5"/>
        <v>0</v>
      </c>
      <c r="AE8" s="68">
        <f t="shared" si="6"/>
        <v>0</v>
      </c>
    </row>
    <row r="9" spans="1:31" ht="12.75">
      <c r="A9" s="60"/>
      <c r="B9" s="61"/>
      <c r="C9" s="63"/>
      <c r="D9" s="64"/>
      <c r="E9" s="131"/>
      <c r="F9" s="132">
        <f t="shared" si="0"/>
        <v>0</v>
      </c>
      <c r="G9" s="161"/>
      <c r="H9" s="63"/>
      <c r="I9" s="64"/>
      <c r="J9" s="131"/>
      <c r="K9" s="132">
        <f t="shared" si="1"/>
        <v>0</v>
      </c>
      <c r="L9" s="161"/>
      <c r="M9" s="63"/>
      <c r="N9" s="64"/>
      <c r="O9" s="131"/>
      <c r="P9" s="132">
        <f t="shared" si="2"/>
        <v>0</v>
      </c>
      <c r="Q9" s="161"/>
      <c r="R9" s="63"/>
      <c r="S9" s="64"/>
      <c r="T9" s="131"/>
      <c r="U9" s="132">
        <f t="shared" si="3"/>
        <v>0</v>
      </c>
      <c r="V9" s="161"/>
      <c r="W9" s="63"/>
      <c r="X9" s="64"/>
      <c r="Y9" s="65"/>
      <c r="Z9" s="66">
        <f t="shared" si="4"/>
        <v>0</v>
      </c>
      <c r="AA9" s="136"/>
      <c r="AB9" s="63"/>
      <c r="AC9" s="233"/>
      <c r="AD9" s="166">
        <f t="shared" si="5"/>
        <v>0</v>
      </c>
      <c r="AE9" s="68">
        <f t="shared" si="6"/>
        <v>0</v>
      </c>
    </row>
    <row r="10" spans="1:31" ht="12.75">
      <c r="A10" s="60"/>
      <c r="B10" s="61"/>
      <c r="C10" s="63"/>
      <c r="D10" s="64"/>
      <c r="E10" s="131"/>
      <c r="F10" s="132">
        <f t="shared" si="0"/>
        <v>0</v>
      </c>
      <c r="G10" s="161"/>
      <c r="H10" s="63"/>
      <c r="I10" s="64"/>
      <c r="J10" s="131"/>
      <c r="K10" s="132">
        <f t="shared" si="1"/>
        <v>0</v>
      </c>
      <c r="L10" s="161"/>
      <c r="M10" s="63"/>
      <c r="N10" s="64"/>
      <c r="O10" s="131"/>
      <c r="P10" s="132">
        <f t="shared" si="2"/>
        <v>0</v>
      </c>
      <c r="Q10" s="161"/>
      <c r="R10" s="63"/>
      <c r="S10" s="64"/>
      <c r="T10" s="131"/>
      <c r="U10" s="132">
        <f t="shared" si="3"/>
        <v>0</v>
      </c>
      <c r="V10" s="161"/>
      <c r="W10" s="63"/>
      <c r="X10" s="64"/>
      <c r="Y10" s="65"/>
      <c r="Z10" s="66">
        <f t="shared" si="4"/>
        <v>0</v>
      </c>
      <c r="AA10" s="136"/>
      <c r="AB10" s="63"/>
      <c r="AC10" s="233"/>
      <c r="AD10" s="166">
        <f t="shared" si="5"/>
        <v>0</v>
      </c>
      <c r="AE10" s="68">
        <f t="shared" si="6"/>
        <v>0</v>
      </c>
    </row>
    <row r="11" spans="1:31" ht="12.75">
      <c r="A11" s="60"/>
      <c r="B11" s="61"/>
      <c r="C11" s="63"/>
      <c r="D11" s="64"/>
      <c r="E11" s="131"/>
      <c r="F11" s="132">
        <f t="shared" si="0"/>
        <v>0</v>
      </c>
      <c r="G11" s="161"/>
      <c r="H11" s="63"/>
      <c r="I11" s="64"/>
      <c r="J11" s="131"/>
      <c r="K11" s="132">
        <f t="shared" si="1"/>
        <v>0</v>
      </c>
      <c r="L11" s="161"/>
      <c r="M11" s="63"/>
      <c r="N11" s="64"/>
      <c r="O11" s="131"/>
      <c r="P11" s="132">
        <f t="shared" si="2"/>
        <v>0</v>
      </c>
      <c r="Q11" s="161"/>
      <c r="R11" s="63"/>
      <c r="S11" s="64"/>
      <c r="T11" s="131"/>
      <c r="U11" s="132">
        <f t="shared" si="3"/>
        <v>0</v>
      </c>
      <c r="V11" s="161"/>
      <c r="W11" s="63"/>
      <c r="X11" s="64"/>
      <c r="Y11" s="65"/>
      <c r="Z11" s="66">
        <f t="shared" si="4"/>
        <v>0</v>
      </c>
      <c r="AA11" s="136"/>
      <c r="AB11" s="63"/>
      <c r="AC11" s="233"/>
      <c r="AD11" s="166">
        <f t="shared" si="5"/>
        <v>0</v>
      </c>
      <c r="AE11" s="68">
        <f t="shared" si="6"/>
        <v>0</v>
      </c>
    </row>
    <row r="12" spans="1:31" ht="12.75">
      <c r="A12" s="60"/>
      <c r="B12" s="61"/>
      <c r="C12" s="63"/>
      <c r="D12" s="64"/>
      <c r="E12" s="131"/>
      <c r="F12" s="132">
        <f t="shared" si="0"/>
        <v>0</v>
      </c>
      <c r="G12" s="161"/>
      <c r="H12" s="63"/>
      <c r="I12" s="64"/>
      <c r="J12" s="131"/>
      <c r="K12" s="132">
        <f t="shared" si="1"/>
        <v>0</v>
      </c>
      <c r="L12" s="161"/>
      <c r="M12" s="63"/>
      <c r="N12" s="64"/>
      <c r="O12" s="131"/>
      <c r="P12" s="132">
        <f t="shared" si="2"/>
        <v>0</v>
      </c>
      <c r="Q12" s="161"/>
      <c r="R12" s="63"/>
      <c r="S12" s="64"/>
      <c r="T12" s="131"/>
      <c r="U12" s="132">
        <f t="shared" si="3"/>
        <v>0</v>
      </c>
      <c r="V12" s="161"/>
      <c r="W12" s="63"/>
      <c r="X12" s="64"/>
      <c r="Y12" s="65"/>
      <c r="Z12" s="66">
        <f t="shared" si="4"/>
        <v>0</v>
      </c>
      <c r="AA12" s="136"/>
      <c r="AB12" s="63"/>
      <c r="AC12" s="233"/>
      <c r="AD12" s="166">
        <f t="shared" si="5"/>
        <v>0</v>
      </c>
      <c r="AE12" s="68">
        <f t="shared" si="6"/>
        <v>0</v>
      </c>
    </row>
    <row r="13" spans="1:31" s="1" customFormat="1" ht="12.75">
      <c r="A13" s="60"/>
      <c r="B13" s="61"/>
      <c r="C13" s="69"/>
      <c r="D13" s="64"/>
      <c r="E13" s="131"/>
      <c r="F13" s="133">
        <f t="shared" si="0"/>
        <v>0</v>
      </c>
      <c r="G13" s="161"/>
      <c r="H13" s="69"/>
      <c r="I13" s="64"/>
      <c r="J13" s="131"/>
      <c r="K13" s="133">
        <f t="shared" si="1"/>
        <v>0</v>
      </c>
      <c r="L13" s="161"/>
      <c r="M13" s="69"/>
      <c r="N13" s="64"/>
      <c r="O13" s="131"/>
      <c r="P13" s="133">
        <f t="shared" si="2"/>
        <v>0</v>
      </c>
      <c r="Q13" s="161"/>
      <c r="R13" s="69"/>
      <c r="S13" s="64"/>
      <c r="T13" s="131"/>
      <c r="U13" s="133">
        <f t="shared" si="3"/>
        <v>0</v>
      </c>
      <c r="V13" s="161"/>
      <c r="W13" s="69"/>
      <c r="X13" s="64"/>
      <c r="Y13" s="65"/>
      <c r="Z13" s="70">
        <f t="shared" si="4"/>
        <v>0</v>
      </c>
      <c r="AA13" s="136"/>
      <c r="AB13" s="69"/>
      <c r="AC13" s="234"/>
      <c r="AD13" s="167">
        <f t="shared" si="5"/>
        <v>0</v>
      </c>
      <c r="AE13" s="71">
        <f t="shared" si="6"/>
        <v>0</v>
      </c>
    </row>
    <row r="14" spans="1:31" s="8" customFormat="1" ht="15">
      <c r="A14" s="213" t="s">
        <v>23</v>
      </c>
      <c r="B14" s="214"/>
      <c r="C14" s="63"/>
      <c r="D14" s="36">
        <f>SUM(D6:D13)</f>
        <v>0</v>
      </c>
      <c r="E14" s="72"/>
      <c r="F14" s="134">
        <f>SUM(F6:F13)</f>
        <v>0</v>
      </c>
      <c r="G14" s="162">
        <f>SUM(G6:G13)</f>
        <v>0</v>
      </c>
      <c r="H14" s="63"/>
      <c r="I14" s="36">
        <f>SUM(I6:I13)</f>
        <v>0</v>
      </c>
      <c r="J14" s="72"/>
      <c r="K14" s="134">
        <f>SUM(K6:K13)</f>
        <v>0</v>
      </c>
      <c r="L14" s="162">
        <f>SUM(L6:L13)</f>
        <v>0</v>
      </c>
      <c r="M14" s="63"/>
      <c r="N14" s="36">
        <f>SUM(N6:N13)</f>
        <v>0</v>
      </c>
      <c r="O14" s="72"/>
      <c r="P14" s="134">
        <f>SUM(P6:P13)</f>
        <v>0</v>
      </c>
      <c r="Q14" s="162">
        <f>SUM(Q6:Q13)</f>
        <v>0</v>
      </c>
      <c r="R14" s="63"/>
      <c r="S14" s="36">
        <f>SUM(S6:S13)</f>
        <v>0</v>
      </c>
      <c r="T14" s="72"/>
      <c r="U14" s="134">
        <f>SUM(U6:U13)</f>
        <v>0</v>
      </c>
      <c r="V14" s="162">
        <f>SUM(V6:V13)</f>
        <v>0</v>
      </c>
      <c r="W14" s="63"/>
      <c r="X14" s="36">
        <f>SUM(X6:X13)</f>
        <v>0</v>
      </c>
      <c r="Y14" s="72"/>
      <c r="Z14" s="73">
        <f>SUM(Z6:Z13)</f>
        <v>0</v>
      </c>
      <c r="AA14" s="74">
        <f>SUM(AA6:AA13)</f>
        <v>0</v>
      </c>
      <c r="AB14" s="63"/>
      <c r="AC14" s="147">
        <f>F14+K14+P14+U14+Z14</f>
        <v>0</v>
      </c>
      <c r="AD14" s="168">
        <f>SUM(G14+L14+Q14+V14+AA14)</f>
        <v>0</v>
      </c>
      <c r="AE14" s="75">
        <f>SUM(D14+I14+N14+S14+X14)</f>
        <v>0</v>
      </c>
    </row>
    <row r="15" spans="1:29" ht="15.75">
      <c r="A15" s="218" t="s">
        <v>11</v>
      </c>
      <c r="B15" s="218"/>
      <c r="C15" s="2"/>
      <c r="D15" s="200"/>
      <c r="E15" s="200"/>
      <c r="F15" s="200"/>
      <c r="G15" s="200"/>
      <c r="I15" s="200"/>
      <c r="J15" s="200"/>
      <c r="K15" s="200"/>
      <c r="L15" s="200"/>
      <c r="N15" s="200"/>
      <c r="O15" s="200"/>
      <c r="P15" s="200"/>
      <c r="Q15" s="200"/>
      <c r="S15" s="200"/>
      <c r="T15" s="200"/>
      <c r="U15" s="200"/>
      <c r="V15" s="200"/>
      <c r="X15" s="200"/>
      <c r="Y15" s="200"/>
      <c r="Z15" s="200"/>
      <c r="AA15" s="200"/>
      <c r="AC15" s="135"/>
    </row>
    <row r="16" spans="1:35" ht="38.25">
      <c r="A16" s="9" t="s">
        <v>12</v>
      </c>
      <c r="B16" s="10" t="s">
        <v>13</v>
      </c>
      <c r="C16" s="2"/>
      <c r="D16" s="11" t="s">
        <v>64</v>
      </c>
      <c r="E16" s="12" t="s">
        <v>62</v>
      </c>
      <c r="F16" s="12" t="s">
        <v>25</v>
      </c>
      <c r="G16" s="13" t="s">
        <v>63</v>
      </c>
      <c r="H16" s="2"/>
      <c r="I16" s="11" t="s">
        <v>64</v>
      </c>
      <c r="J16" s="12" t="s">
        <v>62</v>
      </c>
      <c r="K16" s="12" t="s">
        <v>25</v>
      </c>
      <c r="L16" s="13" t="s">
        <v>63</v>
      </c>
      <c r="M16" s="2"/>
      <c r="N16" s="11" t="s">
        <v>64</v>
      </c>
      <c r="O16" s="12" t="s">
        <v>62</v>
      </c>
      <c r="P16" s="12" t="s">
        <v>25</v>
      </c>
      <c r="Q16" s="13" t="s">
        <v>63</v>
      </c>
      <c r="R16" s="2"/>
      <c r="S16" s="8"/>
      <c r="T16" s="8"/>
      <c r="U16" s="8"/>
      <c r="V16" s="8"/>
      <c r="W16" s="2"/>
      <c r="X16" s="11" t="s">
        <v>64</v>
      </c>
      <c r="Y16" s="12" t="s">
        <v>62</v>
      </c>
      <c r="Z16" s="12" t="s">
        <v>25</v>
      </c>
      <c r="AA16" s="13" t="s">
        <v>63</v>
      </c>
      <c r="AB16" s="2"/>
      <c r="AC16" s="146" t="s">
        <v>96</v>
      </c>
      <c r="AD16" s="17" t="s">
        <v>63</v>
      </c>
      <c r="AE16"/>
      <c r="AG16" s="81"/>
      <c r="AH16" s="81"/>
      <c r="AI16" s="81"/>
    </row>
    <row r="17" spans="1:31" ht="14.25">
      <c r="A17" s="60"/>
      <c r="B17" s="61"/>
      <c r="C17" s="63"/>
      <c r="D17" s="76"/>
      <c r="E17" s="137"/>
      <c r="F17" s="132">
        <f>D17*E17</f>
        <v>0</v>
      </c>
      <c r="G17" s="161"/>
      <c r="H17" s="63"/>
      <c r="I17" s="76"/>
      <c r="J17" s="137"/>
      <c r="K17" s="132">
        <f>I17*J17</f>
        <v>0</v>
      </c>
      <c r="L17" s="161"/>
      <c r="M17" s="63"/>
      <c r="N17" s="76"/>
      <c r="O17" s="137"/>
      <c r="P17" s="132">
        <f>N17*O17</f>
        <v>0</v>
      </c>
      <c r="Q17" s="161"/>
      <c r="R17" s="63"/>
      <c r="S17" s="8"/>
      <c r="T17" s="8"/>
      <c r="U17" s="8"/>
      <c r="V17" s="8"/>
      <c r="W17" s="63"/>
      <c r="X17" s="76"/>
      <c r="Y17" s="137"/>
      <c r="Z17" s="132">
        <f>X17*Y17</f>
        <v>0</v>
      </c>
      <c r="AA17" s="67"/>
      <c r="AB17" s="63"/>
      <c r="AC17" s="235"/>
      <c r="AD17" s="166">
        <f>SUM(G17+L17+Q17+V17+AA17)</f>
        <v>0</v>
      </c>
      <c r="AE17"/>
    </row>
    <row r="18" spans="1:31" ht="14.25">
      <c r="A18" s="60"/>
      <c r="B18" s="61"/>
      <c r="C18" s="63"/>
      <c r="D18" s="76"/>
      <c r="E18" s="137"/>
      <c r="F18" s="132">
        <f>D18*E18</f>
        <v>0</v>
      </c>
      <c r="G18" s="161"/>
      <c r="H18" s="63"/>
      <c r="I18" s="76"/>
      <c r="J18" s="137"/>
      <c r="K18" s="132">
        <f>I18*J18</f>
        <v>0</v>
      </c>
      <c r="L18" s="161"/>
      <c r="M18" s="63"/>
      <c r="N18" s="76"/>
      <c r="O18" s="137"/>
      <c r="P18" s="132">
        <f>N18*O18</f>
        <v>0</v>
      </c>
      <c r="Q18" s="161"/>
      <c r="R18" s="63"/>
      <c r="S18" s="8"/>
      <c r="T18" s="8"/>
      <c r="U18" s="8"/>
      <c r="V18" s="8"/>
      <c r="W18" s="63"/>
      <c r="X18" s="76"/>
      <c r="Y18" s="137"/>
      <c r="Z18" s="132">
        <f>X18*Y18</f>
        <v>0</v>
      </c>
      <c r="AA18" s="67"/>
      <c r="AB18" s="63"/>
      <c r="AC18" s="236"/>
      <c r="AD18" s="166">
        <f>SUM(G18+L18+Q18+V18+AA18)</f>
        <v>0</v>
      </c>
      <c r="AE18"/>
    </row>
    <row r="19" spans="1:31" ht="14.25">
      <c r="A19" s="60"/>
      <c r="B19" s="61"/>
      <c r="C19" s="63"/>
      <c r="D19" s="76"/>
      <c r="E19" s="137"/>
      <c r="F19" s="132">
        <f>D19*E19</f>
        <v>0</v>
      </c>
      <c r="G19" s="161"/>
      <c r="H19" s="63"/>
      <c r="I19" s="76"/>
      <c r="J19" s="137"/>
      <c r="K19" s="132">
        <f>I19*J19</f>
        <v>0</v>
      </c>
      <c r="L19" s="161"/>
      <c r="M19" s="63"/>
      <c r="N19" s="76"/>
      <c r="O19" s="137"/>
      <c r="P19" s="132">
        <f>N19*O19</f>
        <v>0</v>
      </c>
      <c r="Q19" s="161"/>
      <c r="R19" s="63"/>
      <c r="S19" s="8"/>
      <c r="T19" s="8"/>
      <c r="U19" s="8"/>
      <c r="V19" s="8"/>
      <c r="W19" s="63"/>
      <c r="X19" s="76"/>
      <c r="Y19" s="137"/>
      <c r="Z19" s="132">
        <f>X19*Y19</f>
        <v>0</v>
      </c>
      <c r="AA19" s="67"/>
      <c r="AB19" s="63"/>
      <c r="AC19" s="236"/>
      <c r="AD19" s="166">
        <f>SUM(G19+L19+Q19+V19+AA19)</f>
        <v>0</v>
      </c>
      <c r="AE19"/>
    </row>
    <row r="20" spans="1:31" s="1" customFormat="1" ht="14.25">
      <c r="A20" s="60"/>
      <c r="B20" s="61"/>
      <c r="C20" s="69"/>
      <c r="D20" s="76"/>
      <c r="E20" s="137"/>
      <c r="F20" s="133">
        <f>D20*E20</f>
        <v>0</v>
      </c>
      <c r="G20" s="161"/>
      <c r="H20" s="69"/>
      <c r="I20" s="76"/>
      <c r="J20" s="137"/>
      <c r="K20" s="133">
        <f>I20*J20</f>
        <v>0</v>
      </c>
      <c r="L20" s="161"/>
      <c r="M20" s="69"/>
      <c r="N20" s="76"/>
      <c r="O20" s="137"/>
      <c r="P20" s="133">
        <f>N20*O20</f>
        <v>0</v>
      </c>
      <c r="Q20" s="161"/>
      <c r="R20" s="69"/>
      <c r="S20" s="8"/>
      <c r="T20" s="8"/>
      <c r="U20" s="8"/>
      <c r="V20" s="8"/>
      <c r="W20" s="69"/>
      <c r="X20" s="76"/>
      <c r="Y20" s="137"/>
      <c r="Z20" s="133">
        <f>X20*Y20</f>
        <v>0</v>
      </c>
      <c r="AA20" s="67"/>
      <c r="AB20" s="69"/>
      <c r="AC20" s="237"/>
      <c r="AD20" s="167">
        <f>SUM(G20+L20+Q20+V20+AA20)</f>
        <v>0</v>
      </c>
      <c r="AE20"/>
    </row>
    <row r="21" spans="1:31" s="8" customFormat="1" ht="15">
      <c r="A21" s="213" t="s">
        <v>14</v>
      </c>
      <c r="B21" s="214"/>
      <c r="C21" s="63"/>
      <c r="D21" s="204"/>
      <c r="E21" s="205"/>
      <c r="F21" s="134">
        <f>SUM(F17:F20)</f>
        <v>0</v>
      </c>
      <c r="G21" s="162">
        <f>SUM(G17:G20)</f>
        <v>0</v>
      </c>
      <c r="H21" s="63"/>
      <c r="I21" s="204"/>
      <c r="J21" s="205"/>
      <c r="K21" s="134">
        <f>SUM(K17:K20)</f>
        <v>0</v>
      </c>
      <c r="L21" s="162">
        <f>SUM(L17:L20)</f>
        <v>0</v>
      </c>
      <c r="M21" s="63"/>
      <c r="N21" s="204"/>
      <c r="O21" s="205"/>
      <c r="P21" s="134">
        <f>SUM(P17:P20)</f>
        <v>0</v>
      </c>
      <c r="Q21" s="162">
        <f>SUM(Q17:Q20)</f>
        <v>0</v>
      </c>
      <c r="R21" s="63"/>
      <c r="W21" s="63"/>
      <c r="X21" s="204"/>
      <c r="Y21" s="205"/>
      <c r="Z21" s="134">
        <f>SUM(Z17:Z20)</f>
        <v>0</v>
      </c>
      <c r="AA21" s="74">
        <f>SUM(AA17:AA20)</f>
        <v>0</v>
      </c>
      <c r="AB21" s="63"/>
      <c r="AC21" s="147">
        <f>F21+K21+P21+Z21</f>
        <v>0</v>
      </c>
      <c r="AD21" s="168">
        <f>SUM(G21+L21+Q21+V21+AA21)</f>
        <v>0</v>
      </c>
      <c r="AE21"/>
    </row>
    <row r="22" spans="1:31" ht="15.75">
      <c r="A22" s="218" t="s">
        <v>15</v>
      </c>
      <c r="B22" s="218"/>
      <c r="C22" s="2"/>
      <c r="D22" s="200"/>
      <c r="E22" s="200"/>
      <c r="F22" s="200"/>
      <c r="G22" s="200"/>
      <c r="I22" s="200"/>
      <c r="J22" s="200"/>
      <c r="K22" s="200"/>
      <c r="L22" s="200"/>
      <c r="N22" s="200"/>
      <c r="O22" s="200"/>
      <c r="P22" s="200"/>
      <c r="Q22" s="200"/>
      <c r="S22" s="8"/>
      <c r="T22" s="8"/>
      <c r="U22" s="8"/>
      <c r="V22" s="8"/>
      <c r="X22" s="200"/>
      <c r="Y22" s="200"/>
      <c r="Z22" s="200"/>
      <c r="AA22" s="200"/>
      <c r="AC22" s="135"/>
      <c r="AE22"/>
    </row>
    <row r="23" spans="1:31" ht="25.5">
      <c r="A23" s="9" t="s">
        <v>12</v>
      </c>
      <c r="B23" s="10" t="s">
        <v>13</v>
      </c>
      <c r="C23" s="2"/>
      <c r="D23" s="190"/>
      <c r="E23" s="191"/>
      <c r="F23" s="12" t="s">
        <v>25</v>
      </c>
      <c r="G23" s="13" t="s">
        <v>63</v>
      </c>
      <c r="H23" s="2"/>
      <c r="I23" s="190"/>
      <c r="J23" s="191"/>
      <c r="K23" s="12" t="s">
        <v>25</v>
      </c>
      <c r="L23" s="13" t="s">
        <v>63</v>
      </c>
      <c r="M23" s="2"/>
      <c r="N23" s="190"/>
      <c r="O23" s="191"/>
      <c r="P23" s="12" t="s">
        <v>25</v>
      </c>
      <c r="Q23" s="13" t="s">
        <v>63</v>
      </c>
      <c r="R23" s="2"/>
      <c r="S23" s="8"/>
      <c r="T23" s="8"/>
      <c r="U23" s="8"/>
      <c r="V23" s="8"/>
      <c r="W23" s="2"/>
      <c r="X23" s="190"/>
      <c r="Y23" s="191"/>
      <c r="Z23" s="12" t="s">
        <v>25</v>
      </c>
      <c r="AA23" s="13" t="s">
        <v>63</v>
      </c>
      <c r="AB23" s="2"/>
      <c r="AC23" s="146" t="s">
        <v>96</v>
      </c>
      <c r="AD23" s="17" t="s">
        <v>63</v>
      </c>
      <c r="AE23"/>
    </row>
    <row r="24" spans="1:31" ht="14.25">
      <c r="A24" s="60"/>
      <c r="B24" s="61"/>
      <c r="C24" s="63"/>
      <c r="D24" s="182"/>
      <c r="E24" s="183"/>
      <c r="F24" s="138"/>
      <c r="G24" s="161"/>
      <c r="H24" s="63"/>
      <c r="I24" s="182"/>
      <c r="J24" s="183"/>
      <c r="K24" s="138"/>
      <c r="L24" s="161"/>
      <c r="M24" s="63"/>
      <c r="N24" s="182"/>
      <c r="O24" s="183"/>
      <c r="P24" s="138"/>
      <c r="Q24" s="161"/>
      <c r="R24" s="63"/>
      <c r="S24" s="8"/>
      <c r="T24" s="8"/>
      <c r="U24" s="8"/>
      <c r="V24" s="8"/>
      <c r="W24" s="63"/>
      <c r="X24" s="182"/>
      <c r="Y24" s="183"/>
      <c r="Z24" s="138"/>
      <c r="AA24" s="67"/>
      <c r="AB24" s="63"/>
      <c r="AC24" s="232"/>
      <c r="AD24" s="166">
        <f>SUM(G24+L24+Q24+V24+AA24)</f>
        <v>0</v>
      </c>
      <c r="AE24"/>
    </row>
    <row r="25" spans="1:31" ht="14.25">
      <c r="A25" s="60"/>
      <c r="B25" s="61"/>
      <c r="C25" s="63"/>
      <c r="D25" s="184"/>
      <c r="E25" s="185"/>
      <c r="F25" s="138"/>
      <c r="G25" s="161"/>
      <c r="H25" s="63"/>
      <c r="I25" s="184"/>
      <c r="J25" s="185"/>
      <c r="K25" s="138"/>
      <c r="L25" s="161"/>
      <c r="M25" s="63"/>
      <c r="N25" s="184"/>
      <c r="O25" s="185"/>
      <c r="P25" s="138"/>
      <c r="Q25" s="161"/>
      <c r="R25" s="63"/>
      <c r="S25" s="8"/>
      <c r="T25" s="8"/>
      <c r="U25" s="8"/>
      <c r="V25" s="8"/>
      <c r="W25" s="63"/>
      <c r="X25" s="184"/>
      <c r="Y25" s="185"/>
      <c r="Z25" s="138"/>
      <c r="AA25" s="67"/>
      <c r="AB25" s="63"/>
      <c r="AC25" s="233"/>
      <c r="AD25" s="166">
        <f>SUM(G25+L25+Q25+V25+AA25)</f>
        <v>0</v>
      </c>
      <c r="AE25"/>
    </row>
    <row r="26" spans="1:31" ht="14.25">
      <c r="A26" s="60"/>
      <c r="B26" s="61"/>
      <c r="C26" s="63"/>
      <c r="D26" s="184"/>
      <c r="E26" s="185"/>
      <c r="F26" s="138"/>
      <c r="G26" s="161"/>
      <c r="H26" s="63"/>
      <c r="I26" s="184"/>
      <c r="J26" s="185"/>
      <c r="K26" s="138"/>
      <c r="L26" s="161"/>
      <c r="M26" s="63"/>
      <c r="N26" s="184"/>
      <c r="O26" s="185"/>
      <c r="P26" s="138"/>
      <c r="Q26" s="161"/>
      <c r="R26" s="63"/>
      <c r="S26" s="8"/>
      <c r="T26" s="8"/>
      <c r="U26" s="8"/>
      <c r="V26" s="8"/>
      <c r="W26" s="63"/>
      <c r="X26" s="184"/>
      <c r="Y26" s="185"/>
      <c r="Z26" s="138"/>
      <c r="AA26" s="67"/>
      <c r="AB26" s="63"/>
      <c r="AC26" s="233"/>
      <c r="AD26" s="166">
        <f>SUM(G26+L26+Q26+V26+AA26)</f>
        <v>0</v>
      </c>
      <c r="AE26"/>
    </row>
    <row r="27" spans="1:31" s="1" customFormat="1" ht="14.25">
      <c r="A27" s="60"/>
      <c r="B27" s="61"/>
      <c r="C27" s="69"/>
      <c r="D27" s="198"/>
      <c r="E27" s="199"/>
      <c r="F27" s="138"/>
      <c r="G27" s="161"/>
      <c r="H27" s="69"/>
      <c r="I27" s="198"/>
      <c r="J27" s="199"/>
      <c r="K27" s="138"/>
      <c r="L27" s="161"/>
      <c r="M27" s="69"/>
      <c r="N27" s="198"/>
      <c r="O27" s="199"/>
      <c r="P27" s="138"/>
      <c r="Q27" s="161"/>
      <c r="R27" s="69"/>
      <c r="S27" s="8"/>
      <c r="T27" s="8"/>
      <c r="U27" s="8"/>
      <c r="V27" s="8"/>
      <c r="W27" s="69"/>
      <c r="X27" s="198"/>
      <c r="Y27" s="199"/>
      <c r="Z27" s="138"/>
      <c r="AA27" s="67"/>
      <c r="AB27" s="69"/>
      <c r="AC27" s="234"/>
      <c r="AD27" s="167">
        <f>SUM(G27+L27+Q27+V27+AA27)</f>
        <v>0</v>
      </c>
      <c r="AE27"/>
    </row>
    <row r="28" spans="1:31" s="8" customFormat="1" ht="15">
      <c r="A28" s="213" t="s">
        <v>31</v>
      </c>
      <c r="B28" s="214"/>
      <c r="C28" s="63"/>
      <c r="D28" s="186"/>
      <c r="E28" s="187"/>
      <c r="F28" s="134">
        <f>SUM(F24:F27)</f>
        <v>0</v>
      </c>
      <c r="G28" s="162">
        <f>SUM(G24:G27)</f>
        <v>0</v>
      </c>
      <c r="H28" s="63"/>
      <c r="I28" s="186"/>
      <c r="J28" s="187"/>
      <c r="K28" s="134">
        <f>SUM(K24:K27)</f>
        <v>0</v>
      </c>
      <c r="L28" s="162">
        <f>SUM(L24:L27)</f>
        <v>0</v>
      </c>
      <c r="M28" s="63"/>
      <c r="N28" s="186"/>
      <c r="O28" s="187"/>
      <c r="P28" s="134">
        <f>SUM(P24:P27)</f>
        <v>0</v>
      </c>
      <c r="Q28" s="162">
        <f>SUM(Q24:Q27)</f>
        <v>0</v>
      </c>
      <c r="R28" s="63"/>
      <c r="W28" s="63"/>
      <c r="X28" s="186"/>
      <c r="Y28" s="187"/>
      <c r="Z28" s="134">
        <f>SUM(Z24:Z27)</f>
        <v>0</v>
      </c>
      <c r="AA28" s="74">
        <f>SUM(AA24:AA27)</f>
        <v>0</v>
      </c>
      <c r="AB28" s="63"/>
      <c r="AC28" s="147">
        <f>F28+K28+P28+Z28</f>
        <v>0</v>
      </c>
      <c r="AD28" s="168">
        <f>SUM(G28+L28+Q28+V28+AA28)</f>
        <v>0</v>
      </c>
      <c r="AE28"/>
    </row>
    <row r="29" spans="1:31" ht="15.75">
      <c r="A29" s="218" t="s">
        <v>30</v>
      </c>
      <c r="B29" s="218"/>
      <c r="C29" s="2"/>
      <c r="D29" s="200"/>
      <c r="E29" s="200"/>
      <c r="F29" s="200"/>
      <c r="G29" s="200"/>
      <c r="I29" s="200"/>
      <c r="J29" s="200"/>
      <c r="K29" s="200"/>
      <c r="L29" s="200"/>
      <c r="N29" s="200"/>
      <c r="O29" s="200"/>
      <c r="P29" s="200"/>
      <c r="Q29" s="200"/>
      <c r="S29" s="8"/>
      <c r="T29" s="8"/>
      <c r="U29" s="8"/>
      <c r="V29" s="8"/>
      <c r="X29" s="200"/>
      <c r="Y29" s="200"/>
      <c r="Z29" s="200"/>
      <c r="AA29" s="200"/>
      <c r="AC29" s="135"/>
      <c r="AE29"/>
    </row>
    <row r="30" spans="1:31" ht="25.5">
      <c r="A30" s="9" t="s">
        <v>12</v>
      </c>
      <c r="B30" s="10" t="s">
        <v>13</v>
      </c>
      <c r="C30" s="2"/>
      <c r="D30" s="190"/>
      <c r="E30" s="191"/>
      <c r="F30" s="12" t="s">
        <v>25</v>
      </c>
      <c r="G30" s="13" t="s">
        <v>63</v>
      </c>
      <c r="H30" s="2"/>
      <c r="I30" s="190"/>
      <c r="J30" s="191"/>
      <c r="K30" s="12" t="s">
        <v>25</v>
      </c>
      <c r="L30" s="13" t="s">
        <v>63</v>
      </c>
      <c r="M30" s="2"/>
      <c r="N30" s="190"/>
      <c r="O30" s="191"/>
      <c r="P30" s="12" t="s">
        <v>25</v>
      </c>
      <c r="Q30" s="13" t="s">
        <v>63</v>
      </c>
      <c r="R30" s="2"/>
      <c r="S30" s="8"/>
      <c r="T30" s="8"/>
      <c r="U30" s="8"/>
      <c r="V30" s="8"/>
      <c r="W30" s="2"/>
      <c r="X30" s="190"/>
      <c r="Y30" s="191"/>
      <c r="Z30" s="12" t="s">
        <v>25</v>
      </c>
      <c r="AA30" s="13" t="s">
        <v>63</v>
      </c>
      <c r="AB30" s="2"/>
      <c r="AC30" s="146" t="s">
        <v>96</v>
      </c>
      <c r="AD30" s="17" t="s">
        <v>63</v>
      </c>
      <c r="AE30"/>
    </row>
    <row r="31" spans="1:31" ht="25.5">
      <c r="A31" s="24" t="s">
        <v>37</v>
      </c>
      <c r="B31" s="25" t="s">
        <v>24</v>
      </c>
      <c r="C31" s="22"/>
      <c r="D31" s="206"/>
      <c r="E31" s="207"/>
      <c r="F31" s="139">
        <f>2000/12*D14</f>
        <v>0</v>
      </c>
      <c r="G31" s="163">
        <v>0</v>
      </c>
      <c r="H31" s="22"/>
      <c r="I31" s="206"/>
      <c r="J31" s="207"/>
      <c r="K31" s="139">
        <f>2000/12*I14</f>
        <v>0</v>
      </c>
      <c r="L31" s="163"/>
      <c r="M31" s="22"/>
      <c r="N31" s="206"/>
      <c r="O31" s="207"/>
      <c r="P31" s="139">
        <f>2000/12*N14</f>
        <v>0</v>
      </c>
      <c r="Q31" s="163"/>
      <c r="R31" s="22"/>
      <c r="S31" s="8"/>
      <c r="T31" s="8"/>
      <c r="U31" s="8"/>
      <c r="V31" s="8"/>
      <c r="W31" s="22"/>
      <c r="X31" s="206"/>
      <c r="Y31" s="207"/>
      <c r="Z31" s="139">
        <f>2000/12*X14</f>
        <v>0</v>
      </c>
      <c r="AA31" s="19"/>
      <c r="AB31" s="22"/>
      <c r="AC31" s="232"/>
      <c r="AD31" s="169">
        <f>SUM(G31+L31+Q31+V31+AA31)</f>
        <v>0</v>
      </c>
      <c r="AE31"/>
    </row>
    <row r="32" spans="1:31" ht="14.25">
      <c r="A32" s="23" t="s">
        <v>16</v>
      </c>
      <c r="B32" s="21"/>
      <c r="C32" s="22"/>
      <c r="D32" s="219"/>
      <c r="E32" s="220"/>
      <c r="F32" s="140"/>
      <c r="G32" s="163"/>
      <c r="H32" s="22"/>
      <c r="I32" s="219"/>
      <c r="J32" s="220"/>
      <c r="K32" s="140"/>
      <c r="L32" s="163"/>
      <c r="M32" s="22"/>
      <c r="N32" s="219"/>
      <c r="O32" s="220"/>
      <c r="P32" s="140"/>
      <c r="Q32" s="163"/>
      <c r="R32" s="22"/>
      <c r="S32" s="8"/>
      <c r="T32" s="8"/>
      <c r="U32" s="8"/>
      <c r="V32" s="8"/>
      <c r="W32" s="22"/>
      <c r="X32" s="219"/>
      <c r="Y32" s="220"/>
      <c r="Z32" s="140"/>
      <c r="AA32" s="19"/>
      <c r="AB32" s="22"/>
      <c r="AC32" s="234"/>
      <c r="AD32" s="169">
        <f>SUM(G32+L32+Q32+V32+AA32)</f>
        <v>0</v>
      </c>
      <c r="AE32"/>
    </row>
    <row r="33" spans="1:31" s="8" customFormat="1" ht="15">
      <c r="A33" s="229" t="s">
        <v>29</v>
      </c>
      <c r="B33" s="230"/>
      <c r="C33" s="22"/>
      <c r="D33" s="193"/>
      <c r="E33" s="201"/>
      <c r="F33" s="141">
        <f>SUM(F31:F32)</f>
        <v>0</v>
      </c>
      <c r="G33" s="164">
        <f>SUM(G31:G32)</f>
        <v>0</v>
      </c>
      <c r="H33" s="22"/>
      <c r="I33" s="193"/>
      <c r="J33" s="201"/>
      <c r="K33" s="141">
        <f>SUM(K31:K32)</f>
        <v>0</v>
      </c>
      <c r="L33" s="164">
        <f>SUM(L31:L32)</f>
        <v>0</v>
      </c>
      <c r="M33" s="22"/>
      <c r="N33" s="193"/>
      <c r="O33" s="201"/>
      <c r="P33" s="141">
        <f>SUM(P31:P32)</f>
        <v>0</v>
      </c>
      <c r="Q33" s="164">
        <f>SUM(Q31:Q32)</f>
        <v>0</v>
      </c>
      <c r="R33" s="22"/>
      <c r="W33" s="22"/>
      <c r="X33" s="193"/>
      <c r="Y33" s="201"/>
      <c r="Z33" s="141">
        <f>SUM(Z31:Z32)</f>
        <v>0</v>
      </c>
      <c r="AA33" s="20">
        <f>SUM(AA31:AA32)</f>
        <v>0</v>
      </c>
      <c r="AB33" s="22"/>
      <c r="AC33" s="147">
        <f>F33+K33+P33+Z33</f>
        <v>0</v>
      </c>
      <c r="AD33" s="170">
        <f>SUM(G33+L33+Q33+V33+AA33)</f>
        <v>0</v>
      </c>
      <c r="AE33"/>
    </row>
    <row r="34" spans="1:31" ht="15.75">
      <c r="A34" s="218" t="s">
        <v>17</v>
      </c>
      <c r="B34" s="218"/>
      <c r="C34" s="2"/>
      <c r="D34" s="200"/>
      <c r="E34" s="200"/>
      <c r="F34" s="200"/>
      <c r="G34" s="200"/>
      <c r="I34" s="200"/>
      <c r="J34" s="200"/>
      <c r="K34" s="200"/>
      <c r="L34" s="200"/>
      <c r="N34" s="200"/>
      <c r="O34" s="200"/>
      <c r="P34" s="200"/>
      <c r="Q34" s="200"/>
      <c r="S34" s="8"/>
      <c r="T34" s="8"/>
      <c r="U34" s="8"/>
      <c r="V34" s="8"/>
      <c r="X34" s="200"/>
      <c r="Y34" s="200"/>
      <c r="Z34" s="200"/>
      <c r="AA34" s="200"/>
      <c r="AC34" s="135"/>
      <c r="AE34"/>
    </row>
    <row r="35" spans="1:31" ht="25.5">
      <c r="A35" s="9" t="s">
        <v>18</v>
      </c>
      <c r="B35" s="10" t="s">
        <v>19</v>
      </c>
      <c r="C35" s="2"/>
      <c r="D35" s="190"/>
      <c r="E35" s="191"/>
      <c r="F35" s="12" t="s">
        <v>25</v>
      </c>
      <c r="G35" s="13" t="s">
        <v>63</v>
      </c>
      <c r="H35" s="2"/>
      <c r="I35" s="190"/>
      <c r="J35" s="191"/>
      <c r="K35" s="12" t="s">
        <v>25</v>
      </c>
      <c r="L35" s="13" t="s">
        <v>63</v>
      </c>
      <c r="M35" s="2"/>
      <c r="N35" s="190"/>
      <c r="O35" s="191"/>
      <c r="P35" s="12" t="s">
        <v>25</v>
      </c>
      <c r="Q35" s="13" t="s">
        <v>63</v>
      </c>
      <c r="R35" s="2"/>
      <c r="S35" s="8"/>
      <c r="T35" s="8"/>
      <c r="U35" s="8"/>
      <c r="V35" s="8"/>
      <c r="W35" s="2"/>
      <c r="X35" s="190"/>
      <c r="Y35" s="191"/>
      <c r="Z35" s="12" t="s">
        <v>25</v>
      </c>
      <c r="AA35" s="13" t="s">
        <v>63</v>
      </c>
      <c r="AB35" s="2"/>
      <c r="AC35" s="146" t="s">
        <v>96</v>
      </c>
      <c r="AD35" s="17" t="s">
        <v>63</v>
      </c>
      <c r="AE35"/>
    </row>
    <row r="36" spans="1:31" ht="14.25">
      <c r="A36" s="60"/>
      <c r="B36" s="61"/>
      <c r="C36" s="63"/>
      <c r="D36" s="182"/>
      <c r="E36" s="183"/>
      <c r="F36" s="138"/>
      <c r="G36" s="161"/>
      <c r="H36" s="63"/>
      <c r="I36" s="182"/>
      <c r="J36" s="183"/>
      <c r="K36" s="138"/>
      <c r="L36" s="161"/>
      <c r="M36" s="63"/>
      <c r="N36" s="182"/>
      <c r="O36" s="183"/>
      <c r="P36" s="138"/>
      <c r="Q36" s="161"/>
      <c r="R36" s="63"/>
      <c r="S36" s="8"/>
      <c r="T36" s="8"/>
      <c r="U36" s="8"/>
      <c r="V36" s="8"/>
      <c r="W36" s="63"/>
      <c r="X36" s="182"/>
      <c r="Y36" s="183"/>
      <c r="Z36" s="138"/>
      <c r="AA36" s="67"/>
      <c r="AB36" s="63"/>
      <c r="AC36" s="232"/>
      <c r="AD36" s="166">
        <f>SUM(G36+L36+Q36+V36+AA36)</f>
        <v>0</v>
      </c>
      <c r="AE36"/>
    </row>
    <row r="37" spans="1:31" ht="14.25">
      <c r="A37" s="60"/>
      <c r="B37" s="61"/>
      <c r="C37" s="63"/>
      <c r="D37" s="184"/>
      <c r="E37" s="185"/>
      <c r="F37" s="138"/>
      <c r="G37" s="161"/>
      <c r="H37" s="63"/>
      <c r="I37" s="184"/>
      <c r="J37" s="185"/>
      <c r="K37" s="138"/>
      <c r="L37" s="161"/>
      <c r="M37" s="63"/>
      <c r="N37" s="184"/>
      <c r="O37" s="185"/>
      <c r="P37" s="138"/>
      <c r="Q37" s="161"/>
      <c r="R37" s="63"/>
      <c r="S37" s="8"/>
      <c r="T37" s="8"/>
      <c r="U37" s="8"/>
      <c r="V37" s="8"/>
      <c r="W37" s="63"/>
      <c r="X37" s="184"/>
      <c r="Y37" s="185"/>
      <c r="Z37" s="138"/>
      <c r="AA37" s="67"/>
      <c r="AB37" s="63"/>
      <c r="AC37" s="233"/>
      <c r="AD37" s="166">
        <f>SUM(G37+L37+Q37+V37+AA37)</f>
        <v>0</v>
      </c>
      <c r="AE37"/>
    </row>
    <row r="38" spans="1:31" ht="14.25">
      <c r="A38" s="60"/>
      <c r="B38" s="61"/>
      <c r="C38" s="63"/>
      <c r="D38" s="184"/>
      <c r="E38" s="185"/>
      <c r="F38" s="138"/>
      <c r="G38" s="161"/>
      <c r="H38" s="63"/>
      <c r="I38" s="184"/>
      <c r="J38" s="185"/>
      <c r="K38" s="138"/>
      <c r="L38" s="161"/>
      <c r="M38" s="63"/>
      <c r="N38" s="184"/>
      <c r="O38" s="185"/>
      <c r="P38" s="138"/>
      <c r="Q38" s="161"/>
      <c r="R38" s="63"/>
      <c r="S38" s="8"/>
      <c r="T38" s="8"/>
      <c r="U38" s="8"/>
      <c r="V38" s="8"/>
      <c r="W38" s="63"/>
      <c r="X38" s="184"/>
      <c r="Y38" s="185"/>
      <c r="Z38" s="138"/>
      <c r="AA38" s="67"/>
      <c r="AB38" s="63"/>
      <c r="AC38" s="233"/>
      <c r="AD38" s="166">
        <f>SUM(G38+L38+Q38+V38+AA38)</f>
        <v>0</v>
      </c>
      <c r="AE38"/>
    </row>
    <row r="39" spans="1:31" s="1" customFormat="1" ht="14.25">
      <c r="A39" s="60"/>
      <c r="B39" s="61"/>
      <c r="C39" s="69"/>
      <c r="D39" s="198"/>
      <c r="E39" s="199"/>
      <c r="F39" s="138"/>
      <c r="G39" s="161"/>
      <c r="H39" s="69"/>
      <c r="I39" s="198"/>
      <c r="J39" s="199"/>
      <c r="K39" s="138"/>
      <c r="L39" s="161"/>
      <c r="M39" s="69"/>
      <c r="N39" s="198"/>
      <c r="O39" s="199"/>
      <c r="P39" s="138"/>
      <c r="Q39" s="161"/>
      <c r="R39" s="69"/>
      <c r="S39" s="8"/>
      <c r="T39" s="8"/>
      <c r="U39" s="8"/>
      <c r="V39" s="8"/>
      <c r="W39" s="69"/>
      <c r="X39" s="198"/>
      <c r="Y39" s="199"/>
      <c r="Z39" s="138"/>
      <c r="AA39" s="67"/>
      <c r="AB39" s="69"/>
      <c r="AC39" s="234"/>
      <c r="AD39" s="167">
        <f>SUM(G39+L39+Q39+V39+AA39)</f>
        <v>0</v>
      </c>
      <c r="AE39"/>
    </row>
    <row r="40" spans="1:31" s="8" customFormat="1" ht="15">
      <c r="A40" s="213" t="s">
        <v>20</v>
      </c>
      <c r="B40" s="214"/>
      <c r="C40" s="63"/>
      <c r="D40" s="186"/>
      <c r="E40" s="187"/>
      <c r="F40" s="134">
        <f>SUM(F36:F39)</f>
        <v>0</v>
      </c>
      <c r="G40" s="162">
        <f>SUM(G36:G39)</f>
        <v>0</v>
      </c>
      <c r="H40" s="63"/>
      <c r="I40" s="186"/>
      <c r="J40" s="187"/>
      <c r="K40" s="134">
        <f>SUM(K36:K39)</f>
        <v>0</v>
      </c>
      <c r="L40" s="162">
        <f>SUM(L36:L39)</f>
        <v>0</v>
      </c>
      <c r="M40" s="63"/>
      <c r="N40" s="186"/>
      <c r="O40" s="187"/>
      <c r="P40" s="134">
        <f>SUM(P36:P39)</f>
        <v>0</v>
      </c>
      <c r="Q40" s="162">
        <f>SUM(Q36:Q39)</f>
        <v>0</v>
      </c>
      <c r="R40" s="63"/>
      <c r="W40" s="63"/>
      <c r="X40" s="186"/>
      <c r="Y40" s="187"/>
      <c r="Z40" s="134">
        <f>SUM(Z36:Z39)</f>
        <v>0</v>
      </c>
      <c r="AA40" s="74">
        <f>SUM(AA36:AA39)</f>
        <v>0</v>
      </c>
      <c r="AB40" s="63"/>
      <c r="AC40" s="147">
        <f>F40+K40+P40+Z40</f>
        <v>0</v>
      </c>
      <c r="AD40" s="168">
        <f>SUM(G40+L40+Q40+V40+AA40)</f>
        <v>0</v>
      </c>
      <c r="AE40"/>
    </row>
    <row r="41" spans="1:31" ht="15.75">
      <c r="A41" s="218" t="s">
        <v>28</v>
      </c>
      <c r="B41" s="218"/>
      <c r="C41" s="2"/>
      <c r="D41" s="200"/>
      <c r="E41" s="200"/>
      <c r="F41" s="200"/>
      <c r="G41" s="200"/>
      <c r="I41" s="200"/>
      <c r="J41" s="200"/>
      <c r="K41" s="200"/>
      <c r="L41" s="200"/>
      <c r="N41" s="200"/>
      <c r="O41" s="200"/>
      <c r="P41" s="200"/>
      <c r="Q41" s="200"/>
      <c r="S41" s="8"/>
      <c r="T41" s="8"/>
      <c r="U41" s="8"/>
      <c r="V41" s="8"/>
      <c r="X41" s="200"/>
      <c r="Y41" s="200"/>
      <c r="Z41" s="200"/>
      <c r="AA41" s="200"/>
      <c r="AC41" s="135"/>
      <c r="AE41"/>
    </row>
    <row r="42" spans="1:31" ht="25.5" customHeight="1">
      <c r="A42" s="9" t="s">
        <v>12</v>
      </c>
      <c r="B42" s="10" t="s">
        <v>13</v>
      </c>
      <c r="C42" s="2"/>
      <c r="D42" s="222" t="s">
        <v>95</v>
      </c>
      <c r="E42" s="223"/>
      <c r="F42" s="12" t="s">
        <v>25</v>
      </c>
      <c r="G42" s="13" t="s">
        <v>63</v>
      </c>
      <c r="H42" s="2"/>
      <c r="I42" s="190"/>
      <c r="J42" s="191"/>
      <c r="K42" s="12" t="s">
        <v>25</v>
      </c>
      <c r="L42" s="13" t="s">
        <v>63</v>
      </c>
      <c r="M42" s="2"/>
      <c r="N42" s="190"/>
      <c r="O42" s="191"/>
      <c r="P42" s="12" t="s">
        <v>25</v>
      </c>
      <c r="Q42" s="13" t="s">
        <v>63</v>
      </c>
      <c r="R42" s="2"/>
      <c r="S42" s="190"/>
      <c r="T42" s="191"/>
      <c r="U42" s="12" t="s">
        <v>25</v>
      </c>
      <c r="V42" s="13" t="s">
        <v>63</v>
      </c>
      <c r="W42" s="2"/>
      <c r="X42" s="190"/>
      <c r="Y42" s="191"/>
      <c r="Z42" s="12" t="s">
        <v>25</v>
      </c>
      <c r="AA42" s="13" t="s">
        <v>63</v>
      </c>
      <c r="AB42" s="2"/>
      <c r="AC42" s="146" t="s">
        <v>96</v>
      </c>
      <c r="AD42" s="17" t="s">
        <v>63</v>
      </c>
      <c r="AE42"/>
    </row>
    <row r="43" spans="1:31" ht="12.75">
      <c r="A43" s="60"/>
      <c r="B43" s="61"/>
      <c r="C43" s="63"/>
      <c r="D43" s="224"/>
      <c r="E43" s="225"/>
      <c r="F43" s="138"/>
      <c r="G43" s="161"/>
      <c r="H43" s="63"/>
      <c r="I43" s="182"/>
      <c r="J43" s="183"/>
      <c r="K43" s="138"/>
      <c r="L43" s="161"/>
      <c r="M43" s="63"/>
      <c r="N43" s="182"/>
      <c r="O43" s="183"/>
      <c r="P43" s="138"/>
      <c r="Q43" s="161"/>
      <c r="R43" s="63"/>
      <c r="S43" s="182"/>
      <c r="T43" s="183"/>
      <c r="U43" s="138"/>
      <c r="V43" s="161"/>
      <c r="W43" s="63"/>
      <c r="X43" s="182"/>
      <c r="Y43" s="183"/>
      <c r="Z43" s="138"/>
      <c r="AA43" s="67"/>
      <c r="AB43" s="63"/>
      <c r="AC43" s="232"/>
      <c r="AD43" s="166">
        <f>SUM(G43+L43+Q43+V43+AA43)</f>
        <v>0</v>
      </c>
      <c r="AE43"/>
    </row>
    <row r="44" spans="1:31" ht="12.75">
      <c r="A44" s="60"/>
      <c r="B44" s="61"/>
      <c r="C44" s="63"/>
      <c r="D44" s="224"/>
      <c r="E44" s="225"/>
      <c r="F44" s="138"/>
      <c r="G44" s="161"/>
      <c r="H44" s="63"/>
      <c r="I44" s="184"/>
      <c r="J44" s="185"/>
      <c r="K44" s="138"/>
      <c r="L44" s="161"/>
      <c r="M44" s="63"/>
      <c r="N44" s="184"/>
      <c r="O44" s="185"/>
      <c r="P44" s="138"/>
      <c r="Q44" s="161"/>
      <c r="R44" s="63"/>
      <c r="S44" s="184"/>
      <c r="T44" s="185"/>
      <c r="U44" s="138"/>
      <c r="V44" s="161"/>
      <c r="W44" s="63"/>
      <c r="X44" s="184"/>
      <c r="Y44" s="185"/>
      <c r="Z44" s="138"/>
      <c r="AA44" s="67"/>
      <c r="AB44" s="63"/>
      <c r="AC44" s="233"/>
      <c r="AD44" s="166">
        <f>SUM(G44+L44+Q44+V44+AA44)</f>
        <v>0</v>
      </c>
      <c r="AE44"/>
    </row>
    <row r="45" spans="1:31" ht="12.75">
      <c r="A45" s="60"/>
      <c r="B45" s="61"/>
      <c r="C45" s="63"/>
      <c r="D45" s="224"/>
      <c r="E45" s="225"/>
      <c r="F45" s="138"/>
      <c r="G45" s="161"/>
      <c r="H45" s="63"/>
      <c r="I45" s="184"/>
      <c r="J45" s="185"/>
      <c r="K45" s="138"/>
      <c r="L45" s="161"/>
      <c r="M45" s="63"/>
      <c r="N45" s="184"/>
      <c r="O45" s="185"/>
      <c r="P45" s="138"/>
      <c r="Q45" s="161"/>
      <c r="R45" s="63"/>
      <c r="S45" s="184"/>
      <c r="T45" s="185"/>
      <c r="U45" s="138"/>
      <c r="V45" s="161"/>
      <c r="W45" s="63"/>
      <c r="X45" s="184"/>
      <c r="Y45" s="185"/>
      <c r="Z45" s="138"/>
      <c r="AA45" s="67"/>
      <c r="AB45" s="63"/>
      <c r="AC45" s="233"/>
      <c r="AD45" s="166">
        <f>SUM(G45+L45+Q45+V45+AA45)</f>
        <v>0</v>
      </c>
      <c r="AE45"/>
    </row>
    <row r="46" spans="1:31" ht="12.75">
      <c r="A46" s="60"/>
      <c r="B46" s="61"/>
      <c r="C46" s="69"/>
      <c r="D46" s="226"/>
      <c r="E46" s="227"/>
      <c r="F46" s="138"/>
      <c r="G46" s="161"/>
      <c r="H46" s="69"/>
      <c r="I46" s="198"/>
      <c r="J46" s="199"/>
      <c r="K46" s="138"/>
      <c r="L46" s="161"/>
      <c r="M46" s="69"/>
      <c r="N46" s="198"/>
      <c r="O46" s="199"/>
      <c r="P46" s="138"/>
      <c r="Q46" s="161"/>
      <c r="R46" s="69"/>
      <c r="S46" s="198"/>
      <c r="T46" s="199"/>
      <c r="U46" s="138"/>
      <c r="V46" s="161"/>
      <c r="W46" s="69"/>
      <c r="X46" s="198"/>
      <c r="Y46" s="199"/>
      <c r="Z46" s="138"/>
      <c r="AA46" s="67"/>
      <c r="AB46" s="69"/>
      <c r="AC46" s="234"/>
      <c r="AD46" s="167">
        <f>SUM(G46+L46+Q46+V46+AA46)</f>
        <v>0</v>
      </c>
      <c r="AE46"/>
    </row>
    <row r="47" spans="1:31" s="8" customFormat="1" ht="15">
      <c r="A47" s="213" t="s">
        <v>27</v>
      </c>
      <c r="B47" s="214"/>
      <c r="C47" s="63"/>
      <c r="D47" s="186"/>
      <c r="E47" s="187"/>
      <c r="F47" s="134">
        <f>SUM(F43:F46)</f>
        <v>0</v>
      </c>
      <c r="G47" s="162">
        <f>SUM(G43:G46)</f>
        <v>0</v>
      </c>
      <c r="H47" s="63"/>
      <c r="I47" s="186"/>
      <c r="J47" s="187"/>
      <c r="K47" s="134">
        <f>SUM(K43:K46)</f>
        <v>0</v>
      </c>
      <c r="L47" s="162">
        <f>SUM(L43:L46)</f>
        <v>0</v>
      </c>
      <c r="M47" s="63"/>
      <c r="N47" s="186"/>
      <c r="O47" s="187"/>
      <c r="P47" s="134">
        <f>SUM(P43:P46)</f>
        <v>0</v>
      </c>
      <c r="Q47" s="162">
        <f>SUM(Q43:Q46)</f>
        <v>0</v>
      </c>
      <c r="R47" s="63"/>
      <c r="S47" s="186"/>
      <c r="T47" s="187"/>
      <c r="U47" s="134">
        <f>SUM(U43:U46)</f>
        <v>0</v>
      </c>
      <c r="V47" s="162">
        <f>SUM(V43:V46)</f>
        <v>0</v>
      </c>
      <c r="W47" s="63"/>
      <c r="X47" s="186"/>
      <c r="Y47" s="187"/>
      <c r="Z47" s="134">
        <f>SUM(Z43:Z46)</f>
        <v>0</v>
      </c>
      <c r="AA47" s="74">
        <f>SUM(AA43:AA46)</f>
        <v>0</v>
      </c>
      <c r="AB47" s="63"/>
      <c r="AC47" s="147">
        <f>F47+K47+P47+U47+Z47</f>
        <v>0</v>
      </c>
      <c r="AD47" s="168">
        <f>SUM(G47+L47+Q47+V47+AA47)</f>
        <v>0</v>
      </c>
      <c r="AE47"/>
    </row>
    <row r="48" spans="1:31" ht="12.75" customHeight="1">
      <c r="A48" s="221"/>
      <c r="B48" s="221"/>
      <c r="C48" s="2"/>
      <c r="D48" s="188"/>
      <c r="E48" s="188"/>
      <c r="F48" s="188"/>
      <c r="G48" s="188"/>
      <c r="I48" s="188"/>
      <c r="J48" s="188"/>
      <c r="K48" s="188"/>
      <c r="L48" s="188"/>
      <c r="N48" s="188"/>
      <c r="O48" s="188"/>
      <c r="P48" s="188"/>
      <c r="Q48" s="188"/>
      <c r="S48" s="188"/>
      <c r="T48" s="188"/>
      <c r="U48" s="188"/>
      <c r="V48" s="188"/>
      <c r="X48" s="188"/>
      <c r="Y48" s="188"/>
      <c r="Z48" s="188"/>
      <c r="AA48" s="188"/>
      <c r="AC48" s="135"/>
      <c r="AE48"/>
    </row>
    <row r="49" spans="1:31" ht="18">
      <c r="A49" s="215" t="s">
        <v>35</v>
      </c>
      <c r="B49" s="216"/>
      <c r="C49" s="2"/>
      <c r="D49" s="189"/>
      <c r="E49" s="189"/>
      <c r="F49" s="189"/>
      <c r="G49" s="189"/>
      <c r="H49" s="52"/>
      <c r="I49" s="189"/>
      <c r="J49" s="189"/>
      <c r="K49" s="189"/>
      <c r="L49" s="189"/>
      <c r="M49" s="52"/>
      <c r="N49" s="189"/>
      <c r="O49" s="189"/>
      <c r="P49" s="189"/>
      <c r="Q49" s="189"/>
      <c r="R49" s="52"/>
      <c r="S49" s="189"/>
      <c r="T49" s="189"/>
      <c r="U49" s="189"/>
      <c r="V49" s="189"/>
      <c r="W49" s="52"/>
      <c r="X49" s="189"/>
      <c r="Y49" s="189"/>
      <c r="Z49" s="189"/>
      <c r="AA49" s="189"/>
      <c r="AB49" s="52"/>
      <c r="AC49" s="135"/>
      <c r="AD49" s="130"/>
      <c r="AE49"/>
    </row>
    <row r="50" spans="1:31" ht="15.75">
      <c r="A50" s="218" t="s">
        <v>21</v>
      </c>
      <c r="B50" s="218"/>
      <c r="C50" s="2"/>
      <c r="D50" s="217"/>
      <c r="E50" s="217"/>
      <c r="F50" s="217"/>
      <c r="G50" s="217"/>
      <c r="I50" s="217"/>
      <c r="J50" s="217"/>
      <c r="K50" s="217"/>
      <c r="L50" s="217"/>
      <c r="N50" s="217"/>
      <c r="O50" s="217"/>
      <c r="P50" s="217"/>
      <c r="Q50" s="217"/>
      <c r="S50" s="217"/>
      <c r="T50" s="217"/>
      <c r="U50" s="217"/>
      <c r="V50" s="217"/>
      <c r="X50" s="217"/>
      <c r="Y50" s="217"/>
      <c r="Z50" s="217"/>
      <c r="AA50" s="217"/>
      <c r="AC50" s="135"/>
      <c r="AE50"/>
    </row>
    <row r="51" spans="1:31" ht="53.25" customHeight="1">
      <c r="A51" s="128" t="s">
        <v>94</v>
      </c>
      <c r="B51" s="129">
        <v>1</v>
      </c>
      <c r="C51" s="2"/>
      <c r="D51" s="127"/>
      <c r="E51" s="127"/>
      <c r="F51" s="127"/>
      <c r="G51" s="127"/>
      <c r="I51" s="127"/>
      <c r="J51" s="127"/>
      <c r="K51" s="127"/>
      <c r="L51" s="127"/>
      <c r="N51" s="127"/>
      <c r="O51" s="127"/>
      <c r="P51" s="127"/>
      <c r="Q51" s="127"/>
      <c r="S51" s="127"/>
      <c r="T51" s="127"/>
      <c r="U51" s="127"/>
      <c r="V51" s="127"/>
      <c r="X51" s="127"/>
      <c r="Y51" s="127"/>
      <c r="Z51" s="127"/>
      <c r="AA51" s="127"/>
      <c r="AC51" s="135"/>
      <c r="AE51"/>
    </row>
    <row r="52" spans="1:31" ht="51">
      <c r="A52" s="9" t="s">
        <v>93</v>
      </c>
      <c r="B52" s="10"/>
      <c r="C52" s="2"/>
      <c r="D52" s="190"/>
      <c r="E52" s="191"/>
      <c r="F52" s="12" t="s">
        <v>25</v>
      </c>
      <c r="G52" s="13" t="s">
        <v>63</v>
      </c>
      <c r="H52" s="2"/>
      <c r="I52" s="190"/>
      <c r="J52" s="191"/>
      <c r="K52" s="144" t="s">
        <v>25</v>
      </c>
      <c r="L52" s="13" t="s">
        <v>63</v>
      </c>
      <c r="M52" s="2"/>
      <c r="N52" s="190"/>
      <c r="O52" s="191"/>
      <c r="P52" s="12" t="s">
        <v>25</v>
      </c>
      <c r="Q52" s="13" t="s">
        <v>63</v>
      </c>
      <c r="R52" s="2"/>
      <c r="S52" s="190"/>
      <c r="T52" s="191"/>
      <c r="U52" s="12" t="s">
        <v>25</v>
      </c>
      <c r="V52" s="13" t="s">
        <v>63</v>
      </c>
      <c r="W52" s="2"/>
      <c r="X52" s="190"/>
      <c r="Y52" s="191"/>
      <c r="Z52" s="12" t="s">
        <v>25</v>
      </c>
      <c r="AA52" s="13" t="s">
        <v>63</v>
      </c>
      <c r="AB52" s="2"/>
      <c r="AC52" s="146" t="s">
        <v>96</v>
      </c>
      <c r="AD52" s="17" t="s">
        <v>63</v>
      </c>
      <c r="AE52"/>
    </row>
    <row r="53" spans="1:31" s="8" customFormat="1" ht="15">
      <c r="A53" s="213" t="s">
        <v>22</v>
      </c>
      <c r="B53" s="214"/>
      <c r="C53" s="63"/>
      <c r="D53" s="186"/>
      <c r="E53" s="187"/>
      <c r="F53" s="134">
        <v>0</v>
      </c>
      <c r="G53" s="162">
        <f>0.25*(G14+G21+G28+G33+G47)*B51</f>
        <v>0</v>
      </c>
      <c r="H53" s="63"/>
      <c r="I53" s="186"/>
      <c r="J53" s="187"/>
      <c r="K53" s="134">
        <v>0</v>
      </c>
      <c r="L53" s="162">
        <f>0.25*(L14+L21+L28+L33+L47)*B51</f>
        <v>0</v>
      </c>
      <c r="M53" s="63"/>
      <c r="N53" s="186"/>
      <c r="O53" s="187"/>
      <c r="P53" s="134">
        <v>0</v>
      </c>
      <c r="Q53" s="162">
        <f>0.25*(Q14+Q21+Q28+Q33+Q47)*B51</f>
        <v>0</v>
      </c>
      <c r="R53" s="63"/>
      <c r="S53" s="186"/>
      <c r="T53" s="187"/>
      <c r="U53" s="134"/>
      <c r="V53" s="162">
        <f>0.25*(V14+V47)*B51</f>
        <v>0</v>
      </c>
      <c r="W53" s="63"/>
      <c r="X53" s="186"/>
      <c r="Y53" s="187"/>
      <c r="Z53" s="134">
        <v>0</v>
      </c>
      <c r="AA53" s="74">
        <v>0</v>
      </c>
      <c r="AB53" s="63"/>
      <c r="AC53" s="147">
        <f>F53+K53+P53+U53+Z53</f>
        <v>0</v>
      </c>
      <c r="AD53" s="168">
        <f>SUM(G53+L53+Q53+V53+AA53)</f>
        <v>0</v>
      </c>
      <c r="AE53"/>
    </row>
    <row r="54" spans="1:31" ht="12.75" customHeight="1">
      <c r="A54" s="210"/>
      <c r="B54" s="210"/>
      <c r="C54" s="2"/>
      <c r="D54" s="192"/>
      <c r="E54" s="192"/>
      <c r="F54" s="192"/>
      <c r="G54" s="192"/>
      <c r="H54" s="2"/>
      <c r="I54" s="192"/>
      <c r="J54" s="192"/>
      <c r="K54" s="192"/>
      <c r="L54" s="192"/>
      <c r="M54" s="2"/>
      <c r="N54" s="192"/>
      <c r="O54" s="192"/>
      <c r="P54" s="192"/>
      <c r="Q54" s="192"/>
      <c r="R54" s="2"/>
      <c r="S54" s="192"/>
      <c r="T54" s="192"/>
      <c r="U54" s="192"/>
      <c r="V54" s="192"/>
      <c r="W54" s="2"/>
      <c r="X54" s="192"/>
      <c r="Y54" s="192"/>
      <c r="Z54" s="192"/>
      <c r="AA54" s="192"/>
      <c r="AB54" s="2"/>
      <c r="AC54" s="135"/>
      <c r="AD54" s="4"/>
      <c r="AE54"/>
    </row>
    <row r="55" spans="1:31" ht="18" customHeight="1">
      <c r="A55" s="211" t="s">
        <v>33</v>
      </c>
      <c r="B55" s="212"/>
      <c r="C55" s="2"/>
      <c r="D55" s="208"/>
      <c r="E55" s="209"/>
      <c r="F55" s="26"/>
      <c r="G55" s="165">
        <f>SUM(G14+G40+G21+G28+G33+G47+G53)</f>
        <v>0</v>
      </c>
      <c r="H55" s="27"/>
      <c r="I55" s="208"/>
      <c r="J55" s="209"/>
      <c r="K55" s="26"/>
      <c r="L55" s="165">
        <f>SUM(L14+L40+L21+L28+L33+L47+L53)</f>
        <v>0</v>
      </c>
      <c r="M55" s="27"/>
      <c r="N55" s="208"/>
      <c r="O55" s="209"/>
      <c r="P55" s="26"/>
      <c r="Q55" s="165">
        <f>SUM(Q14+Q40+Q21+Q28+Q33+Q47+Q53)</f>
        <v>0</v>
      </c>
      <c r="R55" s="27"/>
      <c r="S55" s="208"/>
      <c r="T55" s="209"/>
      <c r="U55" s="26"/>
      <c r="V55" s="165">
        <f>SUM(V14+V40+V21+V28+V33+V47+V53)</f>
        <v>0</v>
      </c>
      <c r="W55" s="27"/>
      <c r="X55" s="208"/>
      <c r="Y55" s="209"/>
      <c r="Z55" s="26"/>
      <c r="AA55" s="15">
        <f>SUM(AA14+AA40+AA21+AA28+AA33+AA47+AA53)</f>
        <v>0</v>
      </c>
      <c r="AB55" s="27"/>
      <c r="AC55" s="150"/>
      <c r="AD55" s="171">
        <f>SUM(F55:AA55)</f>
        <v>0</v>
      </c>
      <c r="AE55"/>
    </row>
    <row r="56" spans="1:31" ht="18" customHeight="1">
      <c r="A56" s="211" t="s">
        <v>57</v>
      </c>
      <c r="B56" s="212"/>
      <c r="C56" s="2"/>
      <c r="D56" s="193"/>
      <c r="E56" s="194"/>
      <c r="F56" s="142">
        <f>SUM(F14+F40+F21+F28+F33+F47+F53)</f>
        <v>0</v>
      </c>
      <c r="G56" s="16"/>
      <c r="H56" s="27"/>
      <c r="I56" s="193"/>
      <c r="J56" s="194"/>
      <c r="K56" s="142">
        <f>SUM(K14+K40+K21+K28+K33+K47+K53)</f>
        <v>0</v>
      </c>
      <c r="L56" s="16"/>
      <c r="M56" s="27"/>
      <c r="N56" s="193"/>
      <c r="O56" s="194"/>
      <c r="P56" s="142">
        <f>SUM(P14+P40+P21+P28+P33+P47+P53)</f>
        <v>0</v>
      </c>
      <c r="Q56" s="16"/>
      <c r="R56" s="27"/>
      <c r="S56" s="193"/>
      <c r="T56" s="194"/>
      <c r="U56" s="142">
        <f>SUM(U14+U40+U21+U28+U33+U47+U53)</f>
        <v>0</v>
      </c>
      <c r="V56" s="16"/>
      <c r="W56" s="27"/>
      <c r="X56" s="193"/>
      <c r="Y56" s="194"/>
      <c r="Z56" s="142">
        <f>SUM(Z14+Z40+Z21+Z28+Z33+Z47+Z53)</f>
        <v>0</v>
      </c>
      <c r="AA56" s="16"/>
      <c r="AB56" s="27"/>
      <c r="AC56" s="152">
        <f>SUM(F56:AA56)</f>
        <v>0</v>
      </c>
      <c r="AD56" s="151"/>
      <c r="AE56"/>
    </row>
    <row r="57" spans="1:31" ht="17.25" customHeight="1">
      <c r="A57" s="5"/>
      <c r="B57" s="5"/>
      <c r="C57" s="2"/>
      <c r="D57" s="231"/>
      <c r="E57" s="231"/>
      <c r="F57" s="231"/>
      <c r="G57" s="231"/>
      <c r="H57" s="2"/>
      <c r="I57" s="231"/>
      <c r="J57" s="231"/>
      <c r="K57" s="231"/>
      <c r="L57" s="231"/>
      <c r="M57" s="2"/>
      <c r="N57" s="231"/>
      <c r="O57" s="231"/>
      <c r="P57" s="231"/>
      <c r="Q57" s="231"/>
      <c r="R57" s="2"/>
      <c r="S57" s="231"/>
      <c r="T57" s="231"/>
      <c r="U57" s="231"/>
      <c r="V57" s="231"/>
      <c r="W57" s="2"/>
      <c r="X57" s="231"/>
      <c r="Y57" s="231"/>
      <c r="Z57" s="231"/>
      <c r="AA57" s="231"/>
      <c r="AB57" s="2"/>
      <c r="AC57" s="135"/>
      <c r="AD57" s="6"/>
      <c r="AE57"/>
    </row>
    <row r="58" spans="1:31" ht="18">
      <c r="A58" s="215" t="s">
        <v>36</v>
      </c>
      <c r="B58" s="216"/>
      <c r="C58" s="2"/>
      <c r="D58" s="195" t="s">
        <v>2</v>
      </c>
      <c r="E58" s="195"/>
      <c r="F58" s="195"/>
      <c r="G58" s="195"/>
      <c r="H58" s="2"/>
      <c r="I58" s="195" t="s">
        <v>3</v>
      </c>
      <c r="J58" s="195"/>
      <c r="K58" s="195"/>
      <c r="L58" s="195"/>
      <c r="M58" s="2"/>
      <c r="N58" s="195" t="s">
        <v>4</v>
      </c>
      <c r="O58" s="195"/>
      <c r="P58" s="195"/>
      <c r="Q58" s="195"/>
      <c r="R58" s="2"/>
      <c r="W58" s="2"/>
      <c r="X58" s="195" t="s">
        <v>61</v>
      </c>
      <c r="Y58" s="195"/>
      <c r="Z58" s="195"/>
      <c r="AA58" s="195"/>
      <c r="AB58" s="2"/>
      <c r="AC58" s="240" t="s">
        <v>5</v>
      </c>
      <c r="AD58" s="241"/>
      <c r="AE58"/>
    </row>
    <row r="59" spans="1:31" ht="25.5">
      <c r="A59" s="28" t="s">
        <v>67</v>
      </c>
      <c r="B59" s="29" t="s">
        <v>66</v>
      </c>
      <c r="C59" s="22"/>
      <c r="D59" s="196"/>
      <c r="E59" s="197"/>
      <c r="F59" s="82" t="s">
        <v>25</v>
      </c>
      <c r="G59" s="30"/>
      <c r="H59" s="22"/>
      <c r="I59" s="196"/>
      <c r="J59" s="197"/>
      <c r="K59" s="145" t="s">
        <v>25</v>
      </c>
      <c r="L59" s="30"/>
      <c r="M59" s="22"/>
      <c r="N59" s="196"/>
      <c r="O59" s="197"/>
      <c r="P59" s="145" t="s">
        <v>25</v>
      </c>
      <c r="Q59" s="30"/>
      <c r="R59" s="22"/>
      <c r="W59" s="22"/>
      <c r="X59" s="196"/>
      <c r="Y59" s="197"/>
      <c r="Z59" s="82" t="s">
        <v>25</v>
      </c>
      <c r="AA59" s="30"/>
      <c r="AB59" s="22"/>
      <c r="AC59" s="242"/>
      <c r="AD59" s="243"/>
      <c r="AE59"/>
    </row>
    <row r="60" spans="1:31" ht="12.75">
      <c r="A60" s="60"/>
      <c r="B60" s="61"/>
      <c r="C60" s="63"/>
      <c r="D60" s="182"/>
      <c r="E60" s="183"/>
      <c r="F60" s="143"/>
      <c r="G60" s="77"/>
      <c r="H60" s="63"/>
      <c r="I60" s="182"/>
      <c r="J60" s="183"/>
      <c r="K60" s="143"/>
      <c r="L60" s="77"/>
      <c r="M60" s="63"/>
      <c r="N60" s="182"/>
      <c r="O60" s="183"/>
      <c r="P60" s="143"/>
      <c r="Q60" s="77"/>
      <c r="R60" s="63"/>
      <c r="W60" s="63"/>
      <c r="X60" s="182"/>
      <c r="Y60" s="183"/>
      <c r="Z60" s="143"/>
      <c r="AA60" s="77"/>
      <c r="AB60" s="63"/>
      <c r="AC60" s="244">
        <f>SUM(F60:AA60)</f>
        <v>0</v>
      </c>
      <c r="AD60" s="245"/>
      <c r="AE60"/>
    </row>
    <row r="61" spans="1:31" ht="12.75">
      <c r="A61" s="60"/>
      <c r="B61" s="61"/>
      <c r="C61" s="63"/>
      <c r="D61" s="184"/>
      <c r="E61" s="185"/>
      <c r="F61" s="143"/>
      <c r="G61" s="78"/>
      <c r="H61" s="63"/>
      <c r="I61" s="184"/>
      <c r="J61" s="185"/>
      <c r="K61" s="143"/>
      <c r="L61" s="78"/>
      <c r="M61" s="63"/>
      <c r="N61" s="184"/>
      <c r="O61" s="185"/>
      <c r="P61" s="143"/>
      <c r="Q61" s="78"/>
      <c r="R61" s="63"/>
      <c r="W61" s="63"/>
      <c r="X61" s="184"/>
      <c r="Y61" s="185"/>
      <c r="Z61" s="143"/>
      <c r="AA61" s="78"/>
      <c r="AB61" s="63"/>
      <c r="AC61" s="244">
        <f>SUM(F61:AA61)</f>
        <v>0</v>
      </c>
      <c r="AD61" s="245"/>
      <c r="AE61"/>
    </row>
    <row r="62" spans="1:31" ht="12.75">
      <c r="A62" s="60"/>
      <c r="B62" s="61"/>
      <c r="C62" s="63"/>
      <c r="D62" s="184"/>
      <c r="E62" s="185"/>
      <c r="F62" s="143"/>
      <c r="G62" s="78"/>
      <c r="H62" s="63"/>
      <c r="I62" s="184"/>
      <c r="J62" s="185"/>
      <c r="K62" s="143"/>
      <c r="L62" s="78"/>
      <c r="M62" s="63"/>
      <c r="N62" s="184"/>
      <c r="O62" s="185"/>
      <c r="P62" s="143"/>
      <c r="Q62" s="78"/>
      <c r="R62" s="63"/>
      <c r="W62" s="63"/>
      <c r="X62" s="184"/>
      <c r="Y62" s="185"/>
      <c r="Z62" s="143"/>
      <c r="AA62" s="78"/>
      <c r="AB62" s="63"/>
      <c r="AC62" s="244">
        <f>SUM(F62:AA62)</f>
        <v>0</v>
      </c>
      <c r="AD62" s="245"/>
      <c r="AE62"/>
    </row>
    <row r="63" spans="1:31" ht="12.75">
      <c r="A63" s="60"/>
      <c r="B63" s="61"/>
      <c r="C63" s="69"/>
      <c r="D63" s="198"/>
      <c r="E63" s="199"/>
      <c r="F63" s="143"/>
      <c r="G63" s="80"/>
      <c r="H63" s="69"/>
      <c r="I63" s="198"/>
      <c r="J63" s="199"/>
      <c r="K63" s="143"/>
      <c r="L63" s="80"/>
      <c r="M63" s="69"/>
      <c r="N63" s="198"/>
      <c r="O63" s="199"/>
      <c r="P63" s="143"/>
      <c r="Q63" s="80"/>
      <c r="R63" s="69"/>
      <c r="W63" s="69"/>
      <c r="X63" s="198"/>
      <c r="Y63" s="199"/>
      <c r="Z63" s="143"/>
      <c r="AA63" s="80"/>
      <c r="AB63" s="69"/>
      <c r="AC63" s="246">
        <f>SUM(F63:AA63)</f>
        <v>0</v>
      </c>
      <c r="AD63" s="247"/>
      <c r="AE63"/>
    </row>
    <row r="64" spans="1:31" ht="15">
      <c r="A64" s="213" t="s">
        <v>32</v>
      </c>
      <c r="B64" s="214"/>
      <c r="C64" s="63"/>
      <c r="D64" s="186"/>
      <c r="E64" s="187"/>
      <c r="F64" s="134">
        <f>SUM(F60:F63)</f>
        <v>0</v>
      </c>
      <c r="G64" s="79"/>
      <c r="H64" s="63"/>
      <c r="I64" s="186"/>
      <c r="J64" s="187"/>
      <c r="K64" s="134">
        <f>SUM(K60:K63)</f>
        <v>0</v>
      </c>
      <c r="L64" s="79"/>
      <c r="M64" s="63"/>
      <c r="N64" s="186"/>
      <c r="O64" s="187"/>
      <c r="P64" s="134">
        <f>SUM(P60:P63)</f>
        <v>0</v>
      </c>
      <c r="Q64" s="79"/>
      <c r="R64" s="63"/>
      <c r="W64" s="63"/>
      <c r="X64" s="186"/>
      <c r="Y64" s="187"/>
      <c r="Z64" s="134">
        <f>SUM(Z60:Z63)</f>
        <v>0</v>
      </c>
      <c r="AA64" s="79"/>
      <c r="AB64" s="63"/>
      <c r="AC64" s="238">
        <f>SUM(F64:AA64)</f>
        <v>0</v>
      </c>
      <c r="AD64" s="239"/>
      <c r="AE64"/>
    </row>
    <row r="65" spans="3:28" ht="12.75">
      <c r="C65" s="2"/>
      <c r="H65" s="2"/>
      <c r="M65" s="2"/>
      <c r="R65" s="2"/>
      <c r="W65" s="2"/>
      <c r="AB65" s="2"/>
    </row>
  </sheetData>
  <sheetProtection insertRows="0"/>
  <mergeCells count="234">
    <mergeCell ref="AC64:AD64"/>
    <mergeCell ref="AC58:AD58"/>
    <mergeCell ref="AC59:AD59"/>
    <mergeCell ref="AC60:AD60"/>
    <mergeCell ref="AC61:AD61"/>
    <mergeCell ref="AC62:AD62"/>
    <mergeCell ref="AC63:AD63"/>
    <mergeCell ref="AC6:AC13"/>
    <mergeCell ref="AC17:AC20"/>
    <mergeCell ref="AC24:AC27"/>
    <mergeCell ref="AC31:AC32"/>
    <mergeCell ref="AC36:AC39"/>
    <mergeCell ref="AC43:AC46"/>
    <mergeCell ref="D63:E63"/>
    <mergeCell ref="I63:J63"/>
    <mergeCell ref="N63:O63"/>
    <mergeCell ref="X63:Y63"/>
    <mergeCell ref="I62:J62"/>
    <mergeCell ref="N62:O62"/>
    <mergeCell ref="X62:Y62"/>
    <mergeCell ref="A64:B64"/>
    <mergeCell ref="D64:E64"/>
    <mergeCell ref="I64:J64"/>
    <mergeCell ref="N64:O64"/>
    <mergeCell ref="X64:Y64"/>
    <mergeCell ref="D61:E61"/>
    <mergeCell ref="I61:J61"/>
    <mergeCell ref="N61:O61"/>
    <mergeCell ref="X61:Y61"/>
    <mergeCell ref="D62:E62"/>
    <mergeCell ref="N59:O59"/>
    <mergeCell ref="X59:Y59"/>
    <mergeCell ref="D60:E60"/>
    <mergeCell ref="I60:J60"/>
    <mergeCell ref="N60:O60"/>
    <mergeCell ref="X60:Y60"/>
    <mergeCell ref="D59:E59"/>
    <mergeCell ref="I59:J59"/>
    <mergeCell ref="D57:G57"/>
    <mergeCell ref="I57:L57"/>
    <mergeCell ref="N57:Q57"/>
    <mergeCell ref="S57:V57"/>
    <mergeCell ref="X57:AA57"/>
    <mergeCell ref="A58:B58"/>
    <mergeCell ref="D58:G58"/>
    <mergeCell ref="I58:L58"/>
    <mergeCell ref="N58:Q58"/>
    <mergeCell ref="X58:AA58"/>
    <mergeCell ref="A56:B56"/>
    <mergeCell ref="D56:E56"/>
    <mergeCell ref="I56:J56"/>
    <mergeCell ref="N56:O56"/>
    <mergeCell ref="S56:T56"/>
    <mergeCell ref="X56:Y56"/>
    <mergeCell ref="A55:B55"/>
    <mergeCell ref="D55:E55"/>
    <mergeCell ref="I55:J55"/>
    <mergeCell ref="N55:O55"/>
    <mergeCell ref="S55:T55"/>
    <mergeCell ref="X55:Y55"/>
    <mergeCell ref="X53:Y53"/>
    <mergeCell ref="A54:B54"/>
    <mergeCell ref="D54:G54"/>
    <mergeCell ref="I54:L54"/>
    <mergeCell ref="N54:Q54"/>
    <mergeCell ref="S54:V54"/>
    <mergeCell ref="X54:AA54"/>
    <mergeCell ref="D52:E52"/>
    <mergeCell ref="I52:J52"/>
    <mergeCell ref="N52:O52"/>
    <mergeCell ref="S52:T52"/>
    <mergeCell ref="X52:Y52"/>
    <mergeCell ref="A53:B53"/>
    <mergeCell ref="D53:E53"/>
    <mergeCell ref="I53:J53"/>
    <mergeCell ref="N53:O53"/>
    <mergeCell ref="S53:T53"/>
    <mergeCell ref="A50:B50"/>
    <mergeCell ref="D50:G50"/>
    <mergeCell ref="I50:L50"/>
    <mergeCell ref="N50:Q50"/>
    <mergeCell ref="S50:V50"/>
    <mergeCell ref="X50:AA50"/>
    <mergeCell ref="A49:B49"/>
    <mergeCell ref="D49:G49"/>
    <mergeCell ref="I49:L49"/>
    <mergeCell ref="N49:Q49"/>
    <mergeCell ref="S49:V49"/>
    <mergeCell ref="X49:AA49"/>
    <mergeCell ref="A48:B48"/>
    <mergeCell ref="D48:G48"/>
    <mergeCell ref="I48:L48"/>
    <mergeCell ref="N48:Q48"/>
    <mergeCell ref="S48:V48"/>
    <mergeCell ref="X48:AA48"/>
    <mergeCell ref="A47:B47"/>
    <mergeCell ref="D47:E47"/>
    <mergeCell ref="I47:J47"/>
    <mergeCell ref="N47:O47"/>
    <mergeCell ref="X47:Y47"/>
    <mergeCell ref="S46:T46"/>
    <mergeCell ref="S47:T47"/>
    <mergeCell ref="D42:E46"/>
    <mergeCell ref="I45:J45"/>
    <mergeCell ref="N45:O45"/>
    <mergeCell ref="S45:T45"/>
    <mergeCell ref="I46:J46"/>
    <mergeCell ref="N46:O46"/>
    <mergeCell ref="X46:Y46"/>
    <mergeCell ref="I43:J43"/>
    <mergeCell ref="N43:O43"/>
    <mergeCell ref="X43:Y43"/>
    <mergeCell ref="X45:Y45"/>
    <mergeCell ref="S43:T43"/>
    <mergeCell ref="I44:J44"/>
    <mergeCell ref="N44:O44"/>
    <mergeCell ref="X44:Y44"/>
    <mergeCell ref="A41:B41"/>
    <mergeCell ref="D41:G41"/>
    <mergeCell ref="I41:L41"/>
    <mergeCell ref="N41:Q41"/>
    <mergeCell ref="X41:AA41"/>
    <mergeCell ref="S44:T44"/>
    <mergeCell ref="I42:J42"/>
    <mergeCell ref="N42:O42"/>
    <mergeCell ref="X42:Y42"/>
    <mergeCell ref="D39:E39"/>
    <mergeCell ref="I39:J39"/>
    <mergeCell ref="N39:O39"/>
    <mergeCell ref="X39:Y39"/>
    <mergeCell ref="S42:T42"/>
    <mergeCell ref="A40:B40"/>
    <mergeCell ref="D40:E40"/>
    <mergeCell ref="I40:J40"/>
    <mergeCell ref="N40:O40"/>
    <mergeCell ref="X40:Y40"/>
    <mergeCell ref="D37:E37"/>
    <mergeCell ref="I37:J37"/>
    <mergeCell ref="N37:O37"/>
    <mergeCell ref="X37:Y37"/>
    <mergeCell ref="D38:E38"/>
    <mergeCell ref="I38:J38"/>
    <mergeCell ref="N38:O38"/>
    <mergeCell ref="X38:Y38"/>
    <mergeCell ref="D35:E35"/>
    <mergeCell ref="I35:J35"/>
    <mergeCell ref="N35:O35"/>
    <mergeCell ref="X35:Y35"/>
    <mergeCell ref="D36:E36"/>
    <mergeCell ref="I36:J36"/>
    <mergeCell ref="N36:O36"/>
    <mergeCell ref="X36:Y36"/>
    <mergeCell ref="A33:B33"/>
    <mergeCell ref="D33:E33"/>
    <mergeCell ref="I33:J33"/>
    <mergeCell ref="N33:O33"/>
    <mergeCell ref="X33:Y33"/>
    <mergeCell ref="A34:B34"/>
    <mergeCell ref="D34:G34"/>
    <mergeCell ref="I34:L34"/>
    <mergeCell ref="N34:Q34"/>
    <mergeCell ref="X34:AA34"/>
    <mergeCell ref="D31:E31"/>
    <mergeCell ref="I31:J31"/>
    <mergeCell ref="N31:O31"/>
    <mergeCell ref="X31:Y31"/>
    <mergeCell ref="D32:E32"/>
    <mergeCell ref="I32:J32"/>
    <mergeCell ref="N32:O32"/>
    <mergeCell ref="X32:Y32"/>
    <mergeCell ref="A29:B29"/>
    <mergeCell ref="D29:G29"/>
    <mergeCell ref="I29:L29"/>
    <mergeCell ref="N29:Q29"/>
    <mergeCell ref="X29:AA29"/>
    <mergeCell ref="D30:E30"/>
    <mergeCell ref="I30:J30"/>
    <mergeCell ref="N30:O30"/>
    <mergeCell ref="X30:Y30"/>
    <mergeCell ref="D27:E27"/>
    <mergeCell ref="I27:J27"/>
    <mergeCell ref="N27:O27"/>
    <mergeCell ref="X27:Y27"/>
    <mergeCell ref="A28:B28"/>
    <mergeCell ref="D28:E28"/>
    <mergeCell ref="I28:J28"/>
    <mergeCell ref="N28:O28"/>
    <mergeCell ref="X28:Y28"/>
    <mergeCell ref="D25:E25"/>
    <mergeCell ref="I25:J25"/>
    <mergeCell ref="N25:O25"/>
    <mergeCell ref="X25:Y25"/>
    <mergeCell ref="D26:E26"/>
    <mergeCell ref="I26:J26"/>
    <mergeCell ref="N26:O26"/>
    <mergeCell ref="X26:Y26"/>
    <mergeCell ref="D23:E23"/>
    <mergeCell ref="I23:J23"/>
    <mergeCell ref="N23:O23"/>
    <mergeCell ref="X23:Y23"/>
    <mergeCell ref="D24:E24"/>
    <mergeCell ref="I24:J24"/>
    <mergeCell ref="N24:O24"/>
    <mergeCell ref="X24:Y24"/>
    <mergeCell ref="A21:B21"/>
    <mergeCell ref="D21:E21"/>
    <mergeCell ref="I21:J21"/>
    <mergeCell ref="N21:O21"/>
    <mergeCell ref="X21:Y21"/>
    <mergeCell ref="A22:B22"/>
    <mergeCell ref="D22:G22"/>
    <mergeCell ref="I22:L22"/>
    <mergeCell ref="N22:Q22"/>
    <mergeCell ref="X22:AA22"/>
    <mergeCell ref="AD4:AE4"/>
    <mergeCell ref="A3:B3"/>
    <mergeCell ref="D3:G3"/>
    <mergeCell ref="A14:B14"/>
    <mergeCell ref="A15:B15"/>
    <mergeCell ref="D15:G15"/>
    <mergeCell ref="I15:L15"/>
    <mergeCell ref="N15:Q15"/>
    <mergeCell ref="S15:V15"/>
    <mergeCell ref="X15:AA15"/>
    <mergeCell ref="I3:L3"/>
    <mergeCell ref="N3:Q3"/>
    <mergeCell ref="S3:V3"/>
    <mergeCell ref="X3:AA3"/>
    <mergeCell ref="A4:B4"/>
    <mergeCell ref="D4:G4"/>
    <mergeCell ref="I4:L4"/>
    <mergeCell ref="N4:Q4"/>
    <mergeCell ref="S4:V4"/>
    <mergeCell ref="X4:AA4"/>
  </mergeCells>
  <dataValidations count="6"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G17:H20 G24:H27 V31:W32 G43:H46 G31:H32 G6:H13 V6:W13 V36:W39 V17:W20 V24:W27 L24:M27 AA36:AB39 AA17:AB20 AA24:AB27 AA43:AB46 AA31:AB32 Q43:R46 Q31:R32 Q6:R13 Q36:R39 Q17:R20 Q24:R27 G36:H39 L43:M46 L31:M32 L6:M13 L36:M39 L17:M20 V43:W46 AA6:AB13">
      <formula1>0</formula1>
      <formula2>F17</formula2>
    </dataValidation>
    <dataValidation errorStyle="warning" type="decimal" allowBlank="1" showInputMessage="1" showErrorMessage="1" promptTitle="Person Month (PM)" prompt="Person Month (PM) is the percentage of effort (or workload) dedicated to the project by a person multiplied by the quantity (#) of months at Full Time Equivalent (FTE).&#10;&#10;PM = % effort x # month (at FTE)&#10;&#10;Examples: &#10;Full-time=&gt;12&#10;Part-time 50%=&gt;6" errorTitle="Person Month" error="The value for a single person must be between 0,25 and 12.&#10;&#10;Examples:&#10;Full task=&gt;12&#10;Half time=&gt;6&#10;1 month on the project=&gt;1" sqref="D6:D13 I6:I13 N6:N13 X6:X13 S6:S13">
      <formula1>0.25</formula1>
      <formula2>12</formula2>
    </dataValidation>
    <dataValidation allowBlank="1" showInputMessage="1" promptTitle="Contracting Partner" prompt="Please insert the name of the Contracting Partner." sqref="B1"/>
    <dataValidation errorStyle="warning" allowBlank="1" sqref="AE6:AE13"/>
    <dataValidation type="list" allowBlank="1" showInputMessage="1" promptTitle="Function or staff category." prompt="Please select the function (job title/staff category) of the person from the list. &#10;Alternatively you may insert other job titles." sqref="B6:C13">
      <formula1>"Principal Investigator (PI), Scientific Advisor, Research Associate, Project Manager, Researcher, Junior Researcher, Senior Researcher, Post Doc, PhD Student, Master Student, Project Assistant, Technician, Administrative Staff"</formula1>
    </dataValidation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AC17">
      <formula1>0</formula1>
      <formula2>AE17</formula2>
    </dataValidation>
  </dataValidations>
  <printOptions horizontalCentered="1"/>
  <pageMargins left="0.1968503937007874" right="0.1968503937007874" top="0.5905511811023623" bottom="0.31496062992125984" header="0.1968503937007874" footer="0.1968503937007874"/>
  <pageSetup fitToHeight="1" fitToWidth="1" horizontalDpi="600" verticalDpi="600" orientation="landscape" paperSize="9" scale="55" r:id="rId4"/>
  <headerFooter>
    <oddHeader>&amp;L&amp;G&amp;C&amp;"-,Bold"&amp;9&amp;K04+000
&amp;16CONTRACTING PARTNER 2</oddHeader>
    <oddFooter>&amp;L&amp;4&amp;K04+000Last saved: &amp;D &amp;T
Document: &amp;F&amp;R&amp;K04+000&amp;P / &amp;N</oddFooter>
    <firstHeader>&amp;L&amp;G</first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65"/>
  <sheetViews>
    <sheetView zoomScale="75" zoomScaleNormal="75" zoomScalePageLayoutView="90" workbookViewId="0" topLeftCell="A1">
      <pane xSplit="2" ySplit="3" topLeftCell="C4" activePane="bottomRight" state="frozen"/>
      <selection pane="topLeft" activeCell="O75" sqref="O75"/>
      <selection pane="topRight" activeCell="O75" sqref="O75"/>
      <selection pane="bottomLeft" activeCell="O75" sqref="O75"/>
      <selection pane="bottomRight" activeCell="S57" sqref="S57:V57"/>
    </sheetView>
  </sheetViews>
  <sheetFormatPr defaultColWidth="9.140625" defaultRowHeight="12.75" outlineLevelCol="1"/>
  <cols>
    <col min="1" max="2" width="27.28125" style="3" customWidth="1"/>
    <col min="3" max="3" width="0.71875" style="3" customWidth="1"/>
    <col min="4" max="4" width="9.28125" style="3" customWidth="1"/>
    <col min="5" max="5" width="14.00390625" style="3" customWidth="1"/>
    <col min="6" max="7" width="17.00390625" style="3" customWidth="1"/>
    <col min="8" max="8" width="0.71875" style="3" customWidth="1"/>
    <col min="9" max="9" width="9.28125" style="3" customWidth="1"/>
    <col min="10" max="10" width="14.00390625" style="3" customWidth="1"/>
    <col min="11" max="12" width="17.00390625" style="3" customWidth="1"/>
    <col min="13" max="13" width="0.71875" style="3" customWidth="1"/>
    <col min="14" max="14" width="9.28125" style="3" customWidth="1"/>
    <col min="15" max="15" width="14.00390625" style="3" customWidth="1"/>
    <col min="16" max="17" width="17.00390625" style="3" customWidth="1"/>
    <col min="18" max="18" width="0.71875" style="3" customWidth="1"/>
    <col min="19" max="19" width="9.28125" style="3" customWidth="1"/>
    <col min="20" max="20" width="14.00390625" style="3" customWidth="1"/>
    <col min="21" max="21" width="17.00390625" style="3" customWidth="1"/>
    <col min="22" max="22" width="17.00390625" style="3" customWidth="1" collapsed="1"/>
    <col min="23" max="23" width="0.71875" style="3" hidden="1" customWidth="1" outlineLevel="1"/>
    <col min="24" max="24" width="9.28125" style="3" hidden="1" customWidth="1" outlineLevel="1"/>
    <col min="25" max="25" width="11.8515625" style="3" hidden="1" customWidth="1" outlineLevel="1"/>
    <col min="26" max="27" width="15.8515625" style="3" hidden="1" customWidth="1" outlineLevel="1"/>
    <col min="28" max="28" width="0.71875" style="3" hidden="1" customWidth="1" outlineLevel="1"/>
    <col min="29" max="29" width="17.7109375" style="135" customWidth="1"/>
    <col min="30" max="30" width="16.421875" style="3" customWidth="1"/>
    <col min="31" max="31" width="10.7109375" style="3" customWidth="1"/>
    <col min="32" max="32" width="15.421875" style="0" bestFit="1" customWidth="1"/>
    <col min="33" max="16384" width="9.140625" style="3" customWidth="1"/>
  </cols>
  <sheetData>
    <row r="1" spans="1:27" ht="12.75">
      <c r="A1" s="14" t="s">
        <v>79</v>
      </c>
      <c r="B1" s="83"/>
      <c r="C1" s="84"/>
      <c r="D1" s="2"/>
      <c r="E1" s="2"/>
      <c r="F1" s="2"/>
      <c r="G1" s="2"/>
      <c r="H1" s="84"/>
      <c r="I1" s="2"/>
      <c r="J1" s="2"/>
      <c r="K1" s="2"/>
      <c r="L1" s="2"/>
      <c r="M1" s="84"/>
      <c r="N1" s="2"/>
      <c r="O1" s="2"/>
      <c r="P1" s="2"/>
      <c r="R1" s="84"/>
      <c r="S1" s="2"/>
      <c r="T1" s="2"/>
      <c r="U1" s="2"/>
      <c r="V1" s="2"/>
      <c r="W1" s="84"/>
      <c r="X1" s="2"/>
      <c r="Y1" s="2"/>
      <c r="Z1" s="2"/>
      <c r="AA1" s="2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2"/>
    </row>
    <row r="3" spans="1:31" ht="27.75" customHeight="1">
      <c r="A3" s="215" t="s">
        <v>34</v>
      </c>
      <c r="B3" s="216"/>
      <c r="C3" s="2"/>
      <c r="D3" s="202" t="s">
        <v>2</v>
      </c>
      <c r="E3" s="202"/>
      <c r="F3" s="202"/>
      <c r="G3" s="202"/>
      <c r="H3" s="2"/>
      <c r="I3" s="202" t="s">
        <v>3</v>
      </c>
      <c r="J3" s="202"/>
      <c r="K3" s="202"/>
      <c r="L3" s="202"/>
      <c r="M3" s="2"/>
      <c r="N3" s="202" t="s">
        <v>4</v>
      </c>
      <c r="O3" s="202"/>
      <c r="P3" s="202"/>
      <c r="Q3" s="202"/>
      <c r="R3" s="2"/>
      <c r="S3" s="228" t="s">
        <v>97</v>
      </c>
      <c r="T3" s="202"/>
      <c r="U3" s="202"/>
      <c r="V3" s="202"/>
      <c r="W3" s="2"/>
      <c r="X3" s="202" t="s">
        <v>61</v>
      </c>
      <c r="Y3" s="202"/>
      <c r="Z3" s="202"/>
      <c r="AA3" s="202"/>
      <c r="AB3" s="2"/>
      <c r="AC3" s="149"/>
      <c r="AD3" s="148" t="s">
        <v>5</v>
      </c>
      <c r="AE3" s="149"/>
    </row>
    <row r="4" spans="1:31" ht="15.75">
      <c r="A4" s="218" t="s">
        <v>6</v>
      </c>
      <c r="B4" s="218"/>
      <c r="C4" s="2"/>
      <c r="D4" s="203"/>
      <c r="E4" s="203"/>
      <c r="F4" s="203"/>
      <c r="G4" s="203"/>
      <c r="I4" s="203"/>
      <c r="J4" s="203"/>
      <c r="K4" s="203"/>
      <c r="L4" s="203"/>
      <c r="N4" s="203"/>
      <c r="O4" s="203"/>
      <c r="P4" s="203"/>
      <c r="Q4" s="203"/>
      <c r="S4" s="203"/>
      <c r="T4" s="203"/>
      <c r="U4" s="203"/>
      <c r="V4" s="203"/>
      <c r="X4" s="203"/>
      <c r="Y4" s="203"/>
      <c r="Z4" s="203"/>
      <c r="AA4" s="203"/>
      <c r="AD4" s="188"/>
      <c r="AE4" s="188"/>
    </row>
    <row r="5" spans="1:31" ht="25.5">
      <c r="A5" s="9" t="s">
        <v>7</v>
      </c>
      <c r="B5" s="10" t="s">
        <v>8</v>
      </c>
      <c r="C5" s="2"/>
      <c r="D5" s="11" t="s">
        <v>26</v>
      </c>
      <c r="E5" s="12" t="s">
        <v>9</v>
      </c>
      <c r="F5" s="12" t="s">
        <v>25</v>
      </c>
      <c r="G5" s="13" t="s">
        <v>63</v>
      </c>
      <c r="H5" s="2"/>
      <c r="I5" s="11" t="s">
        <v>26</v>
      </c>
      <c r="J5" s="12" t="s">
        <v>9</v>
      </c>
      <c r="K5" s="12" t="s">
        <v>25</v>
      </c>
      <c r="L5" s="13" t="s">
        <v>63</v>
      </c>
      <c r="M5" s="2"/>
      <c r="N5" s="11" t="s">
        <v>26</v>
      </c>
      <c r="O5" s="12" t="s">
        <v>9</v>
      </c>
      <c r="P5" s="12" t="s">
        <v>25</v>
      </c>
      <c r="Q5" s="13" t="s">
        <v>63</v>
      </c>
      <c r="R5" s="2"/>
      <c r="S5" s="11" t="s">
        <v>26</v>
      </c>
      <c r="T5" s="12" t="s">
        <v>9</v>
      </c>
      <c r="U5" s="12" t="s">
        <v>25</v>
      </c>
      <c r="V5" s="13" t="s">
        <v>10</v>
      </c>
      <c r="W5" s="2"/>
      <c r="X5" s="11" t="s">
        <v>26</v>
      </c>
      <c r="Y5" s="12" t="s">
        <v>9</v>
      </c>
      <c r="Z5" s="12" t="s">
        <v>25</v>
      </c>
      <c r="AA5" s="13" t="s">
        <v>10</v>
      </c>
      <c r="AB5" s="2"/>
      <c r="AC5" s="146" t="s">
        <v>96</v>
      </c>
      <c r="AD5" s="17" t="s">
        <v>65</v>
      </c>
      <c r="AE5" s="17" t="s">
        <v>26</v>
      </c>
    </row>
    <row r="6" spans="1:31" ht="12.75">
      <c r="A6" s="62"/>
      <c r="B6" s="61"/>
      <c r="C6" s="63"/>
      <c r="D6" s="64"/>
      <c r="E6" s="131"/>
      <c r="F6" s="132">
        <f>D6*E6</f>
        <v>0</v>
      </c>
      <c r="G6" s="161"/>
      <c r="H6" s="63"/>
      <c r="I6" s="64"/>
      <c r="J6" s="131"/>
      <c r="K6" s="132">
        <f>I6*J6</f>
        <v>0</v>
      </c>
      <c r="L6" s="161"/>
      <c r="M6" s="63"/>
      <c r="N6" s="64"/>
      <c r="O6" s="131"/>
      <c r="P6" s="132">
        <f>N6*O6</f>
        <v>0</v>
      </c>
      <c r="Q6" s="161"/>
      <c r="R6" s="63"/>
      <c r="S6" s="64"/>
      <c r="T6" s="131"/>
      <c r="U6" s="132">
        <f>S6*T6</f>
        <v>0</v>
      </c>
      <c r="V6" s="161"/>
      <c r="W6" s="63"/>
      <c r="X6" s="64"/>
      <c r="Y6" s="65"/>
      <c r="Z6" s="66">
        <f>X6*Y6</f>
        <v>0</v>
      </c>
      <c r="AA6" s="136"/>
      <c r="AB6" s="63"/>
      <c r="AC6" s="232"/>
      <c r="AD6" s="166">
        <f>SUM(G6+L6+Q6+V6+AA6)</f>
        <v>0</v>
      </c>
      <c r="AE6" s="68">
        <f>SUM(D6+I6+N6+S6+X6)</f>
        <v>0</v>
      </c>
    </row>
    <row r="7" spans="1:31" ht="12.75">
      <c r="A7" s="60"/>
      <c r="B7" s="61"/>
      <c r="C7" s="63"/>
      <c r="D7" s="64"/>
      <c r="E7" s="131"/>
      <c r="F7" s="132">
        <f aca="true" t="shared" si="0" ref="F7:F13">D7*E7</f>
        <v>0</v>
      </c>
      <c r="G7" s="161"/>
      <c r="H7" s="63"/>
      <c r="I7" s="64"/>
      <c r="J7" s="131"/>
      <c r="K7" s="132">
        <f aca="true" t="shared" si="1" ref="K7:K13">I7*J7</f>
        <v>0</v>
      </c>
      <c r="L7" s="161"/>
      <c r="M7" s="63"/>
      <c r="N7" s="64"/>
      <c r="O7" s="131"/>
      <c r="P7" s="132">
        <f aca="true" t="shared" si="2" ref="P7:P13">N7*O7</f>
        <v>0</v>
      </c>
      <c r="Q7" s="161"/>
      <c r="R7" s="63"/>
      <c r="S7" s="64"/>
      <c r="T7" s="131"/>
      <c r="U7" s="132">
        <f aca="true" t="shared" si="3" ref="U7:U13">S7*T7</f>
        <v>0</v>
      </c>
      <c r="V7" s="161"/>
      <c r="W7" s="63"/>
      <c r="X7" s="64"/>
      <c r="Y7" s="65"/>
      <c r="Z7" s="66">
        <f aca="true" t="shared" si="4" ref="Z7:Z13">X7*Y7</f>
        <v>0</v>
      </c>
      <c r="AA7" s="136"/>
      <c r="AB7" s="63"/>
      <c r="AC7" s="233"/>
      <c r="AD7" s="166">
        <f aca="true" t="shared" si="5" ref="AD7:AD13">SUM(G7+L7+Q7+V7+AA7)</f>
        <v>0</v>
      </c>
      <c r="AE7" s="68">
        <f aca="true" t="shared" si="6" ref="AE7:AE13">SUM(D7+I7+N7+S7+X7)</f>
        <v>0</v>
      </c>
    </row>
    <row r="8" spans="1:31" ht="12.75">
      <c r="A8" s="60"/>
      <c r="B8" s="61"/>
      <c r="C8" s="63"/>
      <c r="D8" s="64"/>
      <c r="E8" s="131"/>
      <c r="F8" s="132">
        <f t="shared" si="0"/>
        <v>0</v>
      </c>
      <c r="G8" s="161"/>
      <c r="H8" s="63"/>
      <c r="I8" s="64"/>
      <c r="J8" s="131"/>
      <c r="K8" s="132">
        <f t="shared" si="1"/>
        <v>0</v>
      </c>
      <c r="L8" s="161"/>
      <c r="M8" s="63"/>
      <c r="N8" s="64"/>
      <c r="O8" s="131"/>
      <c r="P8" s="132">
        <f t="shared" si="2"/>
        <v>0</v>
      </c>
      <c r="Q8" s="161"/>
      <c r="R8" s="63"/>
      <c r="S8" s="64"/>
      <c r="T8" s="131"/>
      <c r="U8" s="132">
        <f t="shared" si="3"/>
        <v>0</v>
      </c>
      <c r="V8" s="161"/>
      <c r="W8" s="63"/>
      <c r="X8" s="64"/>
      <c r="Y8" s="65"/>
      <c r="Z8" s="66">
        <f t="shared" si="4"/>
        <v>0</v>
      </c>
      <c r="AA8" s="136"/>
      <c r="AB8" s="63"/>
      <c r="AC8" s="233"/>
      <c r="AD8" s="166">
        <f t="shared" si="5"/>
        <v>0</v>
      </c>
      <c r="AE8" s="68">
        <f t="shared" si="6"/>
        <v>0</v>
      </c>
    </row>
    <row r="9" spans="1:31" ht="12.75">
      <c r="A9" s="60"/>
      <c r="B9" s="61"/>
      <c r="C9" s="63"/>
      <c r="D9" s="64"/>
      <c r="E9" s="131"/>
      <c r="F9" s="132">
        <f t="shared" si="0"/>
        <v>0</v>
      </c>
      <c r="G9" s="161"/>
      <c r="H9" s="63"/>
      <c r="I9" s="64"/>
      <c r="J9" s="131"/>
      <c r="K9" s="132">
        <f t="shared" si="1"/>
        <v>0</v>
      </c>
      <c r="L9" s="161"/>
      <c r="M9" s="63"/>
      <c r="N9" s="64"/>
      <c r="O9" s="131"/>
      <c r="P9" s="132">
        <f t="shared" si="2"/>
        <v>0</v>
      </c>
      <c r="Q9" s="161"/>
      <c r="R9" s="63"/>
      <c r="S9" s="64"/>
      <c r="T9" s="131"/>
      <c r="U9" s="132">
        <f t="shared" si="3"/>
        <v>0</v>
      </c>
      <c r="V9" s="161"/>
      <c r="W9" s="63"/>
      <c r="X9" s="64"/>
      <c r="Y9" s="65"/>
      <c r="Z9" s="66">
        <f t="shared" si="4"/>
        <v>0</v>
      </c>
      <c r="AA9" s="136"/>
      <c r="AB9" s="63"/>
      <c r="AC9" s="233"/>
      <c r="AD9" s="166">
        <f t="shared" si="5"/>
        <v>0</v>
      </c>
      <c r="AE9" s="68">
        <f t="shared" si="6"/>
        <v>0</v>
      </c>
    </row>
    <row r="10" spans="1:31" ht="12.75">
      <c r="A10" s="60"/>
      <c r="B10" s="61"/>
      <c r="C10" s="63"/>
      <c r="D10" s="64"/>
      <c r="E10" s="131"/>
      <c r="F10" s="132">
        <f t="shared" si="0"/>
        <v>0</v>
      </c>
      <c r="G10" s="161"/>
      <c r="H10" s="63"/>
      <c r="I10" s="64"/>
      <c r="J10" s="131"/>
      <c r="K10" s="132">
        <f t="shared" si="1"/>
        <v>0</v>
      </c>
      <c r="L10" s="161"/>
      <c r="M10" s="63"/>
      <c r="N10" s="64"/>
      <c r="O10" s="131"/>
      <c r="P10" s="132">
        <f t="shared" si="2"/>
        <v>0</v>
      </c>
      <c r="Q10" s="161"/>
      <c r="R10" s="63"/>
      <c r="S10" s="64"/>
      <c r="T10" s="131"/>
      <c r="U10" s="132">
        <f t="shared" si="3"/>
        <v>0</v>
      </c>
      <c r="V10" s="161"/>
      <c r="W10" s="63"/>
      <c r="X10" s="64"/>
      <c r="Y10" s="65"/>
      <c r="Z10" s="66">
        <f t="shared" si="4"/>
        <v>0</v>
      </c>
      <c r="AA10" s="136"/>
      <c r="AB10" s="63"/>
      <c r="AC10" s="233"/>
      <c r="AD10" s="166">
        <f t="shared" si="5"/>
        <v>0</v>
      </c>
      <c r="AE10" s="68">
        <f t="shared" si="6"/>
        <v>0</v>
      </c>
    </row>
    <row r="11" spans="1:31" ht="12.75">
      <c r="A11" s="60"/>
      <c r="B11" s="61"/>
      <c r="C11" s="63"/>
      <c r="D11" s="64"/>
      <c r="E11" s="131"/>
      <c r="F11" s="132">
        <f t="shared" si="0"/>
        <v>0</v>
      </c>
      <c r="G11" s="161"/>
      <c r="H11" s="63"/>
      <c r="I11" s="64"/>
      <c r="J11" s="131"/>
      <c r="K11" s="132">
        <f t="shared" si="1"/>
        <v>0</v>
      </c>
      <c r="L11" s="161"/>
      <c r="M11" s="63"/>
      <c r="N11" s="64"/>
      <c r="O11" s="131"/>
      <c r="P11" s="132">
        <f t="shared" si="2"/>
        <v>0</v>
      </c>
      <c r="Q11" s="161"/>
      <c r="R11" s="63"/>
      <c r="S11" s="64"/>
      <c r="T11" s="131"/>
      <c r="U11" s="132">
        <f t="shared" si="3"/>
        <v>0</v>
      </c>
      <c r="V11" s="161"/>
      <c r="W11" s="63"/>
      <c r="X11" s="64"/>
      <c r="Y11" s="65"/>
      <c r="Z11" s="66">
        <f t="shared" si="4"/>
        <v>0</v>
      </c>
      <c r="AA11" s="136"/>
      <c r="AB11" s="63"/>
      <c r="AC11" s="233"/>
      <c r="AD11" s="166">
        <f t="shared" si="5"/>
        <v>0</v>
      </c>
      <c r="AE11" s="68">
        <f t="shared" si="6"/>
        <v>0</v>
      </c>
    </row>
    <row r="12" spans="1:31" ht="12.75">
      <c r="A12" s="60"/>
      <c r="B12" s="61"/>
      <c r="C12" s="63"/>
      <c r="D12" s="64"/>
      <c r="E12" s="131"/>
      <c r="F12" s="132">
        <f t="shared" si="0"/>
        <v>0</v>
      </c>
      <c r="G12" s="161"/>
      <c r="H12" s="63"/>
      <c r="I12" s="64"/>
      <c r="J12" s="131"/>
      <c r="K12" s="132">
        <f t="shared" si="1"/>
        <v>0</v>
      </c>
      <c r="L12" s="161"/>
      <c r="M12" s="63"/>
      <c r="N12" s="64"/>
      <c r="O12" s="131"/>
      <c r="P12" s="132">
        <f t="shared" si="2"/>
        <v>0</v>
      </c>
      <c r="Q12" s="161"/>
      <c r="R12" s="63"/>
      <c r="S12" s="64"/>
      <c r="T12" s="131"/>
      <c r="U12" s="132">
        <f t="shared" si="3"/>
        <v>0</v>
      </c>
      <c r="V12" s="161"/>
      <c r="W12" s="63"/>
      <c r="X12" s="64"/>
      <c r="Y12" s="65"/>
      <c r="Z12" s="66">
        <f t="shared" si="4"/>
        <v>0</v>
      </c>
      <c r="AA12" s="136"/>
      <c r="AB12" s="63"/>
      <c r="AC12" s="233"/>
      <c r="AD12" s="166">
        <f t="shared" si="5"/>
        <v>0</v>
      </c>
      <c r="AE12" s="68">
        <f t="shared" si="6"/>
        <v>0</v>
      </c>
    </row>
    <row r="13" spans="1:31" s="1" customFormat="1" ht="12.75">
      <c r="A13" s="60"/>
      <c r="B13" s="61"/>
      <c r="C13" s="69"/>
      <c r="D13" s="64"/>
      <c r="E13" s="131"/>
      <c r="F13" s="133">
        <f t="shared" si="0"/>
        <v>0</v>
      </c>
      <c r="G13" s="161"/>
      <c r="H13" s="69"/>
      <c r="I13" s="64"/>
      <c r="J13" s="131"/>
      <c r="K13" s="133">
        <f t="shared" si="1"/>
        <v>0</v>
      </c>
      <c r="L13" s="161"/>
      <c r="M13" s="69"/>
      <c r="N13" s="64"/>
      <c r="O13" s="131"/>
      <c r="P13" s="133">
        <f t="shared" si="2"/>
        <v>0</v>
      </c>
      <c r="Q13" s="161"/>
      <c r="R13" s="69"/>
      <c r="S13" s="64"/>
      <c r="T13" s="131"/>
      <c r="U13" s="133">
        <f t="shared" si="3"/>
        <v>0</v>
      </c>
      <c r="V13" s="161"/>
      <c r="W13" s="69"/>
      <c r="X13" s="64"/>
      <c r="Y13" s="65"/>
      <c r="Z13" s="70">
        <f t="shared" si="4"/>
        <v>0</v>
      </c>
      <c r="AA13" s="136"/>
      <c r="AB13" s="69"/>
      <c r="AC13" s="234"/>
      <c r="AD13" s="167">
        <f t="shared" si="5"/>
        <v>0</v>
      </c>
      <c r="AE13" s="71">
        <f t="shared" si="6"/>
        <v>0</v>
      </c>
    </row>
    <row r="14" spans="1:31" s="8" customFormat="1" ht="15">
      <c r="A14" s="213" t="s">
        <v>23</v>
      </c>
      <c r="B14" s="214"/>
      <c r="C14" s="63"/>
      <c r="D14" s="36">
        <f>SUM(D6:D13)</f>
        <v>0</v>
      </c>
      <c r="E14" s="72"/>
      <c r="F14" s="134">
        <f>SUM(F6:F13)</f>
        <v>0</v>
      </c>
      <c r="G14" s="162">
        <f>SUM(G6:G13)</f>
        <v>0</v>
      </c>
      <c r="H14" s="63"/>
      <c r="I14" s="36">
        <f>SUM(I6:I13)</f>
        <v>0</v>
      </c>
      <c r="J14" s="72"/>
      <c r="K14" s="134">
        <f>SUM(K6:K13)</f>
        <v>0</v>
      </c>
      <c r="L14" s="162">
        <f>SUM(L6:L13)</f>
        <v>0</v>
      </c>
      <c r="M14" s="63"/>
      <c r="N14" s="36">
        <f>SUM(N6:N13)</f>
        <v>0</v>
      </c>
      <c r="O14" s="72"/>
      <c r="P14" s="134">
        <f>SUM(P6:P13)</f>
        <v>0</v>
      </c>
      <c r="Q14" s="162">
        <f>SUM(Q6:Q13)</f>
        <v>0</v>
      </c>
      <c r="R14" s="63"/>
      <c r="S14" s="36">
        <f>SUM(S6:S13)</f>
        <v>0</v>
      </c>
      <c r="T14" s="72"/>
      <c r="U14" s="134">
        <f>SUM(U6:U13)</f>
        <v>0</v>
      </c>
      <c r="V14" s="162">
        <f>SUM(V6:V13)</f>
        <v>0</v>
      </c>
      <c r="W14" s="63"/>
      <c r="X14" s="36">
        <f>SUM(X6:X13)</f>
        <v>0</v>
      </c>
      <c r="Y14" s="72"/>
      <c r="Z14" s="73">
        <f>SUM(Z6:Z13)</f>
        <v>0</v>
      </c>
      <c r="AA14" s="74">
        <f>SUM(AA6:AA13)</f>
        <v>0</v>
      </c>
      <c r="AB14" s="63"/>
      <c r="AC14" s="147">
        <f>F14+K14+P14+U14+Z14</f>
        <v>0</v>
      </c>
      <c r="AD14" s="168">
        <f>SUM(G14+L14+Q14+V14+AA14)</f>
        <v>0</v>
      </c>
      <c r="AE14" s="75">
        <f>SUM(D14+I14+N14+S14+X14)</f>
        <v>0</v>
      </c>
    </row>
    <row r="15" spans="1:27" ht="15.75">
      <c r="A15" s="218" t="s">
        <v>11</v>
      </c>
      <c r="B15" s="218"/>
      <c r="C15" s="2"/>
      <c r="D15" s="200"/>
      <c r="E15" s="200"/>
      <c r="F15" s="200"/>
      <c r="G15" s="200"/>
      <c r="I15" s="200"/>
      <c r="J15" s="200"/>
      <c r="K15" s="200"/>
      <c r="L15" s="200"/>
      <c r="N15" s="200"/>
      <c r="O15" s="200"/>
      <c r="P15" s="200"/>
      <c r="Q15" s="200"/>
      <c r="S15" s="200"/>
      <c r="T15" s="200"/>
      <c r="U15" s="200"/>
      <c r="V15" s="200"/>
      <c r="X15" s="200"/>
      <c r="Y15" s="200"/>
      <c r="Z15" s="200"/>
      <c r="AA15" s="200"/>
    </row>
    <row r="16" spans="1:35" ht="38.25">
      <c r="A16" s="9" t="s">
        <v>12</v>
      </c>
      <c r="B16" s="10" t="s">
        <v>13</v>
      </c>
      <c r="C16" s="2"/>
      <c r="D16" s="11" t="s">
        <v>64</v>
      </c>
      <c r="E16" s="12" t="s">
        <v>62</v>
      </c>
      <c r="F16" s="12" t="s">
        <v>25</v>
      </c>
      <c r="G16" s="13" t="s">
        <v>63</v>
      </c>
      <c r="H16" s="2"/>
      <c r="I16" s="11" t="s">
        <v>64</v>
      </c>
      <c r="J16" s="12" t="s">
        <v>62</v>
      </c>
      <c r="K16" s="12" t="s">
        <v>25</v>
      </c>
      <c r="L16" s="13" t="s">
        <v>63</v>
      </c>
      <c r="M16" s="2"/>
      <c r="N16" s="11" t="s">
        <v>64</v>
      </c>
      <c r="O16" s="12" t="s">
        <v>62</v>
      </c>
      <c r="P16" s="12" t="s">
        <v>25</v>
      </c>
      <c r="Q16" s="13" t="s">
        <v>63</v>
      </c>
      <c r="R16" s="2"/>
      <c r="S16" s="8"/>
      <c r="T16" s="8"/>
      <c r="U16" s="8"/>
      <c r="V16" s="8"/>
      <c r="W16" s="2"/>
      <c r="X16" s="11" t="s">
        <v>64</v>
      </c>
      <c r="Y16" s="12" t="s">
        <v>62</v>
      </c>
      <c r="Z16" s="12" t="s">
        <v>25</v>
      </c>
      <c r="AA16" s="13" t="s">
        <v>63</v>
      </c>
      <c r="AB16" s="2"/>
      <c r="AC16" s="146" t="s">
        <v>96</v>
      </c>
      <c r="AD16" s="17" t="s">
        <v>63</v>
      </c>
      <c r="AE16"/>
      <c r="AG16" s="81"/>
      <c r="AH16" s="81"/>
      <c r="AI16" s="81"/>
    </row>
    <row r="17" spans="1:31" ht="14.25">
      <c r="A17" s="60"/>
      <c r="B17" s="61"/>
      <c r="C17" s="63"/>
      <c r="D17" s="76"/>
      <c r="E17" s="137"/>
      <c r="F17" s="132">
        <f>D17*E17</f>
        <v>0</v>
      </c>
      <c r="G17" s="161"/>
      <c r="H17" s="63"/>
      <c r="I17" s="76"/>
      <c r="J17" s="137"/>
      <c r="K17" s="132">
        <f>I17*J17</f>
        <v>0</v>
      </c>
      <c r="L17" s="161"/>
      <c r="M17" s="63"/>
      <c r="N17" s="76"/>
      <c r="O17" s="137"/>
      <c r="P17" s="132">
        <f>N17*O17</f>
        <v>0</v>
      </c>
      <c r="Q17" s="161"/>
      <c r="R17" s="63"/>
      <c r="S17" s="8"/>
      <c r="T17" s="8"/>
      <c r="U17" s="8"/>
      <c r="V17" s="8"/>
      <c r="W17" s="63"/>
      <c r="X17" s="76"/>
      <c r="Y17" s="137"/>
      <c r="Z17" s="132">
        <f>X17*Y17</f>
        <v>0</v>
      </c>
      <c r="AA17" s="67"/>
      <c r="AB17" s="63"/>
      <c r="AC17" s="235"/>
      <c r="AD17" s="166">
        <f>SUM(G17+L17+Q17+V17+AA17)</f>
        <v>0</v>
      </c>
      <c r="AE17"/>
    </row>
    <row r="18" spans="1:31" ht="14.25">
      <c r="A18" s="60"/>
      <c r="B18" s="61"/>
      <c r="C18" s="63"/>
      <c r="D18" s="76"/>
      <c r="E18" s="137"/>
      <c r="F18" s="132">
        <f>D18*E18</f>
        <v>0</v>
      </c>
      <c r="G18" s="161"/>
      <c r="H18" s="63"/>
      <c r="I18" s="76"/>
      <c r="J18" s="137"/>
      <c r="K18" s="132">
        <f>I18*J18</f>
        <v>0</v>
      </c>
      <c r="L18" s="161"/>
      <c r="M18" s="63"/>
      <c r="N18" s="76"/>
      <c r="O18" s="137"/>
      <c r="P18" s="132">
        <f>N18*O18</f>
        <v>0</v>
      </c>
      <c r="Q18" s="161"/>
      <c r="R18" s="63"/>
      <c r="S18" s="8"/>
      <c r="T18" s="8"/>
      <c r="U18" s="8"/>
      <c r="V18" s="8"/>
      <c r="W18" s="63"/>
      <c r="X18" s="76"/>
      <c r="Y18" s="137"/>
      <c r="Z18" s="132">
        <f>X18*Y18</f>
        <v>0</v>
      </c>
      <c r="AA18" s="67"/>
      <c r="AB18" s="63"/>
      <c r="AC18" s="236"/>
      <c r="AD18" s="166">
        <f>SUM(G18+L18+Q18+V18+AA18)</f>
        <v>0</v>
      </c>
      <c r="AE18"/>
    </row>
    <row r="19" spans="1:31" ht="14.25">
      <c r="A19" s="60"/>
      <c r="B19" s="61"/>
      <c r="C19" s="63"/>
      <c r="D19" s="76"/>
      <c r="E19" s="137"/>
      <c r="F19" s="132">
        <f>D19*E19</f>
        <v>0</v>
      </c>
      <c r="G19" s="161"/>
      <c r="H19" s="63"/>
      <c r="I19" s="76"/>
      <c r="J19" s="137"/>
      <c r="K19" s="132">
        <f>I19*J19</f>
        <v>0</v>
      </c>
      <c r="L19" s="161"/>
      <c r="M19" s="63"/>
      <c r="N19" s="76"/>
      <c r="O19" s="137"/>
      <c r="P19" s="132">
        <f>N19*O19</f>
        <v>0</v>
      </c>
      <c r="Q19" s="161"/>
      <c r="R19" s="63"/>
      <c r="S19" s="8"/>
      <c r="T19" s="8"/>
      <c r="U19" s="8"/>
      <c r="V19" s="8"/>
      <c r="W19" s="63"/>
      <c r="X19" s="76"/>
      <c r="Y19" s="137"/>
      <c r="Z19" s="132">
        <f>X19*Y19</f>
        <v>0</v>
      </c>
      <c r="AA19" s="67"/>
      <c r="AB19" s="63"/>
      <c r="AC19" s="236"/>
      <c r="AD19" s="166">
        <f>SUM(G19+L19+Q19+V19+AA19)</f>
        <v>0</v>
      </c>
      <c r="AE19"/>
    </row>
    <row r="20" spans="1:31" s="1" customFormat="1" ht="14.25">
      <c r="A20" s="60"/>
      <c r="B20" s="61"/>
      <c r="C20" s="69"/>
      <c r="D20" s="76"/>
      <c r="E20" s="137"/>
      <c r="F20" s="133">
        <f>D20*E20</f>
        <v>0</v>
      </c>
      <c r="G20" s="161"/>
      <c r="H20" s="69"/>
      <c r="I20" s="76"/>
      <c r="J20" s="137"/>
      <c r="K20" s="133">
        <f>I20*J20</f>
        <v>0</v>
      </c>
      <c r="L20" s="161"/>
      <c r="M20" s="69"/>
      <c r="N20" s="76"/>
      <c r="O20" s="137"/>
      <c r="P20" s="133">
        <f>N20*O20</f>
        <v>0</v>
      </c>
      <c r="Q20" s="161"/>
      <c r="R20" s="69"/>
      <c r="S20" s="8"/>
      <c r="T20" s="8"/>
      <c r="U20" s="8"/>
      <c r="V20" s="8"/>
      <c r="W20" s="69"/>
      <c r="X20" s="76"/>
      <c r="Y20" s="137"/>
      <c r="Z20" s="133">
        <f>X20*Y20</f>
        <v>0</v>
      </c>
      <c r="AA20" s="67"/>
      <c r="AB20" s="69"/>
      <c r="AC20" s="237"/>
      <c r="AD20" s="167">
        <f>SUM(G20+L20+Q20+V20+AA20)</f>
        <v>0</v>
      </c>
      <c r="AE20"/>
    </row>
    <row r="21" spans="1:31" s="8" customFormat="1" ht="15">
      <c r="A21" s="213" t="s">
        <v>14</v>
      </c>
      <c r="B21" s="214"/>
      <c r="C21" s="63"/>
      <c r="D21" s="204"/>
      <c r="E21" s="205"/>
      <c r="F21" s="134">
        <f>SUM(F17:F20)</f>
        <v>0</v>
      </c>
      <c r="G21" s="162">
        <f>SUM(G17:G20)</f>
        <v>0</v>
      </c>
      <c r="H21" s="63"/>
      <c r="I21" s="204"/>
      <c r="J21" s="205"/>
      <c r="K21" s="134">
        <f>SUM(K17:K20)</f>
        <v>0</v>
      </c>
      <c r="L21" s="162">
        <f>SUM(L17:L20)</f>
        <v>0</v>
      </c>
      <c r="M21" s="63"/>
      <c r="N21" s="204"/>
      <c r="O21" s="205"/>
      <c r="P21" s="134">
        <f>SUM(P17:P20)</f>
        <v>0</v>
      </c>
      <c r="Q21" s="162">
        <f>SUM(Q17:Q20)</f>
        <v>0</v>
      </c>
      <c r="R21" s="63"/>
      <c r="W21" s="63"/>
      <c r="X21" s="204"/>
      <c r="Y21" s="205"/>
      <c r="Z21" s="134">
        <f>SUM(Z17:Z20)</f>
        <v>0</v>
      </c>
      <c r="AA21" s="74">
        <f>SUM(AA17:AA20)</f>
        <v>0</v>
      </c>
      <c r="AB21" s="63"/>
      <c r="AC21" s="147">
        <f>F21+K21+P21+Z21</f>
        <v>0</v>
      </c>
      <c r="AD21" s="168">
        <f>SUM(G21+L21+Q21+V21+AA21)</f>
        <v>0</v>
      </c>
      <c r="AE21"/>
    </row>
    <row r="22" spans="1:31" ht="15.75">
      <c r="A22" s="218" t="s">
        <v>15</v>
      </c>
      <c r="B22" s="218"/>
      <c r="C22" s="2"/>
      <c r="D22" s="200"/>
      <c r="E22" s="200"/>
      <c r="F22" s="200"/>
      <c r="G22" s="200"/>
      <c r="I22" s="200"/>
      <c r="J22" s="200"/>
      <c r="K22" s="200"/>
      <c r="L22" s="200"/>
      <c r="N22" s="200"/>
      <c r="O22" s="200"/>
      <c r="P22" s="200"/>
      <c r="Q22" s="200"/>
      <c r="S22" s="8"/>
      <c r="T22" s="8"/>
      <c r="U22" s="8"/>
      <c r="V22" s="8"/>
      <c r="X22" s="200"/>
      <c r="Y22" s="200"/>
      <c r="Z22" s="200"/>
      <c r="AA22" s="200"/>
      <c r="AE22"/>
    </row>
    <row r="23" spans="1:31" ht="25.5">
      <c r="A23" s="9" t="s">
        <v>12</v>
      </c>
      <c r="B23" s="10" t="s">
        <v>13</v>
      </c>
      <c r="C23" s="2"/>
      <c r="D23" s="190"/>
      <c r="E23" s="191"/>
      <c r="F23" s="12" t="s">
        <v>25</v>
      </c>
      <c r="G23" s="13" t="s">
        <v>63</v>
      </c>
      <c r="H23" s="2"/>
      <c r="I23" s="190"/>
      <c r="J23" s="191"/>
      <c r="K23" s="12" t="s">
        <v>25</v>
      </c>
      <c r="L23" s="13" t="s">
        <v>63</v>
      </c>
      <c r="M23" s="2"/>
      <c r="N23" s="190"/>
      <c r="O23" s="191"/>
      <c r="P23" s="12" t="s">
        <v>25</v>
      </c>
      <c r="Q23" s="13" t="s">
        <v>63</v>
      </c>
      <c r="R23" s="2"/>
      <c r="S23" s="8"/>
      <c r="T23" s="8"/>
      <c r="U23" s="8"/>
      <c r="V23" s="8"/>
      <c r="W23" s="2"/>
      <c r="X23" s="190"/>
      <c r="Y23" s="191"/>
      <c r="Z23" s="12" t="s">
        <v>25</v>
      </c>
      <c r="AA23" s="13" t="s">
        <v>63</v>
      </c>
      <c r="AB23" s="2"/>
      <c r="AC23" s="146" t="s">
        <v>96</v>
      </c>
      <c r="AD23" s="17" t="s">
        <v>63</v>
      </c>
      <c r="AE23"/>
    </row>
    <row r="24" spans="1:31" ht="14.25">
      <c r="A24" s="60"/>
      <c r="B24" s="61"/>
      <c r="C24" s="63"/>
      <c r="D24" s="182"/>
      <c r="E24" s="183"/>
      <c r="F24" s="138"/>
      <c r="G24" s="161"/>
      <c r="H24" s="63"/>
      <c r="I24" s="182"/>
      <c r="J24" s="183"/>
      <c r="K24" s="138"/>
      <c r="L24" s="161"/>
      <c r="M24" s="63"/>
      <c r="N24" s="182"/>
      <c r="O24" s="183"/>
      <c r="P24" s="138"/>
      <c r="Q24" s="161"/>
      <c r="R24" s="63"/>
      <c r="S24" s="8"/>
      <c r="T24" s="8"/>
      <c r="U24" s="8"/>
      <c r="V24" s="8"/>
      <c r="W24" s="63"/>
      <c r="X24" s="182"/>
      <c r="Y24" s="183"/>
      <c r="Z24" s="138"/>
      <c r="AA24" s="67"/>
      <c r="AB24" s="63"/>
      <c r="AC24" s="232"/>
      <c r="AD24" s="166">
        <f>SUM(G24+L24+Q24+V24+AA24)</f>
        <v>0</v>
      </c>
      <c r="AE24"/>
    </row>
    <row r="25" spans="1:31" ht="14.25">
      <c r="A25" s="60"/>
      <c r="B25" s="61"/>
      <c r="C25" s="63"/>
      <c r="D25" s="184"/>
      <c r="E25" s="185"/>
      <c r="F25" s="138"/>
      <c r="G25" s="161"/>
      <c r="H25" s="63"/>
      <c r="I25" s="184"/>
      <c r="J25" s="185"/>
      <c r="K25" s="138"/>
      <c r="L25" s="161"/>
      <c r="M25" s="63"/>
      <c r="N25" s="184"/>
      <c r="O25" s="185"/>
      <c r="P25" s="138"/>
      <c r="Q25" s="161"/>
      <c r="R25" s="63"/>
      <c r="S25" s="8"/>
      <c r="T25" s="8"/>
      <c r="U25" s="8"/>
      <c r="V25" s="8"/>
      <c r="W25" s="63"/>
      <c r="X25" s="184"/>
      <c r="Y25" s="185"/>
      <c r="Z25" s="138"/>
      <c r="AA25" s="67"/>
      <c r="AB25" s="63"/>
      <c r="AC25" s="233"/>
      <c r="AD25" s="166">
        <f>SUM(G25+L25+Q25+V25+AA25)</f>
        <v>0</v>
      </c>
      <c r="AE25"/>
    </row>
    <row r="26" spans="1:31" ht="14.25">
      <c r="A26" s="60"/>
      <c r="B26" s="61"/>
      <c r="C26" s="63"/>
      <c r="D26" s="184"/>
      <c r="E26" s="185"/>
      <c r="F26" s="138"/>
      <c r="G26" s="161"/>
      <c r="H26" s="63"/>
      <c r="I26" s="184"/>
      <c r="J26" s="185"/>
      <c r="K26" s="138"/>
      <c r="L26" s="161"/>
      <c r="M26" s="63"/>
      <c r="N26" s="184"/>
      <c r="O26" s="185"/>
      <c r="P26" s="138"/>
      <c r="Q26" s="161"/>
      <c r="R26" s="63"/>
      <c r="S26" s="8"/>
      <c r="T26" s="8"/>
      <c r="U26" s="8"/>
      <c r="V26" s="8"/>
      <c r="W26" s="63"/>
      <c r="X26" s="184"/>
      <c r="Y26" s="185"/>
      <c r="Z26" s="138"/>
      <c r="AA26" s="67"/>
      <c r="AB26" s="63"/>
      <c r="AC26" s="233"/>
      <c r="AD26" s="166">
        <f>SUM(G26+L26+Q26+V26+AA26)</f>
        <v>0</v>
      </c>
      <c r="AE26"/>
    </row>
    <row r="27" spans="1:31" s="1" customFormat="1" ht="14.25">
      <c r="A27" s="60"/>
      <c r="B27" s="61"/>
      <c r="C27" s="69"/>
      <c r="D27" s="198"/>
      <c r="E27" s="199"/>
      <c r="F27" s="138"/>
      <c r="G27" s="161"/>
      <c r="H27" s="69"/>
      <c r="I27" s="198"/>
      <c r="J27" s="199"/>
      <c r="K27" s="138"/>
      <c r="L27" s="161"/>
      <c r="M27" s="69"/>
      <c r="N27" s="198"/>
      <c r="O27" s="199"/>
      <c r="P27" s="138"/>
      <c r="Q27" s="161"/>
      <c r="R27" s="69"/>
      <c r="S27" s="8"/>
      <c r="T27" s="8"/>
      <c r="U27" s="8"/>
      <c r="V27" s="8"/>
      <c r="W27" s="69"/>
      <c r="X27" s="198"/>
      <c r="Y27" s="199"/>
      <c r="Z27" s="138"/>
      <c r="AA27" s="67"/>
      <c r="AB27" s="69"/>
      <c r="AC27" s="234"/>
      <c r="AD27" s="167">
        <f>SUM(G27+L27+Q27+V27+AA27)</f>
        <v>0</v>
      </c>
      <c r="AE27"/>
    </row>
    <row r="28" spans="1:31" s="8" customFormat="1" ht="15">
      <c r="A28" s="213" t="s">
        <v>31</v>
      </c>
      <c r="B28" s="214"/>
      <c r="C28" s="63"/>
      <c r="D28" s="186"/>
      <c r="E28" s="187"/>
      <c r="F28" s="134">
        <f>SUM(F24:F27)</f>
        <v>0</v>
      </c>
      <c r="G28" s="162">
        <f>SUM(G24:G27)</f>
        <v>0</v>
      </c>
      <c r="H28" s="63"/>
      <c r="I28" s="186"/>
      <c r="J28" s="187"/>
      <c r="K28" s="134">
        <f>SUM(K24:K27)</f>
        <v>0</v>
      </c>
      <c r="L28" s="162">
        <f>SUM(L24:L27)</f>
        <v>0</v>
      </c>
      <c r="M28" s="63"/>
      <c r="N28" s="186"/>
      <c r="O28" s="187"/>
      <c r="P28" s="134">
        <f>SUM(P24:P27)</f>
        <v>0</v>
      </c>
      <c r="Q28" s="162">
        <f>SUM(Q24:Q27)</f>
        <v>0</v>
      </c>
      <c r="R28" s="63"/>
      <c r="W28" s="63"/>
      <c r="X28" s="186"/>
      <c r="Y28" s="187"/>
      <c r="Z28" s="134">
        <f>SUM(Z24:Z27)</f>
        <v>0</v>
      </c>
      <c r="AA28" s="74">
        <f>SUM(AA24:AA27)</f>
        <v>0</v>
      </c>
      <c r="AB28" s="63"/>
      <c r="AC28" s="147">
        <f>F28+K28+P28+Z28</f>
        <v>0</v>
      </c>
      <c r="AD28" s="168">
        <f>SUM(G28+L28+Q28+V28+AA28)</f>
        <v>0</v>
      </c>
      <c r="AE28"/>
    </row>
    <row r="29" spans="1:31" ht="15.75">
      <c r="A29" s="218" t="s">
        <v>30</v>
      </c>
      <c r="B29" s="218"/>
      <c r="C29" s="2"/>
      <c r="D29" s="200"/>
      <c r="E29" s="200"/>
      <c r="F29" s="200"/>
      <c r="G29" s="200"/>
      <c r="I29" s="200"/>
      <c r="J29" s="200"/>
      <c r="K29" s="200"/>
      <c r="L29" s="200"/>
      <c r="N29" s="200"/>
      <c r="O29" s="200"/>
      <c r="P29" s="200"/>
      <c r="Q29" s="200"/>
      <c r="S29" s="8"/>
      <c r="T29" s="8"/>
      <c r="U29" s="8"/>
      <c r="V29" s="8"/>
      <c r="X29" s="200"/>
      <c r="Y29" s="200"/>
      <c r="Z29" s="200"/>
      <c r="AA29" s="200"/>
      <c r="AE29"/>
    </row>
    <row r="30" spans="1:31" ht="25.5">
      <c r="A30" s="9" t="s">
        <v>12</v>
      </c>
      <c r="B30" s="10" t="s">
        <v>13</v>
      </c>
      <c r="C30" s="2"/>
      <c r="D30" s="190"/>
      <c r="E30" s="191"/>
      <c r="F30" s="12" t="s">
        <v>25</v>
      </c>
      <c r="G30" s="13" t="s">
        <v>63</v>
      </c>
      <c r="H30" s="2"/>
      <c r="I30" s="190"/>
      <c r="J30" s="191"/>
      <c r="K30" s="12" t="s">
        <v>25</v>
      </c>
      <c r="L30" s="13" t="s">
        <v>63</v>
      </c>
      <c r="M30" s="2"/>
      <c r="N30" s="190"/>
      <c r="O30" s="191"/>
      <c r="P30" s="12" t="s">
        <v>25</v>
      </c>
      <c r="Q30" s="13" t="s">
        <v>63</v>
      </c>
      <c r="R30" s="2"/>
      <c r="S30" s="8"/>
      <c r="T30" s="8"/>
      <c r="U30" s="8"/>
      <c r="V30" s="8"/>
      <c r="W30" s="2"/>
      <c r="X30" s="190"/>
      <c r="Y30" s="191"/>
      <c r="Z30" s="12" t="s">
        <v>25</v>
      </c>
      <c r="AA30" s="13" t="s">
        <v>63</v>
      </c>
      <c r="AB30" s="2"/>
      <c r="AC30" s="146" t="s">
        <v>96</v>
      </c>
      <c r="AD30" s="17" t="s">
        <v>63</v>
      </c>
      <c r="AE30"/>
    </row>
    <row r="31" spans="1:31" ht="25.5">
      <c r="A31" s="24" t="s">
        <v>37</v>
      </c>
      <c r="B31" s="25" t="s">
        <v>24</v>
      </c>
      <c r="C31" s="22"/>
      <c r="D31" s="206"/>
      <c r="E31" s="207"/>
      <c r="F31" s="139">
        <f>2000/12*D14</f>
        <v>0</v>
      </c>
      <c r="G31" s="163"/>
      <c r="H31" s="22"/>
      <c r="I31" s="206"/>
      <c r="J31" s="207"/>
      <c r="K31" s="139">
        <f>2000/12*I14</f>
        <v>0</v>
      </c>
      <c r="L31" s="163"/>
      <c r="M31" s="22"/>
      <c r="N31" s="206"/>
      <c r="O31" s="207"/>
      <c r="P31" s="139">
        <f>2000/12*N14</f>
        <v>0</v>
      </c>
      <c r="Q31" s="163"/>
      <c r="R31" s="22"/>
      <c r="S31" s="8"/>
      <c r="T31" s="8"/>
      <c r="U31" s="8"/>
      <c r="V31" s="8"/>
      <c r="W31" s="22"/>
      <c r="X31" s="206"/>
      <c r="Y31" s="207"/>
      <c r="Z31" s="139">
        <f>2000/12*X14</f>
        <v>0</v>
      </c>
      <c r="AA31" s="19"/>
      <c r="AB31" s="22"/>
      <c r="AC31" s="232"/>
      <c r="AD31" s="169">
        <f>SUM(G31+L31+Q31+V31+AA31)</f>
        <v>0</v>
      </c>
      <c r="AE31"/>
    </row>
    <row r="32" spans="1:31" ht="14.25">
      <c r="A32" s="23" t="s">
        <v>16</v>
      </c>
      <c r="B32" s="21"/>
      <c r="C32" s="22"/>
      <c r="D32" s="219"/>
      <c r="E32" s="220"/>
      <c r="F32" s="140"/>
      <c r="G32" s="163"/>
      <c r="H32" s="22"/>
      <c r="I32" s="219"/>
      <c r="J32" s="220"/>
      <c r="K32" s="140"/>
      <c r="L32" s="163"/>
      <c r="M32" s="22"/>
      <c r="N32" s="219"/>
      <c r="O32" s="220"/>
      <c r="P32" s="140"/>
      <c r="Q32" s="163"/>
      <c r="R32" s="22"/>
      <c r="S32" s="8"/>
      <c r="T32" s="8"/>
      <c r="U32" s="8"/>
      <c r="V32" s="8"/>
      <c r="W32" s="22"/>
      <c r="X32" s="219"/>
      <c r="Y32" s="220"/>
      <c r="Z32" s="140"/>
      <c r="AA32" s="19"/>
      <c r="AB32" s="22"/>
      <c r="AC32" s="234"/>
      <c r="AD32" s="169">
        <f>SUM(G32+L32+Q32+V32+AA32)</f>
        <v>0</v>
      </c>
      <c r="AE32"/>
    </row>
    <row r="33" spans="1:31" s="8" customFormat="1" ht="15">
      <c r="A33" s="229" t="s">
        <v>29</v>
      </c>
      <c r="B33" s="230"/>
      <c r="C33" s="22"/>
      <c r="D33" s="193"/>
      <c r="E33" s="201"/>
      <c r="F33" s="141">
        <f>SUM(F31:F32)</f>
        <v>0</v>
      </c>
      <c r="G33" s="164">
        <f>SUM(G31:G32)</f>
        <v>0</v>
      </c>
      <c r="H33" s="22"/>
      <c r="I33" s="193"/>
      <c r="J33" s="201"/>
      <c r="K33" s="141">
        <f>SUM(K31:K32)</f>
        <v>0</v>
      </c>
      <c r="L33" s="164">
        <f>SUM(L31:L32)</f>
        <v>0</v>
      </c>
      <c r="M33" s="22"/>
      <c r="N33" s="193"/>
      <c r="O33" s="201"/>
      <c r="P33" s="141">
        <f>SUM(P31:P32)</f>
        <v>0</v>
      </c>
      <c r="Q33" s="164">
        <f>SUM(Q31:Q32)</f>
        <v>0</v>
      </c>
      <c r="R33" s="22"/>
      <c r="W33" s="22"/>
      <c r="X33" s="193"/>
      <c r="Y33" s="201"/>
      <c r="Z33" s="141">
        <f>SUM(Z31:Z32)</f>
        <v>0</v>
      </c>
      <c r="AA33" s="20">
        <f>SUM(AA31:AA32)</f>
        <v>0</v>
      </c>
      <c r="AB33" s="22"/>
      <c r="AC33" s="147">
        <f>F33+K33+P33+Z33</f>
        <v>0</v>
      </c>
      <c r="AD33" s="170">
        <f>SUM(G33+L33+Q33+V33+AA33)</f>
        <v>0</v>
      </c>
      <c r="AE33"/>
    </row>
    <row r="34" spans="1:31" ht="15.75">
      <c r="A34" s="218" t="s">
        <v>17</v>
      </c>
      <c r="B34" s="218"/>
      <c r="C34" s="2"/>
      <c r="D34" s="200"/>
      <c r="E34" s="200"/>
      <c r="F34" s="200"/>
      <c r="G34" s="200"/>
      <c r="I34" s="200"/>
      <c r="J34" s="200"/>
      <c r="K34" s="200"/>
      <c r="L34" s="200"/>
      <c r="N34" s="200"/>
      <c r="O34" s="200"/>
      <c r="P34" s="200"/>
      <c r="Q34" s="200"/>
      <c r="S34" s="8"/>
      <c r="T34" s="8"/>
      <c r="U34" s="8"/>
      <c r="V34" s="8"/>
      <c r="X34" s="200"/>
      <c r="Y34" s="200"/>
      <c r="Z34" s="200"/>
      <c r="AA34" s="200"/>
      <c r="AE34"/>
    </row>
    <row r="35" spans="1:31" ht="25.5">
      <c r="A35" s="9" t="s">
        <v>18</v>
      </c>
      <c r="B35" s="10" t="s">
        <v>19</v>
      </c>
      <c r="C35" s="2"/>
      <c r="D35" s="190"/>
      <c r="E35" s="191"/>
      <c r="F35" s="12" t="s">
        <v>25</v>
      </c>
      <c r="G35" s="13" t="s">
        <v>63</v>
      </c>
      <c r="H35" s="2"/>
      <c r="I35" s="190"/>
      <c r="J35" s="191"/>
      <c r="K35" s="12" t="s">
        <v>25</v>
      </c>
      <c r="L35" s="13" t="s">
        <v>63</v>
      </c>
      <c r="M35" s="2"/>
      <c r="N35" s="190"/>
      <c r="O35" s="191"/>
      <c r="P35" s="12" t="s">
        <v>25</v>
      </c>
      <c r="Q35" s="13" t="s">
        <v>63</v>
      </c>
      <c r="R35" s="2"/>
      <c r="S35" s="8"/>
      <c r="T35" s="8"/>
      <c r="U35" s="8"/>
      <c r="V35" s="8"/>
      <c r="W35" s="2"/>
      <c r="X35" s="190"/>
      <c r="Y35" s="191"/>
      <c r="Z35" s="12" t="s">
        <v>25</v>
      </c>
      <c r="AA35" s="13" t="s">
        <v>63</v>
      </c>
      <c r="AB35" s="2"/>
      <c r="AC35" s="146" t="s">
        <v>96</v>
      </c>
      <c r="AD35" s="17" t="s">
        <v>63</v>
      </c>
      <c r="AE35"/>
    </row>
    <row r="36" spans="1:31" ht="14.25">
      <c r="A36" s="60"/>
      <c r="B36" s="61"/>
      <c r="C36" s="63"/>
      <c r="D36" s="182"/>
      <c r="E36" s="183"/>
      <c r="F36" s="138"/>
      <c r="G36" s="161"/>
      <c r="H36" s="63"/>
      <c r="I36" s="182"/>
      <c r="J36" s="183"/>
      <c r="K36" s="138"/>
      <c r="L36" s="161"/>
      <c r="M36" s="63"/>
      <c r="N36" s="182"/>
      <c r="O36" s="183"/>
      <c r="P36" s="138"/>
      <c r="Q36" s="161"/>
      <c r="R36" s="63"/>
      <c r="S36" s="8"/>
      <c r="T36" s="8"/>
      <c r="U36" s="8"/>
      <c r="V36" s="8"/>
      <c r="W36" s="63"/>
      <c r="X36" s="182"/>
      <c r="Y36" s="183"/>
      <c r="Z36" s="138"/>
      <c r="AA36" s="67"/>
      <c r="AB36" s="63"/>
      <c r="AC36" s="232"/>
      <c r="AD36" s="166">
        <f>SUM(G36+L36+Q36+V36+AA36)</f>
        <v>0</v>
      </c>
      <c r="AE36"/>
    </row>
    <row r="37" spans="1:31" ht="14.25">
      <c r="A37" s="60"/>
      <c r="B37" s="61"/>
      <c r="C37" s="63"/>
      <c r="D37" s="184"/>
      <c r="E37" s="185"/>
      <c r="F37" s="138"/>
      <c r="G37" s="161"/>
      <c r="H37" s="63"/>
      <c r="I37" s="184"/>
      <c r="J37" s="185"/>
      <c r="K37" s="138"/>
      <c r="L37" s="161"/>
      <c r="M37" s="63"/>
      <c r="N37" s="184"/>
      <c r="O37" s="185"/>
      <c r="P37" s="138"/>
      <c r="Q37" s="161"/>
      <c r="R37" s="63"/>
      <c r="S37" s="8"/>
      <c r="T37" s="8"/>
      <c r="U37" s="8"/>
      <c r="V37" s="8"/>
      <c r="W37" s="63"/>
      <c r="X37" s="184"/>
      <c r="Y37" s="185"/>
      <c r="Z37" s="138"/>
      <c r="AA37" s="67"/>
      <c r="AB37" s="63"/>
      <c r="AC37" s="233"/>
      <c r="AD37" s="166">
        <f>SUM(G37+L37+Q37+V37+AA37)</f>
        <v>0</v>
      </c>
      <c r="AE37"/>
    </row>
    <row r="38" spans="1:31" ht="14.25">
      <c r="A38" s="60"/>
      <c r="B38" s="61"/>
      <c r="C38" s="63"/>
      <c r="D38" s="184"/>
      <c r="E38" s="185"/>
      <c r="F38" s="138"/>
      <c r="G38" s="161"/>
      <c r="H38" s="63"/>
      <c r="I38" s="184"/>
      <c r="J38" s="185"/>
      <c r="K38" s="138"/>
      <c r="L38" s="161"/>
      <c r="M38" s="63"/>
      <c r="N38" s="184"/>
      <c r="O38" s="185"/>
      <c r="P38" s="138"/>
      <c r="Q38" s="161"/>
      <c r="R38" s="63"/>
      <c r="S38" s="8"/>
      <c r="T38" s="8"/>
      <c r="U38" s="8"/>
      <c r="V38" s="8"/>
      <c r="W38" s="63"/>
      <c r="X38" s="184"/>
      <c r="Y38" s="185"/>
      <c r="Z38" s="138"/>
      <c r="AA38" s="67"/>
      <c r="AB38" s="63"/>
      <c r="AC38" s="233"/>
      <c r="AD38" s="166">
        <f>SUM(G38+L38+Q38+V38+AA38)</f>
        <v>0</v>
      </c>
      <c r="AE38"/>
    </row>
    <row r="39" spans="1:31" s="1" customFormat="1" ht="14.25">
      <c r="A39" s="60"/>
      <c r="B39" s="61"/>
      <c r="C39" s="69"/>
      <c r="D39" s="198"/>
      <c r="E39" s="199"/>
      <c r="F39" s="138"/>
      <c r="G39" s="161"/>
      <c r="H39" s="69"/>
      <c r="I39" s="198"/>
      <c r="J39" s="199"/>
      <c r="K39" s="138"/>
      <c r="L39" s="161"/>
      <c r="M39" s="69"/>
      <c r="N39" s="198"/>
      <c r="O39" s="199"/>
      <c r="P39" s="138"/>
      <c r="Q39" s="161"/>
      <c r="R39" s="69"/>
      <c r="S39" s="8"/>
      <c r="T39" s="8"/>
      <c r="U39" s="8"/>
      <c r="V39" s="8"/>
      <c r="W39" s="69"/>
      <c r="X39" s="198"/>
      <c r="Y39" s="199"/>
      <c r="Z39" s="138"/>
      <c r="AA39" s="67"/>
      <c r="AB39" s="69"/>
      <c r="AC39" s="234"/>
      <c r="AD39" s="167">
        <f>SUM(G39+L39+Q39+V39+AA39)</f>
        <v>0</v>
      </c>
      <c r="AE39"/>
    </row>
    <row r="40" spans="1:31" s="8" customFormat="1" ht="15">
      <c r="A40" s="213" t="s">
        <v>20</v>
      </c>
      <c r="B40" s="214"/>
      <c r="C40" s="63"/>
      <c r="D40" s="186"/>
      <c r="E40" s="187"/>
      <c r="F40" s="134">
        <f>SUM(F36:F39)</f>
        <v>0</v>
      </c>
      <c r="G40" s="162">
        <f>SUM(G36:G39)</f>
        <v>0</v>
      </c>
      <c r="H40" s="63"/>
      <c r="I40" s="186"/>
      <c r="J40" s="187"/>
      <c r="K40" s="134">
        <f>SUM(K36:K39)</f>
        <v>0</v>
      </c>
      <c r="L40" s="162">
        <f>SUM(L36:L39)</f>
        <v>0</v>
      </c>
      <c r="M40" s="63"/>
      <c r="N40" s="186"/>
      <c r="O40" s="187"/>
      <c r="P40" s="134">
        <f>SUM(P36:P39)</f>
        <v>0</v>
      </c>
      <c r="Q40" s="162">
        <f>SUM(Q36:Q39)</f>
        <v>0</v>
      </c>
      <c r="R40" s="63"/>
      <c r="W40" s="63"/>
      <c r="X40" s="186"/>
      <c r="Y40" s="187"/>
      <c r="Z40" s="134">
        <f>SUM(Z36:Z39)</f>
        <v>0</v>
      </c>
      <c r="AA40" s="74">
        <f>SUM(AA36:AA39)</f>
        <v>0</v>
      </c>
      <c r="AB40" s="63"/>
      <c r="AC40" s="147">
        <f>F40+K40+P40+Z40</f>
        <v>0</v>
      </c>
      <c r="AD40" s="168">
        <f>SUM(G40+L40+Q40+V40+AA40)</f>
        <v>0</v>
      </c>
      <c r="AE40"/>
    </row>
    <row r="41" spans="1:31" ht="15.75">
      <c r="A41" s="218" t="s">
        <v>28</v>
      </c>
      <c r="B41" s="218"/>
      <c r="C41" s="2"/>
      <c r="D41" s="200"/>
      <c r="E41" s="200"/>
      <c r="F41" s="200"/>
      <c r="G41" s="200"/>
      <c r="I41" s="200"/>
      <c r="J41" s="200"/>
      <c r="K41" s="200"/>
      <c r="L41" s="200"/>
      <c r="N41" s="200"/>
      <c r="O41" s="200"/>
      <c r="P41" s="200"/>
      <c r="Q41" s="200"/>
      <c r="S41" s="8"/>
      <c r="T41" s="8"/>
      <c r="U41" s="8"/>
      <c r="V41" s="8"/>
      <c r="X41" s="200"/>
      <c r="Y41" s="200"/>
      <c r="Z41" s="200"/>
      <c r="AA41" s="200"/>
      <c r="AE41"/>
    </row>
    <row r="42" spans="1:31" ht="25.5" customHeight="1">
      <c r="A42" s="9" t="s">
        <v>12</v>
      </c>
      <c r="B42" s="10" t="s">
        <v>13</v>
      </c>
      <c r="C42" s="2"/>
      <c r="D42" s="222" t="s">
        <v>95</v>
      </c>
      <c r="E42" s="223"/>
      <c r="F42" s="12" t="s">
        <v>25</v>
      </c>
      <c r="G42" s="13" t="s">
        <v>63</v>
      </c>
      <c r="H42" s="2"/>
      <c r="I42" s="190"/>
      <c r="J42" s="191"/>
      <c r="K42" s="12" t="s">
        <v>25</v>
      </c>
      <c r="L42" s="13" t="s">
        <v>63</v>
      </c>
      <c r="M42" s="2"/>
      <c r="N42" s="190"/>
      <c r="O42" s="191"/>
      <c r="P42" s="12" t="s">
        <v>25</v>
      </c>
      <c r="Q42" s="13" t="s">
        <v>63</v>
      </c>
      <c r="R42" s="2"/>
      <c r="S42" s="190"/>
      <c r="T42" s="191"/>
      <c r="U42" s="12" t="s">
        <v>25</v>
      </c>
      <c r="V42" s="13" t="s">
        <v>63</v>
      </c>
      <c r="W42" s="2"/>
      <c r="X42" s="190"/>
      <c r="Y42" s="191"/>
      <c r="Z42" s="12" t="s">
        <v>25</v>
      </c>
      <c r="AA42" s="13" t="s">
        <v>63</v>
      </c>
      <c r="AB42" s="2"/>
      <c r="AC42" s="146" t="s">
        <v>96</v>
      </c>
      <c r="AD42" s="17" t="s">
        <v>63</v>
      </c>
      <c r="AE42"/>
    </row>
    <row r="43" spans="1:31" ht="12.75">
      <c r="A43" s="60"/>
      <c r="B43" s="61"/>
      <c r="C43" s="63"/>
      <c r="D43" s="224"/>
      <c r="E43" s="225"/>
      <c r="F43" s="138"/>
      <c r="G43" s="161"/>
      <c r="H43" s="63"/>
      <c r="I43" s="182"/>
      <c r="J43" s="183"/>
      <c r="K43" s="138"/>
      <c r="L43" s="161"/>
      <c r="M43" s="63"/>
      <c r="N43" s="182"/>
      <c r="O43" s="183"/>
      <c r="P43" s="138"/>
      <c r="Q43" s="161"/>
      <c r="R43" s="63"/>
      <c r="S43" s="182"/>
      <c r="T43" s="183"/>
      <c r="U43" s="138"/>
      <c r="V43" s="161"/>
      <c r="W43" s="63"/>
      <c r="X43" s="182"/>
      <c r="Y43" s="183"/>
      <c r="Z43" s="138"/>
      <c r="AA43" s="67"/>
      <c r="AB43" s="63"/>
      <c r="AC43" s="232"/>
      <c r="AD43" s="166">
        <f>SUM(G43+L43+Q43+V43+AA43)</f>
        <v>0</v>
      </c>
      <c r="AE43"/>
    </row>
    <row r="44" spans="1:31" ht="12.75">
      <c r="A44" s="60"/>
      <c r="B44" s="61"/>
      <c r="C44" s="63"/>
      <c r="D44" s="224"/>
      <c r="E44" s="225"/>
      <c r="F44" s="138"/>
      <c r="G44" s="161"/>
      <c r="H44" s="63"/>
      <c r="I44" s="184"/>
      <c r="J44" s="185"/>
      <c r="K44" s="138"/>
      <c r="L44" s="161"/>
      <c r="M44" s="63"/>
      <c r="N44" s="184"/>
      <c r="O44" s="185"/>
      <c r="P44" s="138"/>
      <c r="Q44" s="161"/>
      <c r="R44" s="63"/>
      <c r="S44" s="184"/>
      <c r="T44" s="185"/>
      <c r="U44" s="138"/>
      <c r="V44" s="161"/>
      <c r="W44" s="63"/>
      <c r="X44" s="184"/>
      <c r="Y44" s="185"/>
      <c r="Z44" s="138"/>
      <c r="AA44" s="67"/>
      <c r="AB44" s="63"/>
      <c r="AC44" s="233"/>
      <c r="AD44" s="166">
        <f>SUM(G44+L44+Q44+V44+AA44)</f>
        <v>0</v>
      </c>
      <c r="AE44"/>
    </row>
    <row r="45" spans="1:31" ht="12.75">
      <c r="A45" s="60"/>
      <c r="B45" s="61"/>
      <c r="C45" s="63"/>
      <c r="D45" s="224"/>
      <c r="E45" s="225"/>
      <c r="F45" s="138"/>
      <c r="G45" s="161"/>
      <c r="H45" s="63"/>
      <c r="I45" s="184"/>
      <c r="J45" s="185"/>
      <c r="K45" s="138"/>
      <c r="L45" s="161"/>
      <c r="M45" s="63"/>
      <c r="N45" s="184"/>
      <c r="O45" s="185"/>
      <c r="P45" s="138"/>
      <c r="Q45" s="161"/>
      <c r="R45" s="63"/>
      <c r="S45" s="184"/>
      <c r="T45" s="185"/>
      <c r="U45" s="138"/>
      <c r="V45" s="161"/>
      <c r="W45" s="63"/>
      <c r="X45" s="184"/>
      <c r="Y45" s="185"/>
      <c r="Z45" s="138"/>
      <c r="AA45" s="67"/>
      <c r="AB45" s="63"/>
      <c r="AC45" s="233"/>
      <c r="AD45" s="166">
        <f>SUM(G45+L45+Q45+V45+AA45)</f>
        <v>0</v>
      </c>
      <c r="AE45"/>
    </row>
    <row r="46" spans="1:31" ht="12.75">
      <c r="A46" s="60"/>
      <c r="B46" s="61"/>
      <c r="C46" s="69"/>
      <c r="D46" s="226"/>
      <c r="E46" s="227"/>
      <c r="F46" s="138"/>
      <c r="G46" s="161"/>
      <c r="H46" s="69"/>
      <c r="I46" s="198"/>
      <c r="J46" s="199"/>
      <c r="K46" s="138"/>
      <c r="L46" s="161"/>
      <c r="M46" s="69"/>
      <c r="N46" s="198"/>
      <c r="O46" s="199"/>
      <c r="P46" s="138"/>
      <c r="Q46" s="161"/>
      <c r="R46" s="69"/>
      <c r="S46" s="198"/>
      <c r="T46" s="199"/>
      <c r="U46" s="138"/>
      <c r="V46" s="161"/>
      <c r="W46" s="69"/>
      <c r="X46" s="198"/>
      <c r="Y46" s="199"/>
      <c r="Z46" s="138"/>
      <c r="AA46" s="67"/>
      <c r="AB46" s="69"/>
      <c r="AC46" s="234"/>
      <c r="AD46" s="167">
        <f>SUM(G46+L46+Q46+V46+AA46)</f>
        <v>0</v>
      </c>
      <c r="AE46"/>
    </row>
    <row r="47" spans="1:31" s="8" customFormat="1" ht="15">
      <c r="A47" s="213" t="s">
        <v>27</v>
      </c>
      <c r="B47" s="214"/>
      <c r="C47" s="63"/>
      <c r="D47" s="186"/>
      <c r="E47" s="187"/>
      <c r="F47" s="134">
        <f>SUM(F43:F46)</f>
        <v>0</v>
      </c>
      <c r="G47" s="162">
        <f>SUM(G43:G46)</f>
        <v>0</v>
      </c>
      <c r="H47" s="63"/>
      <c r="I47" s="186"/>
      <c r="J47" s="187"/>
      <c r="K47" s="134">
        <f>SUM(K43:K46)</f>
        <v>0</v>
      </c>
      <c r="L47" s="162">
        <f>SUM(L43:L46)</f>
        <v>0</v>
      </c>
      <c r="M47" s="63"/>
      <c r="N47" s="186"/>
      <c r="O47" s="187"/>
      <c r="P47" s="134">
        <f>SUM(P43:P46)</f>
        <v>0</v>
      </c>
      <c r="Q47" s="162">
        <f>SUM(Q43:Q46)</f>
        <v>0</v>
      </c>
      <c r="R47" s="63"/>
      <c r="S47" s="186"/>
      <c r="T47" s="187"/>
      <c r="U47" s="134">
        <f>SUM(U43:U46)</f>
        <v>0</v>
      </c>
      <c r="V47" s="162">
        <f>SUM(V43:V46)</f>
        <v>0</v>
      </c>
      <c r="W47" s="63"/>
      <c r="X47" s="186"/>
      <c r="Y47" s="187"/>
      <c r="Z47" s="134">
        <f>SUM(Z43:Z46)</f>
        <v>0</v>
      </c>
      <c r="AA47" s="74">
        <f>SUM(AA43:AA46)</f>
        <v>0</v>
      </c>
      <c r="AB47" s="63"/>
      <c r="AC47" s="147">
        <f>F47+K47+P47+U47+Z47</f>
        <v>0</v>
      </c>
      <c r="AD47" s="168">
        <f>SUM(G47+L47+Q47+V47+AA47)</f>
        <v>0</v>
      </c>
      <c r="AE47"/>
    </row>
    <row r="48" spans="1:31" ht="12.75" customHeight="1">
      <c r="A48" s="221"/>
      <c r="B48" s="221"/>
      <c r="C48" s="2"/>
      <c r="D48" s="188"/>
      <c r="E48" s="188"/>
      <c r="F48" s="188"/>
      <c r="G48" s="188"/>
      <c r="I48" s="188"/>
      <c r="J48" s="188"/>
      <c r="K48" s="188"/>
      <c r="L48" s="188"/>
      <c r="N48" s="188"/>
      <c r="O48" s="188"/>
      <c r="P48" s="188"/>
      <c r="Q48" s="188"/>
      <c r="S48" s="188"/>
      <c r="T48" s="188"/>
      <c r="U48" s="188"/>
      <c r="V48" s="188"/>
      <c r="X48" s="188"/>
      <c r="Y48" s="188"/>
      <c r="Z48" s="188"/>
      <c r="AA48" s="188"/>
      <c r="AE48"/>
    </row>
    <row r="49" spans="1:31" ht="18">
      <c r="A49" s="215" t="s">
        <v>35</v>
      </c>
      <c r="B49" s="216"/>
      <c r="C49" s="2"/>
      <c r="D49" s="189"/>
      <c r="E49" s="189"/>
      <c r="F49" s="189"/>
      <c r="G49" s="189"/>
      <c r="H49" s="52"/>
      <c r="I49" s="189"/>
      <c r="J49" s="189"/>
      <c r="K49" s="189"/>
      <c r="L49" s="189"/>
      <c r="M49" s="52"/>
      <c r="N49" s="189"/>
      <c r="O49" s="189"/>
      <c r="P49" s="189"/>
      <c r="Q49" s="189"/>
      <c r="R49" s="52"/>
      <c r="S49" s="189"/>
      <c r="T49" s="189"/>
      <c r="U49" s="189"/>
      <c r="V49" s="189"/>
      <c r="W49" s="52"/>
      <c r="X49" s="189"/>
      <c r="Y49" s="189"/>
      <c r="Z49" s="189"/>
      <c r="AA49" s="189"/>
      <c r="AB49" s="52"/>
      <c r="AD49" s="130"/>
      <c r="AE49"/>
    </row>
    <row r="50" spans="1:31" ht="15.75">
      <c r="A50" s="218" t="s">
        <v>21</v>
      </c>
      <c r="B50" s="218"/>
      <c r="C50" s="2"/>
      <c r="D50" s="217"/>
      <c r="E50" s="217"/>
      <c r="F50" s="217"/>
      <c r="G50" s="217"/>
      <c r="I50" s="217"/>
      <c r="J50" s="217"/>
      <c r="K50" s="217"/>
      <c r="L50" s="217"/>
      <c r="N50" s="217"/>
      <c r="O50" s="217"/>
      <c r="P50" s="217"/>
      <c r="Q50" s="217"/>
      <c r="S50" s="217"/>
      <c r="T50" s="217"/>
      <c r="U50" s="217"/>
      <c r="V50" s="217"/>
      <c r="X50" s="217"/>
      <c r="Y50" s="217"/>
      <c r="Z50" s="217"/>
      <c r="AA50" s="217"/>
      <c r="AE50"/>
    </row>
    <row r="51" spans="1:31" ht="53.25" customHeight="1">
      <c r="A51" s="128" t="s">
        <v>94</v>
      </c>
      <c r="B51" s="129">
        <v>1</v>
      </c>
      <c r="C51" s="2"/>
      <c r="D51" s="127"/>
      <c r="E51" s="127"/>
      <c r="F51" s="127"/>
      <c r="G51" s="127"/>
      <c r="I51" s="127"/>
      <c r="J51" s="127"/>
      <c r="K51" s="127"/>
      <c r="L51" s="127"/>
      <c r="N51" s="127"/>
      <c r="O51" s="127"/>
      <c r="P51" s="127"/>
      <c r="Q51" s="127"/>
      <c r="S51" s="127"/>
      <c r="T51" s="127"/>
      <c r="U51" s="127"/>
      <c r="V51" s="127"/>
      <c r="X51" s="127"/>
      <c r="Y51" s="127"/>
      <c r="Z51" s="127"/>
      <c r="AA51" s="127"/>
      <c r="AE51"/>
    </row>
    <row r="52" spans="1:31" ht="51">
      <c r="A52" s="9" t="s">
        <v>93</v>
      </c>
      <c r="B52" s="10"/>
      <c r="C52" s="2"/>
      <c r="D52" s="190"/>
      <c r="E52" s="191"/>
      <c r="F52" s="12" t="s">
        <v>25</v>
      </c>
      <c r="G52" s="13" t="s">
        <v>63</v>
      </c>
      <c r="H52" s="2"/>
      <c r="I52" s="190"/>
      <c r="J52" s="191"/>
      <c r="K52" s="144" t="s">
        <v>25</v>
      </c>
      <c r="L52" s="13" t="s">
        <v>63</v>
      </c>
      <c r="M52" s="2"/>
      <c r="N52" s="190"/>
      <c r="O52" s="191"/>
      <c r="P52" s="12" t="s">
        <v>25</v>
      </c>
      <c r="Q52" s="13" t="s">
        <v>63</v>
      </c>
      <c r="R52" s="2"/>
      <c r="S52" s="190"/>
      <c r="T52" s="191"/>
      <c r="U52" s="12" t="s">
        <v>25</v>
      </c>
      <c r="V52" s="13" t="s">
        <v>63</v>
      </c>
      <c r="W52" s="2"/>
      <c r="X52" s="190"/>
      <c r="Y52" s="191"/>
      <c r="Z52" s="12" t="s">
        <v>25</v>
      </c>
      <c r="AA52" s="13" t="s">
        <v>63</v>
      </c>
      <c r="AB52" s="2"/>
      <c r="AC52" s="146" t="s">
        <v>96</v>
      </c>
      <c r="AD52" s="17" t="s">
        <v>63</v>
      </c>
      <c r="AE52"/>
    </row>
    <row r="53" spans="1:31" s="8" customFormat="1" ht="15">
      <c r="A53" s="213" t="s">
        <v>22</v>
      </c>
      <c r="B53" s="214"/>
      <c r="C53" s="63"/>
      <c r="D53" s="186"/>
      <c r="E53" s="187"/>
      <c r="F53" s="134">
        <v>0</v>
      </c>
      <c r="G53" s="162">
        <f>0.25*(G14+G21+G28+G33+G47)*B51</f>
        <v>0</v>
      </c>
      <c r="H53" s="63"/>
      <c r="I53" s="186"/>
      <c r="J53" s="187"/>
      <c r="K53" s="134">
        <v>0</v>
      </c>
      <c r="L53" s="162">
        <f>0.25*(L14+L21+L28+L33+L47)*B51</f>
        <v>0</v>
      </c>
      <c r="M53" s="63"/>
      <c r="N53" s="186"/>
      <c r="O53" s="187"/>
      <c r="P53" s="134">
        <v>0</v>
      </c>
      <c r="Q53" s="162">
        <f>0.25*(Q14+Q21+Q28+Q33+Q47)*B51</f>
        <v>0</v>
      </c>
      <c r="R53" s="63"/>
      <c r="S53" s="186"/>
      <c r="T53" s="187"/>
      <c r="U53" s="134"/>
      <c r="V53" s="162">
        <f>0.25*(V14+V47)*B51</f>
        <v>0</v>
      </c>
      <c r="W53" s="63"/>
      <c r="X53" s="186"/>
      <c r="Y53" s="187"/>
      <c r="Z53" s="134">
        <v>0</v>
      </c>
      <c r="AA53" s="74">
        <v>0</v>
      </c>
      <c r="AB53" s="63"/>
      <c r="AC53" s="147">
        <f>F53+K53+P53+U53+Z53</f>
        <v>0</v>
      </c>
      <c r="AD53" s="168">
        <f>SUM(G53+L53+Q53+V53+AA53)</f>
        <v>0</v>
      </c>
      <c r="AE53"/>
    </row>
    <row r="54" spans="1:31" ht="12.75" customHeight="1">
      <c r="A54" s="210"/>
      <c r="B54" s="210"/>
      <c r="C54" s="2"/>
      <c r="D54" s="192"/>
      <c r="E54" s="192"/>
      <c r="F54" s="192"/>
      <c r="G54" s="192"/>
      <c r="H54" s="2"/>
      <c r="I54" s="192"/>
      <c r="J54" s="192"/>
      <c r="K54" s="192"/>
      <c r="L54" s="192"/>
      <c r="M54" s="2"/>
      <c r="N54" s="192"/>
      <c r="O54" s="192"/>
      <c r="P54" s="192"/>
      <c r="Q54" s="192"/>
      <c r="R54" s="2"/>
      <c r="S54" s="192"/>
      <c r="T54" s="192"/>
      <c r="U54" s="192"/>
      <c r="V54" s="192"/>
      <c r="W54" s="2"/>
      <c r="X54" s="192"/>
      <c r="Y54" s="192"/>
      <c r="Z54" s="192"/>
      <c r="AA54" s="192"/>
      <c r="AB54" s="2"/>
      <c r="AD54" s="4"/>
      <c r="AE54"/>
    </row>
    <row r="55" spans="1:31" ht="18" customHeight="1">
      <c r="A55" s="211" t="s">
        <v>33</v>
      </c>
      <c r="B55" s="212"/>
      <c r="C55" s="2"/>
      <c r="D55" s="208"/>
      <c r="E55" s="209"/>
      <c r="F55" s="26"/>
      <c r="G55" s="165">
        <f>SUM(G14+G40+G21+G28+G33+G47+G53)</f>
        <v>0</v>
      </c>
      <c r="H55" s="27"/>
      <c r="I55" s="208"/>
      <c r="J55" s="209"/>
      <c r="K55" s="26"/>
      <c r="L55" s="165">
        <f>SUM(L14+L40+L21+L28+L33+L47+L53)</f>
        <v>0</v>
      </c>
      <c r="M55" s="27"/>
      <c r="N55" s="208"/>
      <c r="O55" s="209"/>
      <c r="P55" s="26"/>
      <c r="Q55" s="165">
        <f>SUM(Q14+Q40+Q21+Q28+Q33+Q47+Q53)</f>
        <v>0</v>
      </c>
      <c r="R55" s="27"/>
      <c r="S55" s="208"/>
      <c r="T55" s="209"/>
      <c r="U55" s="26"/>
      <c r="V55" s="165">
        <f>SUM(V14+V40+V21+V28+V33+V47+V53)</f>
        <v>0</v>
      </c>
      <c r="W55" s="27"/>
      <c r="X55" s="208"/>
      <c r="Y55" s="209"/>
      <c r="Z55" s="26"/>
      <c r="AA55" s="15">
        <f>SUM(AA14+AA40+AA21+AA28+AA33+AA47+AA53)</f>
        <v>0</v>
      </c>
      <c r="AB55" s="27"/>
      <c r="AC55" s="150"/>
      <c r="AD55" s="171">
        <f>SUM(F55:AA55)</f>
        <v>0</v>
      </c>
      <c r="AE55"/>
    </row>
    <row r="56" spans="1:32" ht="18" customHeight="1">
      <c r="A56" s="211" t="s">
        <v>57</v>
      </c>
      <c r="B56" s="212"/>
      <c r="C56" s="2"/>
      <c r="D56" s="193"/>
      <c r="E56" s="194"/>
      <c r="F56" s="142">
        <f>SUM(F14+F40+F21+F28+F33+F47+F53)</f>
        <v>0</v>
      </c>
      <c r="G56" s="16"/>
      <c r="H56" s="27"/>
      <c r="I56" s="193"/>
      <c r="J56" s="194"/>
      <c r="K56" s="142">
        <f>SUM(K14+K40+K21+K28+K33+K47+K53)</f>
        <v>0</v>
      </c>
      <c r="L56" s="16"/>
      <c r="M56" s="27"/>
      <c r="N56" s="193"/>
      <c r="O56" s="194"/>
      <c r="P56" s="142">
        <f>SUM(P14+P40+P21+P28+P33+P47+P53)</f>
        <v>0</v>
      </c>
      <c r="Q56" s="16"/>
      <c r="R56" s="27"/>
      <c r="S56" s="193"/>
      <c r="T56" s="194"/>
      <c r="U56" s="142">
        <f>SUM(U14+U40+U21+U28+U33+U47+U53)</f>
        <v>0</v>
      </c>
      <c r="V56" s="16"/>
      <c r="W56" s="27"/>
      <c r="X56" s="193"/>
      <c r="Y56" s="194"/>
      <c r="Z56" s="142">
        <f>SUM(Z14+Z40+Z21+Z28+Z33+Z47+Z53)</f>
        <v>0</v>
      </c>
      <c r="AA56" s="16"/>
      <c r="AB56" s="27"/>
      <c r="AC56" s="152">
        <f>SUM(F56:AA56)</f>
        <v>0</v>
      </c>
      <c r="AD56" s="151"/>
      <c r="AE56"/>
      <c r="AF56" s="153"/>
    </row>
    <row r="57" spans="1:31" ht="17.25" customHeight="1">
      <c r="A57" s="5"/>
      <c r="B57" s="5"/>
      <c r="C57" s="2"/>
      <c r="D57" s="231"/>
      <c r="E57" s="231"/>
      <c r="F57" s="231"/>
      <c r="G57" s="231"/>
      <c r="H57" s="2"/>
      <c r="I57" s="231"/>
      <c r="J57" s="231"/>
      <c r="K57" s="231"/>
      <c r="L57" s="231"/>
      <c r="M57" s="2"/>
      <c r="N57" s="231"/>
      <c r="O57" s="231"/>
      <c r="P57" s="231"/>
      <c r="Q57" s="231"/>
      <c r="R57" s="2"/>
      <c r="S57" s="231"/>
      <c r="T57" s="231"/>
      <c r="U57" s="231"/>
      <c r="V57" s="231"/>
      <c r="W57" s="2"/>
      <c r="X57" s="231"/>
      <c r="Y57" s="231"/>
      <c r="Z57" s="231"/>
      <c r="AA57" s="231"/>
      <c r="AB57" s="2"/>
      <c r="AD57" s="6"/>
      <c r="AE57"/>
    </row>
    <row r="58" spans="1:31" ht="18">
      <c r="A58" s="215" t="s">
        <v>36</v>
      </c>
      <c r="B58" s="216"/>
      <c r="C58" s="2"/>
      <c r="D58" s="195" t="s">
        <v>2</v>
      </c>
      <c r="E58" s="195"/>
      <c r="F58" s="195"/>
      <c r="G58" s="195"/>
      <c r="H58" s="2"/>
      <c r="I58" s="195" t="s">
        <v>3</v>
      </c>
      <c r="J58" s="195"/>
      <c r="K58" s="195"/>
      <c r="L58" s="195"/>
      <c r="M58" s="2"/>
      <c r="N58" s="195" t="s">
        <v>4</v>
      </c>
      <c r="O58" s="195"/>
      <c r="P58" s="195"/>
      <c r="Q58" s="195"/>
      <c r="R58" s="2"/>
      <c r="W58" s="2"/>
      <c r="X58" s="195" t="s">
        <v>61</v>
      </c>
      <c r="Y58" s="195"/>
      <c r="Z58" s="195"/>
      <c r="AA58" s="195"/>
      <c r="AB58" s="2"/>
      <c r="AC58" s="240" t="s">
        <v>5</v>
      </c>
      <c r="AD58" s="241"/>
      <c r="AE58"/>
    </row>
    <row r="59" spans="1:31" ht="25.5">
      <c r="A59" s="28" t="s">
        <v>67</v>
      </c>
      <c r="B59" s="29" t="s">
        <v>66</v>
      </c>
      <c r="C59" s="22"/>
      <c r="D59" s="196"/>
      <c r="E59" s="197"/>
      <c r="F59" s="82" t="s">
        <v>25</v>
      </c>
      <c r="G59" s="30"/>
      <c r="H59" s="22"/>
      <c r="I59" s="196"/>
      <c r="J59" s="197"/>
      <c r="K59" s="145" t="s">
        <v>25</v>
      </c>
      <c r="L59" s="30"/>
      <c r="M59" s="22"/>
      <c r="N59" s="196"/>
      <c r="O59" s="197"/>
      <c r="P59" s="145" t="s">
        <v>25</v>
      </c>
      <c r="Q59" s="30"/>
      <c r="R59" s="22"/>
      <c r="W59" s="22"/>
      <c r="X59" s="196"/>
      <c r="Y59" s="197"/>
      <c r="Z59" s="82" t="s">
        <v>25</v>
      </c>
      <c r="AA59" s="30"/>
      <c r="AB59" s="22"/>
      <c r="AC59" s="242"/>
      <c r="AD59" s="243"/>
      <c r="AE59"/>
    </row>
    <row r="60" spans="1:31" ht="12.75">
      <c r="A60" s="60"/>
      <c r="B60" s="61"/>
      <c r="C60" s="63"/>
      <c r="D60" s="182"/>
      <c r="E60" s="183"/>
      <c r="F60" s="143"/>
      <c r="G60" s="77"/>
      <c r="H60" s="63"/>
      <c r="I60" s="182"/>
      <c r="J60" s="183"/>
      <c r="K60" s="143"/>
      <c r="L60" s="77"/>
      <c r="M60" s="63"/>
      <c r="N60" s="182"/>
      <c r="O60" s="183"/>
      <c r="P60" s="143"/>
      <c r="Q60" s="77"/>
      <c r="R60" s="63"/>
      <c r="W60" s="63"/>
      <c r="X60" s="182"/>
      <c r="Y60" s="183"/>
      <c r="Z60" s="143"/>
      <c r="AA60" s="77"/>
      <c r="AB60" s="63"/>
      <c r="AC60" s="244">
        <f>SUM(F60:AA60)</f>
        <v>0</v>
      </c>
      <c r="AD60" s="245"/>
      <c r="AE60"/>
    </row>
    <row r="61" spans="1:31" ht="12.75">
      <c r="A61" s="60"/>
      <c r="B61" s="61"/>
      <c r="C61" s="63"/>
      <c r="D61" s="184"/>
      <c r="E61" s="185"/>
      <c r="F61" s="143"/>
      <c r="G61" s="78"/>
      <c r="H61" s="63"/>
      <c r="I61" s="184"/>
      <c r="J61" s="185"/>
      <c r="K61" s="143"/>
      <c r="L61" s="78"/>
      <c r="M61" s="63"/>
      <c r="N61" s="184"/>
      <c r="O61" s="185"/>
      <c r="P61" s="143"/>
      <c r="Q61" s="78"/>
      <c r="R61" s="63"/>
      <c r="W61" s="63"/>
      <c r="X61" s="184"/>
      <c r="Y61" s="185"/>
      <c r="Z61" s="143"/>
      <c r="AA61" s="78"/>
      <c r="AB61" s="63"/>
      <c r="AC61" s="244">
        <f>SUM(F61:AA61)</f>
        <v>0</v>
      </c>
      <c r="AD61" s="245"/>
      <c r="AE61"/>
    </row>
    <row r="62" spans="1:31" ht="12.75">
      <c r="A62" s="60"/>
      <c r="B62" s="61"/>
      <c r="C62" s="63"/>
      <c r="D62" s="184"/>
      <c r="E62" s="185"/>
      <c r="F62" s="143"/>
      <c r="G62" s="78"/>
      <c r="H62" s="63"/>
      <c r="I62" s="184"/>
      <c r="J62" s="185"/>
      <c r="K62" s="143"/>
      <c r="L62" s="78"/>
      <c r="M62" s="63"/>
      <c r="N62" s="184"/>
      <c r="O62" s="185"/>
      <c r="P62" s="143"/>
      <c r="Q62" s="78"/>
      <c r="R62" s="63"/>
      <c r="W62" s="63"/>
      <c r="X62" s="184"/>
      <c r="Y62" s="185"/>
      <c r="Z62" s="143"/>
      <c r="AA62" s="78"/>
      <c r="AB62" s="63"/>
      <c r="AC62" s="244">
        <f>SUM(F62:AA62)</f>
        <v>0</v>
      </c>
      <c r="AD62" s="245"/>
      <c r="AE62"/>
    </row>
    <row r="63" spans="1:31" ht="12.75">
      <c r="A63" s="60"/>
      <c r="B63" s="61"/>
      <c r="C63" s="69"/>
      <c r="D63" s="198"/>
      <c r="E63" s="199"/>
      <c r="F63" s="143"/>
      <c r="G63" s="80"/>
      <c r="H63" s="69"/>
      <c r="I63" s="198"/>
      <c r="J63" s="199"/>
      <c r="K63" s="143"/>
      <c r="L63" s="80"/>
      <c r="M63" s="69"/>
      <c r="N63" s="198"/>
      <c r="O63" s="199"/>
      <c r="P63" s="143"/>
      <c r="Q63" s="80"/>
      <c r="R63" s="69"/>
      <c r="W63" s="69"/>
      <c r="X63" s="198"/>
      <c r="Y63" s="199"/>
      <c r="Z63" s="143"/>
      <c r="AA63" s="80"/>
      <c r="AB63" s="69"/>
      <c r="AC63" s="246">
        <f>SUM(F63:AA63)</f>
        <v>0</v>
      </c>
      <c r="AD63" s="247"/>
      <c r="AE63"/>
    </row>
    <row r="64" spans="1:31" ht="15">
      <c r="A64" s="213" t="s">
        <v>32</v>
      </c>
      <c r="B64" s="214"/>
      <c r="C64" s="63"/>
      <c r="D64" s="186"/>
      <c r="E64" s="187"/>
      <c r="F64" s="134">
        <f>SUM(F60:F63)</f>
        <v>0</v>
      </c>
      <c r="G64" s="79"/>
      <c r="H64" s="63"/>
      <c r="I64" s="186"/>
      <c r="J64" s="187"/>
      <c r="K64" s="134">
        <f>SUM(K60:K63)</f>
        <v>0</v>
      </c>
      <c r="L64" s="79"/>
      <c r="M64" s="63"/>
      <c r="N64" s="186"/>
      <c r="O64" s="187"/>
      <c r="P64" s="134">
        <f>SUM(P60:P63)</f>
        <v>0</v>
      </c>
      <c r="Q64" s="79"/>
      <c r="R64" s="63"/>
      <c r="W64" s="63"/>
      <c r="X64" s="186"/>
      <c r="Y64" s="187"/>
      <c r="Z64" s="134">
        <f>SUM(Z60:Z63)</f>
        <v>0</v>
      </c>
      <c r="AA64" s="79"/>
      <c r="AB64" s="63"/>
      <c r="AC64" s="238">
        <f>SUM(F64:AA64)</f>
        <v>0</v>
      </c>
      <c r="AD64" s="239"/>
      <c r="AE64"/>
    </row>
    <row r="65" spans="3:28" ht="12.75">
      <c r="C65" s="2"/>
      <c r="H65" s="2"/>
      <c r="M65" s="2"/>
      <c r="R65" s="2"/>
      <c r="W65" s="2"/>
      <c r="AB65" s="2"/>
    </row>
  </sheetData>
  <sheetProtection insertRows="0"/>
  <mergeCells count="234">
    <mergeCell ref="AC64:AD64"/>
    <mergeCell ref="AC58:AD58"/>
    <mergeCell ref="AC59:AD59"/>
    <mergeCell ref="AC60:AD60"/>
    <mergeCell ref="AC61:AD61"/>
    <mergeCell ref="AC62:AD62"/>
    <mergeCell ref="AC63:AD63"/>
    <mergeCell ref="AC6:AC13"/>
    <mergeCell ref="AC17:AC20"/>
    <mergeCell ref="AC24:AC27"/>
    <mergeCell ref="AC31:AC32"/>
    <mergeCell ref="AC36:AC39"/>
    <mergeCell ref="AC43:AC46"/>
    <mergeCell ref="D63:E63"/>
    <mergeCell ref="I63:J63"/>
    <mergeCell ref="N63:O63"/>
    <mergeCell ref="X63:Y63"/>
    <mergeCell ref="A64:B64"/>
    <mergeCell ref="D64:E64"/>
    <mergeCell ref="I64:J64"/>
    <mergeCell ref="N64:O64"/>
    <mergeCell ref="X64:Y64"/>
    <mergeCell ref="D61:E61"/>
    <mergeCell ref="I61:J61"/>
    <mergeCell ref="N61:O61"/>
    <mergeCell ref="X61:Y61"/>
    <mergeCell ref="D62:E62"/>
    <mergeCell ref="I62:J62"/>
    <mergeCell ref="N62:O62"/>
    <mergeCell ref="X62:Y62"/>
    <mergeCell ref="D59:E59"/>
    <mergeCell ref="I59:J59"/>
    <mergeCell ref="N59:O59"/>
    <mergeCell ref="X59:Y59"/>
    <mergeCell ref="D60:E60"/>
    <mergeCell ref="I60:J60"/>
    <mergeCell ref="N60:O60"/>
    <mergeCell ref="X60:Y60"/>
    <mergeCell ref="D57:G57"/>
    <mergeCell ref="I57:L57"/>
    <mergeCell ref="N57:Q57"/>
    <mergeCell ref="S57:V57"/>
    <mergeCell ref="X57:AA57"/>
    <mergeCell ref="A58:B58"/>
    <mergeCell ref="D58:G58"/>
    <mergeCell ref="I58:L58"/>
    <mergeCell ref="N58:Q58"/>
    <mergeCell ref="X58:AA58"/>
    <mergeCell ref="A56:B56"/>
    <mergeCell ref="D56:E56"/>
    <mergeCell ref="I56:J56"/>
    <mergeCell ref="N56:O56"/>
    <mergeCell ref="S56:T56"/>
    <mergeCell ref="X56:Y56"/>
    <mergeCell ref="A55:B55"/>
    <mergeCell ref="D55:E55"/>
    <mergeCell ref="I55:J55"/>
    <mergeCell ref="N55:O55"/>
    <mergeCell ref="S55:T55"/>
    <mergeCell ref="X55:Y55"/>
    <mergeCell ref="X53:Y53"/>
    <mergeCell ref="A54:B54"/>
    <mergeCell ref="D54:G54"/>
    <mergeCell ref="I54:L54"/>
    <mergeCell ref="N54:Q54"/>
    <mergeCell ref="S54:V54"/>
    <mergeCell ref="X54:AA54"/>
    <mergeCell ref="D52:E52"/>
    <mergeCell ref="I52:J52"/>
    <mergeCell ref="N52:O52"/>
    <mergeCell ref="S52:T52"/>
    <mergeCell ref="X52:Y52"/>
    <mergeCell ref="A53:B53"/>
    <mergeCell ref="D53:E53"/>
    <mergeCell ref="I53:J53"/>
    <mergeCell ref="N53:O53"/>
    <mergeCell ref="S53:T53"/>
    <mergeCell ref="A50:B50"/>
    <mergeCell ref="D50:G50"/>
    <mergeCell ref="I50:L50"/>
    <mergeCell ref="N50:Q50"/>
    <mergeCell ref="S50:V50"/>
    <mergeCell ref="X50:AA50"/>
    <mergeCell ref="A49:B49"/>
    <mergeCell ref="D49:G49"/>
    <mergeCell ref="I49:L49"/>
    <mergeCell ref="N49:Q49"/>
    <mergeCell ref="S49:V49"/>
    <mergeCell ref="X49:AA49"/>
    <mergeCell ref="A48:B48"/>
    <mergeCell ref="D48:G48"/>
    <mergeCell ref="I48:L48"/>
    <mergeCell ref="N48:Q48"/>
    <mergeCell ref="S48:V48"/>
    <mergeCell ref="X48:AA48"/>
    <mergeCell ref="A47:B47"/>
    <mergeCell ref="D47:E47"/>
    <mergeCell ref="I47:J47"/>
    <mergeCell ref="N47:O47"/>
    <mergeCell ref="S47:T47"/>
    <mergeCell ref="X47:Y47"/>
    <mergeCell ref="I45:J45"/>
    <mergeCell ref="N45:O45"/>
    <mergeCell ref="S45:T45"/>
    <mergeCell ref="X45:Y45"/>
    <mergeCell ref="I46:J46"/>
    <mergeCell ref="N46:O46"/>
    <mergeCell ref="S46:T46"/>
    <mergeCell ref="X46:Y46"/>
    <mergeCell ref="I43:J43"/>
    <mergeCell ref="N43:O43"/>
    <mergeCell ref="S43:T43"/>
    <mergeCell ref="X43:Y43"/>
    <mergeCell ref="I44:J44"/>
    <mergeCell ref="N44:O44"/>
    <mergeCell ref="S44:T44"/>
    <mergeCell ref="X44:Y44"/>
    <mergeCell ref="A41:B41"/>
    <mergeCell ref="D41:G41"/>
    <mergeCell ref="I41:L41"/>
    <mergeCell ref="N41:Q41"/>
    <mergeCell ref="X41:AA41"/>
    <mergeCell ref="D42:E46"/>
    <mergeCell ref="I42:J42"/>
    <mergeCell ref="N42:O42"/>
    <mergeCell ref="S42:T42"/>
    <mergeCell ref="X42:Y42"/>
    <mergeCell ref="D39:E39"/>
    <mergeCell ref="I39:J39"/>
    <mergeCell ref="N39:O39"/>
    <mergeCell ref="X39:Y39"/>
    <mergeCell ref="A40:B40"/>
    <mergeCell ref="D40:E40"/>
    <mergeCell ref="I40:J40"/>
    <mergeCell ref="N40:O40"/>
    <mergeCell ref="X40:Y40"/>
    <mergeCell ref="D37:E37"/>
    <mergeCell ref="I37:J37"/>
    <mergeCell ref="N37:O37"/>
    <mergeCell ref="X37:Y37"/>
    <mergeCell ref="D38:E38"/>
    <mergeCell ref="I38:J38"/>
    <mergeCell ref="N38:O38"/>
    <mergeCell ref="X38:Y38"/>
    <mergeCell ref="D35:E35"/>
    <mergeCell ref="I35:J35"/>
    <mergeCell ref="N35:O35"/>
    <mergeCell ref="X35:Y35"/>
    <mergeCell ref="D36:E36"/>
    <mergeCell ref="I36:J36"/>
    <mergeCell ref="N36:O36"/>
    <mergeCell ref="X36:Y36"/>
    <mergeCell ref="A33:B33"/>
    <mergeCell ref="D33:E33"/>
    <mergeCell ref="I33:J33"/>
    <mergeCell ref="N33:O33"/>
    <mergeCell ref="X33:Y33"/>
    <mergeCell ref="A34:B34"/>
    <mergeCell ref="D34:G34"/>
    <mergeCell ref="I34:L34"/>
    <mergeCell ref="N34:Q34"/>
    <mergeCell ref="X34:AA34"/>
    <mergeCell ref="D31:E31"/>
    <mergeCell ref="I31:J31"/>
    <mergeCell ref="N31:O31"/>
    <mergeCell ref="X31:Y31"/>
    <mergeCell ref="D32:E32"/>
    <mergeCell ref="I32:J32"/>
    <mergeCell ref="N32:O32"/>
    <mergeCell ref="X32:Y32"/>
    <mergeCell ref="A29:B29"/>
    <mergeCell ref="D29:G29"/>
    <mergeCell ref="I29:L29"/>
    <mergeCell ref="N29:Q29"/>
    <mergeCell ref="X29:AA29"/>
    <mergeCell ref="D30:E30"/>
    <mergeCell ref="I30:J30"/>
    <mergeCell ref="N30:O30"/>
    <mergeCell ref="X30:Y30"/>
    <mergeCell ref="D27:E27"/>
    <mergeCell ref="I27:J27"/>
    <mergeCell ref="N27:O27"/>
    <mergeCell ref="X27:Y27"/>
    <mergeCell ref="A28:B28"/>
    <mergeCell ref="D28:E28"/>
    <mergeCell ref="I28:J28"/>
    <mergeCell ref="N28:O28"/>
    <mergeCell ref="X28:Y28"/>
    <mergeCell ref="D25:E25"/>
    <mergeCell ref="I25:J25"/>
    <mergeCell ref="N25:O25"/>
    <mergeCell ref="X25:Y25"/>
    <mergeCell ref="D26:E26"/>
    <mergeCell ref="I26:J26"/>
    <mergeCell ref="N26:O26"/>
    <mergeCell ref="X26:Y26"/>
    <mergeCell ref="D23:E23"/>
    <mergeCell ref="I23:J23"/>
    <mergeCell ref="N23:O23"/>
    <mergeCell ref="X23:Y23"/>
    <mergeCell ref="D24:E24"/>
    <mergeCell ref="I24:J24"/>
    <mergeCell ref="N24:O24"/>
    <mergeCell ref="X24:Y24"/>
    <mergeCell ref="A21:B21"/>
    <mergeCell ref="D21:E21"/>
    <mergeCell ref="I21:J21"/>
    <mergeCell ref="N21:O21"/>
    <mergeCell ref="X21:Y21"/>
    <mergeCell ref="A22:B22"/>
    <mergeCell ref="D22:G22"/>
    <mergeCell ref="I22:L22"/>
    <mergeCell ref="N22:Q22"/>
    <mergeCell ref="X22:AA22"/>
    <mergeCell ref="AD4:AE4"/>
    <mergeCell ref="A3:B3"/>
    <mergeCell ref="D3:G3"/>
    <mergeCell ref="A14:B14"/>
    <mergeCell ref="A15:B15"/>
    <mergeCell ref="D15:G15"/>
    <mergeCell ref="I15:L15"/>
    <mergeCell ref="N15:Q15"/>
    <mergeCell ref="S15:V15"/>
    <mergeCell ref="X15:AA15"/>
    <mergeCell ref="I3:L3"/>
    <mergeCell ref="N3:Q3"/>
    <mergeCell ref="S3:V3"/>
    <mergeCell ref="X3:AA3"/>
    <mergeCell ref="A4:B4"/>
    <mergeCell ref="D4:G4"/>
    <mergeCell ref="I4:L4"/>
    <mergeCell ref="N4:Q4"/>
    <mergeCell ref="S4:V4"/>
    <mergeCell ref="X4:AA4"/>
  </mergeCells>
  <dataValidations count="6"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G17:H20 G24:H27 V31:W32 G43:H46 G31:H32 G6:H13 V6:W13 V36:W39 V17:W20 V24:W27 L24:M27 AA36:AB39 AA17:AB20 AA24:AB27 AA43:AB46 AA31:AB32 Q43:R46 Q31:R32 Q6:R13 Q36:R39 Q17:R20 Q24:R27 G36:H39 L43:M46 L31:M32 L6:M13 L36:M39 L17:M20 V43:W46 AA6:AB13">
      <formula1>0</formula1>
      <formula2>F17</formula2>
    </dataValidation>
    <dataValidation type="list" allowBlank="1" showInputMessage="1" promptTitle="Function or staff category." prompt="Please select the function (job title/staff category) of the person from the list. &#10;Alternatively you may insert other job titles." sqref="B6:C13">
      <formula1>"Principal Investigator (PI), Scientific Advisor, Research Associate, Project Manager, Researcher, Junior Researcher, Senior Researcher, Post Doc, PhD Student, Master Student, Project Assistant, Technician, Administrative Staff"</formula1>
    </dataValidation>
    <dataValidation errorStyle="warning" type="decimal" allowBlank="1" showInputMessage="1" showErrorMessage="1" promptTitle="Person Month (PM)" prompt="Person Month (PM) is the percentage of effort (or workload) dedicated to the project by a person multiplied by the quantity (#) of months at Full Time Equivalent (FTE).&#10;&#10;PM = % effort x # month (at FTE)&#10;&#10;Examples: &#10;Full-time=&gt;12&#10;Part-time 50%=&gt;6" errorTitle="Person Month" error="The value for a single person must be between 0,25 and 12.&#10;&#10;Examples:&#10;Full task=&gt;12&#10;Half time=&gt;6&#10;1 month on the project=&gt;1" sqref="D6:D13 I6:I13 N6:N13 X6:X13 S6:S13">
      <formula1>0.25</formula1>
      <formula2>12</formula2>
    </dataValidation>
    <dataValidation allowBlank="1" showInputMessage="1" promptTitle="Contracting Partner" prompt="Please insert the name of the Contracting Partner institution." sqref="B1"/>
    <dataValidation errorStyle="warning" allowBlank="1" sqref="AE6:AE13"/>
    <dataValidation errorStyle="warning" type="decimal" showInputMessage="1" showErrorMessage="1" promptTitle="FNR Financial Contribution" prompt="Please insert how much of the estimated amount is to be covered by the FNR." errorTitle="FNR Financial Contribution" error="Please insert a whole number.&#10;The contribution can not exceed the Estimated Amount." sqref="AC17">
      <formula1>0</formula1>
      <formula2>AE17</formula2>
    </dataValidation>
  </dataValidations>
  <printOptions horizontalCentered="1"/>
  <pageMargins left="0.1968503937007874" right="0.1968503937007874" top="0.5905511811023623" bottom="0.31496062992125984" header="0.1968503937007874" footer="0.1968503937007874"/>
  <pageSetup fitToHeight="1" fitToWidth="1" horizontalDpi="600" verticalDpi="600" orientation="landscape" paperSize="9" scale="49" r:id="rId4"/>
  <headerFooter>
    <oddHeader>&amp;L&amp;G&amp;C&amp;"-,Bold"&amp;9&amp;K04+000
&amp;16CONTRACTING PARTNER 1</oddHeader>
    <oddFooter>&amp;L&amp;4&amp;K04+000Last saved: &amp;D &amp;T
Document: &amp;F&amp;R&amp;K04+000&amp;P / &amp;N</oddFooter>
    <firstHeader>&amp;L&amp;G</first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6"/>
  <sheetViews>
    <sheetView zoomScale="75" zoomScaleNormal="75" zoomScalePageLayoutView="90" workbookViewId="0" topLeftCell="A1">
      <selection activeCell="C3" sqref="C3"/>
    </sheetView>
  </sheetViews>
  <sheetFormatPr defaultColWidth="9.140625" defaultRowHeight="12.75"/>
  <cols>
    <col min="1" max="1" width="10.7109375" style="3" customWidth="1"/>
    <col min="2" max="2" width="30.00390625" style="3" customWidth="1"/>
    <col min="3" max="3" width="21.421875" style="3" customWidth="1"/>
    <col min="4" max="4" width="21.28125" style="3" customWidth="1"/>
    <col min="5" max="16384" width="9.140625" style="3" customWidth="1"/>
  </cols>
  <sheetData>
    <row r="1" spans="1:4" ht="18">
      <c r="A1" s="32" t="s">
        <v>68</v>
      </c>
      <c r="B1" s="33"/>
      <c r="C1" s="33"/>
      <c r="D1" s="34"/>
    </row>
    <row r="2" spans="1:4" ht="30">
      <c r="A2" s="110"/>
      <c r="B2" s="89" t="s">
        <v>69</v>
      </c>
      <c r="C2" s="90" t="s">
        <v>76</v>
      </c>
      <c r="D2" s="111" t="s">
        <v>70</v>
      </c>
    </row>
    <row r="3" spans="1:4" ht="14.25">
      <c r="A3" s="120" t="s">
        <v>71</v>
      </c>
      <c r="B3" s="87"/>
      <c r="C3" s="88"/>
      <c r="D3" s="100"/>
    </row>
    <row r="4" spans="1:4" ht="14.25">
      <c r="A4" s="120" t="s">
        <v>72</v>
      </c>
      <c r="B4" s="87"/>
      <c r="C4" s="88"/>
      <c r="D4" s="100"/>
    </row>
    <row r="5" spans="1:4" s="1" customFormat="1" ht="14.25">
      <c r="A5" s="120" t="s">
        <v>73</v>
      </c>
      <c r="B5" s="87"/>
      <c r="C5" s="88"/>
      <c r="D5" s="100"/>
    </row>
    <row r="6" spans="1:4" s="8" customFormat="1" ht="14.25">
      <c r="A6" s="121" t="s">
        <v>74</v>
      </c>
      <c r="B6" s="118"/>
      <c r="C6" s="119"/>
      <c r="D6" s="103"/>
    </row>
    <row r="7" spans="1:4" ht="15">
      <c r="A7" s="248" t="s">
        <v>75</v>
      </c>
      <c r="B7" s="249"/>
      <c r="C7" s="108">
        <f>SUM(C3:C6)</f>
        <v>0</v>
      </c>
      <c r="D7" s="109">
        <f>SUM(D3:D6)</f>
        <v>0</v>
      </c>
    </row>
    <row r="9" spans="1:4" ht="18">
      <c r="A9" s="32" t="s">
        <v>80</v>
      </c>
      <c r="B9" s="33"/>
      <c r="C9" s="33"/>
      <c r="D9" s="34"/>
    </row>
    <row r="10" spans="1:4" ht="15">
      <c r="A10" s="250" t="s">
        <v>86</v>
      </c>
      <c r="B10" s="251"/>
      <c r="C10" s="252"/>
      <c r="D10" s="253"/>
    </row>
    <row r="11" spans="1:4" ht="30">
      <c r="A11" s="110"/>
      <c r="B11" s="89" t="s">
        <v>69</v>
      </c>
      <c r="C11" s="90" t="s">
        <v>76</v>
      </c>
      <c r="D11" s="111" t="s">
        <v>70</v>
      </c>
    </row>
    <row r="12" spans="1:4" ht="14.25">
      <c r="A12" s="120" t="s">
        <v>71</v>
      </c>
      <c r="B12" s="87"/>
      <c r="C12" s="88"/>
      <c r="D12" s="100"/>
    </row>
    <row r="13" spans="1:4" ht="14.25">
      <c r="A13" s="120" t="s">
        <v>72</v>
      </c>
      <c r="B13" s="87"/>
      <c r="C13" s="88"/>
      <c r="D13" s="100"/>
    </row>
    <row r="14" spans="1:4" ht="14.25">
      <c r="A14" s="120" t="s">
        <v>73</v>
      </c>
      <c r="B14" s="87"/>
      <c r="C14" s="88"/>
      <c r="D14" s="100"/>
    </row>
    <row r="15" spans="1:4" s="8" customFormat="1" ht="14.25">
      <c r="A15" s="121" t="s">
        <v>74</v>
      </c>
      <c r="B15" s="118"/>
      <c r="C15" s="119"/>
      <c r="D15" s="103"/>
    </row>
    <row r="16" spans="1:4" ht="12.75" customHeight="1">
      <c r="A16" s="248" t="s">
        <v>75</v>
      </c>
      <c r="B16" s="249"/>
      <c r="C16" s="108">
        <f>SUM(C12:C15)</f>
        <v>0</v>
      </c>
      <c r="D16" s="109">
        <f>SUM(D12:D15)</f>
        <v>0</v>
      </c>
    </row>
    <row r="21" s="8" customFormat="1" ht="14.25"/>
    <row r="22" ht="12.75" customHeight="1"/>
    <row r="23" ht="18" customHeight="1"/>
    <row r="24" ht="18" customHeight="1"/>
    <row r="25" ht="17.25" customHeight="1"/>
  </sheetData>
  <sheetProtection insertRows="0"/>
  <mergeCells count="4">
    <mergeCell ref="A7:B7"/>
    <mergeCell ref="A16:B16"/>
    <mergeCell ref="A10:B10"/>
    <mergeCell ref="C10:D10"/>
  </mergeCells>
  <dataValidations count="1">
    <dataValidation type="list" allowBlank="1" showInputMessage="1" showErrorMessage="1" promptTitle="International Funding Agency" prompt="Insert the name of the International Funding Agency!" sqref="C10:D10">
      <formula1>"DFG (Germany), SNF (Switzerland), FWF (Austria)"</formula1>
    </dataValidation>
  </dataValidations>
  <printOptions horizontalCentered="1"/>
  <pageMargins left="0.1968503937007874" right="0.1968503937007874" top="0.7874015748031497" bottom="0.31496062992125984" header="0.1968503937007874" footer="0.1968503937007874"/>
  <pageSetup fitToHeight="0" horizontalDpi="600" verticalDpi="600" orientation="portrait" paperSize="9" scale="90" r:id="rId2"/>
  <headerFooter>
    <oddHeader>&amp;L&amp;G&amp;C&amp;"-,Bold"&amp;9&amp;K04+000
&amp;16NON-CONTRACTING PARTNERS</oddHeader>
    <oddFooter>&amp;L&amp;4&amp;K04+000Last saved: &amp;D &amp;T
Document: &amp;F&amp;R&amp;K04+000&amp;P / &amp;N</oddFooter>
    <firstHeader>&amp;L&amp;G</first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3"/>
  <sheetViews>
    <sheetView zoomScale="75" zoomScaleNormal="75" zoomScalePageLayoutView="90" workbookViewId="0" topLeftCell="A22">
      <selection activeCell="D42" sqref="D42"/>
    </sheetView>
  </sheetViews>
  <sheetFormatPr defaultColWidth="9.140625" defaultRowHeight="12.75" outlineLevelRow="1" outlineLevelCol="1"/>
  <cols>
    <col min="1" max="1" width="29.28125" style="3" customWidth="1"/>
    <col min="2" max="5" width="21.00390625" style="3" customWidth="1"/>
    <col min="6" max="6" width="21.00390625" style="1" customWidth="1"/>
    <col min="7" max="7" width="21.00390625" style="1" hidden="1" customWidth="1" outlineLevel="1"/>
    <col min="8" max="8" width="21.00390625" style="3" customWidth="1" collapsed="1"/>
    <col min="9" max="9" width="9.140625" style="3" customWidth="1"/>
    <col min="10" max="10" width="15.00390625" style="3" bestFit="1" customWidth="1"/>
    <col min="11" max="16384" width="9.140625" style="3" customWidth="1"/>
  </cols>
  <sheetData>
    <row r="1" spans="1:3" ht="12.75">
      <c r="A1" s="258" t="s">
        <v>0</v>
      </c>
      <c r="B1" s="259"/>
      <c r="C1" s="260"/>
    </row>
    <row r="2" spans="1:3" ht="12.75">
      <c r="A2" s="158" t="s">
        <v>1</v>
      </c>
      <c r="B2" s="261"/>
      <c r="C2" s="262"/>
    </row>
    <row r="3" spans="1:3" ht="12.75">
      <c r="A3" s="159" t="s">
        <v>91</v>
      </c>
      <c r="B3" s="261"/>
      <c r="C3" s="262"/>
    </row>
    <row r="4" spans="1:8" ht="12.75">
      <c r="A4" s="160" t="s">
        <v>90</v>
      </c>
      <c r="B4" s="261"/>
      <c r="C4" s="262"/>
      <c r="H4" s="95">
        <f>IF(H18&lt;&gt;H31,"Error in FNR Contribution!","")</f>
      </c>
    </row>
    <row r="5" spans="1:8" ht="15" customHeight="1">
      <c r="A5" s="2"/>
      <c r="B5" s="2"/>
      <c r="C5" s="2"/>
      <c r="D5" s="2"/>
      <c r="E5" s="2"/>
      <c r="F5" s="84"/>
      <c r="G5" s="84"/>
      <c r="H5" s="2"/>
    </row>
    <row r="6" spans="1:8" ht="18">
      <c r="A6" s="32" t="s">
        <v>89</v>
      </c>
      <c r="B6" s="33"/>
      <c r="C6" s="33"/>
      <c r="D6" s="33"/>
      <c r="E6" s="33"/>
      <c r="F6" s="101"/>
      <c r="G6" s="101"/>
      <c r="H6" s="34"/>
    </row>
    <row r="7" spans="1:8" s="8" customFormat="1" ht="30">
      <c r="A7" s="96"/>
      <c r="B7" s="97" t="s">
        <v>88</v>
      </c>
      <c r="C7" s="97" t="s">
        <v>38</v>
      </c>
      <c r="D7" s="97" t="s">
        <v>39</v>
      </c>
      <c r="E7" s="97" t="s">
        <v>40</v>
      </c>
      <c r="F7" s="188"/>
      <c r="G7" s="188"/>
      <c r="H7" s="105" t="s">
        <v>5</v>
      </c>
    </row>
    <row r="8" spans="1:8" s="8" customFormat="1" ht="15">
      <c r="A8" s="35"/>
      <c r="B8" s="98">
        <f>'COORD.'!B1</f>
        <v>0</v>
      </c>
      <c r="C8" s="98">
        <f>'CONTR. P.1'!B1</f>
        <v>0</v>
      </c>
      <c r="D8" s="98">
        <f>'CONTR. P.2'!B1</f>
        <v>0</v>
      </c>
      <c r="E8" s="98">
        <f>'CONTR. P.2'!C1</f>
        <v>0</v>
      </c>
      <c r="F8" s="254"/>
      <c r="G8" s="254"/>
      <c r="H8" s="106"/>
    </row>
    <row r="9" spans="1:8" s="8" customFormat="1" ht="15">
      <c r="A9" s="47" t="s">
        <v>34</v>
      </c>
      <c r="B9" s="53"/>
      <c r="C9" s="53"/>
      <c r="D9" s="53"/>
      <c r="E9" s="53"/>
      <c r="F9" s="254"/>
      <c r="G9" s="254"/>
      <c r="H9" s="56"/>
    </row>
    <row r="10" spans="1:8" s="8" customFormat="1" ht="15">
      <c r="A10" s="48" t="s">
        <v>6</v>
      </c>
      <c r="B10" s="172">
        <f>'COORD.'!AD14</f>
        <v>0</v>
      </c>
      <c r="C10" s="172">
        <f>'CONTR. P.1'!AD14</f>
        <v>0</v>
      </c>
      <c r="D10" s="172">
        <f>'CONTR. P.2'!AD14</f>
        <v>0</v>
      </c>
      <c r="E10" s="172">
        <f>'CONTR. P.3'!AD14</f>
        <v>0</v>
      </c>
      <c r="F10" s="254"/>
      <c r="G10" s="254"/>
      <c r="H10" s="175">
        <f aca="true" t="shared" si="0" ref="H10:H15">SUM(B10:G10)</f>
        <v>0</v>
      </c>
    </row>
    <row r="11" spans="1:8" s="8" customFormat="1" ht="15">
      <c r="A11" s="48" t="s">
        <v>11</v>
      </c>
      <c r="B11" s="172">
        <f>'COORD.'!AD21</f>
        <v>0</v>
      </c>
      <c r="C11" s="172">
        <f>'CONTR. P.1'!AD21</f>
        <v>0</v>
      </c>
      <c r="D11" s="172">
        <f>'CONTR. P.2'!AD21</f>
        <v>0</v>
      </c>
      <c r="E11" s="172">
        <f>'CONTR. P.3'!AD21</f>
        <v>0</v>
      </c>
      <c r="F11" s="254"/>
      <c r="G11" s="254"/>
      <c r="H11" s="175">
        <f t="shared" si="0"/>
        <v>0</v>
      </c>
    </row>
    <row r="12" spans="1:8" s="8" customFormat="1" ht="15">
      <c r="A12" s="48" t="s">
        <v>15</v>
      </c>
      <c r="B12" s="172">
        <f>'COORD.'!AD28</f>
        <v>0</v>
      </c>
      <c r="C12" s="172">
        <f>'CONTR. P.1'!AD28</f>
        <v>0</v>
      </c>
      <c r="D12" s="172">
        <f>'CONTR. P.2'!AD28</f>
        <v>0</v>
      </c>
      <c r="E12" s="172">
        <f>'CONTR. P.3'!AD28</f>
        <v>0</v>
      </c>
      <c r="F12" s="254"/>
      <c r="G12" s="254"/>
      <c r="H12" s="175">
        <f t="shared" si="0"/>
        <v>0</v>
      </c>
    </row>
    <row r="13" spans="1:8" s="8" customFormat="1" ht="15">
      <c r="A13" s="48" t="s">
        <v>30</v>
      </c>
      <c r="B13" s="172">
        <f>'COORD.'!AD33</f>
        <v>0</v>
      </c>
      <c r="C13" s="172">
        <f>'CONTR. P.1'!AD33</f>
        <v>0</v>
      </c>
      <c r="D13" s="172">
        <f>'CONTR. P.2'!AD33</f>
        <v>0</v>
      </c>
      <c r="E13" s="172">
        <f>'CONTR. P.3'!AD33</f>
        <v>0</v>
      </c>
      <c r="F13" s="254"/>
      <c r="G13" s="254"/>
      <c r="H13" s="175">
        <f t="shared" si="0"/>
        <v>0</v>
      </c>
    </row>
    <row r="14" spans="1:8" s="8" customFormat="1" ht="15">
      <c r="A14" s="48" t="s">
        <v>17</v>
      </c>
      <c r="B14" s="172">
        <f>'COORD.'!AD40</f>
        <v>0</v>
      </c>
      <c r="C14" s="172">
        <f>'CONTR. P.1'!AD40</f>
        <v>0</v>
      </c>
      <c r="D14" s="172">
        <f>'CONTR. P.2'!AD40</f>
        <v>0</v>
      </c>
      <c r="E14" s="172">
        <f>'CONTR. P.3'!AD40</f>
        <v>0</v>
      </c>
      <c r="F14" s="254"/>
      <c r="G14" s="254"/>
      <c r="H14" s="175">
        <f t="shared" si="0"/>
        <v>0</v>
      </c>
    </row>
    <row r="15" spans="1:8" s="8" customFormat="1" ht="15">
      <c r="A15" s="48" t="s">
        <v>28</v>
      </c>
      <c r="B15" s="172">
        <f>'COORD.'!AD47</f>
        <v>0</v>
      </c>
      <c r="C15" s="172">
        <f>'CONTR. P.1'!AD47</f>
        <v>0</v>
      </c>
      <c r="D15" s="172">
        <f>'CONTR. P.2'!AD47</f>
        <v>0</v>
      </c>
      <c r="E15" s="172">
        <f>'CONTR. P.3'!AD47</f>
        <v>0</v>
      </c>
      <c r="F15" s="254"/>
      <c r="G15" s="254"/>
      <c r="H15" s="175">
        <f t="shared" si="0"/>
        <v>0</v>
      </c>
    </row>
    <row r="16" spans="1:8" s="8" customFormat="1" ht="15">
      <c r="A16" s="47" t="s">
        <v>35</v>
      </c>
      <c r="B16" s="173"/>
      <c r="C16" s="173"/>
      <c r="D16" s="173"/>
      <c r="E16" s="173"/>
      <c r="F16" s="254"/>
      <c r="G16" s="254"/>
      <c r="H16" s="176"/>
    </row>
    <row r="17" spans="1:8" s="8" customFormat="1" ht="15">
      <c r="A17" s="49" t="s">
        <v>21</v>
      </c>
      <c r="B17" s="174">
        <f>'COORD.'!AD53</f>
        <v>0</v>
      </c>
      <c r="C17" s="174">
        <f>'CONTR. P.1'!AD53</f>
        <v>0</v>
      </c>
      <c r="D17" s="174">
        <f>'CONTR. P.2'!AD53</f>
        <v>0</v>
      </c>
      <c r="E17" s="174">
        <f>'CONTR. P.3'!AD53</f>
        <v>0</v>
      </c>
      <c r="F17" s="254"/>
      <c r="G17" s="254"/>
      <c r="H17" s="177">
        <f>SUM(B17:G17)</f>
        <v>0</v>
      </c>
    </row>
    <row r="18" spans="1:10" ht="15">
      <c r="A18" s="179" t="s">
        <v>33</v>
      </c>
      <c r="B18" s="180">
        <f>SUM(B10:B17)</f>
        <v>0</v>
      </c>
      <c r="C18" s="180">
        <f>SUM(C10:C17)</f>
        <v>0</v>
      </c>
      <c r="D18" s="180">
        <f>SUM(D10:D17)</f>
        <v>0</v>
      </c>
      <c r="E18" s="180">
        <f>SUM(E10:E17)</f>
        <v>0</v>
      </c>
      <c r="F18" s="254"/>
      <c r="G18" s="254"/>
      <c r="H18" s="178">
        <f>SUM(B18:G18)</f>
        <v>0</v>
      </c>
      <c r="J18" s="55"/>
    </row>
    <row r="19" spans="2:8" ht="15" customHeight="1">
      <c r="B19" s="55"/>
      <c r="C19" s="55"/>
      <c r="D19" s="55"/>
      <c r="E19" s="55"/>
      <c r="F19" s="254"/>
      <c r="G19" s="254"/>
      <c r="H19" s="55"/>
    </row>
    <row r="20" spans="1:8" ht="15" customHeight="1">
      <c r="A20" s="43" t="s">
        <v>56</v>
      </c>
      <c r="B20" s="54">
        <f>'COORD.'!AC64</f>
        <v>0</v>
      </c>
      <c r="C20" s="54">
        <f>'CONTR. P.1'!AC64</f>
        <v>0</v>
      </c>
      <c r="D20" s="54">
        <f>'CONTR. P.2'!AC64</f>
        <v>0</v>
      </c>
      <c r="E20" s="54">
        <f>'CONTR. P.3'!AC64</f>
        <v>0</v>
      </c>
      <c r="F20" s="254"/>
      <c r="G20" s="254"/>
      <c r="H20" s="107">
        <f>SUM(B20:G20)</f>
        <v>0</v>
      </c>
    </row>
    <row r="21" spans="1:10" ht="25.5">
      <c r="A21" s="43" t="s">
        <v>45</v>
      </c>
      <c r="B21" s="154">
        <f>'COORD.'!AC56</f>
        <v>0</v>
      </c>
      <c r="C21" s="154">
        <f>'CONTR. P.1'!AC56</f>
        <v>0</v>
      </c>
      <c r="D21" s="154">
        <f>'CONTR. P.2'!AC56</f>
        <v>0</v>
      </c>
      <c r="E21" s="154">
        <f>'CONTR. P.3'!AC56</f>
        <v>0</v>
      </c>
      <c r="F21" s="254"/>
      <c r="G21" s="254"/>
      <c r="H21" s="107">
        <f>SUM(B21:G21)</f>
        <v>0</v>
      </c>
      <c r="J21" s="155"/>
    </row>
    <row r="22" ht="15" customHeight="1"/>
    <row r="23" spans="1:8" ht="18">
      <c r="A23" s="32" t="s">
        <v>53</v>
      </c>
      <c r="B23" s="33"/>
      <c r="C23" s="33"/>
      <c r="D23" s="33"/>
      <c r="E23" s="33"/>
      <c r="F23" s="101"/>
      <c r="G23" s="101"/>
      <c r="H23" s="34"/>
    </row>
    <row r="24" spans="1:8" ht="78" customHeight="1">
      <c r="A24" s="124"/>
      <c r="B24" s="125" t="s">
        <v>41</v>
      </c>
      <c r="C24" s="125" t="s">
        <v>42</v>
      </c>
      <c r="D24" s="125" t="s">
        <v>43</v>
      </c>
      <c r="E24" s="125" t="s">
        <v>44</v>
      </c>
      <c r="F24" s="126" t="s">
        <v>92</v>
      </c>
      <c r="G24" s="122" t="s">
        <v>60</v>
      </c>
      <c r="H24" s="123" t="s">
        <v>5</v>
      </c>
    </row>
    <row r="25" spans="1:8" ht="15">
      <c r="A25" s="48" t="s">
        <v>87</v>
      </c>
      <c r="B25" s="92">
        <f>'COORD.'!B1</f>
        <v>0</v>
      </c>
      <c r="C25" s="53">
        <f>'COORD.'!G55</f>
        <v>0</v>
      </c>
      <c r="D25" s="53">
        <f>'COORD.'!L55</f>
        <v>0</v>
      </c>
      <c r="E25" s="53">
        <f>'COORD.'!Q55</f>
        <v>0</v>
      </c>
      <c r="F25" s="53">
        <f>'COORD.'!V55</f>
        <v>0</v>
      </c>
      <c r="G25" s="100">
        <f>'COORD.'!AA55</f>
        <v>0</v>
      </c>
      <c r="H25" s="56">
        <f aca="true" t="shared" si="1" ref="H25:H31">SUM(B25:G25)</f>
        <v>0</v>
      </c>
    </row>
    <row r="26" spans="1:8" ht="15">
      <c r="A26" s="48" t="s">
        <v>38</v>
      </c>
      <c r="B26" s="92">
        <f>'CONTR. P.1'!B1</f>
        <v>0</v>
      </c>
      <c r="C26" s="53">
        <f>'CONTR. P.1'!G55</f>
        <v>0</v>
      </c>
      <c r="D26" s="53">
        <f>'CONTR. P.1'!L55</f>
        <v>0</v>
      </c>
      <c r="E26" s="53">
        <f>'CONTR. P.1'!Q55</f>
        <v>0</v>
      </c>
      <c r="F26" s="53">
        <f>'CONTR. P.1'!V55</f>
        <v>0</v>
      </c>
      <c r="G26" s="100">
        <f>'CONTR. P.1'!AA55</f>
        <v>0</v>
      </c>
      <c r="H26" s="56">
        <f t="shared" si="1"/>
        <v>0</v>
      </c>
    </row>
    <row r="27" spans="1:8" ht="15">
      <c r="A27" s="48" t="s">
        <v>39</v>
      </c>
      <c r="B27" s="92">
        <f>'CONTR. P.2'!B1</f>
        <v>0</v>
      </c>
      <c r="C27" s="53">
        <f>'CONTR. P.2'!G55</f>
        <v>0</v>
      </c>
      <c r="D27" s="53">
        <f>'CONTR. P.2'!L55</f>
        <v>0</v>
      </c>
      <c r="E27" s="53">
        <f>'CONTR. P.2'!Q55</f>
        <v>0</v>
      </c>
      <c r="F27" s="53">
        <f>'CONTR. P.2'!V55</f>
        <v>0</v>
      </c>
      <c r="G27" s="100">
        <f>'CONTR. P.2'!AA55</f>
        <v>0</v>
      </c>
      <c r="H27" s="56">
        <f t="shared" si="1"/>
        <v>0</v>
      </c>
    </row>
    <row r="28" spans="1:8" ht="15" collapsed="1">
      <c r="A28" s="48" t="s">
        <v>40</v>
      </c>
      <c r="B28" s="92">
        <f>'CONTR. P.3'!B1</f>
        <v>0</v>
      </c>
      <c r="C28" s="53">
        <f>'CONTR. P.3'!G55</f>
        <v>0</v>
      </c>
      <c r="D28" s="53">
        <f>'CONTR. P.3'!L55</f>
        <v>0</v>
      </c>
      <c r="E28" s="53">
        <f>'CONTR. P.3'!Q55</f>
        <v>0</v>
      </c>
      <c r="F28" s="53">
        <f>'CONTR. P.3'!V55</f>
        <v>0</v>
      </c>
      <c r="G28" s="100">
        <f>'CONTR. P.3'!AA55</f>
        <v>0</v>
      </c>
      <c r="H28" s="56">
        <f>SUM(B28:G28)</f>
        <v>0</v>
      </c>
    </row>
    <row r="29" spans="1:8" ht="15" hidden="1" outlineLevel="1">
      <c r="A29" s="48" t="s">
        <v>58</v>
      </c>
      <c r="B29" s="92">
        <f>'CONTR. P.2'!B3</f>
        <v>0</v>
      </c>
      <c r="C29" s="53"/>
      <c r="D29" s="53"/>
      <c r="E29" s="53">
        <f>'COORD.'!Q59</f>
        <v>0</v>
      </c>
      <c r="F29" s="99"/>
      <c r="G29" s="100"/>
      <c r="H29" s="56">
        <f t="shared" si="1"/>
        <v>0</v>
      </c>
    </row>
    <row r="30" spans="1:8" ht="15" hidden="1" outlineLevel="1">
      <c r="A30" s="49" t="s">
        <v>59</v>
      </c>
      <c r="B30" s="92">
        <f>'CONTR. P.2'!B4</f>
        <v>0</v>
      </c>
      <c r="C30" s="57"/>
      <c r="D30" s="57"/>
      <c r="E30" s="53">
        <f>'COORD.'!Q60</f>
        <v>0</v>
      </c>
      <c r="F30" s="102"/>
      <c r="G30" s="103"/>
      <c r="H30" s="58">
        <f t="shared" si="1"/>
        <v>0</v>
      </c>
    </row>
    <row r="31" spans="1:8" ht="15">
      <c r="A31" s="112" t="s">
        <v>54</v>
      </c>
      <c r="B31" s="113"/>
      <c r="C31" s="114">
        <f>SUM(C25:C30)</f>
        <v>0</v>
      </c>
      <c r="D31" s="114">
        <f>SUM(D25:D30)</f>
        <v>0</v>
      </c>
      <c r="E31" s="114">
        <f>SUM(E25:E30)</f>
        <v>0</v>
      </c>
      <c r="F31" s="115">
        <f>SUM(F25:F30)</f>
        <v>0</v>
      </c>
      <c r="G31" s="116">
        <f>SUM(G25:G30)</f>
        <v>0</v>
      </c>
      <c r="H31" s="59">
        <f t="shared" si="1"/>
        <v>0</v>
      </c>
    </row>
    <row r="32" ht="15" customHeight="1"/>
    <row r="33" spans="1:6" ht="18">
      <c r="A33" s="32" t="s">
        <v>52</v>
      </c>
      <c r="B33" s="33"/>
      <c r="C33" s="33"/>
      <c r="D33" s="34"/>
      <c r="F33" s="1" t="s">
        <v>78</v>
      </c>
    </row>
    <row r="34" spans="1:4" ht="30">
      <c r="A34" s="42"/>
      <c r="B34" s="44" t="s">
        <v>41</v>
      </c>
      <c r="C34" s="38" t="s">
        <v>77</v>
      </c>
      <c r="D34" s="38" t="s">
        <v>51</v>
      </c>
    </row>
    <row r="35" spans="1:4" ht="15">
      <c r="A35" s="48" t="s">
        <v>87</v>
      </c>
      <c r="B35" s="91">
        <f>'COORD.'!B1</f>
        <v>0</v>
      </c>
      <c r="C35" s="156">
        <f>'COORD.'!AC56</f>
        <v>0</v>
      </c>
      <c r="D35" s="50">
        <f>'COORD.'!AE14</f>
        <v>0</v>
      </c>
    </row>
    <row r="36" spans="1:4" ht="15">
      <c r="A36" s="48" t="s">
        <v>38</v>
      </c>
      <c r="B36" s="91">
        <f>'CONTR. P.1'!B1</f>
        <v>0</v>
      </c>
      <c r="C36" s="156">
        <f>'CONTR. P.1'!AC56</f>
        <v>0</v>
      </c>
      <c r="D36" s="50">
        <f>'CONTR. P.1'!AE14</f>
        <v>0</v>
      </c>
    </row>
    <row r="37" spans="1:4" ht="15">
      <c r="A37" s="48" t="s">
        <v>39</v>
      </c>
      <c r="B37" s="91">
        <f>'CONTR. P.2'!B1</f>
        <v>0</v>
      </c>
      <c r="C37" s="156">
        <f>'CONTR. P.2'!AC56</f>
        <v>0</v>
      </c>
      <c r="D37" s="50">
        <f>'CONTR. P.2'!AE14</f>
        <v>0</v>
      </c>
    </row>
    <row r="38" spans="1:4" ht="15" collapsed="1">
      <c r="A38" s="48" t="s">
        <v>40</v>
      </c>
      <c r="B38" s="91">
        <f>'CONTR. P.3'!B2</f>
        <v>0</v>
      </c>
      <c r="C38" s="156">
        <f>'CONTR. P.3'!AC56</f>
        <v>0</v>
      </c>
      <c r="D38" s="50">
        <f>'CONTR. P.3'!AE14</f>
        <v>0</v>
      </c>
    </row>
    <row r="39" spans="1:4" ht="15" hidden="1" outlineLevel="1">
      <c r="A39" s="48" t="s">
        <v>58</v>
      </c>
      <c r="B39" s="91"/>
      <c r="C39" s="156"/>
      <c r="D39" s="50"/>
    </row>
    <row r="40" spans="1:4" ht="15" hidden="1" outlineLevel="1">
      <c r="A40" s="48" t="s">
        <v>59</v>
      </c>
      <c r="B40" s="91"/>
      <c r="C40" s="156"/>
      <c r="D40" s="50"/>
    </row>
    <row r="41" spans="1:4" ht="15">
      <c r="A41" s="48" t="s">
        <v>46</v>
      </c>
      <c r="B41" s="91">
        <f>'NON-CONTR. P.'!B3</f>
        <v>0</v>
      </c>
      <c r="C41" s="156">
        <f>'NON-CONTR. P.'!D3</f>
        <v>0</v>
      </c>
      <c r="D41" s="50">
        <f>'NON-CONTR. P.'!C3</f>
        <v>0</v>
      </c>
    </row>
    <row r="42" spans="1:4" ht="15">
      <c r="A42" s="48" t="s">
        <v>47</v>
      </c>
      <c r="B42" s="91">
        <f>'NON-CONTR. P.'!B4</f>
        <v>0</v>
      </c>
      <c r="C42" s="156">
        <f>'NON-CONTR. P.'!D4</f>
        <v>0</v>
      </c>
      <c r="D42" s="50">
        <f>'NON-CONTR. P.'!C4</f>
        <v>0</v>
      </c>
    </row>
    <row r="43" spans="1:4" ht="15">
      <c r="A43" s="48" t="s">
        <v>48</v>
      </c>
      <c r="B43" s="91">
        <f>'NON-CONTR. P.'!B5</f>
        <v>0</v>
      </c>
      <c r="C43" s="156">
        <f>'NON-CONTR. P.'!D5</f>
        <v>0</v>
      </c>
      <c r="D43" s="50">
        <f>'NON-CONTR. P.'!C5</f>
        <v>0</v>
      </c>
    </row>
    <row r="44" spans="1:4" ht="15">
      <c r="A44" s="49" t="s">
        <v>49</v>
      </c>
      <c r="B44" s="117">
        <f>'NON-CONTR. P.'!B6</f>
        <v>0</v>
      </c>
      <c r="C44" s="157">
        <f>'NON-CONTR. P.'!D6</f>
        <v>0</v>
      </c>
      <c r="D44" s="51">
        <f>'NON-CONTR. P.'!C6</f>
        <v>0</v>
      </c>
    </row>
    <row r="45" spans="1:4" ht="15">
      <c r="A45" s="48" t="s">
        <v>81</v>
      </c>
      <c r="B45" s="91" t="str">
        <f>CONCATENATE('NON-CONTR. P.'!B12,"-",LEFT('NON-CONTR. P.'!C$10,3))</f>
        <v>-</v>
      </c>
      <c r="C45" s="156">
        <f>'NON-CONTR. P.'!D12</f>
        <v>0</v>
      </c>
      <c r="D45" s="50">
        <f>'NON-CONTR. P.'!C12</f>
        <v>0</v>
      </c>
    </row>
    <row r="46" spans="1:4" ht="15">
      <c r="A46" s="48" t="s">
        <v>82</v>
      </c>
      <c r="B46" s="91" t="str">
        <f>CONCATENATE('NON-CONTR. P.'!B13,"-",LEFT('NON-CONTR. P.'!C$10,3))</f>
        <v>-</v>
      </c>
      <c r="C46" s="156">
        <f>'NON-CONTR. P.'!D13</f>
        <v>0</v>
      </c>
      <c r="D46" s="50">
        <f>'NON-CONTR. P.'!C13</f>
        <v>0</v>
      </c>
    </row>
    <row r="47" spans="1:4" ht="15">
      <c r="A47" s="48" t="s">
        <v>83</v>
      </c>
      <c r="B47" s="91" t="str">
        <f>CONCATENATE('NON-CONTR. P.'!B14,"-",LEFT('NON-CONTR. P.'!C$10,3))</f>
        <v>-</v>
      </c>
      <c r="C47" s="156">
        <f>'NON-CONTR. P.'!D14</f>
        <v>0</v>
      </c>
      <c r="D47" s="50">
        <f>'NON-CONTR. P.'!C14</f>
        <v>0</v>
      </c>
    </row>
    <row r="48" spans="1:4" ht="15">
      <c r="A48" s="48" t="s">
        <v>84</v>
      </c>
      <c r="B48" s="91" t="str">
        <f>CONCATENATE('NON-CONTR. P.'!B15,"-",LEFT('NON-CONTR. P.'!C$10,3))</f>
        <v>-</v>
      </c>
      <c r="C48" s="156">
        <f>'NON-CONTR. P.'!D15</f>
        <v>0</v>
      </c>
      <c r="D48" s="50">
        <f>'NON-CONTR. P.'!C15</f>
        <v>0</v>
      </c>
    </row>
    <row r="49" spans="1:4" ht="15">
      <c r="A49" s="112" t="s">
        <v>55</v>
      </c>
      <c r="B49" s="85"/>
      <c r="C49" s="181">
        <f>SUM(C35:C48)</f>
        <v>0</v>
      </c>
      <c r="D49" s="46">
        <f>SUM(D35:D48)</f>
        <v>0</v>
      </c>
    </row>
    <row r="50" spans="5:7" ht="15" customHeight="1">
      <c r="E50" s="39"/>
      <c r="F50" s="104"/>
      <c r="G50" s="104"/>
    </row>
    <row r="51" spans="1:4" ht="30">
      <c r="A51" s="31" t="s">
        <v>50</v>
      </c>
      <c r="B51" s="45" t="s">
        <v>41</v>
      </c>
      <c r="C51" s="40" t="s">
        <v>8</v>
      </c>
      <c r="D51" s="37" t="s">
        <v>51</v>
      </c>
    </row>
    <row r="52" spans="1:4" ht="12.75">
      <c r="A52" s="255">
        <f>'COORD.'!B1</f>
        <v>0</v>
      </c>
      <c r="B52" s="94">
        <f>'COORD.'!A6</f>
        <v>0</v>
      </c>
      <c r="C52" s="93">
        <f>'COORD.'!B6</f>
        <v>0</v>
      </c>
      <c r="D52" s="41">
        <f>'COORD.'!AE6</f>
        <v>0</v>
      </c>
    </row>
    <row r="53" spans="1:4" ht="12.75">
      <c r="A53" s="256"/>
      <c r="B53" s="94">
        <f>'COORD.'!A7</f>
        <v>0</v>
      </c>
      <c r="C53" s="93">
        <f>'COORD.'!B7</f>
        <v>0</v>
      </c>
      <c r="D53" s="41">
        <f>'COORD.'!AE7</f>
        <v>0</v>
      </c>
    </row>
    <row r="54" spans="1:4" ht="12.75">
      <c r="A54" s="256"/>
      <c r="B54" s="94">
        <f>'COORD.'!A8</f>
        <v>0</v>
      </c>
      <c r="C54" s="93">
        <f>'COORD.'!B8</f>
        <v>0</v>
      </c>
      <c r="D54" s="41">
        <f>'COORD.'!AE8</f>
        <v>0</v>
      </c>
    </row>
    <row r="55" spans="1:4" ht="12.75">
      <c r="A55" s="256"/>
      <c r="B55" s="94">
        <f>'COORD.'!A9</f>
        <v>0</v>
      </c>
      <c r="C55" s="93">
        <f>'COORD.'!B9</f>
        <v>0</v>
      </c>
      <c r="D55" s="41">
        <f>'COORD.'!AE9</f>
        <v>0</v>
      </c>
    </row>
    <row r="56" spans="1:4" ht="12.75">
      <c r="A56" s="256"/>
      <c r="B56" s="94">
        <f>'COORD.'!A10</f>
        <v>0</v>
      </c>
      <c r="C56" s="93">
        <f>'COORD.'!B10</f>
        <v>0</v>
      </c>
      <c r="D56" s="41">
        <f>'COORD.'!AE10</f>
        <v>0</v>
      </c>
    </row>
    <row r="57" spans="1:4" ht="12.75">
      <c r="A57" s="256"/>
      <c r="B57" s="94">
        <f>'COORD.'!A11</f>
        <v>0</v>
      </c>
      <c r="C57" s="93">
        <f>'COORD.'!B11</f>
        <v>0</v>
      </c>
      <c r="D57" s="41">
        <f>'COORD.'!AE11</f>
        <v>0</v>
      </c>
    </row>
    <row r="58" spans="1:4" ht="12.75">
      <c r="A58" s="256"/>
      <c r="B58" s="94">
        <f>'COORD.'!A12</f>
        <v>0</v>
      </c>
      <c r="C58" s="93">
        <f>'COORD.'!B12</f>
        <v>0</v>
      </c>
      <c r="D58" s="41">
        <f>'COORD.'!AE12</f>
        <v>0</v>
      </c>
    </row>
    <row r="59" spans="1:4" ht="12.75">
      <c r="A59" s="257"/>
      <c r="B59" s="94">
        <f>'COORD.'!A13</f>
        <v>0</v>
      </c>
      <c r="C59" s="93">
        <f>'COORD.'!B13</f>
        <v>0</v>
      </c>
      <c r="D59" s="41">
        <f>'COORD.'!AE13</f>
        <v>0</v>
      </c>
    </row>
    <row r="60" spans="1:4" ht="12.75" customHeight="1">
      <c r="A60" s="255">
        <f>'CONTR. P.1'!B1</f>
        <v>0</v>
      </c>
      <c r="B60" s="94">
        <f>'CONTR. P.1'!A6</f>
        <v>0</v>
      </c>
      <c r="C60" s="93">
        <f>'CONTR. P.1'!B6</f>
        <v>0</v>
      </c>
      <c r="D60" s="41">
        <f>'CONTR. P.1'!AE6</f>
        <v>0</v>
      </c>
    </row>
    <row r="61" spans="1:4" ht="12.75" customHeight="1">
      <c r="A61" s="256"/>
      <c r="B61" s="94">
        <f>'CONTR. P.1'!A7</f>
        <v>0</v>
      </c>
      <c r="C61" s="93">
        <f>'CONTR. P.1'!B7</f>
        <v>0</v>
      </c>
      <c r="D61" s="41">
        <f>'CONTR. P.1'!AE7</f>
        <v>0</v>
      </c>
    </row>
    <row r="62" spans="1:4" ht="12.75" customHeight="1">
      <c r="A62" s="256"/>
      <c r="B62" s="94">
        <f>'CONTR. P.1'!A8</f>
        <v>0</v>
      </c>
      <c r="C62" s="93">
        <f>'CONTR. P.1'!B8</f>
        <v>0</v>
      </c>
      <c r="D62" s="41">
        <f>'CONTR. P.1'!AE8</f>
        <v>0</v>
      </c>
    </row>
    <row r="63" spans="1:4" ht="12.75" customHeight="1">
      <c r="A63" s="256"/>
      <c r="B63" s="94">
        <f>'CONTR. P.1'!A9</f>
        <v>0</v>
      </c>
      <c r="C63" s="93">
        <f>'CONTR. P.1'!B9</f>
        <v>0</v>
      </c>
      <c r="D63" s="41">
        <f>'CONTR. P.1'!AE9</f>
        <v>0</v>
      </c>
    </row>
    <row r="64" spans="1:4" ht="12.75" customHeight="1">
      <c r="A64" s="256"/>
      <c r="B64" s="94">
        <f>'CONTR. P.1'!A10</f>
        <v>0</v>
      </c>
      <c r="C64" s="93">
        <f>'CONTR. P.1'!B10</f>
        <v>0</v>
      </c>
      <c r="D64" s="41">
        <f>'CONTR. P.1'!AE10</f>
        <v>0</v>
      </c>
    </row>
    <row r="65" spans="1:4" ht="12.75" customHeight="1">
      <c r="A65" s="256"/>
      <c r="B65" s="94">
        <f>'CONTR. P.1'!A11</f>
        <v>0</v>
      </c>
      <c r="C65" s="93">
        <f>'CONTR. P.1'!B11</f>
        <v>0</v>
      </c>
      <c r="D65" s="41">
        <f>'CONTR. P.1'!AE11</f>
        <v>0</v>
      </c>
    </row>
    <row r="66" spans="1:4" ht="12.75" customHeight="1">
      <c r="A66" s="256"/>
      <c r="B66" s="94">
        <f>'CONTR. P.1'!A12</f>
        <v>0</v>
      </c>
      <c r="C66" s="93">
        <f>'CONTR. P.1'!B12</f>
        <v>0</v>
      </c>
      <c r="D66" s="41">
        <f>'CONTR. P.1'!AE12</f>
        <v>0</v>
      </c>
    </row>
    <row r="67" spans="1:4" ht="12.75" customHeight="1">
      <c r="A67" s="257"/>
      <c r="B67" s="94">
        <f>'CONTR. P.1'!A13</f>
        <v>0</v>
      </c>
      <c r="C67" s="93">
        <f>'CONTR. P.1'!B13</f>
        <v>0</v>
      </c>
      <c r="D67" s="41">
        <f>'CONTR. P.1'!AE13</f>
        <v>0</v>
      </c>
    </row>
    <row r="68" spans="1:4" ht="12.75" customHeight="1">
      <c r="A68" s="255">
        <f>'CONTR. P.2'!B1</f>
        <v>0</v>
      </c>
      <c r="B68" s="94">
        <f>'CONTR. P.2'!A6</f>
        <v>0</v>
      </c>
      <c r="C68" s="93">
        <f>'CONTR. P.2'!B6</f>
        <v>0</v>
      </c>
      <c r="D68" s="41">
        <f>'CONTR. P.2'!AE6</f>
        <v>0</v>
      </c>
    </row>
    <row r="69" spans="1:4" ht="12.75" customHeight="1">
      <c r="A69" s="256"/>
      <c r="B69" s="94">
        <f>'CONTR. P.2'!A7</f>
        <v>0</v>
      </c>
      <c r="C69" s="93">
        <f>'CONTR. P.2'!B7</f>
        <v>0</v>
      </c>
      <c r="D69" s="41">
        <f>'CONTR. P.2'!AE7</f>
        <v>0</v>
      </c>
    </row>
    <row r="70" spans="1:4" ht="12.75" customHeight="1">
      <c r="A70" s="256"/>
      <c r="B70" s="94">
        <f>'CONTR. P.2'!A8</f>
        <v>0</v>
      </c>
      <c r="C70" s="93">
        <f>'CONTR. P.2'!B8</f>
        <v>0</v>
      </c>
      <c r="D70" s="41">
        <f>'CONTR. P.2'!AE8</f>
        <v>0</v>
      </c>
    </row>
    <row r="71" spans="1:4" ht="12.75" customHeight="1">
      <c r="A71" s="256"/>
      <c r="B71" s="94">
        <f>'CONTR. P.2'!A9</f>
        <v>0</v>
      </c>
      <c r="C71" s="93">
        <f>'CONTR. P.2'!B9</f>
        <v>0</v>
      </c>
      <c r="D71" s="41">
        <f>'CONTR. P.2'!AE9</f>
        <v>0</v>
      </c>
    </row>
    <row r="72" spans="1:4" ht="12.75" customHeight="1">
      <c r="A72" s="256"/>
      <c r="B72" s="94">
        <f>'CONTR. P.2'!A10</f>
        <v>0</v>
      </c>
      <c r="C72" s="93">
        <f>'CONTR. P.2'!B10</f>
        <v>0</v>
      </c>
      <c r="D72" s="41">
        <f>'CONTR. P.2'!AE10</f>
        <v>0</v>
      </c>
    </row>
    <row r="73" spans="1:4" ht="12.75" customHeight="1">
      <c r="A73" s="256"/>
      <c r="B73" s="94">
        <f>'CONTR. P.2'!A11</f>
        <v>0</v>
      </c>
      <c r="C73" s="93">
        <f>'CONTR. P.2'!B11</f>
        <v>0</v>
      </c>
      <c r="D73" s="41">
        <f>'CONTR. P.2'!AE11</f>
        <v>0</v>
      </c>
    </row>
    <row r="74" spans="1:4" ht="12.75" customHeight="1">
      <c r="A74" s="256"/>
      <c r="B74" s="94">
        <f>'CONTR. P.2'!A12</f>
        <v>0</v>
      </c>
      <c r="C74" s="93">
        <f>'CONTR. P.2'!B12</f>
        <v>0</v>
      </c>
      <c r="D74" s="41">
        <f>'CONTR. P.2'!AE12</f>
        <v>0</v>
      </c>
    </row>
    <row r="75" spans="1:4" ht="12.75" customHeight="1">
      <c r="A75" s="257"/>
      <c r="B75" s="94">
        <f>'CONTR. P.2'!A13</f>
        <v>0</v>
      </c>
      <c r="C75" s="93">
        <f>'CONTR. P.2'!B13</f>
        <v>0</v>
      </c>
      <c r="D75" s="41">
        <f>'CONTR. P.2'!AE13</f>
        <v>0</v>
      </c>
    </row>
    <row r="76" spans="1:4" ht="12.75" customHeight="1">
      <c r="A76" s="255">
        <f>'CONTR. P.3'!B1</f>
        <v>0</v>
      </c>
      <c r="B76" s="94">
        <f>'CONTR. P.3'!A6</f>
        <v>0</v>
      </c>
      <c r="C76" s="93">
        <f>'CONTR. P.3'!B6</f>
        <v>0</v>
      </c>
      <c r="D76" s="41">
        <f>'CONTR. P.3'!AE6</f>
        <v>0</v>
      </c>
    </row>
    <row r="77" spans="1:4" ht="12.75" customHeight="1">
      <c r="A77" s="256"/>
      <c r="B77" s="94">
        <f>'CONTR. P.3'!A7</f>
        <v>0</v>
      </c>
      <c r="C77" s="93">
        <f>'CONTR. P.3'!B7</f>
        <v>0</v>
      </c>
      <c r="D77" s="41">
        <f>'CONTR. P.3'!AE7</f>
        <v>0</v>
      </c>
    </row>
    <row r="78" spans="1:4" ht="12.75" customHeight="1">
      <c r="A78" s="256"/>
      <c r="B78" s="94">
        <f>'CONTR. P.3'!A8</f>
        <v>0</v>
      </c>
      <c r="C78" s="93">
        <f>'CONTR. P.3'!B8</f>
        <v>0</v>
      </c>
      <c r="D78" s="41">
        <f>'CONTR. P.3'!AE8</f>
        <v>0</v>
      </c>
    </row>
    <row r="79" spans="1:4" ht="12.75" customHeight="1">
      <c r="A79" s="256"/>
      <c r="B79" s="94">
        <f>'CONTR. P.3'!A9</f>
        <v>0</v>
      </c>
      <c r="C79" s="93">
        <f>'CONTR. P.3'!B9</f>
        <v>0</v>
      </c>
      <c r="D79" s="41">
        <f>'CONTR. P.3'!AE9</f>
        <v>0</v>
      </c>
    </row>
    <row r="80" spans="1:4" ht="12.75" customHeight="1">
      <c r="A80" s="256"/>
      <c r="B80" s="94">
        <f>'CONTR. P.3'!A10</f>
        <v>0</v>
      </c>
      <c r="C80" s="93">
        <f>'CONTR. P.3'!B10</f>
        <v>0</v>
      </c>
      <c r="D80" s="41">
        <f>'CONTR. P.3'!AE10</f>
        <v>0</v>
      </c>
    </row>
    <row r="81" spans="1:4" ht="12.75" customHeight="1">
      <c r="A81" s="256"/>
      <c r="B81" s="94">
        <f>'CONTR. P.3'!A11</f>
        <v>0</v>
      </c>
      <c r="C81" s="93">
        <f>'CONTR. P.3'!B11</f>
        <v>0</v>
      </c>
      <c r="D81" s="41">
        <f>'CONTR. P.3'!AE11</f>
        <v>0</v>
      </c>
    </row>
    <row r="82" spans="1:4" ht="12.75" customHeight="1">
      <c r="A82" s="256"/>
      <c r="B82" s="94">
        <f>'CONTR. P.3'!A12</f>
        <v>0</v>
      </c>
      <c r="C82" s="93">
        <f>'CONTR. P.3'!B12</f>
        <v>0</v>
      </c>
      <c r="D82" s="41">
        <f>'CONTR. P.3'!AE12</f>
        <v>0</v>
      </c>
    </row>
    <row r="83" spans="1:4" ht="12.75" customHeight="1">
      <c r="A83" s="257"/>
      <c r="B83" s="94">
        <f>'CONTR. P.3'!A13</f>
        <v>0</v>
      </c>
      <c r="C83" s="93">
        <f>'CONTR. P.3'!B13</f>
        <v>0</v>
      </c>
      <c r="D83" s="41">
        <f>'CONTR. P.3'!AE13</f>
        <v>0</v>
      </c>
    </row>
  </sheetData>
  <sheetProtection insertRows="0"/>
  <mergeCells count="10">
    <mergeCell ref="A1:C1"/>
    <mergeCell ref="B2:C2"/>
    <mergeCell ref="B3:C3"/>
    <mergeCell ref="B4:C4"/>
    <mergeCell ref="G7:G21"/>
    <mergeCell ref="F7:F21"/>
    <mergeCell ref="A52:A59"/>
    <mergeCell ref="A60:A67"/>
    <mergeCell ref="A68:A75"/>
    <mergeCell ref="A76:A83"/>
  </mergeCells>
  <dataValidations count="3">
    <dataValidation allowBlank="1" showInputMessage="1" showErrorMessage="1" promptTitle="Principal Investigator (PI)" prompt="Please insert the name of the Principal Investigator of the project." sqref="B4"/>
    <dataValidation allowBlank="1" showInputMessage="1" showErrorMessage="1" promptTitle="Project Reference Number" prompt="Please insert the project reference number." sqref="B2"/>
    <dataValidation allowBlank="1" showInputMessage="1" showErrorMessage="1" promptTitle="Project Acronym" prompt="Please insert the official Project Acronym." sqref="B3"/>
  </dataValidations>
  <printOptions horizontalCentered="1"/>
  <pageMargins left="0.1968503937007874" right="0.1968503937007874" top="0.7086614173228347" bottom="0.31496062992125984" header="0.1968503937007874" footer="0.1968503937007874"/>
  <pageSetup fitToHeight="1" fitToWidth="1" horizontalDpi="600" verticalDpi="600" orientation="portrait" paperSize="9" scale="57" r:id="rId2"/>
  <headerFooter>
    <oddHeader>&amp;L&amp;G&amp;C&amp;"-,Bold"&amp;9&amp;K04+000
&amp;16&amp;A</oddHeader>
    <oddFooter>&amp;L&amp;4&amp;K04+000Last saved: &amp;D &amp;T
Document: &amp;F&amp;R&amp;K04+000&amp;P / &amp;N</oddFooter>
    <firstHeader>&amp;L&amp;G</firstHeader>
  </headerFooter>
  <ignoredErrors>
    <ignoredError sqref="F31:G31 G2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NATIONAL DE LA RECHERCHE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Fisch</dc:creator>
  <cp:keywords/>
  <dc:description/>
  <cp:lastModifiedBy>Sylvie Krier</cp:lastModifiedBy>
  <cp:lastPrinted>2020-01-14T13:03:22Z</cp:lastPrinted>
  <dcterms:created xsi:type="dcterms:W3CDTF">2011-04-07T09:06:42Z</dcterms:created>
  <dcterms:modified xsi:type="dcterms:W3CDTF">2020-12-02T09:20:21Z</dcterms:modified>
  <cp:category/>
  <cp:version/>
  <cp:contentType/>
  <cp:contentStatus/>
</cp:coreProperties>
</file>