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xr:revisionPtr revIDLastSave="0" documentId="13_ncr:1_{FB486023-0132-4028-A229-92F7665A1A89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KR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G17" i="1" l="1"/>
  <c r="J29" i="1" l="1"/>
  <c r="D11" i="1" l="1"/>
  <c r="G32" i="1" l="1"/>
  <c r="D13" i="1"/>
  <c r="D12" i="1"/>
  <c r="G15" i="1" l="1"/>
  <c r="G25" i="1"/>
  <c r="G20" i="1"/>
  <c r="G21" i="1"/>
  <c r="G24" i="1"/>
  <c r="G27" i="1" l="1"/>
  <c r="G31" i="1" l="1"/>
  <c r="G29" i="1"/>
  <c r="G19" i="1"/>
  <c r="J19" i="1" l="1"/>
  <c r="J24" i="1" l="1"/>
  <c r="D19" i="1" l="1"/>
  <c r="J21" i="1" l="1"/>
  <c r="J20" i="1"/>
  <c r="J32" i="1" l="1"/>
  <c r="J27" i="1"/>
  <c r="D20" i="1" l="1"/>
</calcChain>
</file>

<file path=xl/sharedStrings.xml><?xml version="1.0" encoding="utf-8"?>
<sst xmlns="http://schemas.openxmlformats.org/spreadsheetml/2006/main" count="146" uniqueCount="39">
  <si>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</si>
  <si>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</si>
  <si>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</si>
  <si>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</si>
  <si>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</si>
  <si>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</si>
  <si>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</si>
  <si>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</si>
  <si>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</si>
  <si>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</si>
  <si>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</si>
  <si>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</si>
  <si>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</si>
  <si>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</si>
  <si>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</si>
  <si>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</si>
  <si>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</si>
  <si>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</si>
  <si>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</si>
  <si>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</si>
  <si>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</si>
  <si>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</si>
  <si>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</si>
  <si>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</si>
  <si>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</si>
  <si>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</si>
  <si>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</si>
  <si>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</si>
  <si>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</si>
  <si>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</si>
  <si>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</si>
  <si>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</si>
  <si>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</si>
  <si>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</si>
  <si>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</si>
  <si>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14.03 - 20.03.2022r. cena w zł/kg (szt*)</t>
  </si>
  <si>
    <t>12 tydzień</t>
  </si>
  <si>
    <t>21 - 27.03.2022 r</t>
  </si>
  <si>
    <t>21.03 - 27.03.2022r.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</si>
</sst>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13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7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showGridLines="0" tabSelected="1" zoomScaleNormal="100" workbookViewId="0">
      <selection activeCell="B19" sqref="B19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</row>
    <row r="2" spans="1:15" ht="26.25" x14ac:dyDescent="0.2">
      <c r="A2" s="2" t="s">
        <v>36</v>
      </c>
      <c r="B2" s="44" t="s">
        <v>1</v>
      </c>
      <c r="C2" s="44"/>
      <c r="D2" s="44"/>
      <c r="E2" s="44"/>
      <c r="F2" s="44"/>
      <c r="G2" s="44"/>
      <c r="H2" s="44"/>
      <c r="I2" s="44"/>
      <c r="J2" s="44"/>
    </row>
    <row r="3" spans="1:15" ht="26.25" x14ac:dyDescent="0.4">
      <c r="A3" s="3" t="s">
        <v>37</v>
      </c>
      <c r="B3" s="45" t="s">
        <v>2</v>
      </c>
      <c r="C3" s="45"/>
      <c r="D3" s="45"/>
      <c r="E3" s="45"/>
      <c r="F3" s="45"/>
      <c r="G3" s="45"/>
      <c r="H3" s="45"/>
      <c r="I3" s="45"/>
      <c r="J3" s="45"/>
    </row>
    <row r="4" spans="1:15" ht="33" x14ac:dyDescent="0.2">
      <c r="A4" s="4"/>
      <c r="B4" s="46" t="s">
        <v>27</v>
      </c>
      <c r="C4" s="46"/>
      <c r="D4" s="46"/>
      <c r="E4" s="46"/>
      <c r="F4" s="46"/>
      <c r="G4" s="46"/>
      <c r="H4" s="46"/>
      <c r="I4" s="46"/>
      <c r="J4" s="46"/>
    </row>
    <row r="5" spans="1:15" ht="33" x14ac:dyDescent="0.2">
      <c r="A5" s="4"/>
      <c r="B5" s="47" t="s">
        <v>26</v>
      </c>
      <c r="C5" s="46"/>
      <c r="D5" s="46"/>
      <c r="E5" s="46"/>
      <c r="F5" s="46"/>
      <c r="G5" s="46"/>
      <c r="H5" s="46"/>
      <c r="I5" s="46"/>
      <c r="J5" s="46"/>
    </row>
    <row r="6" spans="1:15" ht="12" customHeight="1" thickBot="1" x14ac:dyDescent="0.25">
      <c r="A6" s="5"/>
      <c r="B6" s="41"/>
      <c r="C6" s="42"/>
      <c r="D6" s="42"/>
      <c r="E6" s="42"/>
      <c r="F6" s="42"/>
      <c r="G6" s="42"/>
      <c r="H6" s="42"/>
      <c r="I6" s="42"/>
      <c r="J6" s="42"/>
    </row>
    <row r="7" spans="1:15" ht="32.25" customHeight="1" thickBot="1" x14ac:dyDescent="0.3">
      <c r="A7" s="57" t="s">
        <v>3</v>
      </c>
      <c r="B7" s="58"/>
      <c r="C7" s="58"/>
      <c r="D7" s="58"/>
      <c r="E7" s="58"/>
      <c r="F7" s="58"/>
      <c r="G7" s="58"/>
      <c r="H7" s="58"/>
      <c r="I7" s="58"/>
      <c r="J7" s="58"/>
    </row>
    <row r="8" spans="1:15" ht="13.5" thickBot="1" x14ac:dyDescent="0.25">
      <c r="A8" s="54"/>
      <c r="B8" s="55"/>
      <c r="C8" s="55"/>
      <c r="D8" s="55"/>
      <c r="E8" s="55"/>
      <c r="F8" s="55"/>
      <c r="G8" s="55"/>
      <c r="H8" s="55"/>
      <c r="I8" s="56"/>
      <c r="J8" s="56"/>
    </row>
    <row r="9" spans="1:15" ht="27" customHeight="1" thickBot="1" x14ac:dyDescent="0.25">
      <c r="A9" s="9" t="s">
        <v>4</v>
      </c>
      <c r="B9" s="51" t="s">
        <v>5</v>
      </c>
      <c r="C9" s="52"/>
      <c r="D9" s="53"/>
      <c r="E9" s="48" t="s">
        <v>34</v>
      </c>
      <c r="F9" s="49"/>
      <c r="G9" s="50"/>
      <c r="H9" s="48" t="s">
        <v>6</v>
      </c>
      <c r="I9" s="49"/>
      <c r="J9" s="50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1.2</v>
      </c>
      <c r="C11" s="27">
        <v>0.6</v>
      </c>
      <c r="D11" s="17">
        <f t="shared" ref="D11:D15" si="0">((B11-C11)/C11)*100</f>
        <v>100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0.70857142857142852</v>
      </c>
      <c r="C12" s="27">
        <v>0.7</v>
      </c>
      <c r="D12" s="17">
        <f t="shared" si="0"/>
        <v>1.2244897959183663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0.70000000000000007</v>
      </c>
      <c r="C13" s="27">
        <v>0.7</v>
      </c>
      <c r="D13" s="17">
        <f t="shared" si="0"/>
        <v>1.5860328923216522E-14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39">
        <v>0.7</v>
      </c>
      <c r="C14" s="27" t="s">
        <v>30</v>
      </c>
      <c r="D14" s="17" t="s">
        <v>30</v>
      </c>
      <c r="E14" s="16"/>
      <c r="F14" s="27"/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39">
        <v>3</v>
      </c>
      <c r="C15" s="27">
        <v>1.5</v>
      </c>
      <c r="D15" s="17">
        <f t="shared" si="0"/>
        <v>100</v>
      </c>
      <c r="E15" s="16">
        <v>1.1000000000000001</v>
      </c>
      <c r="F15" s="27">
        <v>1.1000000000000001</v>
      </c>
      <c r="G15" s="20">
        <f t="shared" ref="G15:G17" si="1">((E15-F15)/F15)*100</f>
        <v>0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/>
      <c r="C16" s="27" t="s">
        <v>30</v>
      </c>
      <c r="D16" s="17"/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39">
        <v>3</v>
      </c>
      <c r="C17" s="27">
        <v>3</v>
      </c>
      <c r="D17" s="40" t="s">
        <v>30</v>
      </c>
      <c r="E17" s="16">
        <v>3.25</v>
      </c>
      <c r="F17" s="27">
        <v>3.25</v>
      </c>
      <c r="G17" s="17">
        <f t="shared" si="1"/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/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1.1000000000000001</v>
      </c>
      <c r="C19" s="27">
        <v>1.05</v>
      </c>
      <c r="D19" s="20">
        <f>((B19-C19)/C19)*100</f>
        <v>4.7619047619047654</v>
      </c>
      <c r="E19" s="16">
        <v>1.1000000000000001</v>
      </c>
      <c r="F19" s="27">
        <v>1.1000000000000001</v>
      </c>
      <c r="G19" s="20">
        <f t="shared" ref="G19:G25" si="2">((E19-F19)/F19)*100</f>
        <v>0</v>
      </c>
      <c r="H19" s="16">
        <v>1.080964985449848</v>
      </c>
      <c r="I19" s="19">
        <v>1.1009801926346399</v>
      </c>
      <c r="J19" s="31">
        <f>((H19-I19)/I19)*100</f>
        <v>-1.8179443480173423</v>
      </c>
      <c r="L19" s="15"/>
      <c r="O19" s="7"/>
    </row>
    <row r="20" spans="1:15" ht="18" customHeight="1" x14ac:dyDescent="0.25">
      <c r="A20" s="11" t="s">
        <v>13</v>
      </c>
      <c r="B20" s="16">
        <v>1</v>
      </c>
      <c r="C20" s="28">
        <v>0.85</v>
      </c>
      <c r="D20" s="31">
        <f>((B20-C20)/C20)*100</f>
        <v>17.647058823529417</v>
      </c>
      <c r="E20" s="16">
        <v>0.95</v>
      </c>
      <c r="F20" s="27">
        <v>0.85</v>
      </c>
      <c r="G20" s="20">
        <f t="shared" si="2"/>
        <v>11.764705882352938</v>
      </c>
      <c r="H20" s="19">
        <v>1.2969303682033149</v>
      </c>
      <c r="I20" s="19">
        <v>1.2696588434408735</v>
      </c>
      <c r="J20" s="31">
        <f>((H20-I20)/I20)*100</f>
        <v>2.1479411499654022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20" t="s">
        <v>30</v>
      </c>
      <c r="E21" s="16">
        <v>1.8</v>
      </c>
      <c r="F21" s="27">
        <v>2</v>
      </c>
      <c r="G21" s="20">
        <f t="shared" si="2"/>
        <v>-9.9999999999999982</v>
      </c>
      <c r="H21" s="19">
        <v>3.8461717634487194</v>
      </c>
      <c r="I21" s="19">
        <v>3.9065741627223978</v>
      </c>
      <c r="J21" s="31">
        <f>((H21-I21)/I21)*100</f>
        <v>-1.5461731112147996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20" t="s">
        <v>30</v>
      </c>
      <c r="E22" s="16" t="s">
        <v>30</v>
      </c>
      <c r="F22" s="27" t="s">
        <v>30</v>
      </c>
      <c r="G22" s="20" t="s">
        <v>30</v>
      </c>
      <c r="H22" s="16"/>
      <c r="I22" s="16"/>
      <c r="J22" s="31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5" t="s">
        <v>30</v>
      </c>
      <c r="C23" s="27" t="s">
        <v>30</v>
      </c>
      <c r="D23" s="20" t="s">
        <v>30</v>
      </c>
      <c r="E23" s="16" t="s">
        <v>30</v>
      </c>
      <c r="F23" s="27" t="s">
        <v>30</v>
      </c>
      <c r="G23" s="20" t="s">
        <v>30</v>
      </c>
      <c r="H23" s="16"/>
      <c r="I23" s="16"/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20" t="s">
        <v>30</v>
      </c>
      <c r="E24" s="16">
        <v>2</v>
      </c>
      <c r="F24" s="27">
        <v>2</v>
      </c>
      <c r="G24" s="20">
        <f t="shared" si="2"/>
        <v>0</v>
      </c>
      <c r="H24" s="19">
        <v>2.5495487933223786</v>
      </c>
      <c r="I24" s="19">
        <v>2.2179770853005789</v>
      </c>
      <c r="J24" s="17">
        <f>((H24-I24)/I24)*100</f>
        <v>14.949284653085822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20" t="s">
        <v>30</v>
      </c>
      <c r="E25" s="16">
        <v>2.75</v>
      </c>
      <c r="F25" s="27">
        <v>2.9</v>
      </c>
      <c r="G25" s="20">
        <f t="shared" si="2"/>
        <v>-5.1724137931034457</v>
      </c>
      <c r="H25" s="37"/>
      <c r="I25" s="16"/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/>
      <c r="J26" s="31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1.2</v>
      </c>
      <c r="F27" s="27">
        <v>1.1000000000000001</v>
      </c>
      <c r="G27" s="20">
        <f t="shared" ref="G27:G32" si="3">((E27-F27)/F27)*100</f>
        <v>9.0909090909090793</v>
      </c>
      <c r="H27" s="19">
        <v>1.2186407845028533</v>
      </c>
      <c r="I27" s="19">
        <v>1.2126041230275102</v>
      </c>
      <c r="J27" s="31">
        <f>((H27-I27)/I27)*100</f>
        <v>0.49782623699739342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/>
      <c r="I28" s="16"/>
      <c r="J28" s="31"/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1.4</v>
      </c>
      <c r="F29" s="27">
        <v>1.1499999999999999</v>
      </c>
      <c r="G29" s="20">
        <f t="shared" si="3"/>
        <v>21.739130434782609</v>
      </c>
      <c r="H29" s="16">
        <v>1.2</v>
      </c>
      <c r="I29" s="19">
        <v>1.2</v>
      </c>
      <c r="J29" s="31">
        <f t="shared" ref="J29" si="4">((H29-I29)/I29)*100</f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/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0.72499999999999998</v>
      </c>
      <c r="F31" s="27">
        <v>0.72499999999999998</v>
      </c>
      <c r="G31" s="20">
        <f t="shared" si="3"/>
        <v>0</v>
      </c>
      <c r="H31" s="34"/>
      <c r="I31" s="16"/>
      <c r="J31" s="22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8.25</v>
      </c>
      <c r="F32" s="32">
        <v>8.75</v>
      </c>
      <c r="G32" s="36">
        <f t="shared" si="3"/>
        <v>-5.7142857142857144</v>
      </c>
      <c r="H32" s="30">
        <v>6.09</v>
      </c>
      <c r="I32" s="25">
        <v>5.6617241851140863</v>
      </c>
      <c r="J32" s="24">
        <f>((H32-I32)/I32)*100</f>
        <v>7.5644061929393267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6" priority="228" operator="greaterThan">
      <formula>0</formula>
    </cfRule>
    <cfRule type="cellIs" dxfId="75" priority="261" operator="equal">
      <formula>0</formula>
    </cfRule>
  </conditionalFormatting>
  <conditionalFormatting sqref="J13:J15">
    <cfRule type="cellIs" dxfId="74" priority="208" operator="equal">
      <formula>0</formula>
    </cfRule>
    <cfRule type="cellIs" dxfId="73" priority="209" operator="lessThan">
      <formula>0</formula>
    </cfRule>
    <cfRule type="cellIs" dxfId="72" priority="210" operator="greaterThan">
      <formula>0</formula>
    </cfRule>
  </conditionalFormatting>
  <conditionalFormatting sqref="J12">
    <cfRule type="cellIs" dxfId="71" priority="205" operator="equal">
      <formula>0</formula>
    </cfRule>
    <cfRule type="cellIs" dxfId="70" priority="206" operator="lessThan">
      <formula>0</formula>
    </cfRule>
    <cfRule type="cellIs" dxfId="69" priority="207" operator="greaterThan">
      <formula>0</formula>
    </cfRule>
  </conditionalFormatting>
  <conditionalFormatting sqref="J16">
    <cfRule type="cellIs" dxfId="68" priority="202" operator="equal">
      <formula>0</formula>
    </cfRule>
    <cfRule type="cellIs" dxfId="67" priority="203" operator="lessThan">
      <formula>0</formula>
    </cfRule>
    <cfRule type="cellIs" dxfId="66" priority="204" operator="greaterThan">
      <formula>0</formula>
    </cfRule>
  </conditionalFormatting>
  <conditionalFormatting sqref="J11">
    <cfRule type="cellIs" dxfId="65" priority="199" operator="equal">
      <formula>0</formula>
    </cfRule>
    <cfRule type="cellIs" dxfId="64" priority="200" operator="lessThan">
      <formula>0</formula>
    </cfRule>
    <cfRule type="cellIs" dxfId="63" priority="201" operator="greaterThan">
      <formula>0</formula>
    </cfRule>
  </conditionalFormatting>
  <conditionalFormatting sqref="J17:J18 J30:J31">
    <cfRule type="cellIs" dxfId="62" priority="196" operator="equal">
      <formula>0</formula>
    </cfRule>
    <cfRule type="cellIs" dxfId="61" priority="197" operator="lessThan">
      <formula>0</formula>
    </cfRule>
    <cfRule type="cellIs" dxfId="60" priority="198" operator="greaterThan">
      <formula>0</formula>
    </cfRule>
  </conditionalFormatting>
  <conditionalFormatting sqref="G11:G30">
    <cfRule type="cellIs" dxfId="59" priority="107" operator="greaterThan">
      <formula>0</formula>
    </cfRule>
    <cfRule type="cellIs" dxfId="58" priority="108" operator="equal">
      <formula>0</formula>
    </cfRule>
  </conditionalFormatting>
  <conditionalFormatting sqref="D26:D29">
    <cfRule type="cellIs" dxfId="57" priority="98" operator="greaterThan">
      <formula>0</formula>
    </cfRule>
    <cfRule type="cellIs" dxfId="56" priority="99" operator="equal">
      <formula>0</formula>
    </cfRule>
  </conditionalFormatting>
  <conditionalFormatting sqref="D26:D29">
    <cfRule type="cellIs" dxfId="55" priority="83" operator="equal">
      <formula>0</formula>
    </cfRule>
    <cfRule type="cellIs" dxfId="54" priority="84" operator="lessThan">
      <formula>0</formula>
    </cfRule>
    <cfRule type="cellIs" dxfId="53" priority="85" operator="greaterThan">
      <formula>0</formula>
    </cfRule>
  </conditionalFormatting>
  <conditionalFormatting sqref="D28">
    <cfRule type="cellIs" dxfId="52" priority="74" operator="equal">
      <formula>0</formula>
    </cfRule>
    <cfRule type="cellIs" dxfId="51" priority="75" operator="lessThan">
      <formula>0</formula>
    </cfRule>
    <cfRule type="cellIs" dxfId="50" priority="76" operator="greaterThan">
      <formula>0</formula>
    </cfRule>
  </conditionalFormatting>
  <conditionalFormatting sqref="D28">
    <cfRule type="cellIs" dxfId="49" priority="71" operator="equal">
      <formula>0</formula>
    </cfRule>
    <cfRule type="cellIs" dxfId="48" priority="72" operator="lessThan">
      <formula>0</formula>
    </cfRule>
    <cfRule type="cellIs" dxfId="47" priority="73" operator="greaterThan">
      <formula>0</formula>
    </cfRule>
  </conditionalFormatting>
  <conditionalFormatting sqref="D28">
    <cfRule type="cellIs" dxfId="46" priority="68" operator="equal">
      <formula>0</formula>
    </cfRule>
    <cfRule type="cellIs" dxfId="45" priority="69" operator="lessThan">
      <formula>0</formula>
    </cfRule>
    <cfRule type="cellIs" dxfId="44" priority="70" operator="greaterThan">
      <formula>0</formula>
    </cfRule>
  </conditionalFormatting>
  <conditionalFormatting sqref="D28">
    <cfRule type="cellIs" dxfId="43" priority="65" operator="equal">
      <formula>0</formula>
    </cfRule>
    <cfRule type="cellIs" dxfId="42" priority="66" operator="lessThan">
      <formula>0</formula>
    </cfRule>
    <cfRule type="cellIs" dxfId="41" priority="67" operator="greaterThan">
      <formula>0</formula>
    </cfRule>
  </conditionalFormatting>
  <conditionalFormatting sqref="J27:J29">
    <cfRule type="cellIs" dxfId="40" priority="59" operator="greaterThan">
      <formula>0</formula>
    </cfRule>
    <cfRule type="cellIs" dxfId="39" priority="60" operator="equal">
      <formula>0</formula>
    </cfRule>
  </conditionalFormatting>
  <conditionalFormatting sqref="J32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J24:J26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D20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3">
    <cfRule type="cellIs" dxfId="32" priority="36" operator="greaterThan">
      <formula>0</formula>
    </cfRule>
    <cfRule type="cellIs" dxfId="31" priority="37" operator="equal">
      <formula>0</formula>
    </cfRule>
  </conditionalFormatting>
  <conditionalFormatting sqref="J19:J22">
    <cfRule type="cellIs" dxfId="30" priority="32" operator="greaterThan">
      <formula>0</formula>
    </cfRule>
    <cfRule type="cellIs" dxfId="29" priority="33" operator="equal">
      <formula>0</formula>
    </cfRule>
  </conditionalFormatting>
  <conditionalFormatting sqref="J19:J29">
    <cfRule type="cellIs" dxfId="28" priority="31" operator="lessThan">
      <formula>0</formula>
    </cfRule>
  </conditionalFormatting>
  <conditionalFormatting sqref="J19:J32">
    <cfRule type="cellIs" dxfId="27" priority="30" operator="greaterThan">
      <formula>0</formula>
    </cfRule>
  </conditionalFormatting>
  <conditionalFormatting sqref="D19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D30:D32">
    <cfRule type="cellIs" dxfId="24" priority="24" operator="greaterThan">
      <formula>0</formula>
    </cfRule>
    <cfRule type="cellIs" dxfId="23" priority="25" operator="equal">
      <formula>0</formula>
    </cfRule>
  </conditionalFormatting>
  <conditionalFormatting sqref="D30: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16:D18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1:D25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:G3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2022-03-31T10:21:51Z</dcterms:modified>
</cp:coreProperties>
</file>