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\\10.151.120.20\z5\IT\Pliki\O.RZ.Z5\2415 Zamówienia wyłączone\2022\Akcesoria\"/>
    </mc:Choice>
  </mc:AlternateContent>
  <bookViews>
    <workbookView xWindow="1380" yWindow="0" windowWidth="23430" windowHeight="7920"/>
  </bookViews>
  <sheets>
    <sheet name="Arkusz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E163" i="1" l="1"/>
  <c r="E2" i="1" l="1"/>
  <c r="E3" i="1"/>
  <c r="E4" i="1"/>
  <c r="E5" i="1"/>
  <c r="E6" i="1"/>
  <c r="E7" i="1"/>
  <c r="E8" i="1"/>
  <c r="E9" i="1"/>
  <c r="E10" i="1"/>
  <c r="E11" i="1"/>
  <c r="E12" i="1"/>
  <c r="E13" i="1"/>
  <c r="E14" i="1"/>
  <c r="E15" i="1"/>
  <c r="E16" i="1"/>
  <c r="E17" i="1"/>
  <c r="E18" i="1"/>
  <c r="E19" i="1"/>
  <c r="E20" i="1"/>
  <c r="E21" i="1"/>
  <c r="E22" i="1"/>
  <c r="E23" i="1"/>
  <c r="E24" i="1"/>
  <c r="E25" i="1"/>
  <c r="E26" i="1"/>
  <c r="E27" i="1"/>
  <c r="E28" i="1"/>
  <c r="E29" i="1"/>
  <c r="E30" i="1"/>
  <c r="E31" i="1"/>
  <c r="E32" i="1"/>
  <c r="E33" i="1"/>
  <c r="E34" i="1"/>
  <c r="E35" i="1"/>
  <c r="E36" i="1"/>
  <c r="E37" i="1"/>
  <c r="E38" i="1"/>
  <c r="E39" i="1"/>
  <c r="E40" i="1"/>
  <c r="E41" i="1"/>
  <c r="E42" i="1"/>
  <c r="E43" i="1"/>
  <c r="E44" i="1"/>
  <c r="E45" i="1"/>
  <c r="E46" i="1"/>
  <c r="E47" i="1"/>
  <c r="E48" i="1"/>
  <c r="E49" i="1"/>
  <c r="E50" i="1"/>
  <c r="E51" i="1"/>
  <c r="E52" i="1"/>
  <c r="E53" i="1"/>
  <c r="E54" i="1"/>
  <c r="E55" i="1"/>
  <c r="E56" i="1"/>
  <c r="E57" i="1"/>
  <c r="E58" i="1"/>
  <c r="E59" i="1"/>
  <c r="E60" i="1"/>
  <c r="E61" i="1"/>
  <c r="E62" i="1"/>
  <c r="E63" i="1"/>
  <c r="E64" i="1"/>
  <c r="E65" i="1"/>
  <c r="E66" i="1"/>
  <c r="E67" i="1"/>
  <c r="E68" i="1"/>
  <c r="E69" i="1"/>
  <c r="E70" i="1"/>
  <c r="E71" i="1"/>
  <c r="E72" i="1"/>
  <c r="E73" i="1"/>
  <c r="E74" i="1"/>
  <c r="E75" i="1"/>
  <c r="E76" i="1"/>
  <c r="E77" i="1"/>
  <c r="E78" i="1"/>
  <c r="E79" i="1"/>
  <c r="E80" i="1"/>
  <c r="E81" i="1"/>
  <c r="E82" i="1"/>
  <c r="E83" i="1"/>
  <c r="E84" i="1"/>
  <c r="E85" i="1"/>
  <c r="E86" i="1"/>
  <c r="E87" i="1"/>
  <c r="E88" i="1"/>
  <c r="E89" i="1"/>
  <c r="E90" i="1"/>
  <c r="E91" i="1"/>
  <c r="E92" i="1"/>
  <c r="E93" i="1"/>
  <c r="E94" i="1"/>
  <c r="E95" i="1"/>
  <c r="E96" i="1"/>
  <c r="E97" i="1"/>
  <c r="E98" i="1"/>
  <c r="E99" i="1"/>
  <c r="E100" i="1"/>
  <c r="E101" i="1"/>
  <c r="E102" i="1"/>
  <c r="E103" i="1"/>
  <c r="E104" i="1"/>
  <c r="E105" i="1"/>
  <c r="E106" i="1"/>
  <c r="E107" i="1"/>
  <c r="E108" i="1"/>
  <c r="E109" i="1"/>
  <c r="E110" i="1"/>
  <c r="E111" i="1"/>
  <c r="E112" i="1"/>
  <c r="E113" i="1"/>
  <c r="E114" i="1"/>
  <c r="E115" i="1"/>
  <c r="E116" i="1"/>
  <c r="E117" i="1"/>
  <c r="E118" i="1"/>
  <c r="E119" i="1"/>
  <c r="E120" i="1"/>
  <c r="E121" i="1"/>
  <c r="E122" i="1"/>
  <c r="E123" i="1"/>
  <c r="E124" i="1"/>
  <c r="E125" i="1"/>
  <c r="E126" i="1"/>
  <c r="E127" i="1"/>
  <c r="E128" i="1"/>
  <c r="E129" i="1"/>
  <c r="E130" i="1"/>
  <c r="E131" i="1"/>
  <c r="E132" i="1"/>
  <c r="E133" i="1"/>
  <c r="E134" i="1"/>
  <c r="E135" i="1"/>
  <c r="E136" i="1"/>
  <c r="E137" i="1"/>
  <c r="E138" i="1"/>
  <c r="E139" i="1"/>
  <c r="E140" i="1"/>
  <c r="E141" i="1"/>
  <c r="E142" i="1"/>
  <c r="E143" i="1"/>
  <c r="E144" i="1"/>
  <c r="E145" i="1"/>
  <c r="E146" i="1"/>
  <c r="E147" i="1"/>
  <c r="E148" i="1"/>
  <c r="E149" i="1"/>
  <c r="E150" i="1"/>
  <c r="E151" i="1"/>
  <c r="E152" i="1"/>
  <c r="E153" i="1"/>
  <c r="E154" i="1"/>
  <c r="E155" i="1"/>
  <c r="E156" i="1"/>
  <c r="E157" i="1"/>
  <c r="E158" i="1"/>
  <c r="E159" i="1"/>
  <c r="E160" i="1"/>
  <c r="E161" i="1"/>
</calcChain>
</file>

<file path=xl/sharedStrings.xml><?xml version="1.0" encoding="utf-8"?>
<sst xmlns="http://schemas.openxmlformats.org/spreadsheetml/2006/main" count="166" uniqueCount="166">
  <si>
    <t>LP</t>
  </si>
  <si>
    <t>Nazwa</t>
  </si>
  <si>
    <t>wartość netto PLN</t>
  </si>
  <si>
    <t xml:space="preserve">Adapter 230V UK/EU; wtyk UK- gniazdo Shuko; </t>
  </si>
  <si>
    <t>Adapter Display Port do VGA</t>
  </si>
  <si>
    <t>ADAPTER DO DYSKU HDD/SSD; USB 3.0/SATA III</t>
  </si>
  <si>
    <t xml:space="preserve">Adapter lub kabel Display Port do DVI </t>
  </si>
  <si>
    <t xml:space="preserve">Adapter microUSB(gniazdo) do USB-C 3.1(wtyk); </t>
  </si>
  <si>
    <t>Adapter Mini Display Port do HDMI;</t>
  </si>
  <si>
    <t>Adapter przejściówka  gniazdo mini jack 3,5 4pin do 2x wtyk mini jack 3,5</t>
  </si>
  <si>
    <t>Adapter USB 3.1 C do HDMI 1.4 4K + VGA</t>
  </si>
  <si>
    <t>Adapter, kabel zasilający 230V; dł.min 15 cm; gniazdo Shuko; wtyk męski IEC C14</t>
  </si>
  <si>
    <t>Akumulator bezobsługowy stosowany w UPS, 12V 7,2Ah,</t>
  </si>
  <si>
    <t>Bateria 6LR61 9V;</t>
  </si>
  <si>
    <t>Bateria litowo-jonowa do laptopa ;min. Pojemność 60Wh, kompatybilna z notbookiem Dell  latitude e5470</t>
  </si>
  <si>
    <t>Bateria litowo-jonowa do laptopa; min. pojemność min. 45 Wh, kompatybilna z notbookiem Dell latitude e6510</t>
  </si>
  <si>
    <t>Bateria litowo-jonowa do laptopa; min. pojemność: 45Wh, kompatybilna z notbookiem Lenovo ThinkPad L570</t>
  </si>
  <si>
    <t>Bateria litowo-jonowa do laptopa; min. pojemność: 45Wh; kompatybilna z notbookiem Dell Latitude e6420</t>
  </si>
  <si>
    <t xml:space="preserve">Bateria litowo-jonowa do laptopa; min.pojemnoś 51Wh; kompatybilna z notbookiem model: Dell latitude 5510, Latitude 5511; </t>
  </si>
  <si>
    <t>Bateria litowo-polimerowa; min. ojemność 50Wh ;kompatybilna z notbookiem Lenovo Yoga 3 Pro 1370</t>
  </si>
  <si>
    <t xml:space="preserve">Bezprzewodowy router ADSL/2/2+; min. 4xEthernet </t>
  </si>
  <si>
    <t>Czujnik temperatury i wilgotności DHT22/AM2302</t>
  </si>
  <si>
    <t>Czujnik wilgoci/poziomu wody; kompatybilny z kontrolerem Tinycontrol</t>
  </si>
  <si>
    <t>Dysk twardy 3,5” 4TB SATA III; dysk klasy NAS, Enterprise NAS lub Enterprise wg listy zgodności Synology; ( na stronie https://www.synology.com/pl-pl/compatibility  - na dzien dostawy)</t>
  </si>
  <si>
    <t>Dysk twardy 3,5” 6TB SATA III; dysk klasy NAS, Enterprise NAS lub Enterprise wg listy zgodności Synology; ( na stronie https://www.synology.com/pl-pl/compatibility  - na dzien dostawy)</t>
  </si>
  <si>
    <t>Dysk twardy 3,5” 8TB SATA III; d dysk klasy NAS, Enterprise NAS lub Enterprise wg listy zgodności Synology; ( na stronie https://www.synology.com/pl-pl/compatibility  - na dzien dostawy)</t>
  </si>
  <si>
    <t>Dysk twardy SSD 2,5" 7mm 240GB (239,2 GB rzeczywista), cache 256 MB; SATA III, odczyt min. 560 MB/s zapis min. 510 MB/s; typ pamięci 3D TLC NAND; interfejs SATA 6.0 GB/s</t>
  </si>
  <si>
    <t>Dysk twardy SSD 2,5" 7mm 500GB (465,8 GB rzeczywista), cache 512 MB; SATA III, odczyt min. 560 MB/s zapis min. 510 MB/s; typ pamięci 3D TLC NAND; interfejs SATA 6.0 GB/s</t>
  </si>
  <si>
    <t>Dysk twardy SSD NVMe 256 GB; format dysku:m.2; interfejs:M.2 PCIe</t>
  </si>
  <si>
    <t>Dysk twardy SSD NVMe 500 GB; format dysku:m.2; interfejs:M.2 PCIe</t>
  </si>
  <si>
    <t>Dysk twardy zewnętrzny 2,5", 1TB, USB 3.0; HDD; zasilanie z USB</t>
  </si>
  <si>
    <t>Dysk twardy zewnętrzny 2,5", 2TB, USB 3.0; HDD; zasilanie z USB</t>
  </si>
  <si>
    <t>Dysk USB typu pendrive; interfejs USB-A 3.0; pojemność 128GB</t>
  </si>
  <si>
    <t>Dysk USB typu pendrive; interfejs USB-A 3.0; pojemność 32GB</t>
  </si>
  <si>
    <t>Dysk USB typu pendrive; interfejs USB-A 3.0; pojemność 64GB</t>
  </si>
  <si>
    <t>Etui na dysk przenośny 2,5 cala; twarda obudowa zamykana na suwak</t>
  </si>
  <si>
    <t>Filtr prywatyzujący na monitor LCD/LED o przekątnej ekranu od 22" do 24"; 16:9</t>
  </si>
  <si>
    <t xml:space="preserve">Głośniki komputerowe zasilane z USB, moc głośnika satelitarnego RMS 0.8W </t>
  </si>
  <si>
    <t>Gniazdo keystone; kat5; nieekranowane; beznarzędziowe</t>
  </si>
  <si>
    <t>Kabel DisplayPort - DisplayPort M/M 1.8m wtyk prosty</t>
  </si>
  <si>
    <t>Kabel do dysku SATA III o długości min. 50cm; złącza: prosto-kątowe; tRANSMISJA 6Gb/s</t>
  </si>
  <si>
    <t>Kabel HDMI, standard kabla 2.0, długość od 1,5-2,0 m; złącza HDMI-HDMI</t>
  </si>
  <si>
    <t>Kabel HDMI, standard kabla 2.0, długość od 15 m; złącza HDMI-HDMI</t>
  </si>
  <si>
    <t>Kabel HDMI, standard kabla 2.0, długość od 2,2-5 m; złącza HDMI-HDMI</t>
  </si>
  <si>
    <t>Kabel sieciowy F/UTP kat. 6 305m/b budowa żyły 100% Cu</t>
  </si>
  <si>
    <t>Kabel sieciowy UTP kat. 5,5 305m/b; budowa żyły 100% Cu</t>
  </si>
  <si>
    <t>Kabel USB 3.0 A-A przedłużający 1,8m</t>
  </si>
  <si>
    <t>Kabel USB 3.0 A-A przedłużający 3m</t>
  </si>
  <si>
    <t>Kabel UTP KAT 5E Patch cord RJ45 0,25m</t>
  </si>
  <si>
    <t>Kabel UTP KAT 5E Patch cord RJ45 0,5m</t>
  </si>
  <si>
    <t>Kabel UTP KAT 5E Patch cord RJ45 10m</t>
  </si>
  <si>
    <t>Kabel UTP KAT 5E Patch cord RJ45 15m</t>
  </si>
  <si>
    <t>Kabel UTP KAT 5E Patch cord RJ45 1m</t>
  </si>
  <si>
    <t>Kabel UTP KAT 5E Patch cord RJ45 2m</t>
  </si>
  <si>
    <t>Kabel UTP KAT 5E Patch cord RJ45 3m</t>
  </si>
  <si>
    <t>Kabel UTP KAT 5E Patch cord RJ45 5m</t>
  </si>
  <si>
    <t>Kabel zasilajacy IEC C-7-Euro; min 1,5 m</t>
  </si>
  <si>
    <t>Kabel zasilający IEC C5 - Euro;  min 1,5m</t>
  </si>
  <si>
    <t>Kabel zasilający kompatybilny z laptopem Lenovo Yoga 3 Pro 1370</t>
  </si>
  <si>
    <t>Kabel zasilający przedłużający; złącza  EC320 C13- IEC320 C14; długość min. 1,8m</t>
  </si>
  <si>
    <t>Kamera internetowa USB, z wbudowanym mikrofonem, z możliwością nagrywania materiałów wideo w jakości minimum HD 720p oraz z uchwytem umożliwiającym montaż na monitorze LCD;interfejs USB</t>
  </si>
  <si>
    <t xml:space="preserve">Kamera IP; obrotowa - wewnętrzna; wifi 802.11b/g/n; 10/100 base-tx (rj-45); zasilenie; zasilacz sieciowy oraz PoE; funkcja detekcji ruchu; złącze na kartę SD; możliwośc montażu na ściane/suficie oraz opcja wolnostojąca; </t>
  </si>
  <si>
    <t xml:space="preserve">Karta graficzna PCIE 1GB </t>
  </si>
  <si>
    <t>Karta graficzna PCIE 2GB</t>
  </si>
  <si>
    <t>Karta pamięci Micro SD SDHC 32GB klasa 10 + adapter</t>
  </si>
  <si>
    <t>Karta pamięci Micro SD SDHC 64GB klasa 10 + adapter</t>
  </si>
  <si>
    <t xml:space="preserve">Karta sieciowa bezprzewodowa zewnętrzna na USB 3.0 z zewnetrzną anteną (antenami) z możliwością odłączenia; 802.11.b/g/n/ac; 2,4 GHz; 5GHz; </t>
  </si>
  <si>
    <t>Karta sieciowa bezprzewodowa zewnętrzna na USB-3.0; 802.11.b/g/n/ac;2,4 GHz; 5GHz; wbudowana antena (anteny)</t>
  </si>
  <si>
    <t xml:space="preserve">Karta sieciowa FastEthernet PCI </t>
  </si>
  <si>
    <t xml:space="preserve">Karta sieciowa GigabitEthernet PCIe </t>
  </si>
  <si>
    <t>Klawiatura na PC USB A, min. 1,5 mb. przewodu do komputera;Typ klawiatury:membranowa;Interfejs:USB;Kolor:czarny;regulowane nóżki; klawisze numerryczne:tak; Układ: QWERTY US (Międzynarodowa);Odporna na zachlapanie;  Niski profil klawiszy; podświetlenie:nie;kolor:czarny;podpórka pod nadgarstki:nie; trwałość: 10 mln uderzen klawiszy;  kompatybilna z sytemamim Windows i Linux; wymiary max 165mmX455mmX25mm; waga max. 555g</t>
  </si>
  <si>
    <t>Koperta na płytę cd/dvd; pakiet 100 szt.</t>
  </si>
  <si>
    <t>LAN Kontroler z pięcioma wejściami analogowymi (pomiar temperatury, napięcia i prądu oraz pośrednio innych wielkości fizycznych)</t>
  </si>
  <si>
    <t>Listwa do komputerów z zabezpieczeniem przeciwprzepięciowym o dł. przewodu 3 m min. 5 gniazd</t>
  </si>
  <si>
    <t>Listwa do komputerów z zabezpieczeniem przeciwprzepięciowym o dł. przewodu 5 m min. 5 gniazd</t>
  </si>
  <si>
    <t>Listwa zasilająca 19”, 1U co najmniej 8 gniazd 2P+Z;Długość kabla: 1,8m;Typ gniazd: uniwersalne 3 biegunowe (z uziemieniem);Kabel zasilający: zakończony uniwersalnym wtykiem 3 biegunowym (z uziemieniem);Ilość zajmowanych poziomów: 1U;Obudowa: wykonana z aluminium (naturalny kolor aluminium);Możliwość demontażu uchwytów: tak (torx)</t>
  </si>
  <si>
    <t>Ładowarka procesorowa do akumulatorów cylindrycznych Li-ion 18650 i innych oraz do akumulatorów Ni-MH R3/AAA, R6/AA, R14/C, R20/D</t>
  </si>
  <si>
    <t>Media konwerter  SFP RJ45 10/100/1000Base-T</t>
  </si>
  <si>
    <t>Moduł pamięci RAM DDR3 SO-DIMM PC PC1333 4GB</t>
  </si>
  <si>
    <t>Moduł pamięci RAM DDR3 SO-DIMM PC PC1333 8GB</t>
  </si>
  <si>
    <t>Moduł pamięci RAM DDR4 SO-DIMM PC PC2400 8GB</t>
  </si>
  <si>
    <t>Moduł pamięci RAM;DD4;SO-DIMM 2666;16GB</t>
  </si>
  <si>
    <t>Moduł pamięci RAM;DD4;SO-DIMM 2666;8GB</t>
  </si>
  <si>
    <t>Moduł pamięci RAM;DDR4;SO-DIMM-3200;16GB</t>
  </si>
  <si>
    <t>Moduł pamięci RAM;DDR4;SO-DIMM-3200;8GB</t>
  </si>
  <si>
    <t>Moduł SFP+ 10Gbps; jednomodowy; LC duplex; min. zasięg 2km</t>
  </si>
  <si>
    <t>Moduł SFP+ 10Gbps; wielomodowy; LC duplex; min. zasięg 2km</t>
  </si>
  <si>
    <t>Monitor LED 16:9 min. 23,6"; Gniazda: VGA x1, DVI x1, HDMI(MHL) x1, DisplayPort x1 ,USB HUB (min. 1xv.3.0), Wyjście słuchawkowe tak, matowe wykończenie; wbudowane głośniki</t>
  </si>
  <si>
    <t xml:space="preserve">Mysz komputerowa optyczna bezprzewodowa (2,4GHz), z nanodbiornikiem USB (USB A); 1000dpi; zasilanie 1 bateria AA; miejsce na nanoodbiornik wewnątrz myszki; </t>
  </si>
  <si>
    <t>Mysz komputerowa optyczna bezprzewodowa; do sparowania z wbudowanym modułem bluetooth w komputerze</t>
  </si>
  <si>
    <t>Mysz komputerowa optyczna na USB A, min. 180cm. przewodu do komputera; trzy przyciski:tak; kółko przewijania (scroll):tak;</t>
  </si>
  <si>
    <t xml:space="preserve">Napęd DVD/CD do komputera, kompatybilny z obudową ATX; złącze typu SATA; umożliwiający nagrywanie i odtwarzanie płyt CD, CD+-R, CD+-RW, DVD, DVD+-R, DVD+-RW, </t>
  </si>
  <si>
    <t xml:space="preserve">Napęd DVD/CD do komputera,Ultra Slim; złącze typu SATA; umożliwiający nagrywanie i odtwarzanie płyt CD, CD+-R, CD+-RW, DVD, DVD+-R, DVD+-RW, </t>
  </si>
  <si>
    <t xml:space="preserve">Obudowa na dysk HDD/SSD 2,5 cala; SATA III; USB 3.0; odłączany kabel ze złączami USB A do USB micro-B </t>
  </si>
  <si>
    <t xml:space="preserve">Obudowa na dysk HDD/SSD 2,5 cala; SATA III; USB 3.0; odłączany kabel ze złączami USB-A do USB-A </t>
  </si>
  <si>
    <t>Obudowa na dysk M.2 NVME; Obsługiwane rozmiary dysków2230 / 2242 / 2260 / 2280;Obsługiwane rodzaje dyskówM.2 NVME M Key, B+M Key / M.2 SATA B+M Key; kabel usb-c/usb-c, usb-c/usb-a</t>
  </si>
  <si>
    <t>Obudowa na dysk M.2 SSD (PCIe/NVMe) USB-C;</t>
  </si>
  <si>
    <t xml:space="preserve">Obudowa na dysk SSD m.2 NGFF USB 3.0 Mocna; złącze USB 3.0 micro-B; kabel min 10cm; </t>
  </si>
  <si>
    <t>Opakowanie na płytę cd/dvd typu slim;  10 szt.</t>
  </si>
  <si>
    <t>OPASKI ZACISKOWE 100x2,5 200x3,5mm 150SZT</t>
  </si>
  <si>
    <t>Organizer do kabli rzep; szerokość 12-20mm; długość w rolce minimum 3m; wieloktrotnego użytku; kolor ciemny; materiał: PP + flanela</t>
  </si>
  <si>
    <t>Pamięć DDR3 4GB 1333MHz
Kość pamięci DDR3 SDRAM DIMM o pojemności 4 GB, pracująca z częstotliwością 1333 MHz. (4GB 1333MHZ DDR3 non-ECC DIMM)</t>
  </si>
  <si>
    <t>Pamięć RAM DDR3 8GB 1600MHz
Kości pamięci DDR3 SDRAM DIMM o pojemności 8GB pracująca z częstotliwością 1600 MHz. (8GB 1600MHz DDR3 non-ECC DIMM)</t>
  </si>
  <si>
    <t>Pasta termoprzewodząca; przewodność cieplna: min 7,5 W/mK; opakowanie: strzykawka; masa netto pasty min 1g</t>
  </si>
  <si>
    <t>Patchcord światłowodowy; dł.2m; SC/APC-LC/APC</t>
  </si>
  <si>
    <t xml:space="preserve">Pianka antystatyczna 400ml do czyszczena elementów plastikowych sprzętu elektronicznego </t>
  </si>
  <si>
    <t>Płyn antystatyczny do czyszczenia wszelkiego rodzaju wyświetlaczy ciekłokrystalicznych LCD/TFT  100ml  w pojemniku z atomizerem</t>
  </si>
  <si>
    <t xml:space="preserve">Płyta DVD+-R 4,7GB; opakowanie zbiorcze cake 10szt </t>
  </si>
  <si>
    <t xml:space="preserve">Płyta DVD+-R DL 8,0GB; opakowanie zbiorcze cake 10szt </t>
  </si>
  <si>
    <t xml:space="preserve">Płyta DVD+-RW 4,7GB; opakowanie zbiorcze cake 10szt </t>
  </si>
  <si>
    <t>Podkładka pod mysz; min. wymiary (mm) 250 x 200 x 3; antypoślizgowa powierzchnia przylegania</t>
  </si>
  <si>
    <t>Power Bank Pojemność: 10000 mAh;Typ baterii: Litowo-polimerowa; Porty: 2x USB, micro USB, USB-C</t>
  </si>
  <si>
    <t>Przełącznik  sieciowy do szafy rack 24 portów 100/1000 Mb/s zarządzany; min 2xSFP; PoE</t>
  </si>
  <si>
    <t>Przełącznik  sieciowy do szafy rack 24 portów 100/1000 Mb/s zarządzany; PoE</t>
  </si>
  <si>
    <t>Przełącznik  sieciowy do szafy rack 48 portów 100/1000 Mb/s zarządzany; min 2xSFP; PoE</t>
  </si>
  <si>
    <t>Przełącznik  sieciowy do szafy rack; 24 portów 100/1000 Mb/s</t>
  </si>
  <si>
    <t>Przełącznik  sieciowy do szafy rack; 48 portów 100/1000 Mb/s zarządzany; PoE</t>
  </si>
  <si>
    <t>Przełącznik  sieciowy do szafy rack;48 portów 100/1000 Mb/s</t>
  </si>
  <si>
    <t>Przełącznik sieciowy - Switch; 5 portów rj45; Gigabit</t>
  </si>
  <si>
    <t>Przełącznik sieciowy - Switch; 8 portów rj45; Gigabit</t>
  </si>
  <si>
    <t>Router LTE ; 802.11 b/g/n; 300Mb/s z min. dwoma antenami zewnętrznymi RP-SMA; min 2x ethernet</t>
  </si>
  <si>
    <t>Router mobilny USB 4G LTE; 150Mbps; PlugandPlay; z możliwością podłączenia zewnętrzenj anteny</t>
  </si>
  <si>
    <t xml:space="preserve">Słuchawki lub słuchawka z mikrofonem; ze złączem mini jack 4pin; nauszne; </t>
  </si>
  <si>
    <t xml:space="preserve">Słuchawki z mikrofonem; złącze USB; mikrofon na uchylnym pałąku; nauszne; długość kabla minimum 1,8m; </t>
  </si>
  <si>
    <t>Sprężone powietrze 400ml</t>
  </si>
  <si>
    <t xml:space="preserve">Stacja dokująca do notebooka, kompatybilna m in,  z Lenovo ThinkPad L570; </t>
  </si>
  <si>
    <t xml:space="preserve">Stacja dokująca do notebooka;interfejs USB-C; ładowanie przez kabel usb-c; display port przez </t>
  </si>
  <si>
    <t xml:space="preserve">Stacja dokująca USB 3.0 z funkcją OTB oraz funkcją klonowania Podłączenie do PC: USB3.0 typu B, Podłączenie dysków: SATA III ( 6Gbps) Obsługa dysków: 2,5" / 3,5", klonowanie dysków Offline </t>
  </si>
  <si>
    <t>Ściereczki nawilżane do czyszczenia monitorów LCD/TFT opakowanie 100szt.</t>
  </si>
  <si>
    <t>Taśma do archiwizacji danych typu LTO-6 Ultrium o pojemności natywna/skompresowana 2,5/6,25TB wraz z  opakowaniem</t>
  </si>
  <si>
    <t>Taśma, konektor do dysku HDD/SSD 3,5''; kompatybilny z Lenovo V50a 24IMB AIO</t>
  </si>
  <si>
    <t>Termostat do szafy rackowej</t>
  </si>
  <si>
    <t>Uniwersalny zasilacz do laptopów; moc min 90W; wyposażony w min 6 końcówek kompatybilnych z notbookami Dell</t>
  </si>
  <si>
    <t>Uniwersalny zasilacz do laptopów; moc min 90W; wyposażony w min 6 końcówek kompatybilnych z notbookami Lenovo</t>
  </si>
  <si>
    <t>UPS o mocy skutecznej 300W wolnostojący,  sygnalizacja dźwiękowa, ilość gniazd wyjściowych 4 szt.</t>
  </si>
  <si>
    <t>UPS o mocy skutecznej 600W wolnostojący,  sygnalizacja dźwiękowa, ilość gniazd wyjściowych 4 szt.</t>
  </si>
  <si>
    <t>Urządzenie typu NAS w obudowie typu rack o wysokości 1U umożliwiający połączenie czterech dysków twardych 3,5” 8TB obsługujący popularny format plików m.in. FAT32, NTFS; Umożliwiający udostępnianie i zarządzanie plikami,zarządzanie monitoringiem wizyjnym, tworzenie kopii zapasowych,konfigurację serwera wydruku,  wyposażony min 2 interfejsy LAN 1Gb;</t>
  </si>
  <si>
    <t>Urządzenie umożliwiające bezprzewodową transmisję multimedialną z urządzenia mobilnego z systemem Android do odbiornika TV. Standard 802.11/b/g/n/ac; złącza HDMI, microUSB - 1 szt.Łączność:Wi-Fi 802.11 a/b/g/n/ac, Bluetooth</t>
  </si>
  <si>
    <t>Wireless Access Point; 2,4/5 GHz</t>
  </si>
  <si>
    <t>Wzmacniacz sygnału WiFi; 802.11 b/g/n/ac</t>
  </si>
  <si>
    <t>Zaciskarka ZACISKACZ wtyków RJ45 LAN 3w1</t>
  </si>
  <si>
    <t>Zasilacz 12V 120W 10A, Wymiar wtyczki: 2.1/5.5</t>
  </si>
  <si>
    <t>Zasilacz awaryjny UPS 1000 VA Rack 2U, układ AVR, Zimny Start;</t>
  </si>
  <si>
    <t xml:space="preserve">Zasilacz do komputera PC; typ ATX; moc min. 400W; </t>
  </si>
  <si>
    <t>Zasilacz kompatybilny z Lenovo V50a 24; min 125 W</t>
  </si>
  <si>
    <t>Zasilacz sieciowy do notebooka; 130 W; 6,7A; odłączany  kabel zasilajacy z wtykiem typu  "koniczynka";  Wtyk sieciowy prosty: z bolcem w środku; Średnica zewnętrzna 7.4 mm, średnica wewnętrzna 5.0 mm, długość 12 mm - z diodą świecąca; kompatybilny m.in  notebookami DELL: E6510, E5470, E6420</t>
  </si>
  <si>
    <t xml:space="preserve">Zasilacz sieciowy, kompatybilny z notbookiem Lenovo Yoga 3 Pro 1370; </t>
  </si>
  <si>
    <t>Zasilacz sieciowy, kompatybilny z notebookiem Lenovo ThinkPad L570</t>
  </si>
  <si>
    <t>Zestaw  akumulatorów AA  min. 2300mAh (4szt)</t>
  </si>
  <si>
    <t>Zestaw  bezprzewodowy klawiatura+mysz; Łączność: Bezprzewodowa; Interfejs: USB; 2,4 GHz; Kolor: Czarny; Czas pracy na baterii: Do 12 miesięcy; Sensor myszy: Optyczny;  128-bitowe szyfrowane połączenie; Cicha praca klawiszy</t>
  </si>
  <si>
    <t>Zestaw akumulatorów AAA  min. 800mAh (4szt)</t>
  </si>
  <si>
    <t>Zestaw baterii AA (4szt) LR06; napięcie 1.5V; pojemnośc minimum 2000mAh; termin przydatności nie krótszy niż 5 lat od daty dostawy</t>
  </si>
  <si>
    <t>Zestaw baterii AAA (4szt) LR03; napięcie 1.5V; pojemnośc minimum 1000mAh; termin przydatności nie krótszy niż 5 lat od daty dostawy</t>
  </si>
  <si>
    <t xml:space="preserve">Zestaw baterii litowych typu CR2032; napięcie 3V; pojemność minimum 210mAh; 10 szt </t>
  </si>
  <si>
    <t>Zestaw narzedzi sieciowychw futerale zawierający: zaciskarka wtyków RJ45/Rj11;Wciskacz LSA;ściągacz izolacji;Narzędzie do cięcia przewodów;Narzędzie do zakładania izolacji;Tester kabli zasilany baterią 9V (brak baterii w zestawie)
10 złączy RJ45;Śrubokręt płaski;Śrubokręt krzyżakowy</t>
  </si>
  <si>
    <t xml:space="preserve">Zestaw narzędzi precyzyjnych zawierającyróżne rodzaje końcówek bitów (min 20); narzedzia do otwierania obudowy notebooków, smartfonów, uchwyt do bitów wraz z przedłużką; </t>
  </si>
  <si>
    <t xml:space="preserve">Zestaw pasywnych kabli PoE 5.5mm RJ-45,DC </t>
  </si>
  <si>
    <t>Zestaw urządzeń bezprzewodowych typu mesh; 3 elementowy; obsługujący standard 802.11a/b/g/n/ac;</t>
  </si>
  <si>
    <t>Zewnętrzny czytnik kart pamięci ;USB 3.0; porty dla kart SD i MicroSD (bez przejściówki); Obsługiwane karty pamięci: microSDXC, SDXC,SD, SDHC, microSDHC, microSD (T-Flash)</t>
  </si>
  <si>
    <t xml:space="preserve">Zewnętrzny napęd DVD/CD; USB 3.0; umożliwiający nagrywanie i odtwarzanie płyt CD, CD+-R, CD+-RW, DVD, DVD+-R, DVD+-RW, zasilany z pojedynczego portu USB; </t>
  </si>
  <si>
    <t>ZŁĄCZKA CN-48 GNIAZDO 2.1/5.5 DC</t>
  </si>
  <si>
    <t>ZŁĄCZKA CN-49 WTYCZKA 2.1/5.5 DC</t>
  </si>
  <si>
    <t>Złączka sieciowa RJ45 x2; kat6; 10Gbps</t>
  </si>
  <si>
    <t>Razem</t>
  </si>
  <si>
    <t>szacowana ilość szt</t>
  </si>
  <si>
    <t>cena jednostkowa netto PLN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</si>
</sst>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_-* #,##0.00\ _z_ł_-;\-* #,##0.00\ _z_ł_-;_-* &quot;-&quot;??\ _z_ł_-;_-@_-"/>
  </numFmts>
  <fonts count="2" x14ac:knownFonts="1">
    <font>
      <sz val="11"/>
      <color theme="1"/>
      <name val="Calibri"/>
      <family val="2"/>
      <charset val="238"/>
      <scheme val="minor"/>
    </font>
    <font>
      <sz val="8"/>
      <color theme="1"/>
      <name val="Verdana"/>
      <family val="2"/>
      <charset val="238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wrapText="1"/>
    </xf>
    <xf numFmtId="164" fontId="1" fillId="0" borderId="0" xfId="0" applyNumberFormat="1" applyFont="1" applyAlignment="1">
      <alignment wrapText="1"/>
    </xf>
    <xf numFmtId="0" fontId="0" fillId="0" borderId="0" xfId="0" applyAlignment="1">
      <alignment wrapText="1"/>
    </xf>
  </cellXfs>
  <cellStyles count="1">
    <cellStyle name="Normalny" xfId="0" builtinId="0"/>
  </cellStyles>
  <dxfs count="7">
    <dxf>
      <font>
        <strike val="0"/>
        <outline val="0"/>
        <shadow val="0"/>
        <u val="none"/>
        <vertAlign val="baseline"/>
        <sz val="8"/>
        <color theme="1"/>
        <name val="Verdana"/>
        <scheme val="none"/>
      </font>
      <numFmt numFmtId="164" formatCode="_-* #,##0.00\ _z_ł_-;\-* #,##0.00\ _z_ł_-;_-* &quot;-&quot;??\ _z_ł_-;_-@_-"/>
      <alignment horizontal="general" vertical="bottom" textRotation="0" wrapText="1" indent="0" justifyLastLine="0" shrinkToFit="0" readingOrder="0"/>
    </dxf>
    <dxf>
      <font>
        <strike val="0"/>
        <outline val="0"/>
        <shadow val="0"/>
        <u val="none"/>
        <vertAlign val="baseline"/>
        <sz val="8"/>
        <color theme="1"/>
        <name val="Verdana"/>
        <scheme val="none"/>
      </font>
      <numFmt numFmtId="164" formatCode="_-* #,##0.00\ _z_ł_-;\-* #,##0.00\ _z_ł_-;_-* &quot;-&quot;??\ _z_ł_-;_-@_-"/>
      <alignment horizontal="general" vertical="bottom" textRotation="0" wrapText="1" indent="0" justifyLastLine="0" shrinkToFit="0" readingOrder="0"/>
    </dxf>
    <dxf>
      <font>
        <strike val="0"/>
        <outline val="0"/>
        <shadow val="0"/>
        <u val="none"/>
        <vertAlign val="baseline"/>
        <sz val="8"/>
        <color theme="1"/>
        <name val="Verdana"/>
        <scheme val="none"/>
      </font>
      <alignment horizontal="general" vertical="bottom" textRotation="0" wrapText="1" indent="0" justifyLastLine="0" shrinkToFit="0" readingOrder="0"/>
    </dxf>
    <dxf>
      <font>
        <strike val="0"/>
        <outline val="0"/>
        <shadow val="0"/>
        <u val="none"/>
        <vertAlign val="baseline"/>
        <sz val="8"/>
        <color theme="1"/>
        <name val="Verdana"/>
        <scheme val="none"/>
      </font>
      <alignment horizontal="general" vertical="bottom" textRotation="0" wrapText="1" indent="0" justifyLastLine="0" shrinkToFit="0" readingOrder="0"/>
    </dxf>
    <dxf>
      <font>
        <strike val="0"/>
        <outline val="0"/>
        <shadow val="0"/>
        <u val="none"/>
        <vertAlign val="baseline"/>
        <sz val="8"/>
        <color theme="1"/>
        <name val="Verdana"/>
        <scheme val="none"/>
      </font>
      <alignment horizontal="general" vertical="bottom" textRotation="0" wrapText="1" indent="0" justifyLastLine="0" shrinkToFit="0" readingOrder="0"/>
    </dxf>
    <dxf>
      <font>
        <strike val="0"/>
        <outline val="0"/>
        <shadow val="0"/>
        <u val="none"/>
        <vertAlign val="baseline"/>
        <sz val="8"/>
        <color theme="1"/>
        <name val="Verdana"/>
        <scheme val="none"/>
      </font>
      <alignment horizontal="general" vertical="bottom" textRotation="0" wrapText="1" indent="0" justifyLastLine="0" shrinkToFit="0" readingOrder="0"/>
    </dxf>
    <dxf>
      <font>
        <strike val="0"/>
        <outline val="0"/>
        <shadow val="0"/>
        <u val="none"/>
        <vertAlign val="baseline"/>
        <sz val="8"/>
        <color theme="1"/>
        <name val="Verdana"/>
        <scheme val="none"/>
      </font>
      <alignment horizontal="general" vertical="bottom" textRotation="0" wrapText="1" indent="0" justifyLastLine="0" shrinkToFit="0" readingOrder="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ela1" displayName="Tabela1" ref="A1:E163" totalsRowShown="0" headerRowDxfId="6" dataDxfId="5">
  <autoFilter ref="A1:E163"/>
  <tableColumns count="5">
    <tableColumn id="1" name="LP" dataDxfId="4"/>
    <tableColumn id="2" name="Nazwa" dataDxfId="3"/>
    <tableColumn id="5" name="szacowana ilość szt" dataDxfId="2"/>
    <tableColumn id="6" name="cena jednostkowa netto PLN" dataDxfId="1"/>
    <tableColumn id="9" name="wartość netto PLN" dataDxfId="0">
      <calculatedColumnFormula>Tabela1[[#This Row],[szacowana ilość szt]]*Tabela1[[#This Row],[cena jednostkowa netto PLN]]</calculatedColumnFormula>
    </tableColumn>
  </tableColumns>
  <tableStyleInfo name="TableStyleLight15" showFirstColumn="0" showLastColumn="0" showRowStripes="1" showColumnStripes="0"/>
</table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163"/>
  <sheetViews>
    <sheetView tabSelected="1" zoomScaleNormal="100" zoomScaleSheetLayoutView="145" workbookViewId="0">
      <selection activeCell="E163" sqref="E163"/>
    </sheetView>
  </sheetViews>
  <sheetFormatPr defaultRowHeight="15" x14ac:dyDescent="0.25"/>
  <cols>
    <col min="1" max="1" width="9.140625" style="3"/>
    <col min="2" max="2" width="26.42578125" style="3" customWidth="1"/>
    <col min="3" max="3" width="5.5703125" style="3" customWidth="1"/>
    <col min="4" max="4" width="17.28515625" style="3" customWidth="1"/>
    <col min="5" max="5" width="17" style="3" customWidth="1"/>
    <col min="6" max="16384" width="9.140625" style="3"/>
  </cols>
  <sheetData>
    <row r="1" spans="1:5" ht="43.5" x14ac:dyDescent="0.25">
      <c r="A1" s="1" t="s">
        <v>0</v>
      </c>
      <c r="B1" s="1" t="s">
        <v>1</v>
      </c>
      <c r="C1" s="1" t="s">
        <v>164</v>
      </c>
      <c r="D1" s="2" t="s">
        <v>165</v>
      </c>
      <c r="E1" s="2" t="s">
        <v>2</v>
      </c>
    </row>
    <row r="2" spans="1:5" ht="22.5" x14ac:dyDescent="0.25">
      <c r="A2" s="1">
        <v>1</v>
      </c>
      <c r="B2" s="1" t="s">
        <v>3</v>
      </c>
      <c r="C2" s="1">
        <v>1</v>
      </c>
      <c r="D2" s="2"/>
      <c r="E2" s="2">
        <f>Tabela1[[#This Row],[szacowana ilość szt]]*Tabela1[[#This Row],[cena jednostkowa netto PLN]]</f>
        <v>0</v>
      </c>
    </row>
    <row r="3" spans="1:5" x14ac:dyDescent="0.25">
      <c r="A3" s="1">
        <v>2</v>
      </c>
      <c r="B3" s="1" t="s">
        <v>4</v>
      </c>
      <c r="C3" s="1">
        <v>1</v>
      </c>
      <c r="D3" s="2"/>
      <c r="E3" s="2">
        <f>Tabela1[[#This Row],[szacowana ilość szt]]*Tabela1[[#This Row],[cena jednostkowa netto PLN]]</f>
        <v>0</v>
      </c>
    </row>
    <row r="4" spans="1:5" ht="22.5" x14ac:dyDescent="0.25">
      <c r="A4" s="1">
        <v>3</v>
      </c>
      <c r="B4" s="1" t="s">
        <v>5</v>
      </c>
      <c r="C4" s="1">
        <v>1</v>
      </c>
      <c r="D4" s="2"/>
      <c r="E4" s="2">
        <f>Tabela1[[#This Row],[szacowana ilość szt]]*Tabela1[[#This Row],[cena jednostkowa netto PLN]]</f>
        <v>0</v>
      </c>
    </row>
    <row r="5" spans="1:5" ht="22.5" x14ac:dyDescent="0.25">
      <c r="A5" s="1">
        <v>4</v>
      </c>
      <c r="B5" s="1" t="s">
        <v>6</v>
      </c>
      <c r="C5" s="1">
        <v>1</v>
      </c>
      <c r="D5" s="2"/>
      <c r="E5" s="2">
        <f>Tabela1[[#This Row],[szacowana ilość szt]]*Tabela1[[#This Row],[cena jednostkowa netto PLN]]</f>
        <v>0</v>
      </c>
    </row>
    <row r="6" spans="1:5" ht="22.5" x14ac:dyDescent="0.25">
      <c r="A6" s="1">
        <v>5</v>
      </c>
      <c r="B6" s="1" t="s">
        <v>7</v>
      </c>
      <c r="C6" s="1">
        <v>1</v>
      </c>
      <c r="D6" s="2"/>
      <c r="E6" s="2">
        <f>Tabela1[[#This Row],[szacowana ilość szt]]*Tabela1[[#This Row],[cena jednostkowa netto PLN]]</f>
        <v>0</v>
      </c>
    </row>
    <row r="7" spans="1:5" ht="22.5" x14ac:dyDescent="0.25">
      <c r="A7" s="1">
        <v>6</v>
      </c>
      <c r="B7" s="1" t="s">
        <v>8</v>
      </c>
      <c r="C7" s="1">
        <v>1</v>
      </c>
      <c r="D7" s="2"/>
      <c r="E7" s="2">
        <f>Tabela1[[#This Row],[szacowana ilość szt]]*Tabela1[[#This Row],[cena jednostkowa netto PLN]]</f>
        <v>0</v>
      </c>
    </row>
    <row r="8" spans="1:5" ht="33" x14ac:dyDescent="0.25">
      <c r="A8" s="1">
        <v>7</v>
      </c>
      <c r="B8" s="1" t="s">
        <v>9</v>
      </c>
      <c r="C8" s="1">
        <v>1</v>
      </c>
      <c r="D8" s="2"/>
      <c r="E8" s="2">
        <f>Tabela1[[#This Row],[szacowana ilość szt]]*Tabela1[[#This Row],[cena jednostkowa netto PLN]]</f>
        <v>0</v>
      </c>
    </row>
    <row r="9" spans="1:5" ht="22.5" x14ac:dyDescent="0.25">
      <c r="A9" s="1">
        <v>8</v>
      </c>
      <c r="B9" s="1" t="s">
        <v>10</v>
      </c>
      <c r="C9" s="1">
        <v>1</v>
      </c>
      <c r="D9" s="2"/>
      <c r="E9" s="2">
        <f>Tabela1[[#This Row],[szacowana ilość szt]]*Tabela1[[#This Row],[cena jednostkowa netto PLN]]</f>
        <v>0</v>
      </c>
    </row>
    <row r="10" spans="1:5" ht="33" x14ac:dyDescent="0.25">
      <c r="A10" s="1">
        <v>9</v>
      </c>
      <c r="B10" s="1" t="s">
        <v>11</v>
      </c>
      <c r="C10" s="1">
        <v>5</v>
      </c>
      <c r="D10" s="2"/>
      <c r="E10" s="2">
        <f>Tabela1[[#This Row],[szacowana ilość szt]]*Tabela1[[#This Row],[cena jednostkowa netto PLN]]</f>
        <v>0</v>
      </c>
    </row>
    <row r="11" spans="1:5" ht="22.5" x14ac:dyDescent="0.25">
      <c r="A11" s="1">
        <v>10</v>
      </c>
      <c r="B11" s="1" t="s">
        <v>12</v>
      </c>
      <c r="C11" s="1">
        <v>5</v>
      </c>
      <c r="D11" s="2"/>
      <c r="E11" s="2">
        <f>Tabela1[[#This Row],[szacowana ilość szt]]*Tabela1[[#This Row],[cena jednostkowa netto PLN]]</f>
        <v>0</v>
      </c>
    </row>
    <row r="12" spans="1:5" x14ac:dyDescent="0.25">
      <c r="A12" s="1">
        <v>11</v>
      </c>
      <c r="B12" s="1" t="s">
        <v>13</v>
      </c>
      <c r="C12" s="1">
        <v>10</v>
      </c>
      <c r="D12" s="2"/>
      <c r="E12" s="2">
        <f>Tabela1[[#This Row],[szacowana ilość szt]]*Tabela1[[#This Row],[cena jednostkowa netto PLN]]</f>
        <v>0</v>
      </c>
    </row>
    <row r="13" spans="1:5" ht="54" x14ac:dyDescent="0.25">
      <c r="A13" s="1">
        <v>12</v>
      </c>
      <c r="B13" s="1" t="s">
        <v>14</v>
      </c>
      <c r="C13" s="1">
        <v>1</v>
      </c>
      <c r="D13" s="2"/>
      <c r="E13" s="2">
        <f>Tabela1[[#This Row],[szacowana ilość szt]]*Tabela1[[#This Row],[cena jednostkowa netto PLN]]</f>
        <v>0</v>
      </c>
    </row>
    <row r="14" spans="1:5" ht="54" x14ac:dyDescent="0.25">
      <c r="A14" s="1">
        <v>13</v>
      </c>
      <c r="B14" s="1" t="s">
        <v>15</v>
      </c>
      <c r="C14" s="1">
        <v>1</v>
      </c>
      <c r="D14" s="2"/>
      <c r="E14" s="2">
        <f>Tabela1[[#This Row],[szacowana ilość szt]]*Tabela1[[#This Row],[cena jednostkowa netto PLN]]</f>
        <v>0</v>
      </c>
    </row>
    <row r="15" spans="1:5" ht="54" x14ac:dyDescent="0.25">
      <c r="A15" s="1">
        <v>14</v>
      </c>
      <c r="B15" s="1" t="s">
        <v>16</v>
      </c>
      <c r="C15" s="1">
        <v>1</v>
      </c>
      <c r="D15" s="2"/>
      <c r="E15" s="2">
        <f>Tabela1[[#This Row],[szacowana ilość szt]]*Tabela1[[#This Row],[cena jednostkowa netto PLN]]</f>
        <v>0</v>
      </c>
    </row>
    <row r="16" spans="1:5" ht="54" x14ac:dyDescent="0.25">
      <c r="A16" s="1">
        <v>15</v>
      </c>
      <c r="B16" s="1" t="s">
        <v>17</v>
      </c>
      <c r="C16" s="1">
        <v>1</v>
      </c>
      <c r="D16" s="2"/>
      <c r="E16" s="2">
        <f>Tabela1[[#This Row],[szacowana ilość szt]]*Tabela1[[#This Row],[cena jednostkowa netto PLN]]</f>
        <v>0</v>
      </c>
    </row>
    <row r="17" spans="1:5" ht="54" x14ac:dyDescent="0.25">
      <c r="A17" s="1">
        <v>16</v>
      </c>
      <c r="B17" s="1" t="s">
        <v>18</v>
      </c>
      <c r="C17" s="1">
        <v>1</v>
      </c>
      <c r="D17" s="2"/>
      <c r="E17" s="2">
        <f>Tabela1[[#This Row],[szacowana ilość szt]]*Tabela1[[#This Row],[cena jednostkowa netto PLN]]</f>
        <v>0</v>
      </c>
    </row>
    <row r="18" spans="1:5" ht="43.5" x14ac:dyDescent="0.25">
      <c r="A18" s="1">
        <v>17</v>
      </c>
      <c r="B18" s="1" t="s">
        <v>19</v>
      </c>
      <c r="C18" s="1">
        <v>1</v>
      </c>
      <c r="D18" s="2"/>
      <c r="E18" s="2">
        <f>Tabela1[[#This Row],[szacowana ilość szt]]*Tabela1[[#This Row],[cena jednostkowa netto PLN]]</f>
        <v>0</v>
      </c>
    </row>
    <row r="19" spans="1:5" ht="22.5" x14ac:dyDescent="0.25">
      <c r="A19" s="1">
        <v>18</v>
      </c>
      <c r="B19" s="1" t="s">
        <v>20</v>
      </c>
      <c r="C19" s="1">
        <v>1</v>
      </c>
      <c r="D19" s="2"/>
      <c r="E19" s="2">
        <f>Tabela1[[#This Row],[szacowana ilość szt]]*Tabela1[[#This Row],[cena jednostkowa netto PLN]]</f>
        <v>0</v>
      </c>
    </row>
    <row r="20" spans="1:5" ht="22.5" x14ac:dyDescent="0.25">
      <c r="A20" s="1">
        <v>19</v>
      </c>
      <c r="B20" s="1" t="s">
        <v>21</v>
      </c>
      <c r="C20" s="1">
        <v>1</v>
      </c>
      <c r="D20" s="2"/>
      <c r="E20" s="2">
        <f>Tabela1[[#This Row],[szacowana ilość szt]]*Tabela1[[#This Row],[cena jednostkowa netto PLN]]</f>
        <v>0</v>
      </c>
    </row>
    <row r="21" spans="1:5" ht="33" x14ac:dyDescent="0.25">
      <c r="A21" s="1">
        <v>20</v>
      </c>
      <c r="B21" s="1" t="s">
        <v>22</v>
      </c>
      <c r="C21" s="1">
        <v>1</v>
      </c>
      <c r="D21" s="2"/>
      <c r="E21" s="2">
        <f>Tabela1[[#This Row],[szacowana ilość szt]]*Tabela1[[#This Row],[cena jednostkowa netto PLN]]</f>
        <v>0</v>
      </c>
    </row>
    <row r="22" spans="1:5" ht="85.5" x14ac:dyDescent="0.25">
      <c r="A22" s="1">
        <v>21</v>
      </c>
      <c r="B22" s="1" t="s">
        <v>23</v>
      </c>
      <c r="C22" s="1">
        <v>10</v>
      </c>
      <c r="D22" s="2"/>
      <c r="E22" s="2">
        <f>Tabela1[[#This Row],[szacowana ilość szt]]*Tabela1[[#This Row],[cena jednostkowa netto PLN]]</f>
        <v>0</v>
      </c>
    </row>
    <row r="23" spans="1:5" ht="85.5" x14ac:dyDescent="0.25">
      <c r="A23" s="1">
        <v>22</v>
      </c>
      <c r="B23" s="1" t="s">
        <v>24</v>
      </c>
      <c r="C23" s="1">
        <v>5</v>
      </c>
      <c r="D23" s="2"/>
      <c r="E23" s="2">
        <f>Tabela1[[#This Row],[szacowana ilość szt]]*Tabela1[[#This Row],[cena jednostkowa netto PLN]]</f>
        <v>0</v>
      </c>
    </row>
    <row r="24" spans="1:5" ht="85.5" x14ac:dyDescent="0.25">
      <c r="A24" s="1">
        <v>23</v>
      </c>
      <c r="B24" s="1" t="s">
        <v>25</v>
      </c>
      <c r="C24" s="1">
        <v>2</v>
      </c>
      <c r="D24" s="2"/>
      <c r="E24" s="2">
        <f>Tabela1[[#This Row],[szacowana ilość szt]]*Tabela1[[#This Row],[cena jednostkowa netto PLN]]</f>
        <v>0</v>
      </c>
    </row>
    <row r="25" spans="1:5" ht="75" x14ac:dyDescent="0.25">
      <c r="A25" s="1">
        <v>24</v>
      </c>
      <c r="B25" s="1" t="s">
        <v>26</v>
      </c>
      <c r="C25" s="1">
        <v>20</v>
      </c>
      <c r="D25" s="2"/>
      <c r="E25" s="2">
        <f>Tabela1[[#This Row],[szacowana ilość szt]]*Tabela1[[#This Row],[cena jednostkowa netto PLN]]</f>
        <v>0</v>
      </c>
    </row>
    <row r="26" spans="1:5" ht="75" x14ac:dyDescent="0.25">
      <c r="A26" s="1">
        <v>25</v>
      </c>
      <c r="B26" s="1" t="s">
        <v>27</v>
      </c>
      <c r="C26" s="1">
        <v>1</v>
      </c>
      <c r="D26" s="2"/>
      <c r="E26" s="2">
        <f>Tabela1[[#This Row],[szacowana ilość szt]]*Tabela1[[#This Row],[cena jednostkowa netto PLN]]</f>
        <v>0</v>
      </c>
    </row>
    <row r="27" spans="1:5" ht="33" x14ac:dyDescent="0.25">
      <c r="A27" s="1">
        <v>26</v>
      </c>
      <c r="B27" s="1" t="s">
        <v>28</v>
      </c>
      <c r="C27" s="1">
        <v>2</v>
      </c>
      <c r="D27" s="2"/>
      <c r="E27" s="2">
        <f>Tabela1[[#This Row],[szacowana ilość szt]]*Tabela1[[#This Row],[cena jednostkowa netto PLN]]</f>
        <v>0</v>
      </c>
    </row>
    <row r="28" spans="1:5" ht="33" x14ac:dyDescent="0.25">
      <c r="A28" s="1">
        <v>27</v>
      </c>
      <c r="B28" s="1" t="s">
        <v>29</v>
      </c>
      <c r="C28" s="1">
        <v>5</v>
      </c>
      <c r="D28" s="2"/>
      <c r="E28" s="2">
        <f>Tabela1[[#This Row],[szacowana ilość szt]]*Tabela1[[#This Row],[cena jednostkowa netto PLN]]</f>
        <v>0</v>
      </c>
    </row>
    <row r="29" spans="1:5" ht="33" x14ac:dyDescent="0.25">
      <c r="A29" s="1">
        <v>28</v>
      </c>
      <c r="B29" s="1" t="s">
        <v>30</v>
      </c>
      <c r="C29" s="1">
        <v>5</v>
      </c>
      <c r="D29" s="2"/>
      <c r="E29" s="2">
        <f>Tabela1[[#This Row],[szacowana ilość szt]]*Tabela1[[#This Row],[cena jednostkowa netto PLN]]</f>
        <v>0</v>
      </c>
    </row>
    <row r="30" spans="1:5" ht="33" x14ac:dyDescent="0.25">
      <c r="A30" s="1">
        <v>29</v>
      </c>
      <c r="B30" s="1" t="s">
        <v>31</v>
      </c>
      <c r="C30" s="1">
        <v>2</v>
      </c>
      <c r="D30" s="2"/>
      <c r="E30" s="2">
        <f>Tabela1[[#This Row],[szacowana ilość szt]]*Tabela1[[#This Row],[cena jednostkowa netto PLN]]</f>
        <v>0</v>
      </c>
    </row>
    <row r="31" spans="1:5" ht="33" x14ac:dyDescent="0.25">
      <c r="A31" s="1">
        <v>30</v>
      </c>
      <c r="B31" s="1" t="s">
        <v>32</v>
      </c>
      <c r="C31" s="1">
        <v>10</v>
      </c>
      <c r="D31" s="2"/>
      <c r="E31" s="2">
        <f>Tabela1[[#This Row],[szacowana ilość szt]]*Tabela1[[#This Row],[cena jednostkowa netto PLN]]</f>
        <v>0</v>
      </c>
    </row>
    <row r="32" spans="1:5" ht="33" x14ac:dyDescent="0.25">
      <c r="A32" s="1">
        <v>31</v>
      </c>
      <c r="B32" s="1" t="s">
        <v>33</v>
      </c>
      <c r="C32" s="1">
        <v>20</v>
      </c>
      <c r="D32" s="2"/>
      <c r="E32" s="2">
        <f>Tabela1[[#This Row],[szacowana ilość szt]]*Tabela1[[#This Row],[cena jednostkowa netto PLN]]</f>
        <v>0</v>
      </c>
    </row>
    <row r="33" spans="1:5" ht="33" x14ac:dyDescent="0.25">
      <c r="A33" s="1">
        <v>32</v>
      </c>
      <c r="B33" s="1" t="s">
        <v>34</v>
      </c>
      <c r="C33" s="1">
        <v>10</v>
      </c>
      <c r="D33" s="2"/>
      <c r="E33" s="2">
        <f>Tabela1[[#This Row],[szacowana ilość szt]]*Tabela1[[#This Row],[cena jednostkowa netto PLN]]</f>
        <v>0</v>
      </c>
    </row>
    <row r="34" spans="1:5" ht="33" x14ac:dyDescent="0.25">
      <c r="A34" s="1">
        <v>33</v>
      </c>
      <c r="B34" s="1" t="s">
        <v>35</v>
      </c>
      <c r="C34" s="1">
        <v>1</v>
      </c>
      <c r="D34" s="2"/>
      <c r="E34" s="2">
        <f>Tabela1[[#This Row],[szacowana ilość szt]]*Tabela1[[#This Row],[cena jednostkowa netto PLN]]</f>
        <v>0</v>
      </c>
    </row>
    <row r="35" spans="1:5" ht="33" x14ac:dyDescent="0.25">
      <c r="A35" s="1">
        <v>34</v>
      </c>
      <c r="B35" s="1" t="s">
        <v>36</v>
      </c>
      <c r="C35" s="1">
        <v>1</v>
      </c>
      <c r="D35" s="2"/>
      <c r="E35" s="2">
        <f>Tabela1[[#This Row],[szacowana ilość szt]]*Tabela1[[#This Row],[cena jednostkowa netto PLN]]</f>
        <v>0</v>
      </c>
    </row>
    <row r="36" spans="1:5" ht="33" x14ac:dyDescent="0.25">
      <c r="A36" s="1">
        <v>35</v>
      </c>
      <c r="B36" s="1" t="s">
        <v>37</v>
      </c>
      <c r="C36" s="1">
        <v>1</v>
      </c>
      <c r="D36" s="2"/>
      <c r="E36" s="2">
        <f>Tabela1[[#This Row],[szacowana ilość szt]]*Tabela1[[#This Row],[cena jednostkowa netto PLN]]</f>
        <v>0</v>
      </c>
    </row>
    <row r="37" spans="1:5" ht="33" x14ac:dyDescent="0.25">
      <c r="A37" s="1">
        <v>36</v>
      </c>
      <c r="B37" s="1" t="s">
        <v>38</v>
      </c>
      <c r="C37" s="1">
        <v>10</v>
      </c>
      <c r="D37" s="2"/>
      <c r="E37" s="2">
        <f>Tabela1[[#This Row],[szacowana ilość szt]]*Tabela1[[#This Row],[cena jednostkowa netto PLN]]</f>
        <v>0</v>
      </c>
    </row>
    <row r="38" spans="1:5" ht="33" x14ac:dyDescent="0.25">
      <c r="A38" s="1">
        <v>37</v>
      </c>
      <c r="B38" s="1" t="s">
        <v>39</v>
      </c>
      <c r="C38" s="1">
        <v>1</v>
      </c>
      <c r="D38" s="2"/>
      <c r="E38" s="2">
        <f>Tabela1[[#This Row],[szacowana ilość szt]]*Tabela1[[#This Row],[cena jednostkowa netto PLN]]</f>
        <v>0</v>
      </c>
    </row>
    <row r="39" spans="1:5" ht="43.5" x14ac:dyDescent="0.25">
      <c r="A39" s="1">
        <v>38</v>
      </c>
      <c r="B39" s="1" t="s">
        <v>40</v>
      </c>
      <c r="C39" s="1">
        <v>1</v>
      </c>
      <c r="D39" s="2"/>
      <c r="E39" s="2">
        <f>Tabela1[[#This Row],[szacowana ilość szt]]*Tabela1[[#This Row],[cena jednostkowa netto PLN]]</f>
        <v>0</v>
      </c>
    </row>
    <row r="40" spans="1:5" ht="33" x14ac:dyDescent="0.25">
      <c r="A40" s="1">
        <v>39</v>
      </c>
      <c r="B40" s="1" t="s">
        <v>41</v>
      </c>
      <c r="C40" s="1">
        <v>1</v>
      </c>
      <c r="D40" s="2"/>
      <c r="E40" s="2">
        <f>Tabela1[[#This Row],[szacowana ilość szt]]*Tabela1[[#This Row],[cena jednostkowa netto PLN]]</f>
        <v>0</v>
      </c>
    </row>
    <row r="41" spans="1:5" ht="33" x14ac:dyDescent="0.25">
      <c r="A41" s="1">
        <v>40</v>
      </c>
      <c r="B41" s="1" t="s">
        <v>42</v>
      </c>
      <c r="C41" s="1">
        <v>1</v>
      </c>
      <c r="D41" s="2"/>
      <c r="E41" s="2">
        <f>Tabela1[[#This Row],[szacowana ilość szt]]*Tabela1[[#This Row],[cena jednostkowa netto PLN]]</f>
        <v>0</v>
      </c>
    </row>
    <row r="42" spans="1:5" ht="33" x14ac:dyDescent="0.25">
      <c r="A42" s="1">
        <v>41</v>
      </c>
      <c r="B42" s="1" t="s">
        <v>43</v>
      </c>
      <c r="C42" s="1">
        <v>1</v>
      </c>
      <c r="D42" s="2"/>
      <c r="E42" s="2">
        <f>Tabela1[[#This Row],[szacowana ilość szt]]*Tabela1[[#This Row],[cena jednostkowa netto PLN]]</f>
        <v>0</v>
      </c>
    </row>
    <row r="43" spans="1:5" ht="33" x14ac:dyDescent="0.25">
      <c r="A43" s="1">
        <v>42</v>
      </c>
      <c r="B43" s="1" t="s">
        <v>44</v>
      </c>
      <c r="C43" s="1">
        <v>1</v>
      </c>
      <c r="D43" s="2"/>
      <c r="E43" s="2">
        <f>Tabela1[[#This Row],[szacowana ilość szt]]*Tabela1[[#This Row],[cena jednostkowa netto PLN]]</f>
        <v>0</v>
      </c>
    </row>
    <row r="44" spans="1:5" ht="33" x14ac:dyDescent="0.25">
      <c r="A44" s="1">
        <v>43</v>
      </c>
      <c r="B44" s="1" t="s">
        <v>45</v>
      </c>
      <c r="C44" s="1">
        <v>1</v>
      </c>
      <c r="D44" s="2"/>
      <c r="E44" s="2">
        <f>Tabela1[[#This Row],[szacowana ilość szt]]*Tabela1[[#This Row],[cena jednostkowa netto PLN]]</f>
        <v>0</v>
      </c>
    </row>
    <row r="45" spans="1:5" ht="22.5" x14ac:dyDescent="0.25">
      <c r="A45" s="1">
        <v>44</v>
      </c>
      <c r="B45" s="1" t="s">
        <v>46</v>
      </c>
      <c r="C45" s="1">
        <v>1</v>
      </c>
      <c r="D45" s="2"/>
      <c r="E45" s="2">
        <f>Tabela1[[#This Row],[szacowana ilość szt]]*Tabela1[[#This Row],[cena jednostkowa netto PLN]]</f>
        <v>0</v>
      </c>
    </row>
    <row r="46" spans="1:5" ht="22.5" x14ac:dyDescent="0.25">
      <c r="A46" s="1">
        <v>45</v>
      </c>
      <c r="B46" s="1" t="s">
        <v>47</v>
      </c>
      <c r="C46" s="1">
        <v>1</v>
      </c>
      <c r="D46" s="2"/>
      <c r="E46" s="2">
        <f>Tabela1[[#This Row],[szacowana ilość szt]]*Tabela1[[#This Row],[cena jednostkowa netto PLN]]</f>
        <v>0</v>
      </c>
    </row>
    <row r="47" spans="1:5" ht="22.5" x14ac:dyDescent="0.25">
      <c r="A47" s="1">
        <v>46</v>
      </c>
      <c r="B47" s="1" t="s">
        <v>48</v>
      </c>
      <c r="C47" s="1">
        <v>10</v>
      </c>
      <c r="D47" s="2"/>
      <c r="E47" s="2">
        <f>Tabela1[[#This Row],[szacowana ilość szt]]*Tabela1[[#This Row],[cena jednostkowa netto PLN]]</f>
        <v>0</v>
      </c>
    </row>
    <row r="48" spans="1:5" ht="22.5" x14ac:dyDescent="0.25">
      <c r="A48" s="1">
        <v>47</v>
      </c>
      <c r="B48" s="1" t="s">
        <v>49</v>
      </c>
      <c r="C48" s="1">
        <v>10</v>
      </c>
      <c r="D48" s="2"/>
      <c r="E48" s="2">
        <f>Tabela1[[#This Row],[szacowana ilość szt]]*Tabela1[[#This Row],[cena jednostkowa netto PLN]]</f>
        <v>0</v>
      </c>
    </row>
    <row r="49" spans="1:5" ht="22.5" x14ac:dyDescent="0.25">
      <c r="A49" s="1">
        <v>48</v>
      </c>
      <c r="B49" s="1" t="s">
        <v>50</v>
      </c>
      <c r="C49" s="1">
        <v>5</v>
      </c>
      <c r="D49" s="2"/>
      <c r="E49" s="2">
        <f>Tabela1[[#This Row],[szacowana ilość szt]]*Tabela1[[#This Row],[cena jednostkowa netto PLN]]</f>
        <v>0</v>
      </c>
    </row>
    <row r="50" spans="1:5" ht="22.5" x14ac:dyDescent="0.25">
      <c r="A50" s="1">
        <v>49</v>
      </c>
      <c r="B50" s="1" t="s">
        <v>51</v>
      </c>
      <c r="C50" s="1">
        <v>5</v>
      </c>
      <c r="D50" s="2"/>
      <c r="E50" s="2">
        <f>Tabela1[[#This Row],[szacowana ilość szt]]*Tabela1[[#This Row],[cena jednostkowa netto PLN]]</f>
        <v>0</v>
      </c>
    </row>
    <row r="51" spans="1:5" ht="22.5" x14ac:dyDescent="0.25">
      <c r="A51" s="1">
        <v>50</v>
      </c>
      <c r="B51" s="1" t="s">
        <v>52</v>
      </c>
      <c r="C51" s="1">
        <v>10</v>
      </c>
      <c r="D51" s="2"/>
      <c r="E51" s="2">
        <f>Tabela1[[#This Row],[szacowana ilość szt]]*Tabela1[[#This Row],[cena jednostkowa netto PLN]]</f>
        <v>0</v>
      </c>
    </row>
    <row r="52" spans="1:5" ht="22.5" x14ac:dyDescent="0.25">
      <c r="A52" s="1">
        <v>51</v>
      </c>
      <c r="B52" s="1" t="s">
        <v>53</v>
      </c>
      <c r="C52" s="1">
        <v>10</v>
      </c>
      <c r="D52" s="2"/>
      <c r="E52" s="2">
        <f>Tabela1[[#This Row],[szacowana ilość szt]]*Tabela1[[#This Row],[cena jednostkowa netto PLN]]</f>
        <v>0</v>
      </c>
    </row>
    <row r="53" spans="1:5" ht="22.5" x14ac:dyDescent="0.25">
      <c r="A53" s="1">
        <v>52</v>
      </c>
      <c r="B53" s="1" t="s">
        <v>54</v>
      </c>
      <c r="C53" s="1">
        <v>10</v>
      </c>
      <c r="D53" s="2"/>
      <c r="E53" s="2">
        <f>Tabela1[[#This Row],[szacowana ilość szt]]*Tabela1[[#This Row],[cena jednostkowa netto PLN]]</f>
        <v>0</v>
      </c>
    </row>
    <row r="54" spans="1:5" ht="22.5" x14ac:dyDescent="0.25">
      <c r="A54" s="1">
        <v>53</v>
      </c>
      <c r="B54" s="1" t="s">
        <v>55</v>
      </c>
      <c r="C54" s="1">
        <v>10</v>
      </c>
      <c r="D54" s="2"/>
      <c r="E54" s="2">
        <f>Tabela1[[#This Row],[szacowana ilość szt]]*Tabela1[[#This Row],[cena jednostkowa netto PLN]]</f>
        <v>0</v>
      </c>
    </row>
    <row r="55" spans="1:5" ht="22.5" x14ac:dyDescent="0.25">
      <c r="A55" s="1">
        <v>54</v>
      </c>
      <c r="B55" s="1" t="s">
        <v>56</v>
      </c>
      <c r="C55" s="1">
        <v>1</v>
      </c>
      <c r="D55" s="2"/>
      <c r="E55" s="2">
        <f>Tabela1[[#This Row],[szacowana ilość szt]]*Tabela1[[#This Row],[cena jednostkowa netto PLN]]</f>
        <v>0</v>
      </c>
    </row>
    <row r="56" spans="1:5" ht="22.5" x14ac:dyDescent="0.25">
      <c r="A56" s="1">
        <v>55</v>
      </c>
      <c r="B56" s="1" t="s">
        <v>57</v>
      </c>
      <c r="C56" s="1">
        <v>1</v>
      </c>
      <c r="D56" s="2"/>
      <c r="E56" s="2">
        <f>Tabela1[[#This Row],[szacowana ilość szt]]*Tabela1[[#This Row],[cena jednostkowa netto PLN]]</f>
        <v>0</v>
      </c>
    </row>
    <row r="57" spans="1:5" ht="33" x14ac:dyDescent="0.25">
      <c r="A57" s="1">
        <v>56</v>
      </c>
      <c r="B57" s="1" t="s">
        <v>58</v>
      </c>
      <c r="C57" s="1">
        <v>1</v>
      </c>
      <c r="D57" s="2"/>
      <c r="E57" s="2">
        <f>Tabela1[[#This Row],[szacowana ilość szt]]*Tabela1[[#This Row],[cena jednostkowa netto PLN]]</f>
        <v>0</v>
      </c>
    </row>
    <row r="58" spans="1:5" ht="43.5" x14ac:dyDescent="0.25">
      <c r="A58" s="1">
        <v>57</v>
      </c>
      <c r="B58" s="1" t="s">
        <v>59</v>
      </c>
      <c r="C58" s="1">
        <v>1</v>
      </c>
      <c r="D58" s="2"/>
      <c r="E58" s="2">
        <f>Tabela1[[#This Row],[szacowana ilość szt]]*Tabela1[[#This Row],[cena jednostkowa netto PLN]]</f>
        <v>0</v>
      </c>
    </row>
    <row r="59" spans="1:5" ht="85.5" x14ac:dyDescent="0.25">
      <c r="A59" s="1">
        <v>58</v>
      </c>
      <c r="B59" s="1" t="s">
        <v>60</v>
      </c>
      <c r="C59" s="1">
        <v>1</v>
      </c>
      <c r="D59" s="2"/>
      <c r="E59" s="2">
        <f>Tabela1[[#This Row],[szacowana ilość szt]]*Tabela1[[#This Row],[cena jednostkowa netto PLN]]</f>
        <v>0</v>
      </c>
    </row>
    <row r="60" spans="1:5" ht="96" x14ac:dyDescent="0.25">
      <c r="A60" s="1">
        <v>59</v>
      </c>
      <c r="B60" s="1" t="s">
        <v>61</v>
      </c>
      <c r="C60" s="1">
        <v>1</v>
      </c>
      <c r="D60" s="2"/>
      <c r="E60" s="2">
        <f>Tabela1[[#This Row],[szacowana ilość szt]]*Tabela1[[#This Row],[cena jednostkowa netto PLN]]</f>
        <v>0</v>
      </c>
    </row>
    <row r="61" spans="1:5" x14ac:dyDescent="0.25">
      <c r="A61" s="1">
        <v>60</v>
      </c>
      <c r="B61" s="1" t="s">
        <v>62</v>
      </c>
      <c r="C61" s="1">
        <v>1</v>
      </c>
      <c r="D61" s="2"/>
      <c r="E61" s="2">
        <f>Tabela1[[#This Row],[szacowana ilość szt]]*Tabela1[[#This Row],[cena jednostkowa netto PLN]]</f>
        <v>0</v>
      </c>
    </row>
    <row r="62" spans="1:5" x14ac:dyDescent="0.25">
      <c r="A62" s="1">
        <v>61</v>
      </c>
      <c r="B62" s="1" t="s">
        <v>63</v>
      </c>
      <c r="C62" s="1">
        <v>1</v>
      </c>
      <c r="D62" s="2"/>
      <c r="E62" s="2">
        <f>Tabela1[[#This Row],[szacowana ilość szt]]*Tabela1[[#This Row],[cena jednostkowa netto PLN]]</f>
        <v>0</v>
      </c>
    </row>
    <row r="63" spans="1:5" ht="22.5" x14ac:dyDescent="0.25">
      <c r="A63" s="1">
        <v>62</v>
      </c>
      <c r="B63" s="1" t="s">
        <v>64</v>
      </c>
      <c r="C63" s="1">
        <v>1</v>
      </c>
      <c r="D63" s="2"/>
      <c r="E63" s="2">
        <f>Tabela1[[#This Row],[szacowana ilość szt]]*Tabela1[[#This Row],[cena jednostkowa netto PLN]]</f>
        <v>0</v>
      </c>
    </row>
    <row r="64" spans="1:5" ht="22.5" x14ac:dyDescent="0.25">
      <c r="A64" s="1">
        <v>63</v>
      </c>
      <c r="B64" s="1" t="s">
        <v>65</v>
      </c>
      <c r="C64" s="1">
        <v>1</v>
      </c>
      <c r="D64" s="2"/>
      <c r="E64" s="2">
        <f>Tabela1[[#This Row],[szacowana ilość szt]]*Tabela1[[#This Row],[cena jednostkowa netto PLN]]</f>
        <v>0</v>
      </c>
    </row>
    <row r="65" spans="1:5" ht="75" x14ac:dyDescent="0.25">
      <c r="A65" s="1">
        <v>64</v>
      </c>
      <c r="B65" s="1" t="s">
        <v>66</v>
      </c>
      <c r="C65" s="1">
        <v>1</v>
      </c>
      <c r="D65" s="2"/>
      <c r="E65" s="2">
        <f>Tabela1[[#This Row],[szacowana ilość szt]]*Tabela1[[#This Row],[cena jednostkowa netto PLN]]</f>
        <v>0</v>
      </c>
    </row>
    <row r="66" spans="1:5" ht="64.5" x14ac:dyDescent="0.25">
      <c r="A66" s="1">
        <v>65</v>
      </c>
      <c r="B66" s="1" t="s">
        <v>67</v>
      </c>
      <c r="C66" s="1">
        <v>1</v>
      </c>
      <c r="D66" s="2"/>
      <c r="E66" s="2">
        <f>Tabela1[[#This Row],[szacowana ilość szt]]*Tabela1[[#This Row],[cena jednostkowa netto PLN]]</f>
        <v>0</v>
      </c>
    </row>
    <row r="67" spans="1:5" ht="22.5" x14ac:dyDescent="0.25">
      <c r="A67" s="1">
        <v>66</v>
      </c>
      <c r="B67" s="1" t="s">
        <v>68</v>
      </c>
      <c r="C67" s="1">
        <v>1</v>
      </c>
      <c r="D67" s="2"/>
      <c r="E67" s="2">
        <f>Tabela1[[#This Row],[szacowana ilość szt]]*Tabela1[[#This Row],[cena jednostkowa netto PLN]]</f>
        <v>0</v>
      </c>
    </row>
    <row r="68" spans="1:5" ht="22.5" x14ac:dyDescent="0.25">
      <c r="A68" s="1">
        <v>67</v>
      </c>
      <c r="B68" s="1" t="s">
        <v>69</v>
      </c>
      <c r="C68" s="1">
        <v>1</v>
      </c>
      <c r="D68" s="2"/>
      <c r="E68" s="2">
        <f>Tabela1[[#This Row],[szacowana ilość szt]]*Tabela1[[#This Row],[cena jednostkowa netto PLN]]</f>
        <v>0</v>
      </c>
    </row>
    <row r="69" spans="1:5" ht="201" x14ac:dyDescent="0.25">
      <c r="A69" s="1">
        <v>68</v>
      </c>
      <c r="B69" s="1" t="s">
        <v>70</v>
      </c>
      <c r="C69" s="1">
        <v>10</v>
      </c>
      <c r="D69" s="2"/>
      <c r="E69" s="2">
        <f>Tabela1[[#This Row],[szacowana ilość szt]]*Tabela1[[#This Row],[cena jednostkowa netto PLN]]</f>
        <v>0</v>
      </c>
    </row>
    <row r="70" spans="1:5" ht="22.5" x14ac:dyDescent="0.25">
      <c r="A70" s="1">
        <v>69</v>
      </c>
      <c r="B70" s="1" t="s">
        <v>71</v>
      </c>
      <c r="C70" s="1">
        <v>1</v>
      </c>
      <c r="D70" s="2"/>
      <c r="E70" s="2">
        <f>Tabela1[[#This Row],[szacowana ilość szt]]*Tabela1[[#This Row],[cena jednostkowa netto PLN]]</f>
        <v>0</v>
      </c>
    </row>
    <row r="71" spans="1:5" ht="64.5" x14ac:dyDescent="0.25">
      <c r="A71" s="1">
        <v>70</v>
      </c>
      <c r="B71" s="1" t="s">
        <v>72</v>
      </c>
      <c r="C71" s="1">
        <v>1</v>
      </c>
      <c r="D71" s="2"/>
      <c r="E71" s="2">
        <f>Tabela1[[#This Row],[szacowana ilość szt]]*Tabela1[[#This Row],[cena jednostkowa netto PLN]]</f>
        <v>0</v>
      </c>
    </row>
    <row r="72" spans="1:5" ht="43.5" x14ac:dyDescent="0.25">
      <c r="A72" s="1">
        <v>71</v>
      </c>
      <c r="B72" s="1" t="s">
        <v>73</v>
      </c>
      <c r="C72" s="1">
        <v>10</v>
      </c>
      <c r="D72" s="2"/>
      <c r="E72" s="2">
        <f>Tabela1[[#This Row],[szacowana ilość szt]]*Tabela1[[#This Row],[cena jednostkowa netto PLN]]</f>
        <v>0</v>
      </c>
    </row>
    <row r="73" spans="1:5" ht="43.5" x14ac:dyDescent="0.25">
      <c r="A73" s="1">
        <v>72</v>
      </c>
      <c r="B73" s="1" t="s">
        <v>74</v>
      </c>
      <c r="C73" s="1">
        <v>10</v>
      </c>
      <c r="D73" s="2"/>
      <c r="E73" s="2">
        <f>Tabela1[[#This Row],[szacowana ilość szt]]*Tabela1[[#This Row],[cena jednostkowa netto PLN]]</f>
        <v>0</v>
      </c>
    </row>
    <row r="74" spans="1:5" ht="169.5" x14ac:dyDescent="0.25">
      <c r="A74" s="1">
        <v>73</v>
      </c>
      <c r="B74" s="1" t="s">
        <v>75</v>
      </c>
      <c r="C74" s="1">
        <v>1</v>
      </c>
      <c r="D74" s="2"/>
      <c r="E74" s="2">
        <f>Tabela1[[#This Row],[szacowana ilość szt]]*Tabela1[[#This Row],[cena jednostkowa netto PLN]]</f>
        <v>0</v>
      </c>
    </row>
    <row r="75" spans="1:5" ht="54" x14ac:dyDescent="0.25">
      <c r="A75" s="1">
        <v>74</v>
      </c>
      <c r="B75" s="1" t="s">
        <v>76</v>
      </c>
      <c r="C75" s="1">
        <v>1</v>
      </c>
      <c r="D75" s="2"/>
      <c r="E75" s="2">
        <f>Tabela1[[#This Row],[szacowana ilość szt]]*Tabela1[[#This Row],[cena jednostkowa netto PLN]]</f>
        <v>0</v>
      </c>
    </row>
    <row r="76" spans="1:5" ht="22.5" x14ac:dyDescent="0.25">
      <c r="A76" s="1">
        <v>75</v>
      </c>
      <c r="B76" s="1" t="s">
        <v>77</v>
      </c>
      <c r="C76" s="1">
        <v>1</v>
      </c>
      <c r="D76" s="2"/>
      <c r="E76" s="2">
        <f>Tabela1[[#This Row],[szacowana ilość szt]]*Tabela1[[#This Row],[cena jednostkowa netto PLN]]</f>
        <v>0</v>
      </c>
    </row>
    <row r="77" spans="1:5" ht="22.5" x14ac:dyDescent="0.25">
      <c r="A77" s="1">
        <v>76</v>
      </c>
      <c r="B77" s="1" t="s">
        <v>78</v>
      </c>
      <c r="C77" s="1">
        <v>1</v>
      </c>
      <c r="D77" s="2"/>
      <c r="E77" s="2">
        <f>Tabela1[[#This Row],[szacowana ilość szt]]*Tabela1[[#This Row],[cena jednostkowa netto PLN]]</f>
        <v>0</v>
      </c>
    </row>
    <row r="78" spans="1:5" ht="22.5" x14ac:dyDescent="0.25">
      <c r="A78" s="1">
        <v>77</v>
      </c>
      <c r="B78" s="1" t="s">
        <v>79</v>
      </c>
      <c r="C78" s="1">
        <v>1</v>
      </c>
      <c r="D78" s="2"/>
      <c r="E78" s="2">
        <f>Tabela1[[#This Row],[szacowana ilość szt]]*Tabela1[[#This Row],[cena jednostkowa netto PLN]]</f>
        <v>0</v>
      </c>
    </row>
    <row r="79" spans="1:5" ht="22.5" x14ac:dyDescent="0.25">
      <c r="A79" s="1">
        <v>78</v>
      </c>
      <c r="B79" s="1" t="s">
        <v>80</v>
      </c>
      <c r="C79" s="1">
        <v>1</v>
      </c>
      <c r="D79" s="2"/>
      <c r="E79" s="2">
        <f>Tabela1[[#This Row],[szacowana ilość szt]]*Tabela1[[#This Row],[cena jednostkowa netto PLN]]</f>
        <v>0</v>
      </c>
    </row>
    <row r="80" spans="1:5" ht="22.5" x14ac:dyDescent="0.25">
      <c r="A80" s="1">
        <v>79</v>
      </c>
      <c r="B80" s="1" t="s">
        <v>81</v>
      </c>
      <c r="C80" s="1">
        <v>1</v>
      </c>
      <c r="D80" s="2"/>
      <c r="E80" s="2">
        <f>Tabela1[[#This Row],[szacowana ilość szt]]*Tabela1[[#This Row],[cena jednostkowa netto PLN]]</f>
        <v>0</v>
      </c>
    </row>
    <row r="81" spans="1:5" ht="22.5" x14ac:dyDescent="0.25">
      <c r="A81" s="1">
        <v>80</v>
      </c>
      <c r="B81" s="1" t="s">
        <v>82</v>
      </c>
      <c r="C81" s="1">
        <v>1</v>
      </c>
      <c r="D81" s="2"/>
      <c r="E81" s="2">
        <f>Tabela1[[#This Row],[szacowana ilość szt]]*Tabela1[[#This Row],[cena jednostkowa netto PLN]]</f>
        <v>0</v>
      </c>
    </row>
    <row r="82" spans="1:5" ht="22.5" x14ac:dyDescent="0.25">
      <c r="A82" s="1">
        <v>81</v>
      </c>
      <c r="B82" s="1" t="s">
        <v>83</v>
      </c>
      <c r="C82" s="1">
        <v>1</v>
      </c>
      <c r="D82" s="2"/>
      <c r="E82" s="2">
        <f>Tabela1[[#This Row],[szacowana ilość szt]]*Tabela1[[#This Row],[cena jednostkowa netto PLN]]</f>
        <v>0</v>
      </c>
    </row>
    <row r="83" spans="1:5" ht="22.5" x14ac:dyDescent="0.25">
      <c r="A83" s="1">
        <v>82</v>
      </c>
      <c r="B83" s="1" t="s">
        <v>84</v>
      </c>
      <c r="C83" s="1">
        <v>1</v>
      </c>
      <c r="D83" s="2"/>
      <c r="E83" s="2">
        <f>Tabela1[[#This Row],[szacowana ilość szt]]*Tabela1[[#This Row],[cena jednostkowa netto PLN]]</f>
        <v>0</v>
      </c>
    </row>
    <row r="84" spans="1:5" ht="33" x14ac:dyDescent="0.25">
      <c r="A84" s="1">
        <v>83</v>
      </c>
      <c r="B84" s="1" t="s">
        <v>85</v>
      </c>
      <c r="C84" s="1">
        <v>4</v>
      </c>
      <c r="D84" s="2"/>
      <c r="E84" s="2">
        <f>Tabela1[[#This Row],[szacowana ilość szt]]*Tabela1[[#This Row],[cena jednostkowa netto PLN]]</f>
        <v>0</v>
      </c>
    </row>
    <row r="85" spans="1:5" ht="33" x14ac:dyDescent="0.25">
      <c r="A85" s="1">
        <v>84</v>
      </c>
      <c r="B85" s="1" t="s">
        <v>86</v>
      </c>
      <c r="C85" s="1">
        <v>4</v>
      </c>
      <c r="D85" s="2"/>
      <c r="E85" s="2">
        <f>Tabela1[[#This Row],[szacowana ilość szt]]*Tabela1[[#This Row],[cena jednostkowa netto PLN]]</f>
        <v>0</v>
      </c>
    </row>
    <row r="86" spans="1:5" ht="75" x14ac:dyDescent="0.25">
      <c r="A86" s="1">
        <v>85</v>
      </c>
      <c r="B86" s="1" t="s">
        <v>87</v>
      </c>
      <c r="C86" s="1">
        <v>1</v>
      </c>
      <c r="D86" s="2"/>
      <c r="E86" s="2">
        <f>Tabela1[[#This Row],[szacowana ilość szt]]*Tabela1[[#This Row],[cena jednostkowa netto PLN]]</f>
        <v>0</v>
      </c>
    </row>
    <row r="87" spans="1:5" ht="75" x14ac:dyDescent="0.25">
      <c r="A87" s="1">
        <v>86</v>
      </c>
      <c r="B87" s="1" t="s">
        <v>88</v>
      </c>
      <c r="C87" s="1">
        <v>5</v>
      </c>
      <c r="D87" s="2"/>
      <c r="E87" s="2">
        <f>Tabela1[[#This Row],[szacowana ilość szt]]*Tabela1[[#This Row],[cena jednostkowa netto PLN]]</f>
        <v>0</v>
      </c>
    </row>
    <row r="88" spans="1:5" ht="54" x14ac:dyDescent="0.25">
      <c r="A88" s="1">
        <v>87</v>
      </c>
      <c r="B88" s="1" t="s">
        <v>89</v>
      </c>
      <c r="C88" s="1">
        <v>1</v>
      </c>
      <c r="D88" s="2"/>
      <c r="E88" s="2">
        <f>Tabela1[[#This Row],[szacowana ilość szt]]*Tabela1[[#This Row],[cena jednostkowa netto PLN]]</f>
        <v>0</v>
      </c>
    </row>
    <row r="89" spans="1:5" ht="54" x14ac:dyDescent="0.25">
      <c r="A89" s="1">
        <v>88</v>
      </c>
      <c r="B89" s="1" t="s">
        <v>90</v>
      </c>
      <c r="C89" s="1">
        <v>10</v>
      </c>
      <c r="D89" s="2"/>
      <c r="E89" s="2">
        <f>Tabela1[[#This Row],[szacowana ilość szt]]*Tabela1[[#This Row],[cena jednostkowa netto PLN]]</f>
        <v>0</v>
      </c>
    </row>
    <row r="90" spans="1:5" ht="75" x14ac:dyDescent="0.25">
      <c r="A90" s="1">
        <v>89</v>
      </c>
      <c r="B90" s="1" t="s">
        <v>91</v>
      </c>
      <c r="C90" s="1">
        <v>1</v>
      </c>
      <c r="D90" s="2"/>
      <c r="E90" s="2">
        <f>Tabela1[[#This Row],[szacowana ilość szt]]*Tabela1[[#This Row],[cena jednostkowa netto PLN]]</f>
        <v>0</v>
      </c>
    </row>
    <row r="91" spans="1:5" ht="64.5" x14ac:dyDescent="0.25">
      <c r="A91" s="1">
        <v>90</v>
      </c>
      <c r="B91" s="1" t="s">
        <v>92</v>
      </c>
      <c r="C91" s="1">
        <v>1</v>
      </c>
      <c r="D91" s="2"/>
      <c r="E91" s="2">
        <f>Tabela1[[#This Row],[szacowana ilość szt]]*Tabela1[[#This Row],[cena jednostkowa netto PLN]]</f>
        <v>0</v>
      </c>
    </row>
    <row r="92" spans="1:5" ht="43.5" x14ac:dyDescent="0.25">
      <c r="A92" s="1">
        <v>91</v>
      </c>
      <c r="B92" s="1" t="s">
        <v>93</v>
      </c>
      <c r="C92" s="1">
        <v>1</v>
      </c>
      <c r="D92" s="2"/>
      <c r="E92" s="2">
        <f>Tabela1[[#This Row],[szacowana ilość szt]]*Tabela1[[#This Row],[cena jednostkowa netto PLN]]</f>
        <v>0</v>
      </c>
    </row>
    <row r="93" spans="1:5" ht="43.5" x14ac:dyDescent="0.25">
      <c r="A93" s="1">
        <v>92</v>
      </c>
      <c r="B93" s="1" t="s">
        <v>94</v>
      </c>
      <c r="C93" s="1">
        <v>1</v>
      </c>
      <c r="D93" s="2"/>
      <c r="E93" s="2">
        <f>Tabela1[[#This Row],[szacowana ilość szt]]*Tabela1[[#This Row],[cena jednostkowa netto PLN]]</f>
        <v>0</v>
      </c>
    </row>
    <row r="94" spans="1:5" ht="85.5" x14ac:dyDescent="0.25">
      <c r="A94" s="1">
        <v>93</v>
      </c>
      <c r="B94" s="1" t="s">
        <v>95</v>
      </c>
      <c r="C94" s="1">
        <v>1</v>
      </c>
      <c r="D94" s="2"/>
      <c r="E94" s="2">
        <f>Tabela1[[#This Row],[szacowana ilość szt]]*Tabela1[[#This Row],[cena jednostkowa netto PLN]]</f>
        <v>0</v>
      </c>
    </row>
    <row r="95" spans="1:5" ht="22.5" x14ac:dyDescent="0.25">
      <c r="A95" s="1">
        <v>94</v>
      </c>
      <c r="B95" s="1" t="s">
        <v>96</v>
      </c>
      <c r="C95" s="1">
        <v>1</v>
      </c>
      <c r="D95" s="2"/>
      <c r="E95" s="2">
        <f>Tabela1[[#This Row],[szacowana ilość szt]]*Tabela1[[#This Row],[cena jednostkowa netto PLN]]</f>
        <v>0</v>
      </c>
    </row>
    <row r="96" spans="1:5" ht="43.5" x14ac:dyDescent="0.25">
      <c r="A96" s="1">
        <v>95</v>
      </c>
      <c r="B96" s="1" t="s">
        <v>97</v>
      </c>
      <c r="C96" s="1">
        <v>1</v>
      </c>
      <c r="D96" s="2"/>
      <c r="E96" s="2">
        <f>Tabela1[[#This Row],[szacowana ilość szt]]*Tabela1[[#This Row],[cena jednostkowa netto PLN]]</f>
        <v>0</v>
      </c>
    </row>
    <row r="97" spans="1:5" ht="22.5" x14ac:dyDescent="0.25">
      <c r="A97" s="1">
        <v>96</v>
      </c>
      <c r="B97" s="1" t="s">
        <v>98</v>
      </c>
      <c r="C97" s="1">
        <v>3</v>
      </c>
      <c r="D97" s="2"/>
      <c r="E97" s="2">
        <f>Tabela1[[#This Row],[szacowana ilość szt]]*Tabela1[[#This Row],[cena jednostkowa netto PLN]]</f>
        <v>0</v>
      </c>
    </row>
    <row r="98" spans="1:5" ht="22.5" x14ac:dyDescent="0.25">
      <c r="A98" s="1">
        <v>97</v>
      </c>
      <c r="B98" s="1" t="s">
        <v>99</v>
      </c>
      <c r="C98" s="1">
        <v>1</v>
      </c>
      <c r="D98" s="2"/>
      <c r="E98" s="2">
        <f>Tabela1[[#This Row],[szacowana ilość szt]]*Tabela1[[#This Row],[cena jednostkowa netto PLN]]</f>
        <v>0</v>
      </c>
    </row>
    <row r="99" spans="1:5" ht="64.5" x14ac:dyDescent="0.25">
      <c r="A99" s="1">
        <v>98</v>
      </c>
      <c r="B99" s="1" t="s">
        <v>100</v>
      </c>
      <c r="C99" s="1">
        <v>1</v>
      </c>
      <c r="D99" s="2"/>
      <c r="E99" s="2">
        <f>Tabela1[[#This Row],[szacowana ilość szt]]*Tabela1[[#This Row],[cena jednostkowa netto PLN]]</f>
        <v>0</v>
      </c>
    </row>
    <row r="100" spans="1:5" ht="64.5" x14ac:dyDescent="0.25">
      <c r="A100" s="1">
        <v>99</v>
      </c>
      <c r="B100" s="1" t="s">
        <v>101</v>
      </c>
      <c r="C100" s="1">
        <v>1</v>
      </c>
      <c r="D100" s="2"/>
      <c r="E100" s="2">
        <f>Tabela1[[#This Row],[szacowana ilość szt]]*Tabela1[[#This Row],[cena jednostkowa netto PLN]]</f>
        <v>0</v>
      </c>
    </row>
    <row r="101" spans="1:5" ht="75" x14ac:dyDescent="0.25">
      <c r="A101" s="1">
        <v>100</v>
      </c>
      <c r="B101" s="1" t="s">
        <v>102</v>
      </c>
      <c r="C101" s="1">
        <v>1</v>
      </c>
      <c r="D101" s="2"/>
      <c r="E101" s="2">
        <f>Tabela1[[#This Row],[szacowana ilość szt]]*Tabela1[[#This Row],[cena jednostkowa netto PLN]]</f>
        <v>0</v>
      </c>
    </row>
    <row r="102" spans="1:5" ht="54" x14ac:dyDescent="0.25">
      <c r="A102" s="1">
        <v>101</v>
      </c>
      <c r="B102" s="1" t="s">
        <v>103</v>
      </c>
      <c r="C102" s="1">
        <v>1</v>
      </c>
      <c r="D102" s="2"/>
      <c r="E102" s="2">
        <f>Tabela1[[#This Row],[szacowana ilość szt]]*Tabela1[[#This Row],[cena jednostkowa netto PLN]]</f>
        <v>0</v>
      </c>
    </row>
    <row r="103" spans="1:5" ht="22.5" x14ac:dyDescent="0.25">
      <c r="A103" s="1">
        <v>102</v>
      </c>
      <c r="B103" s="1" t="s">
        <v>104</v>
      </c>
      <c r="C103" s="1">
        <v>10</v>
      </c>
      <c r="D103" s="2"/>
      <c r="E103" s="2">
        <f>Tabela1[[#This Row],[szacowana ilość szt]]*Tabela1[[#This Row],[cena jednostkowa netto PLN]]</f>
        <v>0</v>
      </c>
    </row>
    <row r="104" spans="1:5" ht="43.5" x14ac:dyDescent="0.25">
      <c r="A104" s="1">
        <v>103</v>
      </c>
      <c r="B104" s="1" t="s">
        <v>105</v>
      </c>
      <c r="C104" s="1">
        <v>10</v>
      </c>
      <c r="D104" s="2"/>
      <c r="E104" s="2">
        <f>Tabela1[[#This Row],[szacowana ilość szt]]*Tabela1[[#This Row],[cena jednostkowa netto PLN]]</f>
        <v>0</v>
      </c>
    </row>
    <row r="105" spans="1:5" ht="64.5" x14ac:dyDescent="0.25">
      <c r="A105" s="1">
        <v>104</v>
      </c>
      <c r="B105" s="1" t="s">
        <v>106</v>
      </c>
      <c r="C105" s="1">
        <v>1</v>
      </c>
      <c r="D105" s="2"/>
      <c r="E105" s="2">
        <f>Tabela1[[#This Row],[szacowana ilość szt]]*Tabela1[[#This Row],[cena jednostkowa netto PLN]]</f>
        <v>0</v>
      </c>
    </row>
    <row r="106" spans="1:5" ht="33" x14ac:dyDescent="0.25">
      <c r="A106" s="1">
        <v>105</v>
      </c>
      <c r="B106" s="1" t="s">
        <v>107</v>
      </c>
      <c r="C106" s="1">
        <v>20</v>
      </c>
      <c r="D106" s="2"/>
      <c r="E106" s="2">
        <f>Tabela1[[#This Row],[szacowana ilość szt]]*Tabela1[[#This Row],[cena jednostkowa netto PLN]]</f>
        <v>0</v>
      </c>
    </row>
    <row r="107" spans="1:5" ht="33" x14ac:dyDescent="0.25">
      <c r="A107" s="1">
        <v>106</v>
      </c>
      <c r="B107" s="1" t="s">
        <v>108</v>
      </c>
      <c r="C107" s="1">
        <v>1</v>
      </c>
      <c r="D107" s="2"/>
      <c r="E107" s="2">
        <f>Tabela1[[#This Row],[szacowana ilość szt]]*Tabela1[[#This Row],[cena jednostkowa netto PLN]]</f>
        <v>0</v>
      </c>
    </row>
    <row r="108" spans="1:5" ht="33" x14ac:dyDescent="0.25">
      <c r="A108" s="1">
        <v>107</v>
      </c>
      <c r="B108" s="1" t="s">
        <v>109</v>
      </c>
      <c r="C108" s="1">
        <v>20</v>
      </c>
      <c r="D108" s="2"/>
      <c r="E108" s="2">
        <f>Tabela1[[#This Row],[szacowana ilość szt]]*Tabela1[[#This Row],[cena jednostkowa netto PLN]]</f>
        <v>0</v>
      </c>
    </row>
    <row r="109" spans="1:5" ht="43.5" x14ac:dyDescent="0.25">
      <c r="A109" s="1">
        <v>108</v>
      </c>
      <c r="B109" s="1" t="s">
        <v>110</v>
      </c>
      <c r="C109" s="1">
        <v>1</v>
      </c>
      <c r="D109" s="2"/>
      <c r="E109" s="2">
        <f>Tabela1[[#This Row],[szacowana ilość szt]]*Tabela1[[#This Row],[cena jednostkowa netto PLN]]</f>
        <v>0</v>
      </c>
    </row>
    <row r="110" spans="1:5" ht="43.5" x14ac:dyDescent="0.25">
      <c r="A110" s="1">
        <v>109</v>
      </c>
      <c r="B110" s="1" t="s">
        <v>111</v>
      </c>
      <c r="C110" s="1">
        <v>1</v>
      </c>
      <c r="D110" s="2"/>
      <c r="E110" s="2">
        <f>Tabela1[[#This Row],[szacowana ilość szt]]*Tabela1[[#This Row],[cena jednostkowa netto PLN]]</f>
        <v>0</v>
      </c>
    </row>
    <row r="111" spans="1:5" ht="43.5" x14ac:dyDescent="0.25">
      <c r="A111" s="1">
        <v>110</v>
      </c>
      <c r="B111" s="1" t="s">
        <v>112</v>
      </c>
      <c r="C111" s="1">
        <v>1</v>
      </c>
      <c r="D111" s="2"/>
      <c r="E111" s="2">
        <f>Tabela1[[#This Row],[szacowana ilość szt]]*Tabela1[[#This Row],[cena jednostkowa netto PLN]]</f>
        <v>0</v>
      </c>
    </row>
    <row r="112" spans="1:5" ht="33" x14ac:dyDescent="0.25">
      <c r="A112" s="1">
        <v>111</v>
      </c>
      <c r="B112" s="1" t="s">
        <v>113</v>
      </c>
      <c r="C112" s="1">
        <v>1</v>
      </c>
      <c r="D112" s="2"/>
      <c r="E112" s="2">
        <f>Tabela1[[#This Row],[szacowana ilość szt]]*Tabela1[[#This Row],[cena jednostkowa netto PLN]]</f>
        <v>0</v>
      </c>
    </row>
    <row r="113" spans="1:5" ht="43.5" x14ac:dyDescent="0.25">
      <c r="A113" s="1">
        <v>112</v>
      </c>
      <c r="B113" s="1" t="s">
        <v>114</v>
      </c>
      <c r="C113" s="1">
        <v>1</v>
      </c>
      <c r="D113" s="2"/>
      <c r="E113" s="2">
        <f>Tabela1[[#This Row],[szacowana ilość szt]]*Tabela1[[#This Row],[cena jednostkowa netto PLN]]</f>
        <v>0</v>
      </c>
    </row>
    <row r="114" spans="1:5" ht="33" x14ac:dyDescent="0.25">
      <c r="A114" s="1">
        <v>113</v>
      </c>
      <c r="B114" s="1" t="s">
        <v>115</v>
      </c>
      <c r="C114" s="1">
        <v>1</v>
      </c>
      <c r="D114" s="2"/>
      <c r="E114" s="2">
        <f>Tabela1[[#This Row],[szacowana ilość szt]]*Tabela1[[#This Row],[cena jednostkowa netto PLN]]</f>
        <v>0</v>
      </c>
    </row>
    <row r="115" spans="1:5" ht="33" x14ac:dyDescent="0.25">
      <c r="A115" s="1">
        <v>114</v>
      </c>
      <c r="B115" s="1" t="s">
        <v>116</v>
      </c>
      <c r="C115" s="1">
        <v>1</v>
      </c>
      <c r="D115" s="2"/>
      <c r="E115" s="2">
        <f>Tabela1[[#This Row],[szacowana ilość szt]]*Tabela1[[#This Row],[cena jednostkowa netto PLN]]</f>
        <v>0</v>
      </c>
    </row>
    <row r="116" spans="1:5" ht="33" x14ac:dyDescent="0.25">
      <c r="A116" s="1">
        <v>115</v>
      </c>
      <c r="B116" s="1" t="s">
        <v>117</v>
      </c>
      <c r="C116" s="1">
        <v>1</v>
      </c>
      <c r="D116" s="2"/>
      <c r="E116" s="2">
        <f>Tabela1[[#This Row],[szacowana ilość szt]]*Tabela1[[#This Row],[cena jednostkowa netto PLN]]</f>
        <v>0</v>
      </c>
    </row>
    <row r="117" spans="1:5" ht="22.5" x14ac:dyDescent="0.25">
      <c r="A117" s="1">
        <v>116</v>
      </c>
      <c r="B117" s="1" t="s">
        <v>118</v>
      </c>
      <c r="C117" s="1">
        <v>1</v>
      </c>
      <c r="D117" s="2"/>
      <c r="E117" s="2">
        <f>Tabela1[[#This Row],[szacowana ilość szt]]*Tabela1[[#This Row],[cena jednostkowa netto PLN]]</f>
        <v>0</v>
      </c>
    </row>
    <row r="118" spans="1:5" ht="22.5" x14ac:dyDescent="0.25">
      <c r="A118" s="1">
        <v>117</v>
      </c>
      <c r="B118" s="1" t="s">
        <v>119</v>
      </c>
      <c r="C118" s="1">
        <v>1</v>
      </c>
      <c r="D118" s="2"/>
      <c r="E118" s="2">
        <f>Tabela1[[#This Row],[szacowana ilość szt]]*Tabela1[[#This Row],[cena jednostkowa netto PLN]]</f>
        <v>0</v>
      </c>
    </row>
    <row r="119" spans="1:5" ht="43.5" x14ac:dyDescent="0.25">
      <c r="A119" s="1">
        <v>118</v>
      </c>
      <c r="B119" s="1" t="s">
        <v>120</v>
      </c>
      <c r="C119" s="1">
        <v>1</v>
      </c>
      <c r="D119" s="2"/>
      <c r="E119" s="2">
        <f>Tabela1[[#This Row],[szacowana ilość szt]]*Tabela1[[#This Row],[cena jednostkowa netto PLN]]</f>
        <v>0</v>
      </c>
    </row>
    <row r="120" spans="1:5" ht="43.5" x14ac:dyDescent="0.25">
      <c r="A120" s="1">
        <v>119</v>
      </c>
      <c r="B120" s="1" t="s">
        <v>121</v>
      </c>
      <c r="C120" s="1"/>
      <c r="D120" s="2"/>
      <c r="E120" s="2">
        <f>Tabela1[[#This Row],[szacowana ilość szt]]*Tabela1[[#This Row],[cena jednostkowa netto PLN]]</f>
        <v>0</v>
      </c>
    </row>
    <row r="121" spans="1:5" ht="33" x14ac:dyDescent="0.25">
      <c r="A121" s="1">
        <v>120</v>
      </c>
      <c r="B121" s="1" t="s">
        <v>122</v>
      </c>
      <c r="C121" s="1">
        <v>1</v>
      </c>
      <c r="D121" s="2"/>
      <c r="E121" s="2">
        <f>Tabela1[[#This Row],[szacowana ilość szt]]*Tabela1[[#This Row],[cena jednostkowa netto PLN]]</f>
        <v>0</v>
      </c>
    </row>
    <row r="122" spans="1:5" ht="43.5" x14ac:dyDescent="0.25">
      <c r="A122" s="1">
        <v>121</v>
      </c>
      <c r="B122" s="1" t="s">
        <v>123</v>
      </c>
      <c r="C122" s="1">
        <v>1</v>
      </c>
      <c r="D122" s="2"/>
      <c r="E122" s="2">
        <f>Tabela1[[#This Row],[szacowana ilość szt]]*Tabela1[[#This Row],[cena jednostkowa netto PLN]]</f>
        <v>0</v>
      </c>
    </row>
    <row r="123" spans="1:5" x14ac:dyDescent="0.25">
      <c r="A123" s="1">
        <v>122</v>
      </c>
      <c r="B123" s="1" t="s">
        <v>124</v>
      </c>
      <c r="C123" s="1">
        <v>10</v>
      </c>
      <c r="D123" s="2"/>
      <c r="E123" s="2">
        <f>Tabela1[[#This Row],[szacowana ilość szt]]*Tabela1[[#This Row],[cena jednostkowa netto PLN]]</f>
        <v>0</v>
      </c>
    </row>
    <row r="124" spans="1:5" ht="33" x14ac:dyDescent="0.25">
      <c r="A124" s="1">
        <v>123</v>
      </c>
      <c r="B124" s="1" t="s">
        <v>125</v>
      </c>
      <c r="C124" s="1">
        <v>1</v>
      </c>
      <c r="D124" s="2"/>
      <c r="E124" s="2">
        <f>Tabela1[[#This Row],[szacowana ilość szt]]*Tabela1[[#This Row],[cena jednostkowa netto PLN]]</f>
        <v>0</v>
      </c>
    </row>
    <row r="125" spans="1:5" ht="43.5" x14ac:dyDescent="0.25">
      <c r="A125" s="1">
        <v>124</v>
      </c>
      <c r="B125" s="1" t="s">
        <v>126</v>
      </c>
      <c r="C125" s="1">
        <v>1</v>
      </c>
      <c r="D125" s="2"/>
      <c r="E125" s="2">
        <f>Tabela1[[#This Row],[szacowana ilość szt]]*Tabela1[[#This Row],[cena jednostkowa netto PLN]]</f>
        <v>0</v>
      </c>
    </row>
    <row r="126" spans="1:5" ht="85.5" x14ac:dyDescent="0.25">
      <c r="A126" s="1">
        <v>125</v>
      </c>
      <c r="B126" s="1" t="s">
        <v>127</v>
      </c>
      <c r="C126" s="1">
        <v>1</v>
      </c>
      <c r="D126" s="2"/>
      <c r="E126" s="2">
        <f>Tabela1[[#This Row],[szacowana ilość szt]]*Tabela1[[#This Row],[cena jednostkowa netto PLN]]</f>
        <v>0</v>
      </c>
    </row>
    <row r="127" spans="1:5" ht="33" x14ac:dyDescent="0.25">
      <c r="A127" s="1">
        <v>126</v>
      </c>
      <c r="B127" s="1" t="s">
        <v>128</v>
      </c>
      <c r="C127" s="1">
        <v>1</v>
      </c>
      <c r="D127" s="2"/>
      <c r="E127" s="2">
        <f>Tabela1[[#This Row],[szacowana ilość szt]]*Tabela1[[#This Row],[cena jednostkowa netto PLN]]</f>
        <v>0</v>
      </c>
    </row>
    <row r="128" spans="1:5" ht="64.5" x14ac:dyDescent="0.25">
      <c r="A128" s="1">
        <v>127</v>
      </c>
      <c r="B128" s="1" t="s">
        <v>129</v>
      </c>
      <c r="C128" s="1">
        <v>5</v>
      </c>
      <c r="D128" s="2"/>
      <c r="E128" s="2">
        <f>Tabela1[[#This Row],[szacowana ilość szt]]*Tabela1[[#This Row],[cena jednostkowa netto PLN]]</f>
        <v>0</v>
      </c>
    </row>
    <row r="129" spans="1:5" ht="33" x14ac:dyDescent="0.25">
      <c r="A129" s="1">
        <v>128</v>
      </c>
      <c r="B129" s="1" t="s">
        <v>130</v>
      </c>
      <c r="C129" s="1">
        <v>3</v>
      </c>
      <c r="D129" s="2"/>
      <c r="E129" s="2">
        <f>Tabela1[[#This Row],[szacowana ilość szt]]*Tabela1[[#This Row],[cena jednostkowa netto PLN]]</f>
        <v>0</v>
      </c>
    </row>
    <row r="130" spans="1:5" x14ac:dyDescent="0.25">
      <c r="A130" s="1">
        <v>129</v>
      </c>
      <c r="B130" s="1" t="s">
        <v>131</v>
      </c>
      <c r="C130" s="1">
        <v>1</v>
      </c>
      <c r="D130" s="2"/>
      <c r="E130" s="2">
        <f>Tabela1[[#This Row],[szacowana ilość szt]]*Tabela1[[#This Row],[cena jednostkowa netto PLN]]</f>
        <v>0</v>
      </c>
    </row>
    <row r="131" spans="1:5" ht="54" x14ac:dyDescent="0.25">
      <c r="A131" s="1">
        <v>130</v>
      </c>
      <c r="B131" s="1" t="s">
        <v>132</v>
      </c>
      <c r="C131" s="1">
        <v>1</v>
      </c>
      <c r="D131" s="2"/>
      <c r="E131" s="2">
        <f>Tabela1[[#This Row],[szacowana ilość szt]]*Tabela1[[#This Row],[cena jednostkowa netto PLN]]</f>
        <v>0</v>
      </c>
    </row>
    <row r="132" spans="1:5" ht="54" x14ac:dyDescent="0.25">
      <c r="A132" s="1">
        <v>131</v>
      </c>
      <c r="B132" s="1" t="s">
        <v>133</v>
      </c>
      <c r="C132" s="1">
        <v>1</v>
      </c>
      <c r="D132" s="2"/>
      <c r="E132" s="2">
        <f>Tabela1[[#This Row],[szacowana ilość szt]]*Tabela1[[#This Row],[cena jednostkowa netto PLN]]</f>
        <v>0</v>
      </c>
    </row>
    <row r="133" spans="1:5" ht="43.5" x14ac:dyDescent="0.25">
      <c r="A133" s="1">
        <v>132</v>
      </c>
      <c r="B133" s="1" t="s">
        <v>134</v>
      </c>
      <c r="C133" s="1">
        <v>1</v>
      </c>
      <c r="D133" s="2"/>
      <c r="E133" s="2">
        <f>Tabela1[[#This Row],[szacowana ilość szt]]*Tabela1[[#This Row],[cena jednostkowa netto PLN]]</f>
        <v>0</v>
      </c>
    </row>
    <row r="134" spans="1:5" ht="43.5" x14ac:dyDescent="0.25">
      <c r="A134" s="1">
        <v>133</v>
      </c>
      <c r="B134" s="1" t="s">
        <v>135</v>
      </c>
      <c r="C134" s="1">
        <v>1</v>
      </c>
      <c r="D134" s="2"/>
      <c r="E134" s="2">
        <f>Tabela1[[#This Row],[szacowana ilość szt]]*Tabela1[[#This Row],[cena jednostkowa netto PLN]]</f>
        <v>0</v>
      </c>
    </row>
    <row r="135" spans="1:5" ht="169.5" x14ac:dyDescent="0.25">
      <c r="A135" s="1">
        <v>134</v>
      </c>
      <c r="B135" s="1" t="s">
        <v>136</v>
      </c>
      <c r="C135" s="1">
        <v>1</v>
      </c>
      <c r="D135" s="2"/>
      <c r="E135" s="2">
        <f>Tabela1[[#This Row],[szacowana ilość szt]]*Tabela1[[#This Row],[cena jednostkowa netto PLN]]</f>
        <v>0</v>
      </c>
    </row>
    <row r="136" spans="1:5" ht="96" x14ac:dyDescent="0.25">
      <c r="A136" s="1">
        <v>135</v>
      </c>
      <c r="B136" s="1" t="s">
        <v>137</v>
      </c>
      <c r="C136" s="1">
        <v>1</v>
      </c>
      <c r="D136" s="2"/>
      <c r="E136" s="2">
        <f>Tabela1[[#This Row],[szacowana ilość szt]]*Tabela1[[#This Row],[cena jednostkowa netto PLN]]</f>
        <v>0</v>
      </c>
    </row>
    <row r="137" spans="1:5" ht="22.5" x14ac:dyDescent="0.25">
      <c r="A137" s="1">
        <v>136</v>
      </c>
      <c r="B137" s="1" t="s">
        <v>138</v>
      </c>
      <c r="C137" s="1">
        <v>1</v>
      </c>
      <c r="D137" s="2"/>
      <c r="E137" s="2">
        <f>Tabela1[[#This Row],[szacowana ilość szt]]*Tabela1[[#This Row],[cena jednostkowa netto PLN]]</f>
        <v>0</v>
      </c>
    </row>
    <row r="138" spans="1:5" ht="22.5" x14ac:dyDescent="0.25">
      <c r="A138" s="1">
        <v>137</v>
      </c>
      <c r="B138" s="1" t="s">
        <v>139</v>
      </c>
      <c r="C138" s="1">
        <v>1</v>
      </c>
      <c r="D138" s="2"/>
      <c r="E138" s="2">
        <f>Tabela1[[#This Row],[szacowana ilość szt]]*Tabela1[[#This Row],[cena jednostkowa netto PLN]]</f>
        <v>0</v>
      </c>
    </row>
    <row r="139" spans="1:5" ht="22.5" x14ac:dyDescent="0.25">
      <c r="A139" s="1">
        <v>138</v>
      </c>
      <c r="B139" s="1" t="s">
        <v>140</v>
      </c>
      <c r="C139" s="1">
        <v>1</v>
      </c>
      <c r="D139" s="2"/>
      <c r="E139" s="2">
        <f>Tabela1[[#This Row],[szacowana ilość szt]]*Tabela1[[#This Row],[cena jednostkowa netto PLN]]</f>
        <v>0</v>
      </c>
    </row>
    <row r="140" spans="1:5" ht="22.5" x14ac:dyDescent="0.25">
      <c r="A140" s="1">
        <v>139</v>
      </c>
      <c r="B140" s="1" t="s">
        <v>141</v>
      </c>
      <c r="C140" s="1">
        <v>1</v>
      </c>
      <c r="D140" s="2"/>
      <c r="E140" s="2">
        <f>Tabela1[[#This Row],[szacowana ilość szt]]*Tabela1[[#This Row],[cena jednostkowa netto PLN]]</f>
        <v>0</v>
      </c>
    </row>
    <row r="141" spans="1:5" ht="33" x14ac:dyDescent="0.25">
      <c r="A141" s="1">
        <v>140</v>
      </c>
      <c r="B141" s="1" t="s">
        <v>142</v>
      </c>
      <c r="C141" s="1">
        <v>1</v>
      </c>
      <c r="D141" s="2"/>
      <c r="E141" s="2">
        <f>Tabela1[[#This Row],[szacowana ilość szt]]*Tabela1[[#This Row],[cena jednostkowa netto PLN]]</f>
        <v>0</v>
      </c>
    </row>
    <row r="142" spans="1:5" ht="22.5" x14ac:dyDescent="0.25">
      <c r="A142" s="1">
        <v>141</v>
      </c>
      <c r="B142" s="1" t="s">
        <v>143</v>
      </c>
      <c r="C142" s="1">
        <v>1</v>
      </c>
      <c r="D142" s="2"/>
      <c r="E142" s="2">
        <f>Tabela1[[#This Row],[szacowana ilość szt]]*Tabela1[[#This Row],[cena jednostkowa netto PLN]]</f>
        <v>0</v>
      </c>
    </row>
    <row r="143" spans="1:5" ht="22.5" x14ac:dyDescent="0.25">
      <c r="A143" s="1">
        <v>142</v>
      </c>
      <c r="B143" s="1" t="s">
        <v>144</v>
      </c>
      <c r="C143" s="1">
        <v>1</v>
      </c>
      <c r="D143" s="2"/>
      <c r="E143" s="2">
        <f>Tabela1[[#This Row],[szacowana ilość szt]]*Tabela1[[#This Row],[cena jednostkowa netto PLN]]</f>
        <v>0</v>
      </c>
    </row>
    <row r="144" spans="1:5" ht="127.5" x14ac:dyDescent="0.25">
      <c r="A144" s="1">
        <v>143</v>
      </c>
      <c r="B144" s="1" t="s">
        <v>145</v>
      </c>
      <c r="C144" s="1">
        <v>1</v>
      </c>
      <c r="D144" s="2"/>
      <c r="E144" s="2">
        <f>Tabela1[[#This Row],[szacowana ilość szt]]*Tabela1[[#This Row],[cena jednostkowa netto PLN]]</f>
        <v>0</v>
      </c>
    </row>
    <row r="145" spans="1:5" ht="33" x14ac:dyDescent="0.25">
      <c r="A145" s="1">
        <v>144</v>
      </c>
      <c r="B145" s="1" t="s">
        <v>146</v>
      </c>
      <c r="C145" s="1">
        <v>1</v>
      </c>
      <c r="D145" s="2"/>
      <c r="E145" s="2">
        <f>Tabela1[[#This Row],[szacowana ilość szt]]*Tabela1[[#This Row],[cena jednostkowa netto PLN]]</f>
        <v>0</v>
      </c>
    </row>
    <row r="146" spans="1:5" ht="33" x14ac:dyDescent="0.25">
      <c r="A146" s="1">
        <v>145</v>
      </c>
      <c r="B146" s="1" t="s">
        <v>147</v>
      </c>
      <c r="C146" s="1">
        <v>1</v>
      </c>
      <c r="D146" s="2"/>
      <c r="E146" s="2">
        <f>Tabela1[[#This Row],[szacowana ilość szt]]*Tabela1[[#This Row],[cena jednostkowa netto PLN]]</f>
        <v>0</v>
      </c>
    </row>
    <row r="147" spans="1:5" ht="22.5" x14ac:dyDescent="0.25">
      <c r="A147" s="1">
        <v>146</v>
      </c>
      <c r="B147" s="1" t="s">
        <v>148</v>
      </c>
      <c r="C147" s="1">
        <v>1</v>
      </c>
      <c r="D147" s="2"/>
      <c r="E147" s="2">
        <f>Tabela1[[#This Row],[szacowana ilość szt]]*Tabela1[[#This Row],[cena jednostkowa netto PLN]]</f>
        <v>0</v>
      </c>
    </row>
    <row r="148" spans="1:5" ht="96" x14ac:dyDescent="0.25">
      <c r="A148" s="1">
        <v>147</v>
      </c>
      <c r="B148" s="1" t="s">
        <v>149</v>
      </c>
      <c r="C148" s="1">
        <v>1</v>
      </c>
      <c r="D148" s="2"/>
      <c r="E148" s="2">
        <f>Tabela1[[#This Row],[szacowana ilość szt]]*Tabela1[[#This Row],[cena jednostkowa netto PLN]]</f>
        <v>0</v>
      </c>
    </row>
    <row r="149" spans="1:5" ht="22.5" x14ac:dyDescent="0.25">
      <c r="A149" s="1">
        <v>148</v>
      </c>
      <c r="B149" s="1" t="s">
        <v>150</v>
      </c>
      <c r="C149" s="1">
        <v>5</v>
      </c>
      <c r="D149" s="2"/>
      <c r="E149" s="2">
        <f>Tabela1[[#This Row],[szacowana ilość szt]]*Tabela1[[#This Row],[cena jednostkowa netto PLN]]</f>
        <v>0</v>
      </c>
    </row>
    <row r="150" spans="1:5" ht="64.5" x14ac:dyDescent="0.25">
      <c r="A150" s="1">
        <v>149</v>
      </c>
      <c r="B150" s="1" t="s">
        <v>151</v>
      </c>
      <c r="C150" s="1">
        <v>20</v>
      </c>
      <c r="D150" s="2"/>
      <c r="E150" s="2">
        <f>Tabela1[[#This Row],[szacowana ilość szt]]*Tabela1[[#This Row],[cena jednostkowa netto PLN]]</f>
        <v>0</v>
      </c>
    </row>
    <row r="151" spans="1:5" ht="64.5" x14ac:dyDescent="0.25">
      <c r="A151" s="1">
        <v>150</v>
      </c>
      <c r="B151" s="1" t="s">
        <v>152</v>
      </c>
      <c r="C151" s="1">
        <v>20</v>
      </c>
      <c r="D151" s="2"/>
      <c r="E151" s="2">
        <f>Tabela1[[#This Row],[szacowana ilość szt]]*Tabela1[[#This Row],[cena jednostkowa netto PLN]]</f>
        <v>0</v>
      </c>
    </row>
    <row r="152" spans="1:5" ht="43.5" x14ac:dyDescent="0.25">
      <c r="A152" s="1">
        <v>151</v>
      </c>
      <c r="B152" s="1" t="s">
        <v>153</v>
      </c>
      <c r="C152" s="1">
        <v>2</v>
      </c>
      <c r="D152" s="2"/>
      <c r="E152" s="2">
        <f>Tabela1[[#This Row],[szacowana ilość szt]]*Tabela1[[#This Row],[cena jednostkowa netto PLN]]</f>
        <v>0</v>
      </c>
    </row>
    <row r="153" spans="1:5" ht="127.5" x14ac:dyDescent="0.25">
      <c r="A153" s="1">
        <v>152</v>
      </c>
      <c r="B153" s="1" t="s">
        <v>154</v>
      </c>
      <c r="C153" s="1">
        <v>1</v>
      </c>
      <c r="D153" s="2"/>
      <c r="E153" s="2">
        <f>Tabela1[[#This Row],[szacowana ilość szt]]*Tabela1[[#This Row],[cena jednostkowa netto PLN]]</f>
        <v>0</v>
      </c>
    </row>
    <row r="154" spans="1:5" ht="75" x14ac:dyDescent="0.25">
      <c r="A154" s="1">
        <v>153</v>
      </c>
      <c r="B154" s="1" t="s">
        <v>155</v>
      </c>
      <c r="C154" s="1">
        <v>1</v>
      </c>
      <c r="D154" s="2"/>
      <c r="E154" s="2">
        <f>Tabela1[[#This Row],[szacowana ilość szt]]*Tabela1[[#This Row],[cena jednostkowa netto PLN]]</f>
        <v>0</v>
      </c>
    </row>
    <row r="155" spans="1:5" ht="22.5" x14ac:dyDescent="0.25">
      <c r="A155" s="1">
        <v>154</v>
      </c>
      <c r="B155" s="1" t="s">
        <v>156</v>
      </c>
      <c r="C155" s="1">
        <v>1</v>
      </c>
      <c r="D155" s="2"/>
      <c r="E155" s="2">
        <f>Tabela1[[#This Row],[szacowana ilość szt]]*Tabela1[[#This Row],[cena jednostkowa netto PLN]]</f>
        <v>0</v>
      </c>
    </row>
    <row r="156" spans="1:5" ht="43.5" x14ac:dyDescent="0.25">
      <c r="A156" s="1">
        <v>155</v>
      </c>
      <c r="B156" s="1" t="s">
        <v>157</v>
      </c>
      <c r="C156" s="1">
        <v>1</v>
      </c>
      <c r="D156" s="2"/>
      <c r="E156" s="2">
        <f>Tabela1[[#This Row],[szacowana ilość szt]]*Tabela1[[#This Row],[cena jednostkowa netto PLN]]</f>
        <v>0</v>
      </c>
    </row>
    <row r="157" spans="1:5" ht="85.5" x14ac:dyDescent="0.25">
      <c r="A157" s="1">
        <v>156</v>
      </c>
      <c r="B157" s="1" t="s">
        <v>158</v>
      </c>
      <c r="C157" s="1">
        <v>1</v>
      </c>
      <c r="D157" s="2"/>
      <c r="E157" s="2">
        <f>Tabela1[[#This Row],[szacowana ilość szt]]*Tabela1[[#This Row],[cena jednostkowa netto PLN]]</f>
        <v>0</v>
      </c>
    </row>
    <row r="158" spans="1:5" ht="64.5" x14ac:dyDescent="0.25">
      <c r="A158" s="1">
        <v>157</v>
      </c>
      <c r="B158" s="1" t="s">
        <v>159</v>
      </c>
      <c r="C158" s="1">
        <v>1</v>
      </c>
      <c r="D158" s="2"/>
      <c r="E158" s="2">
        <f>Tabela1[[#This Row],[szacowana ilość szt]]*Tabela1[[#This Row],[cena jednostkowa netto PLN]]</f>
        <v>0</v>
      </c>
    </row>
    <row r="159" spans="1:5" ht="22.5" x14ac:dyDescent="0.25">
      <c r="A159" s="1">
        <v>158</v>
      </c>
      <c r="B159" s="1" t="s">
        <v>160</v>
      </c>
      <c r="C159" s="1">
        <v>1</v>
      </c>
      <c r="D159" s="2"/>
      <c r="E159" s="2">
        <f>Tabela1[[#This Row],[szacowana ilość szt]]*Tabela1[[#This Row],[cena jednostkowa netto PLN]]</f>
        <v>0</v>
      </c>
    </row>
    <row r="160" spans="1:5" ht="22.5" x14ac:dyDescent="0.25">
      <c r="A160" s="1">
        <v>159</v>
      </c>
      <c r="B160" s="1" t="s">
        <v>161</v>
      </c>
      <c r="C160" s="1">
        <v>1</v>
      </c>
      <c r="D160" s="2"/>
      <c r="E160" s="2">
        <f>Tabela1[[#This Row],[szacowana ilość szt]]*Tabela1[[#This Row],[cena jednostkowa netto PLN]]</f>
        <v>0</v>
      </c>
    </row>
    <row r="161" spans="1:5" ht="22.5" x14ac:dyDescent="0.25">
      <c r="A161" s="1">
        <v>160</v>
      </c>
      <c r="B161" s="1" t="s">
        <v>162</v>
      </c>
      <c r="C161" s="1">
        <v>5</v>
      </c>
      <c r="D161" s="2"/>
      <c r="E161" s="2">
        <f>Tabela1[[#This Row],[szacowana ilość szt]]*Tabela1[[#This Row],[cena jednostkowa netto PLN]]</f>
        <v>0</v>
      </c>
    </row>
    <row r="162" spans="1:5" x14ac:dyDescent="0.25">
      <c r="A162" s="1"/>
      <c r="B162" s="1"/>
      <c r="C162" s="1"/>
      <c r="D162" s="2"/>
      <c r="E162" s="2"/>
    </row>
    <row r="163" spans="1:5" x14ac:dyDescent="0.25">
      <c r="A163" s="1"/>
      <c r="B163" s="1" t="s">
        <v>163</v>
      </c>
      <c r="C163" s="1"/>
      <c r="D163" s="2"/>
      <c r="E163" s="2">
        <f>SUM(E2:E162)</f>
        <v>0</v>
      </c>
    </row>
  </sheetData>
  <pageMargins left="0.7" right="0.7" top="0.75" bottom="0.75" header="0.3" footer="0.3"/>
  <pageSetup paperSize="9" orientation="portrait" r:id="rId1"/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Arkusz1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Gątarski Paweł</dc:creator>
  <cp:lastModifiedBy>Gątarski Paweł</cp:lastModifiedBy>
  <dcterms:created xsi:type="dcterms:W3CDTF">2022-03-31T11:31:34Z</dcterms:created>
  <dcterms:modified xsi:type="dcterms:W3CDTF">2022-03-31T11:54:07Z</dcterms:modified>
</cp:coreProperties>
</file>