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en_skoroszyt"/>
  <mc:AlternateContent xmlns:mc="http://schemas.openxmlformats.org/markup-compatibility/2006">
    <mc:Choice Requires="x15">
      <x15ac:absPath xmlns:x15ac="http://schemas.microsoft.com/office/spreadsheetml/2010/11/ac" url="H:\Z1\OSOBY Z_1\Yuliia Kharchuk\Destrukt\do ogłoszenia\"/>
    </mc:Choice>
  </mc:AlternateContent>
  <xr:revisionPtr revIDLastSave="0" documentId="13_ncr:1_{0E515571-D693-47EC-A4B0-FC3798EE1480}" xr6:coauthVersionLast="47" xr6:coauthVersionMax="47" xr10:uidLastSave="{00000000-0000-0000-0000-000000000000}"/>
  <bookViews>
    <workbookView xWindow="7770" yWindow="315" windowWidth="20625" windowHeight="1504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4" i="1"/>
  <c r="K3" i="1"/>
  <c r="J5" i="1"/>
  <c r="K5" i="1" s="1"/>
</calcChain>
</file>

<file path=xl/sharedStrings.xml><?xml version="1.0" encoding="utf-8"?>
<sst xmlns="http://schemas.openxmlformats.org/spreadsheetml/2006/main" count="50" uniqueCount="33">
  <si>
    <t>Lp.</t>
  </si>
  <si>
    <t xml:space="preserve">Komórek odpowiedzialnych za gospodarowanie składnikiem </t>
  </si>
  <si>
    <t>Nazwa/rodzaj składnika</t>
  </si>
  <si>
    <t>Nr ewidencyjny składnika  SAP</t>
  </si>
  <si>
    <t>Cechy identyfikujące składnik</t>
  </si>
  <si>
    <t>Opis składnika z dokonaną oceną przydatności</t>
  </si>
  <si>
    <t xml:space="preserve">Kwalifikacja </t>
  </si>
  <si>
    <t>zbędny</t>
  </si>
  <si>
    <t>Rok produkcji (fakultatywnie)</t>
  </si>
  <si>
    <t>Lokalizacja</t>
  </si>
  <si>
    <t>Osoba do kontaktu</t>
  </si>
  <si>
    <t>Zestawienia składników majątku rzeczowego zbędnych  lub zużytych</t>
  </si>
  <si>
    <t>Zał. nr 1.1</t>
  </si>
  <si>
    <t>nie dotyczy</t>
  </si>
  <si>
    <t>destrukt</t>
  </si>
  <si>
    <t>Rejon w Stargardzie</t>
  </si>
  <si>
    <t>Dawid Charowski</t>
  </si>
  <si>
    <t>Rejon w Sszczecinie</t>
  </si>
  <si>
    <t>Pietrzak Rafał</t>
  </si>
  <si>
    <t>Rejon w Lipianach</t>
  </si>
  <si>
    <t>Patrycja Sznabowicz</t>
  </si>
  <si>
    <t>Rejon w Koszalinie</t>
  </si>
  <si>
    <t>Dariusz Wesołowski</t>
  </si>
  <si>
    <t>Ilość, Mg</t>
  </si>
  <si>
    <t>Wartość księgowa,zł</t>
  </si>
  <si>
    <t>OD Rurka (ul. Granitowa 2, 72-100 Goleniów)</t>
  </si>
  <si>
    <t>destrukt pochodzący z przebudowy i remontów dróg administrowanych przez Rejon w Lipianach, zbędny składnik majątku dla tut. jednostki oraz innych Rejonów GDDKiA O/Szczecin</t>
  </si>
  <si>
    <t>destrukt pochodzący z przebudowy i remontów dróg administrowanych przez Rejon w Stargardzie, zbędny składnik majątku dla tut. jednostki oraz innych Rejonów GDDKiA O/Szczecin</t>
  </si>
  <si>
    <t>destrukt pochodzący z przebudowy i remontów  dróg administrowanych przez Rejon w Lipianach, zbędny składnik majątku dla tut. jednostki oraz innych Rejonów GDDKiA O/Szczecin</t>
  </si>
  <si>
    <t>destrukt pochodzący z przebudowy i remontów dróg administrowanych przez Rejon w Szczecinie, zbędny składnik majątku dla tut. jednostki oraz innych Rejonów GDDKiA O/Szczecin</t>
  </si>
  <si>
    <t>OD Stare Bielice (ul. Koszalińska 44, 76-039 Biesiekierz)</t>
  </si>
  <si>
    <t>OD Kluczewo (ul. Okulickiego 12, 73-110 Stargard) -5250 Mg;
Obręb węzła drogowego Stargard Południe – 1394 Mg</t>
  </si>
  <si>
    <t>Rejon Lipiany (ul. Gorzowska 35, 74-240 Lipiany) – 272 Mg;                                                                         OD Pyrzyce (Czarnowo 88, 74-204 Kozielice) - 600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</si>
</sst>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8"/>
      <name val="Calibri"/>
      <family val="2"/>
      <scheme val="minor"/>
    </font>
    <font>
      <b/>
      <sz val="12"/>
      <color theme="1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2">
    <cellStyle name="Dziesiętny" xfId="1" builtinId="3"/>
    <cellStyle name="Normalny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9E3768-43E1-4544-B242-789B2791A5A1}" name="Tabela1" displayName="Tabela1" ref="A2:L6" totalsRowShown="0" headerRowDxfId="16" dataDxfId="14" headerRowBorderDxfId="15" tableBorderDxfId="13" totalsRowBorderDxfId="12">
  <autoFilter ref="A2:L6" xr:uid="{6C9E3768-43E1-4544-B242-789B2791A5A1}"/>
  <tableColumns count="12">
    <tableColumn id="1" xr3:uid="{4B720205-41F5-4626-BC03-B300228B4E44}" name="Lp." dataDxfId="11"/>
    <tableColumn id="2" xr3:uid="{3419B58B-47D5-4892-AD31-48080E3A6DCF}" name="Komórek odpowiedzialnych za gospodarowanie składnikiem " dataDxfId="10"/>
    <tableColumn id="3" xr3:uid="{1AE10ECE-8D45-4462-89DD-EAB9D8F4FDA0}" name="Nazwa/rodzaj składnika" dataDxfId="9"/>
    <tableColumn id="4" xr3:uid="{83415199-0056-4D9D-A6DB-5022B8B1BE18}" name="Nr ewidencyjny składnika  SAP" dataDxfId="8"/>
    <tableColumn id="5" xr3:uid="{1F28EDBE-C439-440F-B374-A02E89F7569D}" name="Cechy identyfikujące składnik" dataDxfId="7"/>
    <tableColumn id="6" xr3:uid="{1793373E-FF76-49F0-B3B5-FF6D5E336EE2}" name="Opis składnika z dokonaną oceną przydatności" dataDxfId="6"/>
    <tableColumn id="9" xr3:uid="{2FB9B55F-E282-4C06-AD3A-50EC6DC5DEFA}" name="Rok produkcji (fakultatywnie)" dataDxfId="5"/>
    <tableColumn id="10" xr3:uid="{5EF47AAA-18FB-499F-B1AE-E76713ABC032}" name="Lokalizacja" dataDxfId="4"/>
    <tableColumn id="7" xr3:uid="{C3DBD0AA-466F-46E7-89E4-88E7DB827368}" name="Osoba do kontaktu" dataDxfId="3"/>
    <tableColumn id="11" xr3:uid="{5F42CA23-8982-44CC-BD58-E5439063B380}" name="Ilość, Mg" dataDxfId="2"/>
    <tableColumn id="12" xr3:uid="{7CB2D78E-1403-475A-8D46-D0FF5D27BD0D}" name="Wartość księgowa,zł" dataDxfId="1">
      <calculatedColumnFormula>Tabela1[[#This Row],[Ilość, Mg]]*72</calculatedColumnFormula>
    </tableColumn>
    <tableColumn id="8" xr3:uid="{928DF445-E906-4642-9ED7-3962800BC35E}" name="Kwalifikacja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L6"/>
  <sheetViews>
    <sheetView tabSelected="1" topLeftCell="F1" zoomScale="85" zoomScaleNormal="85" workbookViewId="0">
      <selection activeCell="H15" sqref="H15"/>
    </sheetView>
  </sheetViews>
  <sheetFormatPr defaultRowHeight="15" x14ac:dyDescent="0.25"/>
  <cols>
    <col min="1" max="1" width="7.28515625" style="4" customWidth="1"/>
    <col min="2" max="2" width="37.85546875" style="3" customWidth="1"/>
    <col min="3" max="3" width="28.140625" customWidth="1"/>
    <col min="4" max="4" width="24.140625" customWidth="1"/>
    <col min="5" max="5" width="33.85546875" customWidth="1"/>
    <col min="6" max="6" width="53.42578125" customWidth="1"/>
    <col min="7" max="7" width="23.85546875" bestFit="1" customWidth="1"/>
    <col min="8" max="9" width="53.42578125" customWidth="1"/>
    <col min="10" max="10" width="12.85546875" bestFit="1" customWidth="1"/>
    <col min="11" max="12" width="28.28515625" customWidth="1"/>
    <col min="15" max="15" width="14.28515625" customWidth="1"/>
  </cols>
  <sheetData>
    <row r="1" spans="1:12" ht="29.25" customHeight="1" x14ac:dyDescent="0.25">
      <c r="A1" s="13" t="s">
        <v>11</v>
      </c>
      <c r="B1" s="13"/>
      <c r="C1" s="13"/>
      <c r="D1" s="13"/>
      <c r="E1" s="13"/>
      <c r="L1" s="9" t="s">
        <v>12</v>
      </c>
    </row>
    <row r="2" spans="1:12" s="1" customFormat="1" ht="48" customHeight="1" x14ac:dyDescent="0.25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8</v>
      </c>
      <c r="H2" s="6" t="s">
        <v>9</v>
      </c>
      <c r="I2" s="6" t="s">
        <v>10</v>
      </c>
      <c r="J2" s="6" t="s">
        <v>23</v>
      </c>
      <c r="K2" s="6" t="s">
        <v>24</v>
      </c>
      <c r="L2" s="6" t="s">
        <v>6</v>
      </c>
    </row>
    <row r="3" spans="1:12" s="2" customFormat="1" ht="56.25" customHeight="1" x14ac:dyDescent="0.2">
      <c r="A3" s="8">
        <v>1</v>
      </c>
      <c r="B3" s="7" t="s">
        <v>21</v>
      </c>
      <c r="C3" s="7" t="s">
        <v>14</v>
      </c>
      <c r="D3" s="7" t="s">
        <v>13</v>
      </c>
      <c r="E3" s="7" t="s">
        <v>14</v>
      </c>
      <c r="F3" s="10" t="s">
        <v>26</v>
      </c>
      <c r="G3" s="7" t="s">
        <v>13</v>
      </c>
      <c r="H3" s="10" t="s">
        <v>30</v>
      </c>
      <c r="I3" s="7" t="s">
        <v>22</v>
      </c>
      <c r="J3" s="7">
        <v>595</v>
      </c>
      <c r="K3" s="12">
        <f>Tabela1[[#This Row],[Ilość, Mg]]*72</f>
        <v>42840</v>
      </c>
      <c r="L3" s="7" t="s">
        <v>7</v>
      </c>
    </row>
    <row r="4" spans="1:12" s="2" customFormat="1" ht="75" customHeight="1" x14ac:dyDescent="0.2">
      <c r="A4" s="8">
        <v>2</v>
      </c>
      <c r="B4" s="7" t="s">
        <v>15</v>
      </c>
      <c r="C4" s="7" t="s">
        <v>14</v>
      </c>
      <c r="D4" s="7" t="s">
        <v>13</v>
      </c>
      <c r="E4" s="7" t="s">
        <v>14</v>
      </c>
      <c r="F4" s="10" t="s">
        <v>27</v>
      </c>
      <c r="G4" s="7" t="s">
        <v>13</v>
      </c>
      <c r="H4" s="10" t="s">
        <v>31</v>
      </c>
      <c r="I4" s="7" t="s">
        <v>16</v>
      </c>
      <c r="J4" s="7">
        <v>6644</v>
      </c>
      <c r="K4" s="11">
        <f>Tabela1[[#This Row],[Ilość, Mg]]*72</f>
        <v>478368</v>
      </c>
      <c r="L4" s="7" t="s">
        <v>7</v>
      </c>
    </row>
    <row r="5" spans="1:12" s="2" customFormat="1" ht="58.5" customHeight="1" x14ac:dyDescent="0.2">
      <c r="A5" s="8">
        <v>3</v>
      </c>
      <c r="B5" s="7" t="s">
        <v>19</v>
      </c>
      <c r="C5" s="7" t="s">
        <v>14</v>
      </c>
      <c r="D5" s="7" t="s">
        <v>13</v>
      </c>
      <c r="E5" s="7" t="s">
        <v>14</v>
      </c>
      <c r="F5" s="10" t="s">
        <v>28</v>
      </c>
      <c r="G5" s="7" t="s">
        <v>13</v>
      </c>
      <c r="H5" s="10" t="s">
        <v>32</v>
      </c>
      <c r="I5" s="7" t="s">
        <v>20</v>
      </c>
      <c r="J5" s="7">
        <f>272+600</f>
        <v>872</v>
      </c>
      <c r="K5" s="12">
        <f>Tabela1[[#This Row],[Ilość, Mg]]*72</f>
        <v>62784</v>
      </c>
      <c r="L5" s="7" t="s">
        <v>7</v>
      </c>
    </row>
    <row r="6" spans="1:12" s="2" customFormat="1" ht="64.5" customHeight="1" x14ac:dyDescent="0.2">
      <c r="A6" s="8">
        <v>4</v>
      </c>
      <c r="B6" s="7" t="s">
        <v>17</v>
      </c>
      <c r="C6" s="7" t="s">
        <v>14</v>
      </c>
      <c r="D6" s="7" t="s">
        <v>13</v>
      </c>
      <c r="E6" s="7" t="s">
        <v>14</v>
      </c>
      <c r="F6" s="10" t="s">
        <v>29</v>
      </c>
      <c r="G6" s="7" t="s">
        <v>13</v>
      </c>
      <c r="H6" s="7" t="s">
        <v>25</v>
      </c>
      <c r="I6" s="7" t="s">
        <v>18</v>
      </c>
      <c r="J6" s="7">
        <v>400</v>
      </c>
      <c r="K6" s="11">
        <f>Tabela1[[#This Row],[Ilość, Mg]]*72</f>
        <v>28800</v>
      </c>
      <c r="L6" s="7" t="s">
        <v>7</v>
      </c>
    </row>
  </sheetData>
  <mergeCells count="1">
    <mergeCell ref="A1:E1"/>
  </mergeCells>
  <phoneticPr fontId="4" type="noConversion"/>
  <dataValidations count="1">
    <dataValidation type="list" allowBlank="1" showInputMessage="1" showErrorMessage="1" sqref="L3:L6" xr:uid="{0D0FE35B-0E4D-4297-9716-5C658610140D}">
      <formula1>#REF!</formula1>
    </dataValidation>
  </dataValidations>
  <pageMargins left="0.7" right="0.7" top="0.75" bottom="0.75" header="0.3" footer="0.3"/>
  <pageSetup paperSize="9" scale="34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h G i q V h F 7 3 b e k A A A A 9 Q A A A B I A H A B D b 2 5 m a W c v U G F j a 2 F n Z S 5 4 b W w g o h g A K K A U A A A A A A A A A A A A A A A A A A A A A A A A A A A A h Y + x D o I w G I R f h X S n h W o M k p 8 y u E J C Y m J c m 1 K h E Q q h x f J u D j 6 S r y B G U T f H + + 4 u u b t f b 5 B O b e N d 5 G B U p x M U 4 g B 5 U o u u V L p K 0 G h P f o R S B g U X Z 1 5 J b w 5 r E 0 9 G J a i 2 t o 8 J c c 5 h t 8 L d U B E a B C E 5 5 t l e 1 L L l v t L G c i 0 k + r T K / y 3 E 4 P A a w y j e b n C 0 p j g A s j D I l f 7 6 d J 7 7 d H 8 g 7 M b G j o N k f e M X G Z B F A n l f Y A 9 Q S w M E F A A C A A g A h G i q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R o q l Y o i k e 4 D g A A A B E A A A A T A B w A R m 9 y b X V s Y X M v U 2 V j d G l v b j E u b S C i G A A o o B Q A A A A A A A A A A A A A A A A A A A A A A A A A A A A r T k 0 u y c z P U w i G 0 I b W A F B L A Q I t A B Q A A g A I A I R o q l Y R e 9 2 3 p A A A A P U A A A A S A A A A A A A A A A A A A A A A A A A A A A B D b 2 5 m a W c v U G F j a 2 F n Z S 5 4 b W x Q S w E C L Q A U A A I A C A C E a K p W D 8 r p q 6 Q A A A D p A A A A E w A A A A A A A A A A A A A A A A D w A A A A W 0 N v b n R l b n R f V H l w Z X N d L n h t b F B L A Q I t A B Q A A g A I A I R o q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t f m W n J H r v S 6 p i i K R r g s 8 u A A A A A A I A A A A A A A N m A A D A A A A A E A A A A N y 1 u m a w X s / D Z c y k m G w K d h w A A A A A B I A A A K A A A A A Q A A A A 3 V k 8 G D t v 9 C h K w S u P S 1 T t Y 1 A A A A D 6 g n e d b J h 1 0 a h L k w G y e z K o j 5 C I w 9 R O U Q G k 4 q G q J s 8 M o N Y c c 1 X V e t B l z 2 1 h o g 9 u X y V Z Q j s G t V w m F x L s F n P 6 d 6 V S f V A L m l E b 7 s / c u k B v F v p 9 t B Q A A A A 4 j L C + V m M V E n w U T c U 5 2 R D B d x d I Y g = = < / D a t a M a s h u p > 
</file>

<file path=customXml/itemProps1.xml><?xml version="1.0" encoding="utf-8"?>
<ds:datastoreItem xmlns:ds="http://schemas.openxmlformats.org/officeDocument/2006/customXml" ds:itemID="{86352E90-9492-4B01-A715-CF5692EDBFD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Wójcik Michał</dc:creator>
  <cp:lastModifiedBy>Kharchuk Yuliia</cp:lastModifiedBy>
  <cp:lastPrinted>2024-08-28T10:45:56Z</cp:lastPrinted>
  <dcterms:created xsi:type="dcterms:W3CDTF">2015-06-05T18:19:34Z</dcterms:created>
  <dcterms:modified xsi:type="dcterms:W3CDTF">2025-12-17T15:07:58Z</dcterms:modified>
</cp:coreProperties>
</file>