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.bombik\AppData\Local\Microsoft\Windows\INetCache\Content.Outlook\GLB3V7SK\"/>
    </mc:Choice>
  </mc:AlternateContent>
  <xr:revisionPtr revIDLastSave="0" documentId="13_ncr:1_{C73868BE-1161-488D-BE4B-95CA3600F744}" xr6:coauthVersionLast="47" xr6:coauthVersionMax="47" xr10:uidLastSave="{00000000-0000-0000-0000-000000000000}"/>
  <bookViews>
    <workbookView xWindow="-120" yWindow="-120" windowWidth="29040" windowHeight="15840" tabRatio="420" xr2:uid="{00000000-000D-0000-FFFF-FFFF00000000}"/>
  </bookViews>
  <sheets>
    <sheet name="usługi kurierskie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4" i="7"/>
  <c r="G21" i="7" l="1"/>
</calcChain>
</file>

<file path=xl/sharedStrings.xml><?xml version="1.0" encoding="utf-8"?>
<sst xmlns="http://schemas.openxmlformats.org/spreadsheetml/2006/main" count="74" uniqueCount="61">
  <si>
    <t>Rodzaj przesyłki</t>
  </si>
  <si>
    <t>Razem wartość brutto za przesyłki</t>
  </si>
  <si>
    <t>do 1 kg</t>
  </si>
  <si>
    <t>Masa przesyłki</t>
  </si>
  <si>
    <t>Liczba przesyłek w okresie 12 m-cy</t>
  </si>
  <si>
    <r>
      <t xml:space="preserve">Cena jednostkowa BRUTTO                  </t>
    </r>
    <r>
      <rPr>
        <sz val="9"/>
        <rFont val="Arial"/>
        <family val="2"/>
        <charset val="238"/>
      </rPr>
      <t>(z ewentualną dopłatą paliwową)</t>
    </r>
  </si>
  <si>
    <r>
      <t xml:space="preserve">Wartość przesyłek BRUTTO               </t>
    </r>
    <r>
      <rPr>
        <sz val="9"/>
        <rFont val="Arial"/>
        <family val="2"/>
        <charset val="238"/>
      </rPr>
      <t>(liczba przesyłek x cena jedn. brutto)</t>
    </r>
  </si>
  <si>
    <t>PRZESYŁKI  MIEJSKIE (granice m. st. Warszawy) - dostarczane do adresata w ciągu 3 godzin od momentu odbioru przesyłki przez kuriera</t>
  </si>
  <si>
    <t>do 5 kg</t>
  </si>
  <si>
    <t>PRZESYŁKI  KRAJOWE 
doręczane adresatom maksymalnie do dwóch dni roboczych po dniu nadania przesyłki, od poniedziałku do piątku, z wyłączeniem dni ustawowo wolnych od pracy</t>
  </si>
  <si>
    <t>do 10 kg</t>
  </si>
  <si>
    <t>do 20 kg</t>
  </si>
  <si>
    <t>do 30 kg</t>
  </si>
  <si>
    <t>16-17</t>
  </si>
  <si>
    <t>18-19</t>
  </si>
  <si>
    <t>19-20</t>
  </si>
  <si>
    <t xml:space="preserve">Kurier Zagranica </t>
  </si>
  <si>
    <t>PRZESYŁKI  Zagraniczne EMS umowa MEN/2013/DE/1918 (2013-2015)</t>
  </si>
  <si>
    <t>strefa A</t>
  </si>
  <si>
    <t>do 0,5kg</t>
  </si>
  <si>
    <t>do 2 kg</t>
  </si>
  <si>
    <t>do 3 kg</t>
  </si>
  <si>
    <t>do 4 kg</t>
  </si>
  <si>
    <t>do 6 kg</t>
  </si>
  <si>
    <t>do 7 kg</t>
  </si>
  <si>
    <t>do 8 kg</t>
  </si>
  <si>
    <t>do 9 kg</t>
  </si>
  <si>
    <t>do 11 kg</t>
  </si>
  <si>
    <t>do 12 kg</t>
  </si>
  <si>
    <t>do 13 kg</t>
  </si>
  <si>
    <t>do 14 kg</t>
  </si>
  <si>
    <t>do 15 kg</t>
  </si>
  <si>
    <t>do 16 kg</t>
  </si>
  <si>
    <t>do 17 kg</t>
  </si>
  <si>
    <t>do 18 kg</t>
  </si>
  <si>
    <t>do 19 kg</t>
  </si>
  <si>
    <t xml:space="preserve">Zwrot </t>
  </si>
  <si>
    <t>USŁUGI KOMPLEMENTARNE</t>
  </si>
  <si>
    <t>Liczba usług komplementarnych</t>
  </si>
  <si>
    <t>Opłata za usługę netto</t>
  </si>
  <si>
    <t>Wartośc za usługi komplementarne</t>
  </si>
  <si>
    <t>Doręczenie przesyłki krajowej w sobotę</t>
  </si>
  <si>
    <t>Doręczenie przesyłki krajowej do godz. 9.00 dnia nastepnego</t>
  </si>
  <si>
    <t>Doręczenie przesyłki krajowej do godz. 12:00 dnia nastepnego</t>
  </si>
  <si>
    <t>Dokumenty zwrotne</t>
  </si>
  <si>
    <t>Doręczenie do rąk własnych</t>
  </si>
  <si>
    <t>Ostrożnie</t>
  </si>
  <si>
    <t>Potwierdzenie doręczenia (e-mail do Nadawcy z informacją o dacie i godzinie doręczenia przesyłki)</t>
  </si>
  <si>
    <t>doręczenie we wskazanym dniu</t>
  </si>
  <si>
    <t>Razem wartość brutto za usługi komplementarne</t>
  </si>
  <si>
    <t>CENA  BRUTTO OFERTY
razem wartość brutto za przesyłki + razem wartośc brutto za usługi komplementarne</t>
  </si>
  <si>
    <t>Formularz ofertowy</t>
  </si>
  <si>
    <t>odległość</t>
  </si>
  <si>
    <t>ponad 10 km do 20 km</t>
  </si>
  <si>
    <t xml:space="preserve"> do 10 km</t>
  </si>
  <si>
    <t>ponad 20 km</t>
  </si>
  <si>
    <t>Potwierdzenie odbioru krajowe(doręczenie nadawcy formularza "potwierdzenia odbioru" podpisanego przez odbiorcę przesyłka zwykłą)</t>
  </si>
  <si>
    <t>Potwierdzenie odbioru zagraniczne(doręczenie nadawcy formularza "potwierdzenia odbioru" podpisanego przez odbiorcę przesyłka zwykłą)</t>
  </si>
  <si>
    <t>doręczenie przesyłki w sobotę</t>
  </si>
  <si>
    <t>Potwierdzenie doręczenia SMS</t>
  </si>
  <si>
    <t>PRZESYŁKI ZAGRANICZNE
doręczane adresatom w krajach UE oraz pozostałych krajach Europy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</si>
</sst>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6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6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scheme val="minor"/>
    </font>
    <font>
      <b/>
      <sz val="14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2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5" applyNumberFormat="0" applyAlignment="0" applyProtection="0"/>
    <xf numFmtId="0" fontId="8" fillId="21" borderId="6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5" applyNumberFormat="0" applyAlignment="0" applyProtection="0"/>
    <xf numFmtId="0" fontId="15" fillId="0" borderId="10" applyNumberFormat="0" applyFill="0" applyAlignment="0" applyProtection="0"/>
    <xf numFmtId="0" fontId="16" fillId="22" borderId="0" applyNumberFormat="0" applyBorder="0" applyAlignment="0" applyProtection="0"/>
    <xf numFmtId="0" fontId="2" fillId="23" borderId="11" applyNumberFormat="0" applyAlignment="0" applyProtection="0"/>
    <xf numFmtId="0" fontId="17" fillId="20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30" borderId="0" applyNumberFormat="0" applyBorder="0" applyAlignment="0" applyProtection="0"/>
    <xf numFmtId="0" fontId="22" fillId="24" borderId="5" applyNumberFormat="0" applyAlignment="0" applyProtection="0"/>
    <xf numFmtId="0" fontId="23" fillId="31" borderId="12" applyNumberFormat="0" applyAlignment="0" applyProtection="0"/>
    <xf numFmtId="0" fontId="24" fillId="0" borderId="10" applyNumberFormat="0" applyFill="0" applyAlignment="0" applyProtection="0"/>
    <xf numFmtId="0" fontId="25" fillId="32" borderId="6" applyNumberFormat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2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1" borderId="5" applyNumberFormat="0" applyAlignment="0" applyProtection="0"/>
    <xf numFmtId="0" fontId="30" fillId="0" borderId="1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33" borderId="11" applyNumberFormat="0" applyFont="0" applyAlignment="0" applyProtection="0"/>
  </cellStyleXfs>
  <cellXfs count="63">
    <xf numFmtId="0" fontId="0" fillId="0" borderId="0" xfId="0"/>
    <xf numFmtId="0" fontId="35" fillId="0" borderId="0" xfId="0" applyFont="1"/>
    <xf numFmtId="0" fontId="1" fillId="0" borderId="1" xfId="42" applyFont="1" applyBorder="1" applyAlignment="1">
      <alignment horizontal="center" vertical="center" readingOrder="1"/>
    </xf>
    <xf numFmtId="0" fontId="33" fillId="0" borderId="1" xfId="0" applyFont="1" applyBorder="1" applyAlignment="1">
      <alignment horizontal="center" vertical="center"/>
    </xf>
    <xf numFmtId="0" fontId="1" fillId="35" borderId="1" xfId="42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1" fillId="0" borderId="1" xfId="42" applyNumberFormat="1" applyFont="1" applyBorder="1" applyAlignment="1">
      <alignment horizontal="center" vertical="center" readingOrder="1"/>
    </xf>
    <xf numFmtId="0" fontId="41" fillId="0" borderId="0" xfId="0" applyFont="1"/>
    <xf numFmtId="0" fontId="1" fillId="0" borderId="19" xfId="42" applyFont="1" applyBorder="1" applyAlignment="1">
      <alignment vertical="center" wrapText="1"/>
    </xf>
    <xf numFmtId="0" fontId="1" fillId="0" borderId="15" xfId="42" applyFont="1" applyBorder="1" applyAlignment="1">
      <alignment horizontal="center" vertical="center" readingOrder="1"/>
    </xf>
    <xf numFmtId="0" fontId="1" fillId="0" borderId="0" xfId="42" applyFont="1" applyAlignment="1">
      <alignment horizontal="center" vertical="center" readingOrder="1"/>
    </xf>
    <xf numFmtId="164" fontId="1" fillId="0" borderId="0" xfId="42" applyNumberFormat="1" applyFont="1" applyAlignment="1">
      <alignment horizontal="center" vertical="center" readingOrder="1"/>
    </xf>
    <xf numFmtId="0" fontId="1" fillId="37" borderId="1" xfId="42" applyFont="1" applyFill="1" applyBorder="1" applyAlignment="1">
      <alignment horizontal="center" vertical="center" wrapText="1"/>
    </xf>
    <xf numFmtId="17" fontId="1" fillId="37" borderId="1" xfId="42" applyNumberFormat="1" applyFont="1" applyFill="1" applyBorder="1" applyAlignment="1">
      <alignment horizontal="center" vertical="center" readingOrder="1"/>
    </xf>
    <xf numFmtId="0" fontId="42" fillId="0" borderId="1" xfId="42" applyFont="1" applyBorder="1" applyAlignment="1">
      <alignment horizontal="center" vertical="center" readingOrder="1"/>
    </xf>
    <xf numFmtId="0" fontId="0" fillId="37" borderId="1" xfId="0" applyFill="1" applyBorder="1" applyAlignment="1">
      <alignment horizontal="right"/>
    </xf>
    <xf numFmtId="0" fontId="43" fillId="0" borderId="1" xfId="0" applyFont="1" applyBorder="1"/>
    <xf numFmtId="164" fontId="1" fillId="37" borderId="1" xfId="42" applyNumberFormat="1" applyFont="1" applyFill="1" applyBorder="1" applyAlignment="1">
      <alignment horizontal="center" vertical="center" readingOrder="1"/>
    </xf>
    <xf numFmtId="0" fontId="3" fillId="34" borderId="21" xfId="42" applyFont="1" applyFill="1" applyBorder="1" applyAlignment="1">
      <alignment vertical="center" wrapText="1"/>
    </xf>
    <xf numFmtId="0" fontId="44" fillId="34" borderId="22" xfId="42" applyFont="1" applyFill="1" applyBorder="1" applyAlignment="1">
      <alignment vertical="center" wrapText="1"/>
    </xf>
    <xf numFmtId="0" fontId="44" fillId="34" borderId="1" xfId="42" applyFont="1" applyFill="1" applyBorder="1" applyAlignment="1">
      <alignment vertical="center" wrapText="1"/>
    </xf>
    <xf numFmtId="0" fontId="3" fillId="0" borderId="1" xfId="42" applyFont="1" applyBorder="1" applyAlignment="1">
      <alignment horizontal="center" vertical="center" wrapText="1"/>
    </xf>
    <xf numFmtId="2" fontId="45" fillId="0" borderId="1" xfId="42" applyNumberFormat="1" applyFont="1" applyBorder="1" applyAlignment="1">
      <alignment horizontal="center" vertical="center" wrapText="1"/>
    </xf>
    <xf numFmtId="2" fontId="45" fillId="0" borderId="14" xfId="42" applyNumberFormat="1" applyFont="1" applyBorder="1" applyAlignment="1">
      <alignment horizontal="center" vertical="center" wrapText="1"/>
    </xf>
    <xf numFmtId="0" fontId="3" fillId="0" borderId="14" xfId="42" applyFont="1" applyBorder="1" applyAlignment="1">
      <alignment horizontal="center" vertical="center" wrapText="1"/>
    </xf>
    <xf numFmtId="2" fontId="42" fillId="0" borderId="14" xfId="42" applyNumberFormat="1" applyFont="1" applyBorder="1" applyAlignment="1">
      <alignment horizontal="center" vertical="center" wrapText="1"/>
    </xf>
    <xf numFmtId="0" fontId="33" fillId="0" borderId="18" xfId="0" applyFont="1" applyBorder="1"/>
    <xf numFmtId="0" fontId="1" fillId="0" borderId="1" xfId="42" applyFont="1" applyBorder="1" applyAlignment="1">
      <alignment vertical="center" wrapText="1"/>
    </xf>
    <xf numFmtId="0" fontId="3" fillId="35" borderId="4" xfId="42" applyFont="1" applyFill="1" applyBorder="1" applyAlignment="1">
      <alignment horizontal="left" vertical="center" wrapText="1"/>
    </xf>
    <xf numFmtId="0" fontId="1" fillId="35" borderId="4" xfId="42" applyFont="1" applyFill="1" applyBorder="1" applyAlignment="1">
      <alignment horizontal="center" vertical="center" wrapText="1" readingOrder="1"/>
    </xf>
    <xf numFmtId="0" fontId="1" fillId="0" borderId="4" xfId="42" applyFont="1" applyBorder="1" applyAlignment="1">
      <alignment horizontal="center" vertical="center" wrapText="1" readingOrder="1"/>
    </xf>
    <xf numFmtId="0" fontId="3" fillId="0" borderId="4" xfId="42" applyFont="1" applyBorder="1" applyAlignment="1">
      <alignment horizontal="center" vertical="center" wrapText="1"/>
    </xf>
    <xf numFmtId="0" fontId="3" fillId="35" borderId="4" xfId="42" applyFont="1" applyFill="1" applyBorder="1" applyAlignment="1">
      <alignment horizontal="center" vertical="center" wrapText="1"/>
    </xf>
    <xf numFmtId="4" fontId="40" fillId="0" borderId="26" xfId="0" applyNumberFormat="1" applyFont="1" applyBorder="1" applyAlignment="1">
      <alignment horizontal="center" vertical="center"/>
    </xf>
    <xf numFmtId="0" fontId="1" fillId="0" borderId="14" xfId="42" applyFont="1" applyBorder="1" applyAlignment="1">
      <alignment horizontal="center" vertical="center" readingOrder="1"/>
    </xf>
    <xf numFmtId="0" fontId="33" fillId="0" borderId="14" xfId="0" applyFont="1" applyBorder="1" applyAlignment="1">
      <alignment horizontal="center" vertical="center"/>
    </xf>
    <xf numFmtId="164" fontId="1" fillId="0" borderId="14" xfId="42" applyNumberFormat="1" applyFont="1" applyBorder="1" applyAlignment="1">
      <alignment horizontal="center" vertical="center" readingOrder="1"/>
    </xf>
    <xf numFmtId="0" fontId="34" fillId="0" borderId="0" xfId="0" applyFont="1" applyAlignment="1">
      <alignment horizontal="right"/>
    </xf>
    <xf numFmtId="0" fontId="1" fillId="36" borderId="1" xfId="42" applyFont="1" applyFill="1" applyBorder="1" applyAlignment="1">
      <alignment horizontal="left" vertical="center" wrapText="1"/>
    </xf>
    <xf numFmtId="0" fontId="38" fillId="36" borderId="14" xfId="42" applyFont="1" applyFill="1" applyBorder="1" applyAlignment="1">
      <alignment horizontal="center" vertical="center" wrapText="1"/>
    </xf>
    <xf numFmtId="0" fontId="38" fillId="36" borderId="19" xfId="42" applyFont="1" applyFill="1" applyBorder="1" applyAlignment="1">
      <alignment horizontal="center" vertical="center" wrapText="1"/>
    </xf>
    <xf numFmtId="0" fontId="38" fillId="36" borderId="4" xfId="42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26" xfId="0" applyFont="1" applyBorder="1" applyAlignment="1">
      <alignment horizontal="center" vertical="center"/>
    </xf>
    <xf numFmtId="0" fontId="1" fillId="36" borderId="14" xfId="42" applyFont="1" applyFill="1" applyBorder="1" applyAlignment="1">
      <alignment horizontal="center" vertical="center" wrapText="1"/>
    </xf>
    <xf numFmtId="0" fontId="1" fillId="36" borderId="19" xfId="42" applyFont="1" applyFill="1" applyBorder="1" applyAlignment="1">
      <alignment horizontal="center" vertical="center" wrapText="1"/>
    </xf>
    <xf numFmtId="0" fontId="1" fillId="36" borderId="29" xfId="42" applyFont="1" applyFill="1" applyBorder="1" applyAlignment="1">
      <alignment horizontal="center" vertical="center" wrapText="1"/>
    </xf>
    <xf numFmtId="0" fontId="42" fillId="0" borderId="16" xfId="42" applyFont="1" applyBorder="1" applyAlignment="1">
      <alignment horizontal="left" vertical="center" wrapText="1"/>
    </xf>
    <xf numFmtId="0" fontId="42" fillId="0" borderId="17" xfId="42" applyFont="1" applyBorder="1" applyAlignment="1">
      <alignment horizontal="left" vertical="center" wrapText="1"/>
    </xf>
    <xf numFmtId="0" fontId="42" fillId="0" borderId="25" xfId="42" applyFont="1" applyBorder="1" applyAlignment="1">
      <alignment horizontal="left" vertical="center" wrapText="1"/>
    </xf>
    <xf numFmtId="0" fontId="39" fillId="0" borderId="27" xfId="42" applyFont="1" applyBorder="1" applyAlignment="1">
      <alignment horizontal="center" vertical="center" wrapText="1"/>
    </xf>
    <xf numFmtId="0" fontId="39" fillId="0" borderId="28" xfId="42" applyFont="1" applyBorder="1" applyAlignment="1">
      <alignment horizontal="center" vertical="center" wrapText="1"/>
    </xf>
    <xf numFmtId="0" fontId="39" fillId="0" borderId="18" xfId="42" applyFont="1" applyBorder="1" applyAlignment="1">
      <alignment horizontal="center" vertical="center" wrapText="1"/>
    </xf>
    <xf numFmtId="0" fontId="1" fillId="37" borderId="1" xfId="42" applyFont="1" applyFill="1" applyBorder="1" applyAlignment="1">
      <alignment horizontal="center" vertical="center" wrapText="1"/>
    </xf>
    <xf numFmtId="0" fontId="1" fillId="38" borderId="19" xfId="42" applyFont="1" applyFill="1" applyBorder="1" applyAlignment="1">
      <alignment horizontal="center" vertical="center" wrapText="1"/>
    </xf>
    <xf numFmtId="0" fontId="1" fillId="38" borderId="4" xfId="42" applyFont="1" applyFill="1" applyBorder="1" applyAlignment="1">
      <alignment horizontal="center" vertical="center" wrapText="1"/>
    </xf>
    <xf numFmtId="164" fontId="1" fillId="0" borderId="2" xfId="42" applyNumberFormat="1" applyFont="1" applyBorder="1" applyAlignment="1">
      <alignment horizontal="center" vertical="center" readingOrder="1"/>
    </xf>
    <xf numFmtId="164" fontId="1" fillId="0" borderId="3" xfId="42" applyNumberFormat="1" applyFont="1" applyBorder="1" applyAlignment="1">
      <alignment horizontal="center" vertical="center" readingOrder="1"/>
    </xf>
    <xf numFmtId="164" fontId="1" fillId="0" borderId="20" xfId="42" applyNumberFormat="1" applyFont="1" applyBorder="1" applyAlignment="1">
      <alignment horizontal="center" vertical="center" readingOrder="1"/>
    </xf>
    <xf numFmtId="0" fontId="0" fillId="37" borderId="1" xfId="0" applyFill="1" applyBorder="1" applyAlignment="1">
      <alignment horizontal="right"/>
    </xf>
    <xf numFmtId="0" fontId="3" fillId="0" borderId="23" xfId="42" applyFont="1" applyBorder="1" applyAlignment="1">
      <alignment horizontal="center" vertical="center" wrapText="1"/>
    </xf>
    <xf numFmtId="0" fontId="3" fillId="0" borderId="24" xfId="42" applyFont="1" applyBorder="1" applyAlignment="1">
      <alignment horizontal="center" vertical="center" wrapText="1"/>
    </xf>
  </cellXfs>
  <cellStyles count="6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Akcent 1 2" xfId="43" xr:uid="{00000000-0005-0000-0000-000018000000}"/>
    <cellStyle name="Akcent 2 2" xfId="44" xr:uid="{00000000-0005-0000-0000-000019000000}"/>
    <cellStyle name="Akcent 3 2" xfId="45" xr:uid="{00000000-0005-0000-0000-00001A000000}"/>
    <cellStyle name="Akcent 4 2" xfId="46" xr:uid="{00000000-0005-0000-0000-00001B000000}"/>
    <cellStyle name="Akcent 5 2" xfId="47" xr:uid="{00000000-0005-0000-0000-00001C000000}"/>
    <cellStyle name="Akcent 6 2" xfId="48" xr:uid="{00000000-0005-0000-0000-00001D000000}"/>
    <cellStyle name="Bad" xfId="25" xr:uid="{00000000-0005-0000-0000-00001E000000}"/>
    <cellStyle name="Calculation" xfId="26" xr:uid="{00000000-0005-0000-0000-00001F000000}"/>
    <cellStyle name="Check Cell" xfId="27" xr:uid="{00000000-0005-0000-0000-000020000000}"/>
    <cellStyle name="Dane wejściowe 2" xfId="49" xr:uid="{00000000-0005-0000-0000-000021000000}"/>
    <cellStyle name="Dane wyjściowe 2" xfId="50" xr:uid="{00000000-0005-0000-0000-000022000000}"/>
    <cellStyle name="Explanatory Text" xfId="28" xr:uid="{00000000-0005-0000-0000-000023000000}"/>
    <cellStyle name="Good" xfId="29" xr:uid="{00000000-0005-0000-0000-000024000000}"/>
    <cellStyle name="Heading 1" xfId="30" xr:uid="{00000000-0005-0000-0000-000025000000}"/>
    <cellStyle name="Heading 2" xfId="31" xr:uid="{00000000-0005-0000-0000-000026000000}"/>
    <cellStyle name="Heading 3" xfId="32" xr:uid="{00000000-0005-0000-0000-000027000000}"/>
    <cellStyle name="Heading 4" xfId="33" xr:uid="{00000000-0005-0000-0000-000028000000}"/>
    <cellStyle name="Input" xfId="34" xr:uid="{00000000-0005-0000-0000-000029000000}"/>
    <cellStyle name="Komórka połączona 2" xfId="51" xr:uid="{00000000-0005-0000-0000-00002A000000}"/>
    <cellStyle name="Komórka zaznaczona 2" xfId="52" xr:uid="{00000000-0005-0000-0000-00002B000000}"/>
    <cellStyle name="Linked Cell" xfId="35" xr:uid="{00000000-0005-0000-0000-00002C000000}"/>
    <cellStyle name="Nagłówek 1 2" xfId="53" xr:uid="{00000000-0005-0000-0000-00002D000000}"/>
    <cellStyle name="Nagłówek 2 2" xfId="54" xr:uid="{00000000-0005-0000-0000-00002E000000}"/>
    <cellStyle name="Nagłówek 3 2" xfId="55" xr:uid="{00000000-0005-0000-0000-00002F000000}"/>
    <cellStyle name="Nagłówek 4 2" xfId="56" xr:uid="{00000000-0005-0000-0000-000030000000}"/>
    <cellStyle name="Neutral" xfId="36" xr:uid="{00000000-0005-0000-0000-000031000000}"/>
    <cellStyle name="Normalny" xfId="0" builtinId="0"/>
    <cellStyle name="Normalny 2" xfId="42" xr:uid="{00000000-0005-0000-0000-000033000000}"/>
    <cellStyle name="Note" xfId="37" xr:uid="{00000000-0005-0000-0000-000035000000}"/>
    <cellStyle name="Obliczenia 2" xfId="57" xr:uid="{00000000-0005-0000-0000-000036000000}"/>
    <cellStyle name="Output" xfId="38" xr:uid="{00000000-0005-0000-0000-000037000000}"/>
    <cellStyle name="Suma 2" xfId="58" xr:uid="{00000000-0005-0000-0000-000038000000}"/>
    <cellStyle name="Tekst objaśnienia 2" xfId="59" xr:uid="{00000000-0005-0000-0000-000039000000}"/>
    <cellStyle name="Tekst ostrzeżenia 2" xfId="60" xr:uid="{00000000-0005-0000-0000-00003A000000}"/>
    <cellStyle name="Title" xfId="39" xr:uid="{00000000-0005-0000-0000-00003B000000}"/>
    <cellStyle name="Total" xfId="40" xr:uid="{00000000-0005-0000-0000-00003C000000}"/>
    <cellStyle name="Tytuł 2" xfId="61" xr:uid="{00000000-0005-0000-0000-00003D000000}"/>
    <cellStyle name="Uwaga 2" xfId="62" xr:uid="{00000000-0005-0000-0000-00003E000000}"/>
    <cellStyle name="Warning Text" xfId="41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45103-AB2C-43C3-A076-FFA98A6C1BA2}">
  <sheetPr>
    <pageSetUpPr fitToPage="1"/>
  </sheetPr>
  <dimension ref="B1:G62"/>
  <sheetViews>
    <sheetView tabSelected="1" zoomScale="70" zoomScaleNormal="70" workbookViewId="0">
      <pane xSplit="3" ySplit="3" topLeftCell="D6" activePane="bottomRight" state="frozenSplit"/>
      <selection pane="topRight" activeCell="L1" sqref="L1"/>
      <selection pane="bottomLeft" activeCell="A9" sqref="A9"/>
      <selection pane="bottomRight" activeCell="T15" sqref="T15"/>
    </sheetView>
  </sheetViews>
  <sheetFormatPr defaultRowHeight="12.75"/>
  <cols>
    <col min="2" max="2" width="33.5703125" customWidth="1"/>
    <col min="3" max="3" width="24.85546875" customWidth="1"/>
    <col min="4" max="4" width="25.85546875" customWidth="1"/>
    <col min="5" max="5" width="19.140625" bestFit="1" customWidth="1"/>
    <col min="6" max="6" width="14.28515625" customWidth="1"/>
    <col min="7" max="7" width="16.42578125" customWidth="1"/>
  </cols>
  <sheetData>
    <row r="1" spans="2:7" s="1" customFormat="1" ht="26.25" customHeight="1" thickBot="1">
      <c r="B1" s="37"/>
      <c r="C1" s="37"/>
      <c r="D1" s="37"/>
      <c r="E1" s="37"/>
      <c r="F1" s="37"/>
    </row>
    <row r="2" spans="2:7" ht="26.25" customHeight="1" thickBot="1">
      <c r="B2" s="42" t="s">
        <v>51</v>
      </c>
      <c r="C2" s="43"/>
      <c r="D2" s="43"/>
      <c r="E2" s="43"/>
      <c r="F2" s="43"/>
      <c r="G2" s="44"/>
    </row>
    <row r="3" spans="2:7" ht="111" customHeight="1">
      <c r="B3" s="28" t="s">
        <v>0</v>
      </c>
      <c r="C3" s="29" t="s">
        <v>3</v>
      </c>
      <c r="D3" s="29" t="s">
        <v>52</v>
      </c>
      <c r="E3" s="30" t="s">
        <v>4</v>
      </c>
      <c r="F3" s="31" t="s">
        <v>5</v>
      </c>
      <c r="G3" s="32" t="s">
        <v>6</v>
      </c>
    </row>
    <row r="4" spans="2:7" ht="19.5" customHeight="1">
      <c r="B4" s="39" t="s">
        <v>7</v>
      </c>
      <c r="C4" s="2" t="s">
        <v>2</v>
      </c>
      <c r="D4" s="2" t="s">
        <v>54</v>
      </c>
      <c r="E4" s="3">
        <v>0</v>
      </c>
      <c r="F4" s="4"/>
      <c r="G4" s="5">
        <f>E4*F4</f>
        <v>0</v>
      </c>
    </row>
    <row r="5" spans="2:7" ht="19.5" customHeight="1">
      <c r="B5" s="40"/>
      <c r="C5" s="2" t="s">
        <v>8</v>
      </c>
      <c r="D5" s="2" t="s">
        <v>53</v>
      </c>
      <c r="E5" s="3">
        <v>0</v>
      </c>
      <c r="F5" s="4"/>
      <c r="G5" s="5">
        <f t="shared" ref="G5:G20" si="0">E5*F5</f>
        <v>0</v>
      </c>
    </row>
    <row r="6" spans="2:7" ht="27.75" customHeight="1">
      <c r="B6" s="41"/>
      <c r="C6" s="2" t="s">
        <v>10</v>
      </c>
      <c r="D6" s="2" t="s">
        <v>55</v>
      </c>
      <c r="E6" s="3">
        <v>0</v>
      </c>
      <c r="F6" s="6"/>
      <c r="G6" s="5">
        <f t="shared" si="0"/>
        <v>0</v>
      </c>
    </row>
    <row r="7" spans="2:7" ht="26.25" customHeight="1">
      <c r="B7" s="38" t="s">
        <v>9</v>
      </c>
      <c r="C7" s="2" t="s">
        <v>2</v>
      </c>
      <c r="D7" s="2"/>
      <c r="E7" s="3">
        <v>48</v>
      </c>
      <c r="F7" s="6"/>
      <c r="G7" s="5">
        <f t="shared" si="0"/>
        <v>0</v>
      </c>
    </row>
    <row r="8" spans="2:7" ht="26.25" customHeight="1">
      <c r="B8" s="38"/>
      <c r="C8" s="2" t="s">
        <v>8</v>
      </c>
      <c r="D8" s="2"/>
      <c r="E8" s="3">
        <v>8</v>
      </c>
      <c r="F8" s="6"/>
      <c r="G8" s="5">
        <f t="shared" si="0"/>
        <v>0</v>
      </c>
    </row>
    <row r="9" spans="2:7" ht="26.25" customHeight="1">
      <c r="B9" s="38"/>
      <c r="C9" s="2" t="s">
        <v>10</v>
      </c>
      <c r="D9" s="2"/>
      <c r="E9" s="3">
        <v>2</v>
      </c>
      <c r="F9" s="6"/>
      <c r="G9" s="5">
        <f t="shared" si="0"/>
        <v>0</v>
      </c>
    </row>
    <row r="10" spans="2:7" ht="26.25" customHeight="1">
      <c r="B10" s="38"/>
      <c r="C10" s="2" t="s">
        <v>11</v>
      </c>
      <c r="D10" s="2"/>
      <c r="E10" s="3">
        <v>34</v>
      </c>
      <c r="F10" s="6"/>
      <c r="G10" s="5">
        <f t="shared" si="0"/>
        <v>0</v>
      </c>
    </row>
    <row r="11" spans="2:7" ht="26.25" customHeight="1">
      <c r="B11" s="38"/>
      <c r="C11" s="2" t="s">
        <v>12</v>
      </c>
      <c r="D11" s="2"/>
      <c r="E11" s="3">
        <v>0</v>
      </c>
      <c r="F11" s="6"/>
      <c r="G11" s="5">
        <f t="shared" si="0"/>
        <v>0</v>
      </c>
    </row>
    <row r="12" spans="2:7" ht="28.5" customHeight="1">
      <c r="B12" s="45" t="s">
        <v>60</v>
      </c>
      <c r="C12" s="2" t="s">
        <v>2</v>
      </c>
      <c r="D12" s="2"/>
      <c r="E12" s="3">
        <v>6</v>
      </c>
      <c r="F12" s="6"/>
      <c r="G12" s="5">
        <f t="shared" si="0"/>
        <v>0</v>
      </c>
    </row>
    <row r="13" spans="2:7" ht="28.5" customHeight="1">
      <c r="B13" s="46"/>
      <c r="C13" s="2" t="s">
        <v>20</v>
      </c>
      <c r="D13" s="2"/>
      <c r="E13" s="3">
        <v>0</v>
      </c>
      <c r="F13" s="6"/>
      <c r="G13" s="5">
        <f t="shared" si="0"/>
        <v>0</v>
      </c>
    </row>
    <row r="14" spans="2:7" ht="28.5" customHeight="1">
      <c r="B14" s="46"/>
      <c r="C14" s="2" t="s">
        <v>8</v>
      </c>
      <c r="D14" s="2"/>
      <c r="E14" s="3">
        <v>2</v>
      </c>
      <c r="F14" s="6"/>
      <c r="G14" s="5">
        <f t="shared" si="0"/>
        <v>0</v>
      </c>
    </row>
    <row r="15" spans="2:7" ht="28.5" customHeight="1">
      <c r="B15" s="46"/>
      <c r="C15" s="2" t="s">
        <v>23</v>
      </c>
      <c r="D15" s="2"/>
      <c r="E15" s="3">
        <v>0</v>
      </c>
      <c r="F15" s="6"/>
      <c r="G15" s="5">
        <f t="shared" si="0"/>
        <v>0</v>
      </c>
    </row>
    <row r="16" spans="2:7" ht="28.5" customHeight="1">
      <c r="B16" s="46"/>
      <c r="C16" s="2" t="s">
        <v>24</v>
      </c>
      <c r="D16" s="2"/>
      <c r="E16" s="3">
        <v>0</v>
      </c>
      <c r="F16" s="6"/>
      <c r="G16" s="5">
        <f t="shared" si="0"/>
        <v>0</v>
      </c>
    </row>
    <row r="17" spans="2:7" ht="28.5" customHeight="1">
      <c r="B17" s="46"/>
      <c r="C17" s="2" t="s">
        <v>10</v>
      </c>
      <c r="D17" s="2"/>
      <c r="E17" s="3">
        <v>2</v>
      </c>
      <c r="F17" s="6"/>
      <c r="G17" s="5">
        <f t="shared" si="0"/>
        <v>0</v>
      </c>
    </row>
    <row r="18" spans="2:7" ht="28.5" customHeight="1">
      <c r="B18" s="46"/>
      <c r="C18" s="2" t="s">
        <v>13</v>
      </c>
      <c r="D18" s="2"/>
      <c r="E18" s="3">
        <v>0</v>
      </c>
      <c r="F18" s="6"/>
      <c r="G18" s="5">
        <f t="shared" si="0"/>
        <v>0</v>
      </c>
    </row>
    <row r="19" spans="2:7" ht="28.5" customHeight="1">
      <c r="B19" s="46"/>
      <c r="C19" s="2" t="s">
        <v>14</v>
      </c>
      <c r="D19" s="2"/>
      <c r="E19" s="3">
        <v>0</v>
      </c>
      <c r="F19" s="6"/>
      <c r="G19" s="5">
        <f t="shared" si="0"/>
        <v>0</v>
      </c>
    </row>
    <row r="20" spans="2:7" ht="28.5" customHeight="1" thickBot="1">
      <c r="B20" s="47"/>
      <c r="C20" s="34" t="s">
        <v>15</v>
      </c>
      <c r="D20" s="34"/>
      <c r="E20" s="35">
        <v>1</v>
      </c>
      <c r="F20" s="36"/>
      <c r="G20" s="5">
        <f t="shared" si="0"/>
        <v>0</v>
      </c>
    </row>
    <row r="21" spans="2:7" s="7" customFormat="1" ht="48" customHeight="1" thickBot="1">
      <c r="B21" s="51" t="s">
        <v>1</v>
      </c>
      <c r="C21" s="52"/>
      <c r="D21" s="52"/>
      <c r="E21" s="52"/>
      <c r="F21" s="53"/>
      <c r="G21" s="33">
        <f>SUM(G4:G20)</f>
        <v>0</v>
      </c>
    </row>
    <row r="22" spans="2:7" ht="30" customHeight="1">
      <c r="B22" s="8"/>
      <c r="C22" s="9"/>
      <c r="D22" s="10"/>
      <c r="E22" s="10"/>
      <c r="F22" s="11"/>
    </row>
    <row r="23" spans="2:7" ht="0.75" customHeight="1" thickBot="1">
      <c r="B23" s="54" t="s">
        <v>16</v>
      </c>
      <c r="C23" s="54"/>
      <c r="D23" s="12"/>
      <c r="E23" s="13">
        <v>42217</v>
      </c>
    </row>
    <row r="24" spans="2:7" ht="0.75" hidden="1" customHeight="1" thickBot="1">
      <c r="B24" s="55" t="s">
        <v>17</v>
      </c>
      <c r="C24" s="57" t="s">
        <v>18</v>
      </c>
      <c r="D24" s="58"/>
      <c r="E24" s="59"/>
    </row>
    <row r="25" spans="2:7" ht="13.5" hidden="1" thickBot="1">
      <c r="B25" s="55"/>
      <c r="C25" s="2" t="s">
        <v>19</v>
      </c>
      <c r="D25" s="2"/>
      <c r="E25" s="2"/>
      <c r="F25" s="6">
        <v>130</v>
      </c>
    </row>
    <row r="26" spans="2:7" ht="13.5" hidden="1" thickBot="1">
      <c r="B26" s="55"/>
      <c r="C26" s="2" t="s">
        <v>2</v>
      </c>
      <c r="D26" s="2"/>
      <c r="E26" s="2"/>
      <c r="F26" s="6">
        <v>134</v>
      </c>
    </row>
    <row r="27" spans="2:7" ht="13.5" hidden="1" thickBot="1">
      <c r="B27" s="55"/>
      <c r="C27" s="2" t="s">
        <v>20</v>
      </c>
      <c r="D27" s="2"/>
      <c r="E27" s="2"/>
      <c r="F27" s="6">
        <v>140</v>
      </c>
    </row>
    <row r="28" spans="2:7" ht="13.5" hidden="1" thickBot="1">
      <c r="B28" s="55"/>
      <c r="C28" s="2" t="s">
        <v>21</v>
      </c>
      <c r="D28" s="2"/>
      <c r="E28" s="2"/>
      <c r="F28" s="6">
        <v>145</v>
      </c>
    </row>
    <row r="29" spans="2:7" ht="13.5" hidden="1" thickBot="1">
      <c r="B29" s="55"/>
      <c r="C29" s="2" t="s">
        <v>22</v>
      </c>
      <c r="D29" s="2"/>
      <c r="E29" s="2"/>
      <c r="F29" s="6">
        <v>150</v>
      </c>
    </row>
    <row r="30" spans="2:7" ht="13.5" hidden="1" thickBot="1">
      <c r="B30" s="55"/>
      <c r="C30" s="2" t="s">
        <v>8</v>
      </c>
      <c r="D30" s="2"/>
      <c r="E30" s="2"/>
      <c r="F30" s="6">
        <v>156</v>
      </c>
    </row>
    <row r="31" spans="2:7" ht="18.75" hidden="1" thickBot="1">
      <c r="B31" s="55"/>
      <c r="C31" s="2" t="s">
        <v>23</v>
      </c>
      <c r="D31" s="2"/>
      <c r="E31" s="14">
        <v>1</v>
      </c>
      <c r="F31" s="6">
        <v>162</v>
      </c>
    </row>
    <row r="32" spans="2:7" ht="13.5" hidden="1" thickBot="1">
      <c r="B32" s="55"/>
      <c r="C32" s="2" t="s">
        <v>24</v>
      </c>
      <c r="D32" s="2"/>
      <c r="E32" s="2"/>
      <c r="F32" s="6">
        <v>170</v>
      </c>
    </row>
    <row r="33" spans="2:6" ht="13.5" hidden="1" thickBot="1">
      <c r="B33" s="55"/>
      <c r="C33" s="2" t="s">
        <v>25</v>
      </c>
      <c r="D33" s="2"/>
      <c r="E33" s="2"/>
      <c r="F33" s="6">
        <v>178</v>
      </c>
    </row>
    <row r="34" spans="2:6" ht="13.5" hidden="1" thickBot="1">
      <c r="B34" s="55"/>
      <c r="C34" s="2" t="s">
        <v>26</v>
      </c>
      <c r="D34" s="2"/>
      <c r="E34" s="2"/>
      <c r="F34" s="6">
        <v>186</v>
      </c>
    </row>
    <row r="35" spans="2:6" ht="13.5" hidden="1" thickBot="1">
      <c r="B35" s="55"/>
      <c r="C35" s="2" t="s">
        <v>10</v>
      </c>
      <c r="D35" s="2"/>
      <c r="E35" s="2"/>
      <c r="F35" s="6">
        <v>194</v>
      </c>
    </row>
    <row r="36" spans="2:6" ht="13.5" hidden="1" thickBot="1">
      <c r="B36" s="55"/>
      <c r="C36" s="2" t="s">
        <v>27</v>
      </c>
      <c r="D36" s="2"/>
      <c r="E36" s="2"/>
      <c r="F36" s="6">
        <v>202</v>
      </c>
    </row>
    <row r="37" spans="2:6" ht="13.5" hidden="1" thickBot="1">
      <c r="B37" s="55"/>
      <c r="C37" s="2" t="s">
        <v>28</v>
      </c>
      <c r="D37" s="2"/>
      <c r="E37" s="2"/>
      <c r="F37" s="6">
        <v>212</v>
      </c>
    </row>
    <row r="38" spans="2:6" ht="13.5" hidden="1" thickBot="1">
      <c r="B38" s="55"/>
      <c r="C38" s="2" t="s">
        <v>29</v>
      </c>
      <c r="D38" s="2"/>
      <c r="E38" s="2"/>
      <c r="F38" s="6">
        <v>222</v>
      </c>
    </row>
    <row r="39" spans="2:6" ht="13.5" hidden="1" thickBot="1">
      <c r="B39" s="55"/>
      <c r="C39" s="2" t="s">
        <v>30</v>
      </c>
      <c r="D39" s="2"/>
      <c r="E39" s="2"/>
      <c r="F39" s="6">
        <v>232</v>
      </c>
    </row>
    <row r="40" spans="2:6" ht="13.5" hidden="1" thickBot="1">
      <c r="B40" s="55"/>
      <c r="C40" s="2" t="s">
        <v>31</v>
      </c>
      <c r="D40" s="2"/>
      <c r="E40" s="2"/>
      <c r="F40" s="6">
        <v>245</v>
      </c>
    </row>
    <row r="41" spans="2:6" ht="13.5" hidden="1" thickBot="1">
      <c r="B41" s="55"/>
      <c r="C41" s="2" t="s">
        <v>32</v>
      </c>
      <c r="D41" s="2"/>
      <c r="E41" s="2"/>
      <c r="F41" s="6">
        <v>258</v>
      </c>
    </row>
    <row r="42" spans="2:6" ht="13.5" hidden="1" thickBot="1">
      <c r="B42" s="55"/>
      <c r="C42" s="2" t="s">
        <v>33</v>
      </c>
      <c r="D42" s="2"/>
      <c r="E42" s="2"/>
      <c r="F42" s="6">
        <v>272</v>
      </c>
    </row>
    <row r="43" spans="2:6" ht="13.5" hidden="1" thickBot="1">
      <c r="B43" s="55"/>
      <c r="C43" s="2" t="s">
        <v>34</v>
      </c>
      <c r="D43" s="2"/>
      <c r="E43" s="2"/>
      <c r="F43" s="6">
        <v>286</v>
      </c>
    </row>
    <row r="44" spans="2:6" ht="13.5" hidden="1" thickBot="1">
      <c r="B44" s="55"/>
      <c r="C44" s="2" t="s">
        <v>35</v>
      </c>
      <c r="D44" s="2"/>
      <c r="E44" s="2"/>
      <c r="F44" s="6">
        <v>300</v>
      </c>
    </row>
    <row r="45" spans="2:6" ht="21.75" hidden="1" customHeight="1">
      <c r="B45" s="56"/>
      <c r="C45" s="2" t="s">
        <v>11</v>
      </c>
      <c r="D45" s="2"/>
      <c r="E45" s="2"/>
      <c r="F45" s="6">
        <v>320</v>
      </c>
    </row>
    <row r="46" spans="2:6" ht="21.75" hidden="1" customHeight="1">
      <c r="B46" s="60" t="s">
        <v>36</v>
      </c>
      <c r="C46" s="60"/>
      <c r="D46" s="15"/>
      <c r="E46" s="16"/>
      <c r="F46" s="17">
        <v>11.9</v>
      </c>
    </row>
    <row r="47" spans="2:6" ht="39" hidden="1" customHeight="1"/>
    <row r="48" spans="2:6" ht="57.75" customHeight="1">
      <c r="B48" s="18" t="s">
        <v>37</v>
      </c>
      <c r="C48" s="19" t="s">
        <v>38</v>
      </c>
      <c r="D48" s="20" t="s">
        <v>39</v>
      </c>
      <c r="E48" s="20" t="s">
        <v>40</v>
      </c>
    </row>
    <row r="49" spans="2:6" ht="30.6" customHeight="1">
      <c r="B49" s="27" t="s">
        <v>41</v>
      </c>
      <c r="C49" s="21">
        <v>1</v>
      </c>
      <c r="D49" s="22"/>
      <c r="E49" s="22"/>
    </row>
    <row r="50" spans="2:6" ht="40.35" customHeight="1">
      <c r="B50" s="27" t="s">
        <v>42</v>
      </c>
      <c r="C50" s="21">
        <v>1</v>
      </c>
      <c r="D50" s="22"/>
      <c r="E50" s="22"/>
    </row>
    <row r="51" spans="2:6" ht="40.35" customHeight="1">
      <c r="B51" s="27" t="s">
        <v>43</v>
      </c>
      <c r="C51" s="21">
        <v>1</v>
      </c>
      <c r="D51" s="22"/>
      <c r="E51" s="22"/>
    </row>
    <row r="52" spans="2:6" ht="24" customHeight="1">
      <c r="B52" s="27" t="s">
        <v>44</v>
      </c>
      <c r="C52" s="21">
        <v>1</v>
      </c>
      <c r="D52" s="22"/>
      <c r="E52" s="22"/>
    </row>
    <row r="53" spans="2:6" ht="24" customHeight="1">
      <c r="B53" s="27" t="s">
        <v>45</v>
      </c>
      <c r="C53" s="21">
        <v>1</v>
      </c>
      <c r="D53" s="22"/>
      <c r="E53" s="22"/>
    </row>
    <row r="54" spans="2:6" ht="24" customHeight="1">
      <c r="B54" s="27" t="s">
        <v>46</v>
      </c>
      <c r="C54" s="21">
        <v>1</v>
      </c>
      <c r="D54" s="22"/>
      <c r="E54" s="22"/>
    </row>
    <row r="55" spans="2:6" ht="75" customHeight="1">
      <c r="B55" s="27" t="s">
        <v>56</v>
      </c>
      <c r="C55" s="21">
        <v>18</v>
      </c>
      <c r="D55" s="22"/>
      <c r="E55" s="22"/>
    </row>
    <row r="56" spans="2:6" ht="75" customHeight="1">
      <c r="B56" s="27" t="s">
        <v>57</v>
      </c>
      <c r="C56" s="21">
        <v>3</v>
      </c>
      <c r="D56" s="22"/>
      <c r="E56" s="22"/>
    </row>
    <row r="57" spans="2:6" ht="56.25" customHeight="1">
      <c r="B57" s="27" t="s">
        <v>59</v>
      </c>
      <c r="C57" s="21">
        <v>20</v>
      </c>
      <c r="D57" s="22"/>
      <c r="E57" s="22"/>
    </row>
    <row r="58" spans="2:6" ht="56.25" customHeight="1">
      <c r="B58" s="27" t="s">
        <v>47</v>
      </c>
      <c r="C58" s="21">
        <v>10</v>
      </c>
      <c r="D58" s="23"/>
      <c r="E58" s="22"/>
    </row>
    <row r="59" spans="2:6" ht="56.25" customHeight="1">
      <c r="B59" s="27" t="s">
        <v>58</v>
      </c>
      <c r="C59" s="21">
        <v>2</v>
      </c>
      <c r="D59" s="23"/>
      <c r="E59" s="22"/>
    </row>
    <row r="60" spans="2:6" ht="56.25" customHeight="1">
      <c r="B60" s="27" t="s">
        <v>48</v>
      </c>
      <c r="C60" s="21">
        <v>1</v>
      </c>
      <c r="D60" s="23"/>
      <c r="E60" s="22"/>
    </row>
    <row r="61" spans="2:6" ht="52.5" customHeight="1" thickBot="1">
      <c r="B61" s="61" t="s">
        <v>49</v>
      </c>
      <c r="C61" s="62"/>
      <c r="D61" s="24"/>
      <c r="E61" s="25"/>
    </row>
    <row r="62" spans="2:6" s="7" customFormat="1" ht="66.75" customHeight="1" thickBot="1">
      <c r="B62" s="48" t="s">
        <v>50</v>
      </c>
      <c r="C62" s="49"/>
      <c r="D62" s="49"/>
      <c r="E62" s="50"/>
      <c r="F62" s="26"/>
    </row>
  </sheetData>
  <mergeCells count="12">
    <mergeCell ref="B62:E62"/>
    <mergeCell ref="B21:F21"/>
    <mergeCell ref="B23:C23"/>
    <mergeCell ref="B24:B45"/>
    <mergeCell ref="C24:E24"/>
    <mergeCell ref="B46:C46"/>
    <mergeCell ref="B61:C61"/>
    <mergeCell ref="B1:F1"/>
    <mergeCell ref="B7:B11"/>
    <mergeCell ref="B4:B6"/>
    <mergeCell ref="B2:G2"/>
    <mergeCell ref="B12:B20"/>
  </mergeCells>
  <pageMargins left="0.7" right="0.7" top="0.75" bottom="0.75" header="0.3" footer="0.3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usługi kurierskie</vt:lpstr>
    </vt:vector>
  </TitlesOfParts>
  <Company>CIE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Makuch Monika</dc:creator>
  <cp:lastModifiedBy>Bombik Małgorzata</cp:lastModifiedBy>
  <cp:lastPrinted>2025-09-22T08:11:20Z</cp:lastPrinted>
  <dcterms:created xsi:type="dcterms:W3CDTF">2017-11-10T08:13:09Z</dcterms:created>
  <dcterms:modified xsi:type="dcterms:W3CDTF">2025-09-22T08:43:31Z</dcterms:modified>
</cp:coreProperties>
</file>