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ZAGRXHA2\"/>
    </mc:Choice>
  </mc:AlternateContent>
  <bookViews>
    <workbookView xWindow="-2505" yWindow="8325" windowWidth="14520" windowHeight="1170"/>
  </bookViews>
  <sheets>
    <sheet name="Info" sheetId="1" r:id="rId1"/>
    <sheet name="biuletyn_01.06.20 - 07.06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III_20 " sheetId="27" r:id="rId6"/>
    <sheet name="Arkusz1" sheetId="28" r:id="rId7"/>
  </sheets>
  <definedNames>
    <definedName name="OLE_LINK8" localSheetId="1">'biuletyn_01.06.20 - 07.06.20 r'!$A$16</definedName>
  </definedNames>
  <calcPr calcId="162913"/>
</workbook>
</file>

<file path=xl/calcChain.xml><?xml version="1.0" encoding="utf-8"?>
<calcChain xmlns="http://schemas.openxmlformats.org/spreadsheetml/2006/main">
  <c r="F24" i="2" l="1"/>
  <c r="G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<sst xmlns="http://schemas.openxmlformats.org/spreadsheetml/2006/main" count="396" uniqueCount="89">
  <si>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</si>
  <si>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</si>
  <si>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</si>
  <si>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</si>
  <si>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</si>
  <si>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</si>
  <si>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</si>
  <si>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</si>
  <si>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</si>
  <si>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</si>
  <si>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</si>
  <si>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</si>
  <si>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</si>
  <si>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</si>
  <si>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</si>
  <si>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</si>
  <si>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</si>
  <si>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</si>
  <si>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</si>
  <si>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</si>
  <si>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</si>
  <si>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</si>
  <si>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</si>
  <si>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</si>
  <si>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</si>
  <si>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</si>
  <si>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</si>
  <si>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</si>
  <si>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</si>
  <si>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</si>
  <si>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</si>
  <si>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</si>
  <si>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</si>
  <si>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</si>
  <si>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</si>
  <si>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</si>
  <si>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</si>
  <si>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</si>
  <si>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</si>
  <si>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</si>
  <si>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</si>
  <si>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</si>
  <si>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</si>
  <si>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</si>
  <si>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</si>
  <si>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</si>
  <si>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</si>
  <si>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</si>
  <si>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</si>
  <si>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</si>
  <si>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</si>
  <si>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</si>
  <si>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</si>
  <si>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</si>
  <si>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</si>
  <si>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</si>
  <si>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</si>
  <si>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</si>
  <si>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</si>
  <si>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</si>
  <si>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</si>
  <si>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</si>
  <si>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</si>
  <si>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</si>
  <si>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</si>
  <si>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</si>
  <si>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</si>
  <si>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</si>
  <si>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</si>
  <si>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</si>
  <si>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</si>
  <si>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</si>
  <si>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</si>
  <si>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</si>
  <si>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</si>
  <si>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</si>
  <si>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</si>
  <si>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</si>
  <si>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</si>
  <si>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</si>
  <si>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I-III 2019r.*</t>
  </si>
  <si>
    <t>I-III 2020r.*</t>
  </si>
  <si>
    <t>Polski handel olejem rzepakowym (CN 1514)  w okresie I-III 2020 r. (dane wstępne).</t>
  </si>
  <si>
    <t>Polski handel nasionami rzepaku (CN 1205)  w okresie I-III 2020 r. (dane wstępne).</t>
  </si>
  <si>
    <t>NR 23/2020</t>
  </si>
  <si>
    <t>Notowania z okresu: 01.06.2020 - 07.06.2020 r.</t>
  </si>
  <si>
    <t xml:space="preserve"> śruty rzepakowej, makuchu rzepakowego: 01.06.2020 - 07.06.2020 r.</t>
  </si>
  <si>
    <t>Tomasz Chruśliński</t>
  </si>
  <si>
    <t>tomasz.chruslinski@minrol.gov.pl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</si>
</sst>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0" fontId="75" fillId="0" borderId="39" xfId="47" applyFont="1" applyBorder="1"/>
    <xf numFmtId="3" fontId="75" fillId="37" borderId="40" xfId="47" applyNumberFormat="1" applyFont="1" applyFill="1" applyBorder="1"/>
    <xf numFmtId="3" fontId="75" fillId="0" borderId="41" xfId="47" applyNumberFormat="1" applyFont="1" applyBorder="1"/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C28" sqref="C2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79</v>
      </c>
      <c r="B3" s="13"/>
      <c r="C3" s="5"/>
      <c r="E3" s="1"/>
    </row>
    <row r="4" spans="1:18" ht="13.5">
      <c r="A4" s="60" t="s">
        <v>77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84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85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78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87</v>
      </c>
      <c r="B24" s="38"/>
      <c r="C24" s="5"/>
      <c r="D24" s="3"/>
    </row>
    <row r="25" spans="1:5">
      <c r="A25" s="5" t="s">
        <v>36</v>
      </c>
      <c r="C25" s="5"/>
      <c r="D25" s="3"/>
    </row>
    <row r="26" spans="1:5">
      <c r="A26" s="38" t="s">
        <v>88</v>
      </c>
      <c r="B26" s="5"/>
      <c r="C26" s="5"/>
      <c r="D26" s="3"/>
    </row>
    <row r="30" spans="1:5">
      <c r="A30" t="s">
        <v>63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  <hyperlink ref="A26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I24" sqref="I24:J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1" max="14" width="9.140625" style="120"/>
  </cols>
  <sheetData>
    <row r="1" spans="1:14">
      <c r="K1"/>
      <c r="L1"/>
      <c r="M1"/>
      <c r="N1"/>
    </row>
    <row r="2" spans="1:14" ht="14.25">
      <c r="A2" s="11" t="s">
        <v>69</v>
      </c>
      <c r="B2" s="11"/>
      <c r="C2" s="11"/>
      <c r="D2" s="11"/>
      <c r="E2" s="11"/>
      <c r="F2" s="11"/>
      <c r="G2" s="42"/>
      <c r="H2" s="11"/>
      <c r="K2"/>
      <c r="L2"/>
      <c r="M2"/>
      <c r="N2"/>
    </row>
    <row r="3" spans="1:14" ht="14.25">
      <c r="A3" s="11"/>
      <c r="B3" s="11" t="s">
        <v>86</v>
      </c>
      <c r="C3" s="11"/>
      <c r="D3" s="11"/>
      <c r="E3" s="11"/>
      <c r="F3" s="11"/>
      <c r="G3" s="42"/>
      <c r="H3" s="11"/>
      <c r="K3"/>
      <c r="L3"/>
      <c r="M3"/>
      <c r="N3"/>
    </row>
    <row r="4" spans="1:14" ht="14.25">
      <c r="A4" s="48"/>
      <c r="B4" s="49"/>
      <c r="C4" s="49"/>
      <c r="D4" s="49"/>
      <c r="E4" s="49"/>
      <c r="F4" s="49"/>
      <c r="G4" s="50"/>
      <c r="H4" s="5"/>
      <c r="K4"/>
      <c r="L4"/>
      <c r="M4"/>
      <c r="N4"/>
    </row>
    <row r="5" spans="1:14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  <c r="N5"/>
    </row>
    <row r="6" spans="1:14" ht="15" customHeight="1">
      <c r="A6" s="12"/>
      <c r="B6" s="142" t="s">
        <v>7</v>
      </c>
      <c r="C6" s="144" t="s">
        <v>28</v>
      </c>
      <c r="D6" s="144"/>
      <c r="E6" s="144"/>
      <c r="F6" s="115" t="s">
        <v>29</v>
      </c>
      <c r="G6" s="40" t="s">
        <v>30</v>
      </c>
      <c r="H6" s="5"/>
      <c r="K6"/>
      <c r="L6"/>
      <c r="M6"/>
      <c r="N6"/>
    </row>
    <row r="7" spans="1:14" ht="15" customHeight="1">
      <c r="A7" s="12"/>
      <c r="B7" s="143"/>
      <c r="C7" s="131">
        <v>43989</v>
      </c>
      <c r="D7" s="131">
        <v>43982</v>
      </c>
      <c r="E7" s="131">
        <v>43625</v>
      </c>
      <c r="F7" s="52" t="s">
        <v>8</v>
      </c>
      <c r="G7" s="53" t="s">
        <v>8</v>
      </c>
      <c r="H7" s="5"/>
      <c r="K7"/>
      <c r="L7"/>
      <c r="M7"/>
      <c r="N7"/>
    </row>
    <row r="8" spans="1:14" ht="27" customHeight="1" thickBot="1">
      <c r="A8" s="12"/>
      <c r="B8" s="51" t="s">
        <v>12</v>
      </c>
      <c r="C8" s="132">
        <v>1711</v>
      </c>
      <c r="D8" s="132">
        <v>1707</v>
      </c>
      <c r="E8" s="133">
        <v>1606</v>
      </c>
      <c r="F8" s="54">
        <f>((C8-D8)/D8)*100</f>
        <v>0.23432923257176333</v>
      </c>
      <c r="G8" s="55">
        <f>((C8-E8)/E8)*100</f>
        <v>6.5379825653798251</v>
      </c>
      <c r="H8" s="5"/>
      <c r="K8"/>
      <c r="L8"/>
      <c r="M8"/>
      <c r="N8"/>
    </row>
    <row r="9" spans="1:14" ht="15">
      <c r="A9" s="12"/>
      <c r="B9" s="39" t="s">
        <v>13</v>
      </c>
      <c r="C9" s="39"/>
      <c r="D9" s="39"/>
      <c r="E9" s="39"/>
      <c r="F9" s="39"/>
      <c r="H9" s="5"/>
      <c r="K9" s="121"/>
      <c r="L9" s="121"/>
      <c r="M9" s="121"/>
      <c r="N9" s="121"/>
    </row>
    <row r="10" spans="1:14" ht="15.75">
      <c r="A10" s="12"/>
      <c r="B10" s="66"/>
      <c r="C10" s="123"/>
      <c r="D10" s="123"/>
      <c r="E10" s="124"/>
      <c r="F10" s="66"/>
      <c r="G10" s="66"/>
      <c r="H10" s="5"/>
      <c r="K10" s="137"/>
      <c r="L10" s="138"/>
      <c r="M10" s="138"/>
      <c r="N10" s="139"/>
    </row>
    <row r="11" spans="1:14" ht="15.75" customHeight="1" thickBot="1">
      <c r="A11" s="12"/>
      <c r="B11" s="2"/>
      <c r="C11" s="125"/>
      <c r="D11" s="125"/>
      <c r="E11" s="125"/>
      <c r="F11" s="2"/>
      <c r="G11" s="2"/>
      <c r="H11" s="5"/>
      <c r="K11" s="140"/>
      <c r="L11" s="140"/>
      <c r="M11" s="140"/>
      <c r="N11" s="140"/>
    </row>
    <row r="12" spans="1:14" ht="15" customHeight="1">
      <c r="A12" s="12"/>
      <c r="B12" s="142" t="s">
        <v>7</v>
      </c>
      <c r="C12" s="145" t="s">
        <v>28</v>
      </c>
      <c r="D12" s="145"/>
      <c r="E12" s="145"/>
      <c r="F12" s="122" t="s">
        <v>29</v>
      </c>
      <c r="G12" s="40" t="s">
        <v>30</v>
      </c>
      <c r="H12" s="5"/>
      <c r="K12"/>
      <c r="L12"/>
      <c r="M12"/>
      <c r="N12"/>
    </row>
    <row r="13" spans="1:14" ht="15" customHeight="1">
      <c r="A13" s="12"/>
      <c r="B13" s="143"/>
      <c r="C13" s="131">
        <v>43989</v>
      </c>
      <c r="D13" s="131">
        <v>43982</v>
      </c>
      <c r="E13" s="131">
        <v>43625</v>
      </c>
      <c r="F13" s="52" t="s">
        <v>8</v>
      </c>
      <c r="G13" s="53" t="s">
        <v>8</v>
      </c>
      <c r="H13" s="5"/>
      <c r="K13"/>
      <c r="L13"/>
      <c r="M13"/>
      <c r="N13"/>
    </row>
    <row r="14" spans="1:14" ht="32.25" thickBot="1">
      <c r="A14" s="14"/>
      <c r="B14" s="51" t="s">
        <v>9</v>
      </c>
      <c r="C14" s="132">
        <v>3533</v>
      </c>
      <c r="D14" s="132">
        <v>3580</v>
      </c>
      <c r="E14" s="116">
        <v>3401</v>
      </c>
      <c r="F14" s="56">
        <f>((C14-D14)/D14)*100</f>
        <v>-1.3128491620111733</v>
      </c>
      <c r="G14" s="57">
        <f>((C14-E14)/E14)*100</f>
        <v>3.8812114084092917</v>
      </c>
      <c r="H14" s="15"/>
      <c r="K14"/>
      <c r="L14"/>
      <c r="M14"/>
      <c r="N14"/>
    </row>
    <row r="15" spans="1:14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  <c r="N15"/>
    </row>
    <row r="16" spans="1:14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  <c r="N16"/>
    </row>
    <row r="17" spans="1:14" ht="12.75" customHeight="1">
      <c r="A17" s="16"/>
      <c r="B17" s="142" t="s">
        <v>7</v>
      </c>
      <c r="C17" s="144" t="s">
        <v>28</v>
      </c>
      <c r="D17" s="144"/>
      <c r="E17" s="144"/>
      <c r="F17" s="122" t="s">
        <v>29</v>
      </c>
      <c r="G17" s="40" t="s">
        <v>30</v>
      </c>
      <c r="H17" s="17"/>
      <c r="K17"/>
      <c r="L17"/>
      <c r="M17"/>
      <c r="N17"/>
    </row>
    <row r="18" spans="1:14" ht="20.25" customHeight="1">
      <c r="A18" s="5"/>
      <c r="B18" s="143"/>
      <c r="C18" s="131">
        <v>43989</v>
      </c>
      <c r="D18" s="131">
        <v>43982</v>
      </c>
      <c r="E18" s="131">
        <v>43625</v>
      </c>
      <c r="F18" s="52" t="s">
        <v>8</v>
      </c>
      <c r="G18" s="53" t="s">
        <v>8</v>
      </c>
      <c r="H18" s="5"/>
      <c r="K18"/>
      <c r="L18"/>
      <c r="M18"/>
      <c r="N18"/>
    </row>
    <row r="19" spans="1:14" ht="22.5" customHeight="1" thickBot="1">
      <c r="A19" s="13"/>
      <c r="B19" s="51" t="s">
        <v>10</v>
      </c>
      <c r="C19" s="132">
        <v>1005</v>
      </c>
      <c r="D19" s="132">
        <v>1044</v>
      </c>
      <c r="E19" s="116">
        <v>932</v>
      </c>
      <c r="F19" s="56">
        <f>((C19-D19)/D19)*100</f>
        <v>-3.7356321839080464</v>
      </c>
      <c r="G19" s="57">
        <f>((C19-E19)/E19)*100</f>
        <v>7.8326180257510734</v>
      </c>
      <c r="H19" s="5"/>
      <c r="K19"/>
      <c r="L19"/>
      <c r="M19"/>
      <c r="N19"/>
    </row>
    <row r="20" spans="1:14" ht="15.75">
      <c r="A20" s="13"/>
      <c r="B20" s="2"/>
      <c r="C20" s="117"/>
      <c r="D20" s="117"/>
      <c r="E20" s="118"/>
      <c r="F20" s="39"/>
      <c r="H20" s="5"/>
      <c r="K20"/>
      <c r="L20"/>
      <c r="M20"/>
      <c r="N20"/>
    </row>
    <row r="21" spans="1:14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  <c r="N21"/>
    </row>
    <row r="22" spans="1:14" ht="12.75" customHeight="1">
      <c r="A22" s="5"/>
      <c r="B22" s="142" t="s">
        <v>7</v>
      </c>
      <c r="C22" s="144" t="s">
        <v>28</v>
      </c>
      <c r="D22" s="144"/>
      <c r="E22" s="144"/>
      <c r="F22" s="141" t="s">
        <v>29</v>
      </c>
      <c r="G22" s="40" t="s">
        <v>30</v>
      </c>
      <c r="H22" s="5"/>
      <c r="K22"/>
      <c r="L22"/>
      <c r="M22"/>
      <c r="N22"/>
    </row>
    <row r="23" spans="1:14" ht="18.75" customHeight="1">
      <c r="A23" s="5"/>
      <c r="B23" s="143"/>
      <c r="C23" s="131">
        <v>43989</v>
      </c>
      <c r="D23" s="131">
        <v>43982</v>
      </c>
      <c r="E23" s="131">
        <v>43625</v>
      </c>
      <c r="F23" s="52" t="s">
        <v>8</v>
      </c>
      <c r="G23" s="53" t="s">
        <v>8</v>
      </c>
      <c r="H23" s="5"/>
      <c r="K23"/>
      <c r="L23"/>
      <c r="M23"/>
      <c r="N23"/>
    </row>
    <row r="24" spans="1:14" ht="32.25" thickBot="1">
      <c r="A24" s="5"/>
      <c r="B24" s="51" t="s">
        <v>11</v>
      </c>
      <c r="C24" s="132">
        <v>1056</v>
      </c>
      <c r="D24" s="132">
        <v>1127</v>
      </c>
      <c r="E24" s="116">
        <v>1008</v>
      </c>
      <c r="F24" s="56">
        <f>((C24-D24)/D24)*100</f>
        <v>-6.299911268855368</v>
      </c>
      <c r="G24" s="57">
        <f>((C24-E24)/E24)*100</f>
        <v>4.7619047619047619</v>
      </c>
      <c r="H24" s="5"/>
      <c r="K24"/>
      <c r="L24"/>
      <c r="M24"/>
      <c r="N24"/>
    </row>
    <row r="25" spans="1:14" ht="15">
      <c r="A25" s="5"/>
      <c r="B25" s="109"/>
      <c r="C25" s="127"/>
      <c r="D25" s="127"/>
      <c r="E25" s="127"/>
      <c r="F25" s="65"/>
      <c r="H25" s="5"/>
    </row>
    <row r="26" spans="1:14" ht="12.75" customHeight="1">
      <c r="B26" s="109" t="s">
        <v>76</v>
      </c>
      <c r="C26" s="3"/>
      <c r="D26" s="3"/>
      <c r="E26" s="3"/>
      <c r="F26" s="3"/>
      <c r="H26" s="3"/>
    </row>
    <row r="27" spans="1:14">
      <c r="B27" s="128"/>
      <c r="C27" s="128"/>
      <c r="D27" s="128"/>
      <c r="E27" s="128"/>
      <c r="F27" s="119"/>
      <c r="G27" s="119"/>
      <c r="H27" s="120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Q31" sqref="Q31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75</v>
      </c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39</v>
      </c>
      <c r="B5" s="73"/>
      <c r="C5" s="73"/>
      <c r="D5" s="73"/>
      <c r="E5" s="73"/>
      <c r="F5" s="73"/>
      <c r="G5" s="74"/>
      <c r="H5" s="75"/>
      <c r="I5" s="72" t="s">
        <v>40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65</v>
      </c>
      <c r="B6" s="77"/>
      <c r="C6" s="78"/>
      <c r="D6" s="79"/>
      <c r="E6" s="76" t="s">
        <v>66</v>
      </c>
      <c r="F6" s="77"/>
      <c r="G6" s="78"/>
      <c r="H6" s="80"/>
      <c r="I6" s="76" t="s">
        <v>65</v>
      </c>
      <c r="J6" s="77"/>
      <c r="K6" s="78"/>
      <c r="L6" s="79"/>
      <c r="M6" s="81" t="s">
        <v>66</v>
      </c>
      <c r="N6" s="77"/>
      <c r="O6" s="82"/>
      <c r="P6" s="5"/>
      <c r="Q6" s="3"/>
      <c r="R6" s="62"/>
      <c r="S6" s="62"/>
    </row>
    <row r="7" spans="1:19" ht="29.25" thickBot="1">
      <c r="A7" s="83" t="s">
        <v>41</v>
      </c>
      <c r="B7" s="84" t="s">
        <v>42</v>
      </c>
      <c r="C7" s="85" t="s">
        <v>43</v>
      </c>
      <c r="D7" s="75"/>
      <c r="E7" s="83" t="s">
        <v>41</v>
      </c>
      <c r="F7" s="84" t="s">
        <v>42</v>
      </c>
      <c r="G7" s="85" t="s">
        <v>43</v>
      </c>
      <c r="H7" s="86"/>
      <c r="I7" s="87" t="s">
        <v>41</v>
      </c>
      <c r="J7" s="84" t="s">
        <v>42</v>
      </c>
      <c r="K7" s="88" t="s">
        <v>43</v>
      </c>
      <c r="L7" s="75"/>
      <c r="M7" s="87" t="s">
        <v>41</v>
      </c>
      <c r="N7" s="84" t="s">
        <v>42</v>
      </c>
      <c r="O7" s="88" t="s">
        <v>43</v>
      </c>
      <c r="P7" s="5"/>
      <c r="Q7" s="3"/>
      <c r="R7" s="62"/>
      <c r="S7" s="62"/>
    </row>
    <row r="8" spans="1:19" s="4" customFormat="1" ht="15.75" thickBot="1">
      <c r="A8" s="89" t="s">
        <v>44</v>
      </c>
      <c r="B8" s="90">
        <v>161790.52299999999</v>
      </c>
      <c r="C8" s="91">
        <v>386342.53600000002</v>
      </c>
      <c r="D8" s="80"/>
      <c r="E8" s="89" t="s">
        <v>44</v>
      </c>
      <c r="F8" s="90">
        <v>100200.8</v>
      </c>
      <c r="G8" s="91">
        <v>233839.674</v>
      </c>
      <c r="H8" s="92"/>
      <c r="I8" s="89" t="s">
        <v>44</v>
      </c>
      <c r="J8" s="90">
        <v>205892.24799999999</v>
      </c>
      <c r="K8" s="91">
        <v>434391.31400000001</v>
      </c>
      <c r="L8" s="80"/>
      <c r="M8" s="89" t="s">
        <v>44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45</v>
      </c>
      <c r="B9" s="96">
        <v>141443.50200000001</v>
      </c>
      <c r="C9" s="97">
        <v>346201.516</v>
      </c>
      <c r="D9" s="86"/>
      <c r="E9" s="95" t="s">
        <v>45</v>
      </c>
      <c r="F9" s="96">
        <v>89343.164999999994</v>
      </c>
      <c r="G9" s="97">
        <v>219109.73300000001</v>
      </c>
      <c r="H9" s="92"/>
      <c r="I9" s="95" t="s">
        <v>46</v>
      </c>
      <c r="J9" s="96">
        <v>40387.921999999999</v>
      </c>
      <c r="K9" s="97">
        <v>96388.777000000002</v>
      </c>
      <c r="L9" s="86"/>
      <c r="M9" s="95" t="s">
        <v>47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47</v>
      </c>
      <c r="B10" s="99">
        <v>10873.629000000001</v>
      </c>
      <c r="C10" s="100">
        <v>26109.772000000001</v>
      </c>
      <c r="D10" s="92"/>
      <c r="E10" s="98" t="s">
        <v>47</v>
      </c>
      <c r="F10" s="99">
        <v>5476.8180000000002</v>
      </c>
      <c r="G10" s="100">
        <v>13051.805</v>
      </c>
      <c r="H10" s="92"/>
      <c r="I10" s="98" t="s">
        <v>47</v>
      </c>
      <c r="J10" s="99">
        <v>36162.341</v>
      </c>
      <c r="K10" s="100">
        <v>86213.948000000004</v>
      </c>
      <c r="L10" s="92"/>
      <c r="M10" s="98" t="s">
        <v>50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49</v>
      </c>
      <c r="B11" s="99">
        <v>2647.194</v>
      </c>
      <c r="C11" s="100">
        <v>2847.7109999999998</v>
      </c>
      <c r="D11" s="92"/>
      <c r="E11" s="98" t="s">
        <v>51</v>
      </c>
      <c r="F11" s="99">
        <v>1425.075</v>
      </c>
      <c r="G11" s="100">
        <v>191.28299999999999</v>
      </c>
      <c r="H11" s="92"/>
      <c r="I11" s="98" t="s">
        <v>45</v>
      </c>
      <c r="J11" s="99">
        <v>25481.261999999999</v>
      </c>
      <c r="K11" s="100">
        <v>39598.595999999998</v>
      </c>
      <c r="L11" s="92"/>
      <c r="M11" s="98" t="s">
        <v>48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60</v>
      </c>
      <c r="B12" s="99">
        <v>2146.625</v>
      </c>
      <c r="C12" s="100">
        <v>5255.2939999999999</v>
      </c>
      <c r="D12" s="92"/>
      <c r="E12" s="98" t="s">
        <v>49</v>
      </c>
      <c r="F12" s="99">
        <v>976.81600000000003</v>
      </c>
      <c r="G12" s="100">
        <v>92.262</v>
      </c>
      <c r="H12" s="92"/>
      <c r="I12" s="98" t="s">
        <v>52</v>
      </c>
      <c r="J12" s="99">
        <v>24353.056</v>
      </c>
      <c r="K12" s="100">
        <v>67238.517000000007</v>
      </c>
      <c r="L12" s="92"/>
      <c r="M12" s="98" t="s">
        <v>52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51</v>
      </c>
      <c r="J13" s="99">
        <v>19873.464</v>
      </c>
      <c r="K13" s="100">
        <v>2639.8850000000002</v>
      </c>
      <c r="L13" s="92"/>
      <c r="M13" s="98" t="s">
        <v>46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48</v>
      </c>
      <c r="J14" s="99">
        <v>19477.536</v>
      </c>
      <c r="K14" s="100">
        <v>45622.656999999999</v>
      </c>
      <c r="L14" s="92"/>
      <c r="M14" s="98" t="s">
        <v>45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38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39</v>
      </c>
      <c r="B19" s="73"/>
      <c r="C19" s="73"/>
      <c r="D19" s="73"/>
      <c r="E19" s="73"/>
      <c r="F19" s="73"/>
      <c r="G19" s="74"/>
      <c r="H19" s="92"/>
      <c r="I19" s="72" t="s">
        <v>40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65</v>
      </c>
      <c r="B20" s="77"/>
      <c r="C20" s="78"/>
      <c r="D20" s="79"/>
      <c r="E20" s="76" t="s">
        <v>66</v>
      </c>
      <c r="F20" s="77"/>
      <c r="G20" s="78"/>
      <c r="H20" s="79"/>
      <c r="I20" s="76" t="s">
        <v>65</v>
      </c>
      <c r="J20" s="77"/>
      <c r="K20" s="78"/>
      <c r="L20" s="79"/>
      <c r="M20" s="103" t="s">
        <v>66</v>
      </c>
      <c r="N20" s="77"/>
      <c r="O20" s="82"/>
      <c r="P20" s="102"/>
      <c r="Q20" s="3"/>
    </row>
    <row r="21" spans="1:17" ht="29.25" thickBot="1">
      <c r="A21" s="87" t="s">
        <v>41</v>
      </c>
      <c r="B21" s="84" t="s">
        <v>42</v>
      </c>
      <c r="C21" s="88" t="s">
        <v>43</v>
      </c>
      <c r="D21" s="75"/>
      <c r="E21" s="83" t="s">
        <v>41</v>
      </c>
      <c r="F21" s="84" t="s">
        <v>42</v>
      </c>
      <c r="G21" s="85" t="s">
        <v>43</v>
      </c>
      <c r="H21" s="75"/>
      <c r="I21" s="83" t="s">
        <v>41</v>
      </c>
      <c r="J21" s="84" t="s">
        <v>42</v>
      </c>
      <c r="K21" s="85" t="s">
        <v>43</v>
      </c>
      <c r="L21" s="75"/>
      <c r="M21" s="87" t="s">
        <v>41</v>
      </c>
      <c r="N21" s="84" t="s">
        <v>42</v>
      </c>
      <c r="O21" s="88" t="s">
        <v>43</v>
      </c>
      <c r="P21" s="102"/>
      <c r="Q21" s="3"/>
    </row>
    <row r="22" spans="1:17" s="4" customFormat="1" ht="15" thickBot="1">
      <c r="A22" s="104" t="s">
        <v>44</v>
      </c>
      <c r="B22" s="90">
        <v>118211.696</v>
      </c>
      <c r="C22" s="91">
        <v>140987.71</v>
      </c>
      <c r="D22" s="80"/>
      <c r="E22" s="105" t="s">
        <v>44</v>
      </c>
      <c r="F22" s="106">
        <v>65508.728999999999</v>
      </c>
      <c r="G22" s="107">
        <v>82402.468999999997</v>
      </c>
      <c r="H22" s="80"/>
      <c r="I22" s="105" t="s">
        <v>44</v>
      </c>
      <c r="J22" s="106">
        <v>140063.80100000001</v>
      </c>
      <c r="K22" s="107">
        <v>163213.34</v>
      </c>
      <c r="L22" s="80"/>
      <c r="M22" s="89" t="s">
        <v>44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47</v>
      </c>
      <c r="B23" s="96">
        <v>53648.324999999997</v>
      </c>
      <c r="C23" s="97">
        <v>64344.538999999997</v>
      </c>
      <c r="D23" s="86"/>
      <c r="E23" s="95" t="s">
        <v>45</v>
      </c>
      <c r="F23" s="96">
        <v>22102.171999999999</v>
      </c>
      <c r="G23" s="97">
        <v>29168.333999999999</v>
      </c>
      <c r="H23" s="86"/>
      <c r="I23" s="95" t="s">
        <v>45</v>
      </c>
      <c r="J23" s="96">
        <v>59803.851999999999</v>
      </c>
      <c r="K23" s="97">
        <v>69623.369000000006</v>
      </c>
      <c r="L23" s="86"/>
      <c r="M23" s="95" t="s">
        <v>47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45</v>
      </c>
      <c r="B24" s="99">
        <v>20049.231</v>
      </c>
      <c r="C24" s="100">
        <v>26207.772000000001</v>
      </c>
      <c r="D24" s="92"/>
      <c r="E24" s="98" t="s">
        <v>47</v>
      </c>
      <c r="F24" s="99">
        <v>16322.116</v>
      </c>
      <c r="G24" s="100">
        <v>21876.659</v>
      </c>
      <c r="H24" s="92"/>
      <c r="I24" s="98" t="s">
        <v>47</v>
      </c>
      <c r="J24" s="99">
        <v>23227.089</v>
      </c>
      <c r="K24" s="100">
        <v>28047.374</v>
      </c>
      <c r="L24" s="92"/>
      <c r="M24" s="98" t="s">
        <v>52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55</v>
      </c>
      <c r="B25" s="99">
        <v>16095.194</v>
      </c>
      <c r="C25" s="100">
        <v>19226.935000000001</v>
      </c>
      <c r="D25" s="92"/>
      <c r="E25" s="98" t="s">
        <v>57</v>
      </c>
      <c r="F25" s="99">
        <v>3898.79</v>
      </c>
      <c r="G25" s="100">
        <v>3996.1959999999999</v>
      </c>
      <c r="H25" s="92"/>
      <c r="I25" s="98" t="s">
        <v>52</v>
      </c>
      <c r="J25" s="99">
        <v>18895.079000000002</v>
      </c>
      <c r="K25" s="100">
        <v>25364.975999999999</v>
      </c>
      <c r="L25" s="92"/>
      <c r="M25" s="98" t="s">
        <v>45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48</v>
      </c>
      <c r="B26" s="99">
        <v>4849.2969999999996</v>
      </c>
      <c r="C26" s="100">
        <v>5582.0730000000003</v>
      </c>
      <c r="D26" s="79"/>
      <c r="E26" s="98" t="s">
        <v>54</v>
      </c>
      <c r="F26" s="99">
        <v>2960.5309999999999</v>
      </c>
      <c r="G26" s="100">
        <v>4207.9139999999998</v>
      </c>
      <c r="H26" s="92"/>
      <c r="I26" s="98" t="s">
        <v>54</v>
      </c>
      <c r="J26" s="99">
        <v>10013.793</v>
      </c>
      <c r="K26" s="100">
        <v>11921.248</v>
      </c>
      <c r="L26" s="92"/>
      <c r="M26" s="98" t="s">
        <v>54</v>
      </c>
      <c r="N26" s="99">
        <v>16485.401000000002</v>
      </c>
      <c r="O26" s="100">
        <v>23111.778999999999</v>
      </c>
    </row>
    <row r="27" spans="1:17" ht="15.75">
      <c r="A27" s="98" t="s">
        <v>53</v>
      </c>
      <c r="B27" s="99">
        <v>4638.5659999999998</v>
      </c>
      <c r="C27" s="100">
        <v>5251.7250000000004</v>
      </c>
      <c r="D27" s="75"/>
      <c r="E27" s="98" t="s">
        <v>59</v>
      </c>
      <c r="F27" s="99">
        <v>2732.6819999999998</v>
      </c>
      <c r="G27" s="100">
        <v>3060.0859999999998</v>
      </c>
      <c r="H27" s="79"/>
      <c r="I27" s="98" t="s">
        <v>56</v>
      </c>
      <c r="J27" s="99">
        <v>7683.3109999999997</v>
      </c>
      <c r="K27" s="100">
        <v>9722.9120000000003</v>
      </c>
      <c r="L27" s="92"/>
      <c r="M27" s="98" t="s">
        <v>48</v>
      </c>
      <c r="N27" s="99">
        <v>10260.171</v>
      </c>
      <c r="O27" s="100">
        <v>14098.638999999999</v>
      </c>
    </row>
    <row r="28" spans="1:17" ht="15">
      <c r="A28" s="98" t="s">
        <v>57</v>
      </c>
      <c r="B28" s="99">
        <v>3766.085</v>
      </c>
      <c r="C28" s="100">
        <v>4088.3969999999999</v>
      </c>
      <c r="D28" s="80"/>
      <c r="E28" s="98" t="s">
        <v>49</v>
      </c>
      <c r="F28" s="99">
        <v>2583.3510000000001</v>
      </c>
      <c r="G28" s="100">
        <v>2881.799</v>
      </c>
      <c r="H28" s="75"/>
      <c r="I28" s="98" t="s">
        <v>55</v>
      </c>
      <c r="J28" s="99">
        <v>5101.3649999999998</v>
      </c>
      <c r="K28" s="100">
        <v>4937.1570000000002</v>
      </c>
      <c r="L28" s="92"/>
      <c r="M28" s="98" t="s">
        <v>55</v>
      </c>
      <c r="N28" s="99">
        <v>8839.6820000000007</v>
      </c>
      <c r="O28" s="100">
        <v>11874.701999999999</v>
      </c>
    </row>
    <row r="29" spans="1:17" ht="15">
      <c r="A29" s="98" t="s">
        <v>59</v>
      </c>
      <c r="B29" s="99">
        <v>2483.0509999999999</v>
      </c>
      <c r="C29" s="100">
        <v>2770.6559999999999</v>
      </c>
      <c r="D29" s="86"/>
      <c r="E29" s="98" t="s">
        <v>56</v>
      </c>
      <c r="F29" s="99">
        <v>2383.047</v>
      </c>
      <c r="G29" s="100">
        <v>3318.154</v>
      </c>
      <c r="H29" s="80"/>
      <c r="I29" s="98" t="s">
        <v>48</v>
      </c>
      <c r="J29" s="99">
        <v>4805.2290000000003</v>
      </c>
      <c r="K29" s="100">
        <v>5581.9679999999998</v>
      </c>
      <c r="L29" s="92"/>
      <c r="M29" s="98" t="s">
        <v>58</v>
      </c>
      <c r="N29" s="99">
        <v>8819.1579999999994</v>
      </c>
      <c r="O29" s="100">
        <v>13439.78</v>
      </c>
    </row>
    <row r="30" spans="1:17" ht="15">
      <c r="A30" s="98" t="s">
        <v>49</v>
      </c>
      <c r="B30" s="99">
        <v>2375.5230000000001</v>
      </c>
      <c r="C30" s="100">
        <v>2545.6469999999999</v>
      </c>
      <c r="D30" s="86"/>
      <c r="E30" s="98" t="s">
        <v>53</v>
      </c>
      <c r="F30" s="99">
        <v>2294.8240000000001</v>
      </c>
      <c r="G30" s="100">
        <v>3226.1280000000002</v>
      </c>
      <c r="H30" s="80"/>
      <c r="I30" s="98" t="s">
        <v>62</v>
      </c>
      <c r="J30" s="99">
        <v>4529.7539999999999</v>
      </c>
      <c r="K30" s="100">
        <v>1293.4159999999999</v>
      </c>
      <c r="L30" s="92"/>
      <c r="M30" s="98" t="s">
        <v>56</v>
      </c>
      <c r="N30" s="99">
        <v>4722.5630000000001</v>
      </c>
      <c r="O30" s="100">
        <v>5668.5469999999996</v>
      </c>
    </row>
    <row r="31" spans="1:17" ht="15">
      <c r="A31" s="98" t="s">
        <v>60</v>
      </c>
      <c r="B31" s="99">
        <v>2375.3609999999999</v>
      </c>
      <c r="C31" s="100">
        <v>2514.9479999999999</v>
      </c>
      <c r="D31" s="86"/>
      <c r="E31" s="98" t="s">
        <v>61</v>
      </c>
      <c r="F31" s="99">
        <v>2123.482</v>
      </c>
      <c r="G31" s="100">
        <v>2283.4070000000002</v>
      </c>
      <c r="H31" s="80"/>
      <c r="I31" s="98" t="s">
        <v>46</v>
      </c>
      <c r="J31" s="99">
        <v>2420.529</v>
      </c>
      <c r="K31" s="100">
        <v>3043.99</v>
      </c>
      <c r="L31" s="92"/>
      <c r="M31" s="98" t="s">
        <v>46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37</v>
      </c>
    </row>
    <row r="2" spans="1:17" ht="15">
      <c r="A2" s="13" t="s">
        <v>71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39</v>
      </c>
      <c r="B5" s="73"/>
      <c r="C5" s="73"/>
      <c r="D5" s="73"/>
      <c r="E5" s="73"/>
      <c r="F5" s="73"/>
      <c r="G5" s="74"/>
      <c r="H5" s="75"/>
      <c r="I5" s="72" t="s">
        <v>40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72</v>
      </c>
      <c r="B6" s="77"/>
      <c r="C6" s="78"/>
      <c r="D6" s="79"/>
      <c r="E6" s="76" t="s">
        <v>73</v>
      </c>
      <c r="F6" s="77"/>
      <c r="G6" s="78"/>
      <c r="H6" s="80"/>
      <c r="I6" s="76" t="s">
        <v>72</v>
      </c>
      <c r="J6" s="77"/>
      <c r="K6" s="78"/>
      <c r="L6" s="79"/>
      <c r="M6" s="81" t="s">
        <v>73</v>
      </c>
      <c r="N6" s="77"/>
      <c r="O6" s="82"/>
      <c r="P6" s="5"/>
      <c r="Q6" s="3"/>
    </row>
    <row r="7" spans="1:17" ht="29.25" thickBot="1">
      <c r="A7" s="83" t="s">
        <v>41</v>
      </c>
      <c r="B7" s="84" t="s">
        <v>42</v>
      </c>
      <c r="C7" s="85" t="s">
        <v>43</v>
      </c>
      <c r="D7" s="75"/>
      <c r="E7" s="83" t="s">
        <v>41</v>
      </c>
      <c r="F7" s="84" t="s">
        <v>42</v>
      </c>
      <c r="G7" s="85" t="s">
        <v>43</v>
      </c>
      <c r="H7" s="86"/>
      <c r="I7" s="87" t="s">
        <v>41</v>
      </c>
      <c r="J7" s="84" t="s">
        <v>42</v>
      </c>
      <c r="K7" s="88" t="s">
        <v>43</v>
      </c>
      <c r="L7" s="75"/>
      <c r="M7" s="87" t="s">
        <v>41</v>
      </c>
      <c r="N7" s="84" t="s">
        <v>42</v>
      </c>
      <c r="O7" s="88" t="s">
        <v>43</v>
      </c>
      <c r="P7" s="5"/>
      <c r="Q7" s="3"/>
    </row>
    <row r="8" spans="1:17" s="4" customFormat="1" ht="15.75" thickBot="1">
      <c r="A8" s="89" t="s">
        <v>44</v>
      </c>
      <c r="B8" s="90">
        <v>100200.8</v>
      </c>
      <c r="C8" s="91">
        <v>233839.674</v>
      </c>
      <c r="D8" s="80"/>
      <c r="E8" s="89" t="s">
        <v>44</v>
      </c>
      <c r="F8" s="90">
        <v>141616.117</v>
      </c>
      <c r="G8" s="91">
        <v>325666.80699999997</v>
      </c>
      <c r="H8" s="92"/>
      <c r="I8" s="89" t="s">
        <v>44</v>
      </c>
      <c r="J8" s="90">
        <v>283829.033</v>
      </c>
      <c r="K8" s="91">
        <v>699636.49100000004</v>
      </c>
      <c r="L8" s="80"/>
      <c r="M8" s="89" t="s">
        <v>44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45</v>
      </c>
      <c r="B9" s="96">
        <v>89343.164999999994</v>
      </c>
      <c r="C9" s="97">
        <v>219109.73300000001</v>
      </c>
      <c r="D9" s="86"/>
      <c r="E9" s="95" t="s">
        <v>45</v>
      </c>
      <c r="F9" s="96">
        <v>121087.83</v>
      </c>
      <c r="G9" s="97">
        <v>297469.06199999998</v>
      </c>
      <c r="H9" s="92"/>
      <c r="I9" s="95" t="s">
        <v>47</v>
      </c>
      <c r="J9" s="96">
        <v>61719.364000000001</v>
      </c>
      <c r="K9" s="97">
        <v>164909.742</v>
      </c>
      <c r="L9" s="86"/>
      <c r="M9" s="95" t="s">
        <v>52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47</v>
      </c>
      <c r="B10" s="99">
        <v>5476.8180000000002</v>
      </c>
      <c r="C10" s="100">
        <v>13051.805</v>
      </c>
      <c r="D10" s="92"/>
      <c r="E10" s="98" t="s">
        <v>47</v>
      </c>
      <c r="F10" s="99">
        <v>9287.9860000000008</v>
      </c>
      <c r="G10" s="100">
        <v>22192.478999999999</v>
      </c>
      <c r="H10" s="92"/>
      <c r="I10" s="98" t="s">
        <v>50</v>
      </c>
      <c r="J10" s="99">
        <v>46285.813000000002</v>
      </c>
      <c r="K10" s="100">
        <v>128911.22100000001</v>
      </c>
      <c r="L10" s="92"/>
      <c r="M10" s="98" t="s">
        <v>47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51</v>
      </c>
      <c r="B11" s="99">
        <v>1425.075</v>
      </c>
      <c r="C11" s="100">
        <v>191.28299999999999</v>
      </c>
      <c r="D11" s="92"/>
      <c r="E11" s="98" t="s">
        <v>51</v>
      </c>
      <c r="F11" s="99">
        <v>4125.5159999999996</v>
      </c>
      <c r="G11" s="100">
        <v>449.30200000000002</v>
      </c>
      <c r="H11" s="92"/>
      <c r="I11" s="98" t="s">
        <v>48</v>
      </c>
      <c r="J11" s="99">
        <v>44511.930999999997</v>
      </c>
      <c r="K11" s="100">
        <v>119591.095</v>
      </c>
      <c r="L11" s="92"/>
      <c r="M11" s="98" t="s">
        <v>45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52</v>
      </c>
      <c r="J12" s="99">
        <v>38770.565000000002</v>
      </c>
      <c r="K12" s="100">
        <v>109311.29</v>
      </c>
      <c r="L12" s="92"/>
      <c r="M12" s="98" t="s">
        <v>48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74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38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39</v>
      </c>
      <c r="B19" s="73"/>
      <c r="C19" s="73"/>
      <c r="D19" s="73"/>
      <c r="E19" s="73"/>
      <c r="F19" s="73"/>
      <c r="G19" s="74"/>
      <c r="H19" s="92"/>
      <c r="I19" s="72" t="s">
        <v>40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72</v>
      </c>
      <c r="B20" s="77"/>
      <c r="C20" s="78"/>
      <c r="D20" s="79"/>
      <c r="E20" s="76" t="s">
        <v>73</v>
      </c>
      <c r="F20" s="77"/>
      <c r="G20" s="82"/>
      <c r="H20" s="79"/>
      <c r="I20" s="76" t="s">
        <v>72</v>
      </c>
      <c r="J20" s="77"/>
      <c r="K20" s="78"/>
      <c r="L20" s="79"/>
      <c r="M20" s="103" t="s">
        <v>73</v>
      </c>
      <c r="N20" s="77"/>
      <c r="O20" s="82"/>
      <c r="P20" s="102"/>
      <c r="Q20" s="3"/>
    </row>
    <row r="21" spans="1:17" ht="29.25" thickBot="1">
      <c r="A21" s="87" t="s">
        <v>41</v>
      </c>
      <c r="B21" s="84" t="s">
        <v>42</v>
      </c>
      <c r="C21" s="88" t="s">
        <v>43</v>
      </c>
      <c r="D21" s="75"/>
      <c r="E21" s="83" t="s">
        <v>41</v>
      </c>
      <c r="F21" s="84" t="s">
        <v>42</v>
      </c>
      <c r="G21" s="88" t="s">
        <v>43</v>
      </c>
      <c r="H21" s="75"/>
      <c r="I21" s="83" t="s">
        <v>41</v>
      </c>
      <c r="J21" s="84" t="s">
        <v>42</v>
      </c>
      <c r="K21" s="85" t="s">
        <v>43</v>
      </c>
      <c r="L21" s="75"/>
      <c r="M21" s="87" t="s">
        <v>41</v>
      </c>
      <c r="N21" s="84" t="s">
        <v>42</v>
      </c>
      <c r="O21" s="88" t="s">
        <v>43</v>
      </c>
      <c r="P21" s="102"/>
      <c r="Q21" s="3"/>
    </row>
    <row r="22" spans="1:17" s="4" customFormat="1" ht="15" thickBot="1">
      <c r="A22" s="104" t="s">
        <v>44</v>
      </c>
      <c r="B22" s="90">
        <v>65508.728999999999</v>
      </c>
      <c r="C22" s="91">
        <v>82402.468999999997</v>
      </c>
      <c r="D22" s="80"/>
      <c r="E22" s="105" t="s">
        <v>44</v>
      </c>
      <c r="F22" s="106">
        <v>80905.108999999997</v>
      </c>
      <c r="G22" s="107">
        <v>97885.94</v>
      </c>
      <c r="H22" s="80"/>
      <c r="I22" s="105" t="s">
        <v>44</v>
      </c>
      <c r="J22" s="106">
        <v>135492.72700000001</v>
      </c>
      <c r="K22" s="107">
        <v>181352.02</v>
      </c>
      <c r="L22" s="80"/>
      <c r="M22" s="89" t="s">
        <v>44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45</v>
      </c>
      <c r="B23" s="96">
        <v>22102.171999999999</v>
      </c>
      <c r="C23" s="97">
        <v>29168.333999999999</v>
      </c>
      <c r="D23" s="86"/>
      <c r="E23" s="95" t="s">
        <v>45</v>
      </c>
      <c r="F23" s="96">
        <v>39899.292999999998</v>
      </c>
      <c r="G23" s="97">
        <v>50330.864000000001</v>
      </c>
      <c r="H23" s="86"/>
      <c r="I23" s="95" t="s">
        <v>47</v>
      </c>
      <c r="J23" s="96">
        <v>35675.135999999999</v>
      </c>
      <c r="K23" s="97">
        <v>47925.167999999998</v>
      </c>
      <c r="L23" s="86"/>
      <c r="M23" s="95" t="s">
        <v>47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47</v>
      </c>
      <c r="B24" s="99">
        <v>16322.116</v>
      </c>
      <c r="C24" s="100">
        <v>21876.659</v>
      </c>
      <c r="D24" s="92"/>
      <c r="E24" s="98" t="s">
        <v>47</v>
      </c>
      <c r="F24" s="99">
        <v>16445.648000000001</v>
      </c>
      <c r="G24" s="100">
        <v>20467.927</v>
      </c>
      <c r="H24" s="92"/>
      <c r="I24" s="98" t="s">
        <v>52</v>
      </c>
      <c r="J24" s="99">
        <v>21610.829000000002</v>
      </c>
      <c r="K24" s="100">
        <v>30613.82</v>
      </c>
      <c r="L24" s="92"/>
      <c r="M24" s="98" t="s">
        <v>54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57</v>
      </c>
      <c r="B25" s="99">
        <v>3898.79</v>
      </c>
      <c r="C25" s="100">
        <v>3996.1959999999999</v>
      </c>
      <c r="D25" s="92"/>
      <c r="E25" s="98" t="s">
        <v>49</v>
      </c>
      <c r="F25" s="99">
        <v>3860.9789999999998</v>
      </c>
      <c r="G25" s="100">
        <v>4334.3440000000001</v>
      </c>
      <c r="H25" s="92"/>
      <c r="I25" s="98" t="s">
        <v>45</v>
      </c>
      <c r="J25" s="99">
        <v>21055.706999999999</v>
      </c>
      <c r="K25" s="100">
        <v>27001.893</v>
      </c>
      <c r="L25" s="92"/>
      <c r="M25" s="98" t="s">
        <v>52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54</v>
      </c>
      <c r="B26" s="99">
        <v>2960.5309999999999</v>
      </c>
      <c r="C26" s="100">
        <v>4207.9139999999998</v>
      </c>
      <c r="D26" s="79"/>
      <c r="E26" s="98" t="s">
        <v>57</v>
      </c>
      <c r="F26" s="99">
        <v>3797.2150000000001</v>
      </c>
      <c r="G26" s="100">
        <v>4119.7719999999999</v>
      </c>
      <c r="H26" s="92"/>
      <c r="I26" s="98" t="s">
        <v>54</v>
      </c>
      <c r="J26" s="99">
        <v>16485.401000000002</v>
      </c>
      <c r="K26" s="100">
        <v>23111.778999999999</v>
      </c>
      <c r="L26" s="92"/>
      <c r="M26" s="98" t="s">
        <v>45</v>
      </c>
      <c r="N26" s="99">
        <v>14415.486000000001</v>
      </c>
      <c r="O26" s="100">
        <v>17331.072</v>
      </c>
    </row>
    <row r="27" spans="1:17" ht="15.75">
      <c r="A27" s="98" t="s">
        <v>59</v>
      </c>
      <c r="B27" s="99">
        <v>2732.6819999999998</v>
      </c>
      <c r="C27" s="100">
        <v>3060.0859999999998</v>
      </c>
      <c r="D27" s="75"/>
      <c r="E27" s="98" t="s">
        <v>61</v>
      </c>
      <c r="F27" s="99">
        <v>2860.2829999999999</v>
      </c>
      <c r="G27" s="100">
        <v>3089.7840000000001</v>
      </c>
      <c r="H27" s="79"/>
      <c r="I27" s="98" t="s">
        <v>48</v>
      </c>
      <c r="J27" s="99">
        <v>10260.171</v>
      </c>
      <c r="K27" s="100">
        <v>14098.638999999999</v>
      </c>
      <c r="L27" s="92"/>
      <c r="M27" s="98" t="s">
        <v>46</v>
      </c>
      <c r="N27" s="99">
        <v>12580.933000000001</v>
      </c>
      <c r="O27" s="100">
        <v>16276.582</v>
      </c>
    </row>
    <row r="28" spans="1:17" ht="15">
      <c r="A28" s="98" t="s">
        <v>49</v>
      </c>
      <c r="B28" s="99">
        <v>2583.3510000000001</v>
      </c>
      <c r="C28" s="100">
        <v>2881.799</v>
      </c>
      <c r="D28" s="80"/>
      <c r="E28" s="98" t="s">
        <v>53</v>
      </c>
      <c r="F28" s="99">
        <v>2552.203</v>
      </c>
      <c r="G28" s="100">
        <v>3499.4450000000002</v>
      </c>
      <c r="H28" s="75"/>
      <c r="I28" s="98" t="s">
        <v>55</v>
      </c>
      <c r="J28" s="99">
        <v>8839.6820000000007</v>
      </c>
      <c r="K28" s="100">
        <v>11874.701999999999</v>
      </c>
      <c r="L28" s="92"/>
      <c r="M28" s="98" t="s">
        <v>58</v>
      </c>
      <c r="N28" s="99">
        <v>9238.1620000000003</v>
      </c>
      <c r="O28" s="100">
        <v>12795.53</v>
      </c>
    </row>
    <row r="29" spans="1:17" ht="15">
      <c r="A29" s="98" t="s">
        <v>70</v>
      </c>
      <c r="B29" s="99">
        <v>2383.047</v>
      </c>
      <c r="C29" s="100">
        <v>3318.154</v>
      </c>
      <c r="D29" s="86"/>
      <c r="E29" s="98" t="s">
        <v>59</v>
      </c>
      <c r="F29" s="99">
        <v>2315.1509999999998</v>
      </c>
      <c r="G29" s="100">
        <v>2591.1190000000001</v>
      </c>
      <c r="H29" s="80"/>
      <c r="I29" s="98" t="s">
        <v>58</v>
      </c>
      <c r="J29" s="99">
        <v>8819.1579999999994</v>
      </c>
      <c r="K29" s="100">
        <v>13439.78</v>
      </c>
      <c r="L29" s="92"/>
      <c r="M29" s="98" t="s">
        <v>48</v>
      </c>
      <c r="N29" s="99">
        <v>7935.6040000000003</v>
      </c>
      <c r="O29" s="100">
        <v>10375.257</v>
      </c>
    </row>
    <row r="30" spans="1:17" ht="15">
      <c r="A30" s="98" t="s">
        <v>53</v>
      </c>
      <c r="B30" s="99">
        <v>2294.8240000000001</v>
      </c>
      <c r="C30" s="100">
        <v>3226.1280000000002</v>
      </c>
      <c r="D30" s="86"/>
      <c r="E30" s="98" t="s">
        <v>52</v>
      </c>
      <c r="F30" s="99">
        <v>1529.144</v>
      </c>
      <c r="G30" s="100">
        <v>1788.998</v>
      </c>
      <c r="H30" s="80"/>
      <c r="I30" s="98" t="s">
        <v>70</v>
      </c>
      <c r="J30" s="99">
        <v>4722.5630000000001</v>
      </c>
      <c r="K30" s="100">
        <v>5668.5469999999996</v>
      </c>
      <c r="L30" s="92"/>
      <c r="M30" s="98" t="s">
        <v>62</v>
      </c>
      <c r="N30" s="99">
        <v>2727.6</v>
      </c>
      <c r="O30" s="100">
        <v>1290.3810000000001</v>
      </c>
    </row>
    <row r="31" spans="1:17" ht="15">
      <c r="A31" s="98" t="s">
        <v>61</v>
      </c>
      <c r="B31" s="99">
        <v>2123.482</v>
      </c>
      <c r="C31" s="100">
        <v>2283.4070000000002</v>
      </c>
      <c r="D31" s="86"/>
      <c r="E31" s="98" t="s">
        <v>48</v>
      </c>
      <c r="F31" s="99">
        <v>1346.98</v>
      </c>
      <c r="G31" s="100">
        <v>1454.6590000000001</v>
      </c>
      <c r="H31" s="80"/>
      <c r="I31" s="98" t="s">
        <v>46</v>
      </c>
      <c r="J31" s="99">
        <v>3713.261</v>
      </c>
      <c r="K31" s="100">
        <v>5038.45</v>
      </c>
      <c r="L31" s="92"/>
      <c r="M31" s="98" t="s">
        <v>70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S27" sqref="S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37</v>
      </c>
    </row>
    <row r="2" spans="1:16" ht="15">
      <c r="A2" s="13" t="s">
        <v>83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72" t="s">
        <v>39</v>
      </c>
      <c r="B5" s="73"/>
      <c r="C5" s="73"/>
      <c r="D5" s="73"/>
      <c r="E5" s="73"/>
      <c r="F5" s="73"/>
      <c r="G5" s="74"/>
      <c r="H5" s="75"/>
      <c r="I5" s="72" t="s">
        <v>40</v>
      </c>
      <c r="J5" s="73"/>
      <c r="K5" s="73"/>
      <c r="L5" s="73"/>
      <c r="M5" s="73"/>
      <c r="N5" s="73"/>
      <c r="O5" s="74"/>
      <c r="P5" s="5"/>
    </row>
    <row r="6" spans="1:16" ht="16.5" thickBot="1">
      <c r="A6" s="76" t="s">
        <v>80</v>
      </c>
      <c r="B6" s="77"/>
      <c r="C6" s="78"/>
      <c r="D6" s="79"/>
      <c r="E6" s="76" t="s">
        <v>81</v>
      </c>
      <c r="F6" s="77"/>
      <c r="G6" s="78"/>
      <c r="H6" s="80"/>
      <c r="I6" s="76" t="s">
        <v>80</v>
      </c>
      <c r="J6" s="77"/>
      <c r="K6" s="78"/>
      <c r="L6" s="79"/>
      <c r="M6" s="81" t="s">
        <v>81</v>
      </c>
      <c r="N6" s="77"/>
      <c r="O6" s="82"/>
      <c r="P6" s="5"/>
    </row>
    <row r="7" spans="1:16" ht="29.25" thickBot="1">
      <c r="A7" s="83" t="s">
        <v>41</v>
      </c>
      <c r="B7" s="84" t="s">
        <v>42</v>
      </c>
      <c r="C7" s="85" t="s">
        <v>43</v>
      </c>
      <c r="D7" s="75"/>
      <c r="E7" s="83" t="s">
        <v>41</v>
      </c>
      <c r="F7" s="84" t="s">
        <v>42</v>
      </c>
      <c r="G7" s="85" t="s">
        <v>43</v>
      </c>
      <c r="H7" s="86"/>
      <c r="I7" s="87" t="s">
        <v>41</v>
      </c>
      <c r="J7" s="84" t="s">
        <v>42</v>
      </c>
      <c r="K7" s="88" t="s">
        <v>43</v>
      </c>
      <c r="L7" s="75"/>
      <c r="M7" s="87" t="s">
        <v>41</v>
      </c>
      <c r="N7" s="84" t="s">
        <v>42</v>
      </c>
      <c r="O7" s="88" t="s">
        <v>43</v>
      </c>
      <c r="P7" s="5"/>
    </row>
    <row r="8" spans="1:16" s="4" customFormat="1" ht="15.75" thickBot="1">
      <c r="A8" s="89" t="s">
        <v>44</v>
      </c>
      <c r="B8" s="90">
        <v>11984.569</v>
      </c>
      <c r="C8" s="91">
        <v>30174.487000000001</v>
      </c>
      <c r="D8" s="80"/>
      <c r="E8" s="89" t="s">
        <v>44</v>
      </c>
      <c r="F8" s="90">
        <v>27735.557000000001</v>
      </c>
      <c r="G8" s="91">
        <v>64237.148999999998</v>
      </c>
      <c r="H8" s="92"/>
      <c r="I8" s="89" t="s">
        <v>44</v>
      </c>
      <c r="J8" s="90">
        <v>53752.233999999997</v>
      </c>
      <c r="K8" s="91">
        <v>138291.519</v>
      </c>
      <c r="L8" s="80"/>
      <c r="M8" s="89" t="s">
        <v>44</v>
      </c>
      <c r="N8" s="90">
        <v>50862.921999999999</v>
      </c>
      <c r="O8" s="91">
        <v>126678.58100000001</v>
      </c>
      <c r="P8" s="93"/>
    </row>
    <row r="9" spans="1:16" ht="15">
      <c r="A9" s="95" t="s">
        <v>45</v>
      </c>
      <c r="B9" s="96">
        <v>10751.177</v>
      </c>
      <c r="C9" s="97">
        <v>26851.381000000001</v>
      </c>
      <c r="D9" s="86"/>
      <c r="E9" s="95" t="s">
        <v>45</v>
      </c>
      <c r="F9" s="96">
        <v>25518.725999999999</v>
      </c>
      <c r="G9" s="97">
        <v>63331.749000000003</v>
      </c>
      <c r="H9" s="92"/>
      <c r="I9" s="95" t="s">
        <v>47</v>
      </c>
      <c r="J9" s="96">
        <v>23346.875</v>
      </c>
      <c r="K9" s="97">
        <v>59675.72</v>
      </c>
      <c r="L9" s="86"/>
      <c r="M9" s="95" t="s">
        <v>47</v>
      </c>
      <c r="N9" s="96">
        <v>26247.155999999999</v>
      </c>
      <c r="O9" s="97">
        <v>66190.073999999993</v>
      </c>
      <c r="P9" s="5"/>
    </row>
    <row r="10" spans="1:16" ht="15">
      <c r="A10" s="98"/>
      <c r="B10" s="99"/>
      <c r="C10" s="100"/>
      <c r="D10" s="92"/>
      <c r="E10" s="134"/>
      <c r="F10" s="135"/>
      <c r="G10" s="136"/>
      <c r="H10" s="92"/>
      <c r="I10" s="98" t="s">
        <v>48</v>
      </c>
      <c r="J10" s="99">
        <v>10134.1</v>
      </c>
      <c r="K10" s="100">
        <v>25941.019</v>
      </c>
      <c r="L10" s="92"/>
      <c r="M10" s="98" t="s">
        <v>48</v>
      </c>
      <c r="N10" s="99">
        <v>13493.903</v>
      </c>
      <c r="O10" s="100">
        <v>33159.94</v>
      </c>
      <c r="P10" s="5"/>
    </row>
    <row r="11" spans="1:16" ht="15">
      <c r="H11" s="92"/>
      <c r="I11" s="98" t="s">
        <v>45</v>
      </c>
      <c r="J11" s="99">
        <v>7835.59</v>
      </c>
      <c r="K11" s="100">
        <v>19802.326000000001</v>
      </c>
      <c r="L11" s="92"/>
      <c r="M11" s="98" t="s">
        <v>45</v>
      </c>
      <c r="N11" s="99">
        <v>8800.7160000000003</v>
      </c>
      <c r="O11" s="100">
        <v>21538.695</v>
      </c>
      <c r="P11" s="5"/>
    </row>
    <row r="12" spans="1:16" ht="15">
      <c r="H12" s="92"/>
      <c r="I12" s="98" t="s">
        <v>52</v>
      </c>
      <c r="J12" s="99">
        <v>6092.2780000000002</v>
      </c>
      <c r="K12" s="100">
        <v>16221.95</v>
      </c>
      <c r="L12" s="92"/>
      <c r="M12" s="98" t="s">
        <v>46</v>
      </c>
      <c r="N12" s="99">
        <v>1348.2629999999999</v>
      </c>
      <c r="O12" s="100">
        <v>3404.48</v>
      </c>
      <c r="P12" s="5"/>
    </row>
    <row r="13" spans="1:16" ht="15">
      <c r="H13" s="92"/>
      <c r="I13" s="98" t="s">
        <v>46</v>
      </c>
      <c r="J13" s="99">
        <v>5598.5069999999996</v>
      </c>
      <c r="K13" s="100">
        <v>14750.912</v>
      </c>
      <c r="L13" s="92"/>
      <c r="M13" s="98" t="s">
        <v>59</v>
      </c>
      <c r="N13" s="99">
        <v>435.97399999999999</v>
      </c>
      <c r="O13" s="100">
        <v>1023.56</v>
      </c>
      <c r="P13" s="5"/>
    </row>
    <row r="14" spans="1:16" ht="15">
      <c r="H14" s="92"/>
    </row>
    <row r="15" spans="1:16" ht="15">
      <c r="H15" s="92"/>
    </row>
    <row r="16" spans="1:16" ht="15.75">
      <c r="A16" s="13" t="s">
        <v>82</v>
      </c>
      <c r="B16" s="5"/>
      <c r="C16" s="5"/>
      <c r="D16" s="5"/>
      <c r="E16" s="5"/>
      <c r="F16" s="5"/>
      <c r="G16" s="5"/>
      <c r="H16" s="92"/>
    </row>
    <row r="17" spans="1:16" ht="15">
      <c r="A17" s="68" t="s">
        <v>38</v>
      </c>
      <c r="B17" s="5"/>
      <c r="C17" s="5"/>
      <c r="D17" s="5"/>
      <c r="E17" s="5"/>
      <c r="F17" s="5"/>
      <c r="G17" s="5"/>
      <c r="H17" s="92"/>
    </row>
    <row r="18" spans="1:16" ht="15.75" thickBot="1">
      <c r="A18" s="5"/>
      <c r="B18" s="5"/>
      <c r="C18" s="5"/>
      <c r="D18" s="5"/>
      <c r="E18" s="5"/>
      <c r="F18" s="5"/>
      <c r="G18" s="5"/>
      <c r="H18" s="92"/>
    </row>
    <row r="19" spans="1:16" ht="21" thickBot="1">
      <c r="A19" s="72" t="s">
        <v>39</v>
      </c>
      <c r="B19" s="73"/>
      <c r="C19" s="73"/>
      <c r="D19" s="73"/>
      <c r="E19" s="73"/>
      <c r="F19" s="73"/>
      <c r="G19" s="74"/>
      <c r="H19" s="92"/>
      <c r="I19" s="72" t="s">
        <v>40</v>
      </c>
      <c r="J19" s="73"/>
      <c r="K19" s="73"/>
      <c r="L19" s="73"/>
      <c r="M19" s="73"/>
      <c r="N19" s="73"/>
      <c r="O19" s="74"/>
      <c r="P19" s="102"/>
    </row>
    <row r="20" spans="1:16" ht="16.5" thickBot="1">
      <c r="A20" s="76" t="s">
        <v>80</v>
      </c>
      <c r="B20" s="77"/>
      <c r="C20" s="78"/>
      <c r="D20" s="79"/>
      <c r="E20" s="76" t="s">
        <v>81</v>
      </c>
      <c r="F20" s="77"/>
      <c r="G20" s="78"/>
      <c r="H20" s="79"/>
      <c r="I20" s="76" t="s">
        <v>80</v>
      </c>
      <c r="J20" s="77"/>
      <c r="K20" s="78"/>
      <c r="L20" s="79"/>
      <c r="M20" s="81" t="s">
        <v>81</v>
      </c>
      <c r="N20" s="77"/>
      <c r="O20" s="82"/>
      <c r="P20" s="102"/>
    </row>
    <row r="21" spans="1:16" ht="29.25" thickBot="1">
      <c r="A21" s="87" t="s">
        <v>41</v>
      </c>
      <c r="B21" s="84" t="s">
        <v>42</v>
      </c>
      <c r="C21" s="88" t="s">
        <v>43</v>
      </c>
      <c r="D21" s="75"/>
      <c r="E21" s="83" t="s">
        <v>41</v>
      </c>
      <c r="F21" s="84" t="s">
        <v>42</v>
      </c>
      <c r="G21" s="88" t="s">
        <v>43</v>
      </c>
      <c r="H21" s="75"/>
      <c r="I21" s="83" t="s">
        <v>41</v>
      </c>
      <c r="J21" s="84" t="s">
        <v>42</v>
      </c>
      <c r="K21" s="85" t="s">
        <v>43</v>
      </c>
      <c r="L21" s="75"/>
      <c r="M21" s="87" t="s">
        <v>41</v>
      </c>
      <c r="N21" s="84" t="s">
        <v>42</v>
      </c>
      <c r="O21" s="88" t="s">
        <v>43</v>
      </c>
      <c r="P21" s="102"/>
    </row>
    <row r="22" spans="1:16" s="4" customFormat="1" ht="15" thickBot="1">
      <c r="A22" s="104" t="s">
        <v>44</v>
      </c>
      <c r="B22" s="90">
        <v>21452.956999999999</v>
      </c>
      <c r="C22" s="91">
        <v>26571.853999999999</v>
      </c>
      <c r="D22" s="80"/>
      <c r="E22" s="105" t="s">
        <v>44</v>
      </c>
      <c r="F22" s="106">
        <v>18872.813999999998</v>
      </c>
      <c r="G22" s="107">
        <v>20530.713</v>
      </c>
      <c r="H22" s="80"/>
      <c r="I22" s="105" t="s">
        <v>44</v>
      </c>
      <c r="J22" s="106">
        <v>21757.654999999999</v>
      </c>
      <c r="K22" s="107">
        <v>28270.048999999999</v>
      </c>
      <c r="L22" s="80"/>
      <c r="M22" s="89" t="s">
        <v>44</v>
      </c>
      <c r="N22" s="90">
        <v>31094.82</v>
      </c>
      <c r="O22" s="91">
        <v>36115.267999999996</v>
      </c>
      <c r="P22" s="108"/>
    </row>
    <row r="23" spans="1:16" ht="15">
      <c r="A23" s="95" t="s">
        <v>45</v>
      </c>
      <c r="B23" s="96">
        <v>13140.312</v>
      </c>
      <c r="C23" s="97">
        <v>17151.357</v>
      </c>
      <c r="D23" s="86"/>
      <c r="E23" s="95" t="s">
        <v>45</v>
      </c>
      <c r="F23" s="96">
        <v>8379.4779999999992</v>
      </c>
      <c r="G23" s="97">
        <v>9693.0619999999999</v>
      </c>
      <c r="H23" s="86"/>
      <c r="I23" s="95" t="s">
        <v>54</v>
      </c>
      <c r="J23" s="96">
        <v>4911.0569999999998</v>
      </c>
      <c r="K23" s="97">
        <v>6923.6130000000003</v>
      </c>
      <c r="L23" s="86"/>
      <c r="M23" s="95" t="s">
        <v>47</v>
      </c>
      <c r="N23" s="96">
        <v>9780.19</v>
      </c>
      <c r="O23" s="97">
        <v>11261.092000000001</v>
      </c>
      <c r="P23" s="102"/>
    </row>
    <row r="24" spans="1:16" ht="15">
      <c r="A24" s="98" t="s">
        <v>47</v>
      </c>
      <c r="B24" s="99">
        <v>2679.8330000000001</v>
      </c>
      <c r="C24" s="100">
        <v>3151.39</v>
      </c>
      <c r="D24" s="92"/>
      <c r="E24" s="98" t="s">
        <v>47</v>
      </c>
      <c r="F24" s="99">
        <v>4822.8869999999997</v>
      </c>
      <c r="G24" s="100">
        <v>5296.634</v>
      </c>
      <c r="H24" s="92"/>
      <c r="I24" s="98" t="s">
        <v>47</v>
      </c>
      <c r="J24" s="99">
        <v>4022.442</v>
      </c>
      <c r="K24" s="100">
        <v>5224.8919999999998</v>
      </c>
      <c r="L24" s="92"/>
      <c r="M24" s="98" t="s">
        <v>54</v>
      </c>
      <c r="N24" s="99">
        <v>7693.41</v>
      </c>
      <c r="O24" s="100">
        <v>8678.3880000000008</v>
      </c>
      <c r="P24" s="102"/>
    </row>
    <row r="25" spans="1:16" ht="15">
      <c r="A25" s="98" t="s">
        <v>57</v>
      </c>
      <c r="B25" s="99">
        <v>918.07</v>
      </c>
      <c r="C25" s="100">
        <v>1020.968</v>
      </c>
      <c r="D25" s="92"/>
      <c r="E25" s="98" t="s">
        <v>57</v>
      </c>
      <c r="F25" s="99">
        <v>1089.1759999999999</v>
      </c>
      <c r="G25" s="100">
        <v>1095.136</v>
      </c>
      <c r="H25" s="92"/>
      <c r="I25" s="98" t="s">
        <v>45</v>
      </c>
      <c r="J25" s="99">
        <v>3346.52</v>
      </c>
      <c r="K25" s="100">
        <v>4059.0410000000002</v>
      </c>
      <c r="L25" s="92"/>
      <c r="M25" s="98" t="s">
        <v>58</v>
      </c>
      <c r="N25" s="99">
        <v>4457.3670000000002</v>
      </c>
      <c r="O25" s="100">
        <v>5928.09</v>
      </c>
      <c r="P25" s="102"/>
    </row>
    <row r="26" spans="1:16" ht="15.75">
      <c r="A26" s="98" t="s">
        <v>49</v>
      </c>
      <c r="B26" s="99">
        <v>795.25199999999995</v>
      </c>
      <c r="C26" s="100">
        <v>884.28</v>
      </c>
      <c r="D26" s="79"/>
      <c r="E26" s="98" t="s">
        <v>49</v>
      </c>
      <c r="F26" s="99">
        <v>939.07500000000005</v>
      </c>
      <c r="G26" s="100">
        <v>971.952</v>
      </c>
      <c r="H26" s="92"/>
      <c r="I26" s="98" t="s">
        <v>58</v>
      </c>
      <c r="J26" s="99">
        <v>2601.3090000000002</v>
      </c>
      <c r="K26" s="100">
        <v>3830.87</v>
      </c>
      <c r="L26" s="92"/>
      <c r="M26" s="98" t="s">
        <v>45</v>
      </c>
      <c r="N26" s="99">
        <v>3957.8020000000001</v>
      </c>
      <c r="O26" s="100">
        <v>4285.4830000000002</v>
      </c>
    </row>
    <row r="27" spans="1:16" ht="15.75">
      <c r="A27" s="98" t="s">
        <v>61</v>
      </c>
      <c r="B27" s="99">
        <v>787.33799999999997</v>
      </c>
      <c r="C27" s="100">
        <v>923.85599999999999</v>
      </c>
      <c r="D27" s="75"/>
      <c r="E27" s="98" t="s">
        <v>61</v>
      </c>
      <c r="F27" s="99">
        <v>725.73599999999999</v>
      </c>
      <c r="G27" s="100">
        <v>774.90899999999999</v>
      </c>
      <c r="H27" s="79"/>
      <c r="I27" s="98" t="s">
        <v>48</v>
      </c>
      <c r="J27" s="99">
        <v>1808.421</v>
      </c>
      <c r="K27" s="100">
        <v>2264.9450000000002</v>
      </c>
      <c r="L27" s="92"/>
      <c r="M27" s="98" t="s">
        <v>46</v>
      </c>
      <c r="N27" s="99">
        <v>1794.7929999999999</v>
      </c>
      <c r="O27" s="100">
        <v>2055.0590000000002</v>
      </c>
    </row>
    <row r="28" spans="1:16" ht="15">
      <c r="A28" s="98" t="s">
        <v>59</v>
      </c>
      <c r="B28" s="99">
        <v>652.60500000000002</v>
      </c>
      <c r="C28" s="100">
        <v>721.06200000000001</v>
      </c>
      <c r="D28" s="80"/>
      <c r="E28" s="98" t="s">
        <v>59</v>
      </c>
      <c r="F28" s="99">
        <v>593.00599999999997</v>
      </c>
      <c r="G28" s="100">
        <v>613.447</v>
      </c>
      <c r="H28" s="75"/>
      <c r="I28" s="98" t="s">
        <v>46</v>
      </c>
      <c r="J28" s="99">
        <v>1659.451</v>
      </c>
      <c r="K28" s="100">
        <v>2071.77</v>
      </c>
      <c r="L28" s="92"/>
      <c r="M28" s="98" t="s">
        <v>48</v>
      </c>
      <c r="N28" s="99">
        <v>1261.43</v>
      </c>
      <c r="O28" s="100">
        <v>1557.0070000000001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biuletyn_01.06.20 - 07.06.20 r</vt:lpstr>
      <vt:lpstr>Ceny 2011-2020</vt:lpstr>
      <vt:lpstr>Handel zagraniczny 2018 ost. </vt:lpstr>
      <vt:lpstr>Handel zagraniczny 12_2019wst. </vt:lpstr>
      <vt:lpstr>Handel zagranicz. I-III_20 </vt:lpstr>
      <vt:lpstr>Arkusz1</vt:lpstr>
      <vt:lpstr>'biuletyn_01.06.20 - 07.06.20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2020-04-29T07:29:48Z</cp:lastPrinted>
  <dcterms:created xsi:type="dcterms:W3CDTF">2008-06-19T10:24:20Z</dcterms:created>
  <dcterms:modified xsi:type="dcterms:W3CDTF">2020-06-16T13:04:05Z</dcterms:modified>
</cp:coreProperties>
</file>