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D2.1.1 Inwestycje - SYSTEM ZACHĘT\Działanie 3 System Zachęt\KOP - Działanie 3\"/>
    </mc:Choice>
  </mc:AlternateContent>
  <xr:revisionPtr revIDLastSave="0" documentId="13_ncr:81_{28DBCA89-C60D-433B-81FB-D05846D2D8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customWorkbookViews>
    <customWorkbookView name="Białas Aneta - Widok osobisty" guid="{9539EA79-407C-4DD2-8367-AD4DE14BFD41}" mergeInterval="0" personalView="1" maximized="1" xWindow="-11" yWindow="-11" windowWidth="1942" windowHeight="1042" activeSheetId="1" showComments="commIndAndComment"/>
    <customWorkbookView name="Kameduła Sebastian - Widok osobisty" guid="{C260641C-8B02-4BB4-95FC-530671612007}" mergeInterval="0" personalView="1" maximized="1" xWindow="-11" yWindow="-11" windowWidth="1942" windowHeight="1042" activeSheetId="1"/>
    <customWorkbookView name="Misiowiec Diana - Widok osobisty" guid="{3B2869FB-217E-41DE-BB69-40F6CFA6548A}" mergeInterval="0" personalView="1" maximized="1" xWindow="-11" yWindow="-11" windowWidth="1942" windowHeight="1042" activeSheetId="1"/>
    <customWorkbookView name="Zawada Dominika - Widok osobisty" guid="{9332D10F-2A85-4DDA-80AE-CAD933D0D674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F28" i="1"/>
</calcChain>
</file>

<file path=xl/sharedStrings.xml><?xml version="1.0" encoding="utf-8"?>
<sst xmlns="http://schemas.openxmlformats.org/spreadsheetml/2006/main" count="124" uniqueCount="65">
  <si>
    <t>L.p.</t>
  </si>
  <si>
    <t>Miejscowość</t>
  </si>
  <si>
    <t>Tytuł przedsięwzięcia</t>
  </si>
  <si>
    <t>Nr przedsięwzięcia wg CST</t>
  </si>
  <si>
    <t>Koszt całkowity przedsięwzięcia w PLN</t>
  </si>
  <si>
    <t>Status przedsięwzięcia</t>
  </si>
  <si>
    <t xml:space="preserve">Wynik oceny w oparciu o kryteria horyzontalne </t>
  </si>
  <si>
    <t>Wynik oceny w oparciu o kryteria  szczególowe</t>
  </si>
  <si>
    <t xml:space="preserve">Wartość wydatków kwalifikowalnych w PLN
</t>
  </si>
  <si>
    <t>*RRF (ang. Recovery and Resilience Facility) – Instrument na rzecz Odbudowy i Zwiększenia Odporności, zatwierdzony rozporządzeniem Parlamentu Europejskiego i Rady (UE) 2021/241 z dnia 12 lutego 2021 r. ustanawiającym Instrument na rzecz Odbudowy i Zwiększania Odporności (Dz. Urz. UE L 57 z 18.02.2021, s. 17).</t>
  </si>
  <si>
    <t>Nazwa Odbiorcy Wsparcia</t>
  </si>
  <si>
    <t xml:space="preserve">Wnioskowana kwota wsparcia z RRF* w PLN
</t>
  </si>
  <si>
    <t>Wartość przyznanego wsparcia z RRF* w PLN</t>
  </si>
  <si>
    <t>Załącznik nr 5 do Regulaminu prac KOP 
dla Działania 3 Systemu zachęt</t>
  </si>
  <si>
    <t>Akademia Nauk Stosowanych im. prof. Edwarda Lipińskiego w Kielcach</t>
  </si>
  <si>
    <t>Kielce</t>
  </si>
  <si>
    <t>KPOD.07.05-IP.10-0001/24</t>
  </si>
  <si>
    <t>Objęcie wsparciem ze środków Planu rozwojowego, działania w postaci bezzwrotnego wsparcia dla studentów kierunku pielęgniarstwo,
położnictwo oraz ratownictwo medyczne. Edycja 1, cykl od roku akademickiego 2022/2023 do 2024/2025.24</t>
  </si>
  <si>
    <t>pozytywny</t>
  </si>
  <si>
    <t>Radomska Szkoła Wyższa</t>
  </si>
  <si>
    <t>Radom</t>
  </si>
  <si>
    <t>KPOD.07.05-IP.10-0005/24</t>
  </si>
  <si>
    <t>Wyższa Szkoła Medyczna z siedzibą w Białymstoku</t>
  </si>
  <si>
    <t>KPOD.07.05-IP.10-0004/24</t>
  </si>
  <si>
    <t>Uniwersytet Medyczny im. Piastów Śląskich we Wrocławiu</t>
  </si>
  <si>
    <t>KPOD.07.05-IP.10-0003/24</t>
  </si>
  <si>
    <t>Białystok</t>
  </si>
  <si>
    <t>Wrocław</t>
  </si>
  <si>
    <t>Krakowska Akademia im. Andrzeja Frycza Modrzewskiego w Krakowie</t>
  </si>
  <si>
    <t>Kraków</t>
  </si>
  <si>
    <t>KPOD.07.05-IP.10-0010/24</t>
  </si>
  <si>
    <t>Wyższa Szkoła Planowania Strategicznego w Dąbrowie Górniczej</t>
  </si>
  <si>
    <t>Dąbrowa Górnicza</t>
  </si>
  <si>
    <t>KPOD.07.05-IP.10-0015/24</t>
  </si>
  <si>
    <t>Wyższa Szkoła Gospodarki w Bydgoszczy</t>
  </si>
  <si>
    <t>Bydgoszcz</t>
  </si>
  <si>
    <t>KPOD.07.05-IP.10-0002/24</t>
  </si>
  <si>
    <t>Uniwersytet Kaliski (Akademia Kaliska im. Prezydenta Stanisława Wojciechowskiego)</t>
  </si>
  <si>
    <t>Kalisz</t>
  </si>
  <si>
    <t>KPOD.07.05-IP.10-0012/24</t>
  </si>
  <si>
    <t>Uniwersytet Bielsko-Bialski (Akademia Techniczno-Humanistyczna w Bielsku-Białej)</t>
  </si>
  <si>
    <t>Bielsko-Biała</t>
  </si>
  <si>
    <t>KPOD.07.05-IP.10-0006/24</t>
  </si>
  <si>
    <t>Lubelska Akademia WSEI</t>
  </si>
  <si>
    <t>Lublin</t>
  </si>
  <si>
    <t>KPOD.07.05-IP.10-0011/24</t>
  </si>
  <si>
    <t>Wyższa Szkoła Nauk Stosowanych w Rudzie Śląskiej</t>
  </si>
  <si>
    <t>Ruda Śląska</t>
  </si>
  <si>
    <t>KPOD.07.05-IP.10-0014/24</t>
  </si>
  <si>
    <t>Akademia Nauk Stosowanych Mazovia</t>
  </si>
  <si>
    <t>Siedlce</t>
  </si>
  <si>
    <t>KPOD.07.05-IP.10-0008/24</t>
  </si>
  <si>
    <t>Powiślańska Szkoła Wyższa</t>
  </si>
  <si>
    <t>Wyższa Szkoła Zarządzania w Częstochowie</t>
  </si>
  <si>
    <t>Wyższa Szkoła Medyczna w Sosnowcu</t>
  </si>
  <si>
    <t>Sosnowiec</t>
  </si>
  <si>
    <t>Kwidzyn</t>
  </si>
  <si>
    <t>KPOD.07.05-IP.10-0007/24</t>
  </si>
  <si>
    <t>KPOD.07.05-IP.10-0009/24</t>
  </si>
  <si>
    <t>KPOD.07.05-IP.10-0013/24</t>
  </si>
  <si>
    <t>Maksymalna liczba studentów, którym zostanie przyznane wsparcie</t>
  </si>
  <si>
    <t>suma</t>
  </si>
  <si>
    <r>
      <t>Zatwierdzona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3. Bezzwrotne wsparcie dla studentów kierunku pielęgniarstwo, położnictwo oraz ratownictwo medyczne,</t>
    </r>
    <r>
      <rPr>
        <b/>
        <sz val="12"/>
        <color rgb="FFFF0000"/>
        <rFont val="Lato"/>
        <family val="2"/>
        <charset val="238"/>
      </rPr>
      <t xml:space="preserve"> </t>
    </r>
    <r>
      <rPr>
        <b/>
        <sz val="12"/>
        <rFont val="Lato"/>
        <family val="2"/>
        <charset val="238"/>
      </rPr>
      <t xml:space="preserve">określonego w uchwale Rady Ministrów z dnia 16 grudnia 2022 
pn. „System zachęt do podejmowania i kontynuowania studiów na wybranych kierunkach medycznych oraz podjęcia zatrudnienia w zawodzie na lata 2022–2026"
Okres realizacji przedsiewzięcia od 01.10.2022 r. do 30.09.2025 r. 
</t>
    </r>
  </si>
  <si>
    <t>Częstochowa</t>
  </si>
  <si>
    <t>Przyjęty do objęcia wsparciem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</si>
</sst>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\-#,##0.00\ "/>
    <numFmt numFmtId="165" formatCode="#,##0\ &quot;zł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zcionka tekstu podstawowego"/>
      <charset val="238"/>
    </font>
    <font>
      <sz val="10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name val="Lato"/>
      <family val="2"/>
      <charset val="238"/>
    </font>
    <font>
      <b/>
      <sz val="12"/>
      <name val="Lato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Lato"/>
      <family val="2"/>
      <charset val="238"/>
    </font>
    <font>
      <sz val="10"/>
      <color indexed="8"/>
      <name val="Lato"/>
      <family val="2"/>
      <charset val="238"/>
    </font>
    <font>
      <sz val="10"/>
      <color rgb="FF000000"/>
      <name val="Lato"/>
      <family val="2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8"/>
      <color indexed="8"/>
      <name val="Arial"/>
      <family val="2"/>
      <charset val="238"/>
    </font>
    <font>
      <b/>
      <sz val="9"/>
      <name val="Lato"/>
      <family val="2"/>
      <charset val="238"/>
    </font>
    <font>
      <b/>
      <sz val="9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7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3" borderId="2" xfId="1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5" fillId="3" borderId="2" xfId="2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right" vertical="center" wrapText="1"/>
    </xf>
    <xf numFmtId="0" fontId="18" fillId="4" borderId="11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164" fontId="5" fillId="3" borderId="9" xfId="2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7" xfId="0" applyNumberFormat="1" applyFont="1" applyFill="1" applyBorder="1" applyAlignment="1">
      <alignment horizontal="right" vertical="center" wrapText="1"/>
    </xf>
    <xf numFmtId="164" fontId="5" fillId="3" borderId="7" xfId="2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165" fontId="5" fillId="3" borderId="11" xfId="2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164" fontId="19" fillId="3" borderId="2" xfId="2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3" xfId="1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28575</xdr:rowOff>
    </xdr:from>
    <xdr:to>
      <xdr:col>12</xdr:col>
      <xdr:colOff>238125</xdr:colOff>
      <xdr:row>4</xdr:row>
      <xdr:rowOff>152400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99E12172-DA1A-46FA-ABA4-EBBEC82F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19075"/>
          <a:ext cx="9172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6.xml"/><Relationship Id="rId51" Type="http://schemas.openxmlformats.org/officeDocument/2006/relationships/revisionLog" Target="revisionLog16.xml"/><Relationship Id="rId42" Type="http://schemas.openxmlformats.org/officeDocument/2006/relationships/revisionLog" Target="revisionLog3.xml"/><Relationship Id="rId47" Type="http://schemas.openxmlformats.org/officeDocument/2006/relationships/revisionLog" Target="revisionLog12.xml"/><Relationship Id="rId50" Type="http://schemas.openxmlformats.org/officeDocument/2006/relationships/revisionLog" Target="revisionLog15.xml"/><Relationship Id="rId38" Type="http://schemas.openxmlformats.org/officeDocument/2006/relationships/revisionLog" Target="revisionLog5.xml"/><Relationship Id="rId46" Type="http://schemas.openxmlformats.org/officeDocument/2006/relationships/revisionLog" Target="revisionLog11.xml"/><Relationship Id="rId41" Type="http://schemas.openxmlformats.org/officeDocument/2006/relationships/revisionLog" Target="revisionLog2.xml"/><Relationship Id="rId37" Type="http://schemas.openxmlformats.org/officeDocument/2006/relationships/revisionLog" Target="revisionLog4.xml"/><Relationship Id="rId40" Type="http://schemas.openxmlformats.org/officeDocument/2006/relationships/revisionLog" Target="revisionLog7.xml"/><Relationship Id="rId45" Type="http://schemas.openxmlformats.org/officeDocument/2006/relationships/revisionLog" Target="revisionLog10.xml"/><Relationship Id="rId36" Type="http://schemas.openxmlformats.org/officeDocument/2006/relationships/revisionLog" Target="revisionLog1.xml"/><Relationship Id="rId49" Type="http://schemas.openxmlformats.org/officeDocument/2006/relationships/revisionLog" Target="revisionLog14.xml"/><Relationship Id="rId44" Type="http://schemas.openxmlformats.org/officeDocument/2006/relationships/revisionLog" Target="revisionLog9.xml"/><Relationship Id="rId52" Type="http://schemas.openxmlformats.org/officeDocument/2006/relationships/revisionLog" Target="revisionLog17.xml"/><Relationship Id="rId43" Type="http://schemas.openxmlformats.org/officeDocument/2006/relationships/revisionLog" Target="revisionLog8.xml"/><Relationship Id="rId48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AFB7B8-016A-4F68-97DA-ADE7178F0A36}" diskRevisions="1" revisionId="288" version="36">
  <header guid="{F90B65BF-FF2A-42DB-9580-930FBC16FC8B}" dateTime="2024-06-13T09:02:17" maxSheetId="2" userName="Zawada Dominika" r:id="rId36" minRId="188" maxRId="202">
    <sheetIdMap count="1">
      <sheetId val="1"/>
    </sheetIdMap>
  </header>
  <header guid="{E16F5490-C94C-4B1B-8F7B-F566B2B713CA}" dateTime="2024-06-13T09:21:53" maxSheetId="2" userName="Zawada Dominika" r:id="rId37" minRId="203" maxRId="204">
    <sheetIdMap count="1">
      <sheetId val="1"/>
    </sheetIdMap>
  </header>
  <header guid="{D0630EA1-F608-4098-BF4C-4584B4A37F17}" dateTime="2024-06-13T09:39:36" maxSheetId="2" userName="Zawada Dominika" r:id="rId38" minRId="205" maxRId="219">
    <sheetIdMap count="1">
      <sheetId val="1"/>
    </sheetIdMap>
  </header>
  <header guid="{BBE8E637-1A26-4DCD-9865-9F7F8D863DC8}" dateTime="2024-06-13T09:46:46" maxSheetId="2" userName="Zawada Dominika" r:id="rId39" minRId="220">
    <sheetIdMap count="1">
      <sheetId val="1"/>
    </sheetIdMap>
  </header>
  <header guid="{6EFCE61D-3F6F-42D3-BCB2-60CC9A0F6858}" dateTime="2024-06-13T09:48:05" maxSheetId="2" userName="Zawada Dominika" r:id="rId40" minRId="221">
    <sheetIdMap count="1">
      <sheetId val="1"/>
    </sheetIdMap>
  </header>
  <header guid="{B53D5B1B-6596-4F87-97BF-AAFD621A7A6A}" dateTime="2024-06-14T13:13:06" maxSheetId="2" userName="Zawada Dominika" r:id="rId41" minRId="222" maxRId="224">
    <sheetIdMap count="1">
      <sheetId val="1"/>
    </sheetIdMap>
  </header>
  <header guid="{7E196483-E062-4051-BC27-8CBBDFC5C90B}" dateTime="2024-06-14T13:32:45" maxSheetId="2" userName="Zawada Dominika" r:id="rId42" minRId="225" maxRId="230">
    <sheetIdMap count="1">
      <sheetId val="1"/>
    </sheetIdMap>
  </header>
  <header guid="{A73F8D5D-1EA8-4F6A-9E13-5CB380DEE0D3}" dateTime="2024-06-19T11:48:09" maxSheetId="2" userName="Zawada Dominika" r:id="rId43" minRId="231">
    <sheetIdMap count="1">
      <sheetId val="1"/>
    </sheetIdMap>
  </header>
  <header guid="{773C1B80-3431-462F-B56D-270D97689579}" dateTime="2024-06-19T11:50:19" maxSheetId="2" userName="Zawada Dominika" r:id="rId44" minRId="232">
    <sheetIdMap count="1">
      <sheetId val="1"/>
    </sheetIdMap>
  </header>
  <header guid="{6FA6560A-78DC-4D14-A2CD-2D42EE782B31}" dateTime="2024-06-19T11:56:21" maxSheetId="2" userName="Zawada Dominika" r:id="rId45" minRId="233" maxRId="267">
    <sheetIdMap count="1">
      <sheetId val="1"/>
    </sheetIdMap>
  </header>
  <header guid="{53746F42-3B33-4EFC-9946-B68AFC2F091B}" dateTime="2024-06-20T14:51:36" maxSheetId="2" userName="Zawada Dominika" r:id="rId46" minRId="268">
    <sheetIdMap count="1">
      <sheetId val="1"/>
    </sheetIdMap>
  </header>
  <header guid="{3B1EF7F2-0E8A-4741-B193-61BD3262CF12}" dateTime="2024-06-20T14:52:18" maxSheetId="2" userName="Zawada Dominika" r:id="rId47" minRId="269">
    <sheetIdMap count="1">
      <sheetId val="1"/>
    </sheetIdMap>
  </header>
  <header guid="{82459935-0AB7-476E-833E-CC12E96680D9}" dateTime="2024-06-21T11:59:31" maxSheetId="2" userName="Zawada Dominika" r:id="rId48" minRId="270">
    <sheetIdMap count="1">
      <sheetId val="1"/>
    </sheetIdMap>
  </header>
  <header guid="{BC75AD36-F00F-4126-BB43-C31FFCC741AD}" dateTime="2024-06-21T12:00:23" maxSheetId="2" userName="Zawada Dominika" r:id="rId49" minRId="271" maxRId="273">
    <sheetIdMap count="1">
      <sheetId val="1"/>
    </sheetIdMap>
  </header>
  <header guid="{E35E8C4A-ED4D-4CD4-BCD7-3E4C59043032}" dateTime="2024-06-24T08:16:06" maxSheetId="2" userName="Zawada Dominika" r:id="rId50">
    <sheetIdMap count="1">
      <sheetId val="1"/>
    </sheetIdMap>
  </header>
  <header guid="{992CBAD4-15A3-4AF7-8F18-0E6439760165}" dateTime="2024-06-24T08:20:30" maxSheetId="2" userName="Zawada Dominika" r:id="rId51">
    <sheetIdMap count="1">
      <sheetId val="1"/>
    </sheetIdMap>
  </header>
  <header guid="{C7AFB7B8-016A-4F68-97DA-ADE7178F0A36}" dateTime="2024-06-24T08:25:46" maxSheetId="2" userName="Zawada Dominika" r:id="rId52" minRId="274" maxRId="28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3">
    <dxf>
      <numFmt numFmtId="165" formatCode="#,##0.0"/>
    </dxf>
  </rfmt>
  <rfmt sheetId="1" sqref="F13">
    <dxf>
      <numFmt numFmtId="3" formatCode="#,##0"/>
    </dxf>
  </rfmt>
  <rfmt sheetId="1" sqref="F13:I27">
    <dxf>
      <numFmt numFmtId="167" formatCode="#,##0.00\ &quot;zł&quot;"/>
    </dxf>
  </rfmt>
  <rfmt sheetId="1" sqref="F13:I27">
    <dxf>
      <numFmt numFmtId="2" formatCode="0.00"/>
    </dxf>
  </rfmt>
  <rfmt sheetId="1" sqref="F13:I27">
    <dxf>
      <numFmt numFmtId="168" formatCode="0.000"/>
    </dxf>
  </rfmt>
  <rfmt sheetId="1" sqref="F13:I27">
    <dxf>
      <numFmt numFmtId="2" formatCode="0.00"/>
    </dxf>
  </rfmt>
  <rfmt sheetId="1" sqref="F13:I27">
    <dxf>
      <numFmt numFmtId="169" formatCode="0.0"/>
    </dxf>
  </rfmt>
  <rfmt sheetId="1" sqref="F13:I27">
    <dxf>
      <numFmt numFmtId="1" formatCode="0"/>
    </dxf>
  </rfmt>
  <rfmt sheetId="1" sqref="F13:I27">
    <dxf>
      <numFmt numFmtId="167" formatCode="#,##0.00\ &quot;zł&quot;"/>
    </dxf>
  </rfmt>
  <rfmt sheetId="1" sqref="F13:I27">
    <dxf>
      <numFmt numFmtId="170" formatCode="#,##0.0\ &quot;zł&quot;"/>
    </dxf>
  </rfmt>
  <rfmt sheetId="1" sqref="F13:I27">
    <dxf>
      <numFmt numFmtId="171" formatCode="#,##0\ &quot;zł&quot;"/>
    </dxf>
  </rfmt>
  <rcc rId="188" sId="1" odxf="1" dxf="1">
    <nc r="L13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89" sId="1" odxf="1" dxf="1">
    <nc r="L14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0" sId="1" odxf="1" dxf="1">
    <nc r="L15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1" sId="1" odxf="1" dxf="1">
    <nc r="L16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2" sId="1" odxf="1" dxf="1">
    <nc r="L17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3" sId="1" odxf="1" dxf="1">
    <nc r="L18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4" sId="1" odxf="1" dxf="1">
    <nc r="L19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5" sId="1" odxf="1" dxf="1">
    <nc r="L20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6" sId="1" odxf="1" dxf="1">
    <nc r="L21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7" sId="1" odxf="1" dxf="1">
    <nc r="L22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198" sId="1" odxf="1" dxf="1">
    <nc r="L23" t="inlineStr">
      <is>
        <t>Przyjety do objęcia wsparciem</t>
      </is>
    </nc>
    <odxf>
      <font>
        <b val="0"/>
        <sz val="10"/>
        <name val="Lato"/>
        <charset val="238"/>
        <scheme val="none"/>
      </font>
      <alignment wrapText="0"/>
    </odxf>
    <ndxf>
      <font>
        <b/>
        <sz val="10"/>
        <name val="Lato"/>
        <charset val="238"/>
        <scheme val="none"/>
      </font>
      <alignment wrapText="1"/>
    </ndxf>
  </rcc>
  <rcc rId="199" sId="1" odxf="1" dxf="1">
    <nc r="L24" t="inlineStr">
      <is>
        <t>Przyjety do objęcia wsparciem</t>
      </is>
    </nc>
    <odxf>
      <font>
        <b val="0"/>
        <sz val="10"/>
        <name val="Lato"/>
        <charset val="238"/>
        <scheme val="none"/>
      </font>
      <alignment wrapText="0"/>
    </odxf>
    <ndxf>
      <font>
        <b/>
        <sz val="10"/>
        <name val="Lato"/>
        <charset val="238"/>
        <scheme val="none"/>
      </font>
      <alignment wrapText="1"/>
    </ndxf>
  </rcc>
  <rcc rId="200" sId="1" odxf="1" dxf="1">
    <nc r="L25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201" sId="1" odxf="1" dxf="1">
    <nc r="L26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cc rId="202" sId="1" odxf="1" dxf="1">
    <nc r="L27" t="inlineStr">
      <is>
        <t>Przyjety do objęcia wsparciem</t>
      </is>
    </nc>
    <odxf>
      <font>
        <b val="0"/>
        <sz val="11"/>
        <color theme="1"/>
        <name val="Calibri"/>
        <family val="2"/>
        <scheme val="minor"/>
      </font>
      <alignment horizontal="general" vertical="bottom" wrapText="0"/>
    </odxf>
    <ndxf>
      <font>
        <b/>
        <sz val="10"/>
        <color theme="1"/>
        <name val="Lato"/>
        <family val="2"/>
        <charset val="238"/>
        <scheme val="none"/>
      </font>
      <alignment horizontal="center" vertical="center" wrapText="1"/>
    </ndxf>
  </rcc>
  <rfmt sheetId="1" sqref="E13">
    <dxf>
      <alignment horizontal="center"/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>
    <oc r="A27">
      <v>16</v>
    </oc>
    <nc r="A27"/>
  </rcc>
  <rcc rId="234" sId="1">
    <oc r="A28">
      <v>17</v>
    </oc>
    <nc r="A28"/>
  </rcc>
  <rcc rId="235" sId="1">
    <oc r="A29">
      <v>18</v>
    </oc>
    <nc r="A29"/>
  </rcc>
  <rcc rId="236" sId="1">
    <oc r="A31">
      <v>20</v>
    </oc>
    <nc r="A31"/>
  </rcc>
  <rcc rId="237" sId="1">
    <oc r="A32">
      <v>21</v>
    </oc>
    <nc r="A32"/>
  </rcc>
  <rcc rId="238" sId="1">
    <oc r="A33">
      <v>22</v>
    </oc>
    <nc r="A33"/>
  </rcc>
  <rcc rId="239" sId="1">
    <oc r="A34">
      <v>23</v>
    </oc>
    <nc r="A34"/>
  </rcc>
  <rcc rId="240" sId="1">
    <oc r="A35">
      <v>24</v>
    </oc>
    <nc r="A35"/>
  </rcc>
  <rcc rId="241" sId="1">
    <oc r="A36">
      <v>25</v>
    </oc>
    <nc r="A36"/>
  </rcc>
  <rcc rId="242" sId="1">
    <oc r="A37">
      <v>26</v>
    </oc>
    <nc r="A37"/>
  </rcc>
  <rcc rId="243" sId="1">
    <oc r="A38">
      <v>27</v>
    </oc>
    <nc r="A38"/>
  </rcc>
  <rcc rId="244" sId="1">
    <oc r="A39">
      <v>28</v>
    </oc>
    <nc r="A39"/>
  </rcc>
  <rcc rId="245" sId="1">
    <oc r="A40">
      <v>29</v>
    </oc>
    <nc r="A40"/>
  </rcc>
  <rcc rId="246" sId="1">
    <oc r="A41">
      <v>30</v>
    </oc>
    <nc r="A41"/>
  </rcc>
  <rcc rId="247" sId="1">
    <oc r="A42">
      <v>31</v>
    </oc>
    <nc r="A42"/>
  </rcc>
  <rcc rId="248" sId="1">
    <oc r="A43">
      <v>32</v>
    </oc>
    <nc r="A43"/>
  </rcc>
  <rcc rId="249" sId="1">
    <oc r="A44">
      <v>33</v>
    </oc>
    <nc r="A44"/>
  </rcc>
  <rcc rId="250" sId="1">
    <oc r="A45">
      <v>34</v>
    </oc>
    <nc r="A45"/>
  </rcc>
  <rcc rId="251" sId="1">
    <oc r="A46">
      <v>35</v>
    </oc>
    <nc r="A46"/>
  </rcc>
  <rcc rId="252" sId="1">
    <oc r="A47">
      <v>36</v>
    </oc>
    <nc r="A47"/>
  </rcc>
  <rcc rId="253" sId="1">
    <oc r="A48">
      <v>37</v>
    </oc>
    <nc r="A48"/>
  </rcc>
  <rcc rId="254" sId="1">
    <oc r="A49">
      <v>38</v>
    </oc>
    <nc r="A49"/>
  </rcc>
  <rcc rId="255" sId="1">
    <oc r="A50">
      <v>39</v>
    </oc>
    <nc r="A50"/>
  </rcc>
  <rcc rId="256" sId="1">
    <oc r="A51">
      <v>40</v>
    </oc>
    <nc r="A51"/>
  </rcc>
  <rcc rId="257" sId="1">
    <oc r="A52">
      <v>41</v>
    </oc>
    <nc r="A52"/>
  </rcc>
  <rcc rId="258" sId="1">
    <oc r="A53">
      <v>42</v>
    </oc>
    <nc r="A53"/>
  </rcc>
  <rcc rId="259" sId="1">
    <oc r="A54">
      <v>43</v>
    </oc>
    <nc r="A54"/>
  </rcc>
  <rcc rId="260" sId="1">
    <oc r="A55">
      <v>44</v>
    </oc>
    <nc r="A55"/>
  </rcc>
  <rcc rId="261" sId="1">
    <oc r="A56">
      <v>45</v>
    </oc>
    <nc r="A56"/>
  </rcc>
  <rcc rId="262" sId="1">
    <oc r="A57">
      <v>46</v>
    </oc>
    <nc r="A57"/>
  </rcc>
  <rcc rId="263" sId="1">
    <oc r="A58">
      <v>47</v>
    </oc>
    <nc r="A58"/>
  </rcc>
  <rcc rId="264" sId="1">
    <oc r="A59">
      <v>48</v>
    </oc>
    <nc r="A59"/>
  </rcc>
  <rcc rId="265" sId="1">
    <oc r="A60">
      <v>49</v>
    </oc>
    <nc r="A60"/>
  </rcc>
  <rcc rId="266" sId="1">
    <oc r="A61">
      <v>50</v>
    </oc>
    <nc r="A61"/>
  </rcc>
  <rfmt sheetId="1" xfDxf="1" sqref="A30" start="0" length="0">
    <dxf>
      <font>
        <sz val="9"/>
        <color indexed="8"/>
        <name val="Lato"/>
        <charset val="238"/>
        <scheme val="none"/>
      </font>
      <fill>
        <patternFill patternType="solid"/>
      </fill>
      <alignment horizontal="center" vertical="center" wrapText="1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30">
    <dxf>
      <alignment wrapText="0"/>
    </dxf>
  </rfmt>
  <rcc rId="267" sId="1" odxf="1" dxf="1">
    <oc r="A30">
      <v>19</v>
    </oc>
    <nc r="A30" t="inlineStr">
      <is>
        <t>*RRF (ang. Recovery and Resilience Facility) – Instrument na rzecz Odbudowy i Zwiększenia Odporności, zatwierdzony rozporządzeniem Parlamentu Europejskiego i Rady (UE) 2021/241 z dnia 12 lutego 2021 r. ustanawiającym Instrument na rzecz Odbudowy i Zwiększania Odporności (Dz. Urz. UE L 57 z 18.02.2021, s. 17).</t>
      </is>
    </nc>
    <ndxf>
      <font>
        <sz val="11"/>
        <color theme="1"/>
        <name val="Calibri"/>
        <family val="2"/>
        <charset val="238"/>
        <scheme val="minor"/>
      </font>
      <fill>
        <patternFill patternType="none"/>
      </fill>
      <alignment horizontal="general" vertical="bottom"/>
      <border outline="0">
        <left/>
        <right/>
        <top/>
        <bottom/>
      </border>
    </ndxf>
  </rcc>
  <rfmt sheetId="1" sqref="B3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C3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D30" start="0" length="0">
    <dxf>
      <font>
        <sz val="11"/>
        <color theme="1"/>
        <name val="Calibri"/>
        <family val="2"/>
        <charset val="238"/>
        <scheme val="minor"/>
      </font>
      <alignment horizontal="general" vertical="bottom" wrapText="0"/>
      <border outline="0">
        <left/>
        <right/>
        <top/>
        <bottom/>
      </border>
    </dxf>
  </rfmt>
  <rfmt sheetId="1" sqref="E3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F3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30" start="0" length="0">
    <dxf>
      <font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H30" start="0" length="0">
    <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I30" start="0" length="0">
    <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="1" sqref="J30" start="0" length="0">
    <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/>
      </fill>
      <alignment horizontal="general" vertical="bottom" wrapText="0"/>
      <border outline="0">
        <left/>
        <right/>
        <top/>
        <bottom/>
      </border>
    </dxf>
  </rfmt>
  <rfmt sheetId="1" s="1" sqref="K30" start="0" length="0">
    <dxf>
      <font>
        <b val="0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/>
      </fill>
      <alignment horizontal="general" vertical="bottom" wrapText="0"/>
      <border outline="0">
        <left/>
        <right/>
        <top/>
        <bottom/>
      </border>
    </dxf>
  </rfmt>
  <rfmt sheetId="1" s="1" sqref="L30" start="0" length="0">
    <dxf>
      <font>
        <b val="0"/>
        <sz val="11"/>
        <color theme="1"/>
        <name val="Calibri"/>
        <family val="2"/>
        <charset val="238"/>
        <scheme val="minor"/>
      </font>
      <fill>
        <patternFill patternType="none"/>
      </fill>
      <alignment horizontal="general" vertical="bottom" wrapText="0"/>
      <border outline="0">
        <left/>
        <top/>
        <bottom/>
      </border>
    </dxf>
  </rfmt>
  <rfmt sheetId="1" sqref="M30" start="0" length="0">
    <dxf>
      <border outline="0">
        <left/>
        <right/>
        <top/>
        <bottom/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1">
    <oc r="A7" t="inlineStr">
      <is>
        <r>
          <t>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3. Bezzwrotne wsparcie dla studentów kierunku pielęgniarstwo, położnictwo oraz ratownictwo medyczne,</t>
        </r>
        <r>
          <rPr>
            <b/>
            <sz val="12"/>
            <color rgb="FFFF0000"/>
            <rFont val="Lato"/>
            <family val="2"/>
            <charset val="238"/>
          </rPr>
          <t xml:space="preserve"> </t>
        </r>
        <r>
          <rPr>
            <b/>
            <sz val="12"/>
            <rFont val="Lato"/>
            <family val="2"/>
            <charset val="238"/>
          </rPr>
          <t xml:space="preserve">określonego w uchwale Rady Ministrów z dnia 16 grudnia 2022 
pn. „System zachęt do podejmowania i kontynuowania studiów na wybranych kierunkach medycznych oraz podjęcia zatrudnienia w zawodzie na lata 2022–2026"
Okres realizacji przedsiewzięcia od 01.10.2022 r. do 30.09.2025 r. 
</t>
        </r>
      </is>
    </oc>
    <nc r="A7" t="inlineStr">
      <is>
        <r>
          <t>Zatwierdzona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3. Bezzwrotne wsparcie dla studentów kierunku pielęgniarstwo, położnictwo oraz ratownictwo medyczne,</t>
        </r>
        <r>
          <rPr>
            <b/>
            <sz val="12"/>
            <color rgb="FFFF0000"/>
            <rFont val="Lato"/>
            <family val="2"/>
            <charset val="238"/>
          </rPr>
          <t xml:space="preserve"> </t>
        </r>
        <r>
          <rPr>
            <b/>
            <sz val="12"/>
            <rFont val="Lato"/>
            <family val="2"/>
            <charset val="238"/>
          </rPr>
          <t xml:space="preserve">określonego w uchwale Rady Ministrów z dnia 16 grudnia 2022 
pn. „System zachęt do podejmowania i kontynuowania studiów na wybranych kierunkach medycznych oraz podjęcia zatrudnienia w zawodzie na lata 2022–2026"
Okres realizacji przedsiewzięcia od 01.10.2022 r. do 30.09.2025 r. 
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" sId="1">
    <oc r="C26" t="inlineStr">
      <is>
        <t>Czestochowa</t>
      </is>
    </oc>
    <nc r="C26" t="inlineStr">
      <is>
        <t>Częstochowa</t>
      </is>
    </nc>
  </rcc>
  <rcv guid="{9332D10F-2A85-4DDA-80AE-CAD933D0D674}" action="delete"/>
  <rcv guid="{9332D10F-2A85-4DDA-80AE-CAD933D0D67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 numFmtId="11">
    <oc r="G25">
      <v>20900</v>
    </oc>
    <nc r="G25">
      <v>209000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 numFmtId="11">
    <oc r="H25">
      <v>20900</v>
    </oc>
    <nc r="H25">
      <v>209000</v>
    </nc>
  </rcc>
  <rcc rId="272" sId="1" numFmtId="11">
    <oc r="I25">
      <v>20900</v>
    </oc>
    <nc r="I25">
      <v>209000</v>
    </nc>
  </rcc>
  <rcc rId="273" sId="1" numFmtId="11">
    <oc r="J25">
      <v>20900</v>
    </oc>
    <nc r="J25">
      <v>209000</v>
    </nc>
  </rcc>
  <rcv guid="{9332D10F-2A85-4DDA-80AE-CAD933D0D674}" action="delete"/>
  <rcv guid="{9332D10F-2A85-4DDA-80AE-CAD933D0D674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2:M26" start="0" length="2147483647">
    <dxf>
      <font>
        <name val="Lato"/>
        <family val="2"/>
      </font>
    </dxf>
  </rfmt>
  <rcv guid="{9332D10F-2A85-4DDA-80AE-CAD933D0D674}" action="delete"/>
  <rcv guid="{9332D10F-2A85-4DDA-80AE-CAD933D0D674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332D10F-2A85-4DDA-80AE-CAD933D0D674}" action="delete"/>
  <rcv guid="{9332D10F-2A85-4DDA-80AE-CAD933D0D674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" sId="1">
    <oc r="M12" t="inlineStr">
      <is>
        <t>Przyjety do objęcia wsparciem</t>
      </is>
    </oc>
    <nc r="M12" t="inlineStr">
      <is>
        <t>Przyjęty do objęcia wsparciem</t>
      </is>
    </nc>
  </rcc>
  <rcc rId="275" sId="1">
    <oc r="M13" t="inlineStr">
      <is>
        <t>Przyjety do objęcia wsparciem</t>
      </is>
    </oc>
    <nc r="M13" t="inlineStr">
      <is>
        <t>Przyjęty do objęcia wsparciem</t>
      </is>
    </nc>
  </rcc>
  <rcc rId="276" sId="1">
    <oc r="M14" t="inlineStr">
      <is>
        <t>Przyjety do objęcia wsparciem</t>
      </is>
    </oc>
    <nc r="M14" t="inlineStr">
      <is>
        <t>Przyjęty do objęcia wsparciem</t>
      </is>
    </nc>
  </rcc>
  <rcc rId="277" sId="1">
    <oc r="M15" t="inlineStr">
      <is>
        <t>Przyjety do objęcia wsparciem</t>
      </is>
    </oc>
    <nc r="M15" t="inlineStr">
      <is>
        <t>Przyjęty do objęcia wsparciem</t>
      </is>
    </nc>
  </rcc>
  <rcc rId="278" sId="1">
    <oc r="M16" t="inlineStr">
      <is>
        <t>Przyjety do objęcia wsparciem</t>
      </is>
    </oc>
    <nc r="M16" t="inlineStr">
      <is>
        <t>Przyjęty do objęcia wsparciem</t>
      </is>
    </nc>
  </rcc>
  <rcc rId="279" sId="1">
    <oc r="M17" t="inlineStr">
      <is>
        <t>Przyjety do objęcia wsparciem</t>
      </is>
    </oc>
    <nc r="M17" t="inlineStr">
      <is>
        <t>Przyjęty do objęcia wsparciem</t>
      </is>
    </nc>
  </rcc>
  <rcc rId="280" sId="1">
    <oc r="M18" t="inlineStr">
      <is>
        <t>Przyjety do objęcia wsparciem</t>
      </is>
    </oc>
    <nc r="M18" t="inlineStr">
      <is>
        <t>Przyjęty do objęcia wsparciem</t>
      </is>
    </nc>
  </rcc>
  <rcc rId="281" sId="1">
    <oc r="M19" t="inlineStr">
      <is>
        <t>Przyjety do objęcia wsparciem</t>
      </is>
    </oc>
    <nc r="M19" t="inlineStr">
      <is>
        <t>Przyjęty do objęcia wsparciem</t>
      </is>
    </nc>
  </rcc>
  <rcc rId="282" sId="1">
    <oc r="M20" t="inlineStr">
      <is>
        <t>Przyjety do objęcia wsparciem</t>
      </is>
    </oc>
    <nc r="M20" t="inlineStr">
      <is>
        <t>Przyjęty do objęcia wsparciem</t>
      </is>
    </nc>
  </rcc>
  <rcc rId="283" sId="1">
    <oc r="M21" t="inlineStr">
      <is>
        <t>Przyjety do objęcia wsparciem</t>
      </is>
    </oc>
    <nc r="M21" t="inlineStr">
      <is>
        <t>Przyjęty do objęcia wsparciem</t>
      </is>
    </nc>
  </rcc>
  <rcc rId="284" sId="1">
    <oc r="M22" t="inlineStr">
      <is>
        <t>Przyjety do objęcia wsparciem</t>
      </is>
    </oc>
    <nc r="M22" t="inlineStr">
      <is>
        <t>Przyjęty do objęcia wsparciem</t>
      </is>
    </nc>
  </rcc>
  <rcc rId="285" sId="1">
    <oc r="M23" t="inlineStr">
      <is>
        <t>Przyjety do objęcia wsparciem</t>
      </is>
    </oc>
    <nc r="M23" t="inlineStr">
      <is>
        <t>Przyjęty do objęcia wsparciem</t>
      </is>
    </nc>
  </rcc>
  <rcc rId="286" sId="1">
    <oc r="M24" t="inlineStr">
      <is>
        <t>Przyjety do objęcia wsparciem</t>
      </is>
    </oc>
    <nc r="M24" t="inlineStr">
      <is>
        <t>Przyjęty do objęcia wsparciem</t>
      </is>
    </nc>
  </rcc>
  <rcc rId="287" sId="1">
    <oc r="M25" t="inlineStr">
      <is>
        <t>Przyjety do objęcia wsparciem</t>
      </is>
    </oc>
    <nc r="M25" t="inlineStr">
      <is>
        <t>Przyjęty do objęcia wsparciem</t>
      </is>
    </nc>
  </rcc>
  <rcc rId="288" sId="1">
    <oc r="M26" t="inlineStr">
      <is>
        <t>Przyjety do objęcia wsparciem</t>
      </is>
    </oc>
    <nc r="M26" t="inlineStr">
      <is>
        <t>Przyjęty do objęcia wsparciem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0:F12">
    <dxf>
      <alignment vertical="center"/>
    </dxf>
  </rfmt>
  <rfmt sheetId="1" sqref="F12">
    <dxf>
      <alignment wrapText="0"/>
    </dxf>
  </rfmt>
  <rfmt sheetId="1" sqref="F11" start="0" length="0">
    <dxf>
      <border outline="0">
        <top style="medium">
          <color indexed="64"/>
        </top>
      </border>
      <protection locked="1"/>
    </dxf>
  </rfmt>
  <rcc rId="222" sId="1" odxf="1" dxf="1">
    <oc r="F12" t="inlineStr">
      <is>
        <t>Maksymalna liczba studentów, którym zostanie przyznane wsparcie</t>
      </is>
    </oc>
    <nc r="F12"/>
    <odxf>
      <alignment wrapText="0"/>
      <protection locked="0"/>
    </odxf>
    <ndxf>
      <alignment wrapText="1"/>
      <protection locked="1"/>
    </ndxf>
  </rcc>
  <rcc rId="223" sId="1" xfDxf="1" dxf="1">
    <nc r="F11" t="inlineStr">
      <is>
        <t>Maksymalna liczba studentów, którym zostanie przyznane wsparcie</t>
      </is>
    </nc>
    <ndxf>
      <font>
        <sz val="9"/>
        <color auto="1"/>
        <name val="Lato"/>
        <charset val="238"/>
        <scheme val="none"/>
      </font>
      <fill>
        <patternFill patternType="solid">
          <bgColor indexed="42"/>
        </patternFill>
      </fill>
      <alignment horizontal="center" vertical="center" wrapText="1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rc rId="224" sId="1" ref="A12:XFD12" action="deleteRow">
    <rfmt sheetId="1" xfDxf="1" sqref="A12:XFD12" start="0" length="0"/>
    <rfmt sheetId="1" sqref="A12" start="0" length="0">
      <dxf>
        <font>
          <sz val="9"/>
          <color indexed="8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B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C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D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E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</border>
      </dxf>
    </rfmt>
    <rfmt sheetId="1" sqref="F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I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J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K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fmt sheetId="1" sqref="L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thin">
            <color indexed="64"/>
          </left>
        </border>
      </dxf>
    </rfmt>
    <rfmt sheetId="1" sqref="M12" start="0" length="0">
      <dxf>
        <font>
          <sz val="9"/>
          <color auto="1"/>
          <name val="Lato"/>
          <family val="2"/>
          <charset val="238"/>
          <scheme val="none"/>
        </font>
        <fill>
          <patternFill patternType="solid">
            <bgColor indexed="42"/>
          </patternFill>
        </fill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</border>
      </dxf>
    </rfmt>
  </rrc>
  <rcv guid="{9332D10F-2A85-4DDA-80AE-CAD933D0D674}" action="delete"/>
  <rcv guid="{9332D10F-2A85-4DDA-80AE-CAD933D0D67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2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M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M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25" sId="1">
    <nc r="E28" t="inlineStr">
      <is>
        <t>suma</t>
      </is>
    </nc>
  </rcc>
  <rcc rId="226" sId="1">
    <nc r="F28">
      <f>SUM(F12:F26)</f>
    </nc>
  </rcc>
  <rcc rId="227" sId="1">
    <oc r="F27">
      <f>SUM(F12:F26)</f>
    </oc>
    <nc r="F27"/>
  </rcc>
  <rfmt sheetId="1" sqref="F28">
    <dxf>
      <alignment horizontal="center"/>
    </dxf>
  </rfmt>
  <rfmt sheetId="1" sqref="E28:F28" start="0" length="2147483647">
    <dxf>
      <font>
        <b/>
      </font>
    </dxf>
  </rfmt>
  <rfmt sheetId="1" sqref="E28">
    <dxf>
      <alignment horizontal="right"/>
    </dxf>
  </rfmt>
  <rcc rId="228" sId="1">
    <nc r="I28" t="inlineStr">
      <is>
        <t>suma</t>
      </is>
    </nc>
  </rcc>
  <rm rId="229" sheetId="1" source="J27" destination="J28" sourceSheetId="1">
    <rfmt sheetId="1" s="1" sqref="J28" start="0" length="0">
      <dxf>
        <font>
          <b/>
          <sz val="9"/>
          <color auto="1"/>
          <name val="Czcionka tekstu podstawowego"/>
          <family val="2"/>
          <charset val="238"/>
          <scheme val="none"/>
        </font>
        <numFmt numFmtId="164" formatCode="#,##0.00_ ;\-#,##0.00\ "/>
        <fill>
          <patternFill patternType="solid"/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E28:F2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E28" start="0" length="0">
    <dxf>
      <border>
        <left style="medium">
          <color indexed="64"/>
        </left>
      </border>
    </dxf>
  </rfmt>
  <rfmt sheetId="1" sqref="E28:F28" start="0" length="0">
    <dxf>
      <border>
        <top style="medium">
          <color indexed="64"/>
        </top>
      </border>
    </dxf>
  </rfmt>
  <rfmt sheetId="1" sqref="F28" start="0" length="0">
    <dxf>
      <border>
        <right style="medium">
          <color indexed="64"/>
        </right>
      </border>
    </dxf>
  </rfmt>
  <rfmt sheetId="1" sqref="E28:F28" start="0" length="0">
    <dxf>
      <border>
        <bottom style="medium">
          <color indexed="64"/>
        </bottom>
      </border>
    </dxf>
  </rfmt>
  <rfmt sheetId="1" sqref="I28" start="0" length="0">
    <dxf>
      <border>
        <left style="medium">
          <color indexed="64"/>
        </left>
      </border>
    </dxf>
  </rfmt>
  <rfmt sheetId="1" sqref="I28:J28" start="0" length="0">
    <dxf>
      <border>
        <top style="medium">
          <color indexed="64"/>
        </top>
      </border>
    </dxf>
  </rfmt>
  <rfmt sheetId="1" sqref="J28" start="0" length="0">
    <dxf>
      <border>
        <right style="medium">
          <color indexed="64"/>
        </right>
      </border>
    </dxf>
  </rfmt>
  <rfmt sheetId="1" sqref="I28:J28" start="0" length="0">
    <dxf>
      <border>
        <bottom style="medium">
          <color indexed="64"/>
        </bottom>
      </border>
    </dxf>
  </rfmt>
  <rfmt sheetId="1" sqref="E12">
    <dxf>
      <alignment horizontal="general"/>
    </dxf>
  </rfmt>
  <rfmt sheetId="1" sqref="E13:E26">
    <dxf>
      <alignment horizontal="general"/>
    </dxf>
  </rfmt>
  <rcc rId="230" sId="1">
    <oc r="A7" t="inlineStr">
      <is>
        <r>
          <t>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3. Bezzwrotne wsparcie dla studentów kierunku pielęgniarstwo, położnictwo oraz ratownictwo medyczne,</t>
        </r>
        <r>
          <rPr>
            <b/>
            <sz val="12"/>
            <color rgb="FFFF0000"/>
            <rFont val="Lato"/>
            <family val="2"/>
            <charset val="238"/>
          </rPr>
          <t xml:space="preserve"> </t>
        </r>
        <r>
          <rPr>
            <b/>
            <sz val="12"/>
            <rFont val="Lato"/>
            <family val="2"/>
            <charset val="238"/>
          </rPr>
          <t xml:space="preserve">określonego w uchwale Rady Ministrów z dnia 16 grudnia 2022 
pn. „System zachęt do podejmowania i kontynuowania studiów na wybranych kierunkach medycznych oraz podjęcia zatrudnienia w zawodzie na lata 2022–2026"
</t>
        </r>
      </is>
    </oc>
    <nc r="A7" t="inlineStr">
      <is>
        <r>
          <t>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3. Bezzwrotne wsparcie dla studentów kierunku pielęgniarstwo, położnictwo oraz ratownictwo medyczne,</t>
        </r>
        <r>
          <rPr>
            <b/>
            <sz val="12"/>
            <color rgb="FFFF0000"/>
            <rFont val="Lato"/>
            <family val="2"/>
            <charset val="238"/>
          </rPr>
          <t xml:space="preserve"> </t>
        </r>
        <r>
          <rPr>
            <b/>
            <sz val="12"/>
            <rFont val="Lato"/>
            <family val="2"/>
            <charset val="238"/>
          </rPr>
          <t xml:space="preserve">określonego w uchwale Rady Ministrów z dnia 16 grudnia 2022 
pn. „System zachęt do podejmowania i kontynuowania studiów na wybranych kierunkach medycznych oraz podjęcia zatrudnienia w zawodzie na lata 2022–2026"
Okres realizacji przedsiewzięcia od 01.10.2022 r. do 30.09.2025 r. 
</t>
        </r>
      </is>
    </nc>
  </rcc>
  <rcv guid="{9332D10F-2A85-4DDA-80AE-CAD933D0D674}" action="delete"/>
  <rcv guid="{9332D10F-2A85-4DDA-80AE-CAD933D0D67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3" sId="1" ref="F1:F1048576" action="insertCol"/>
  <rfmt sheetId="1" sqref="F12" start="0" length="0">
    <dxf>
      <border outline="0">
        <top style="medium">
          <color indexed="64"/>
        </top>
      </border>
    </dxf>
  </rfmt>
  <rfmt sheetId="1" sqref="F11:F12">
    <dxf>
      <alignment wrapText="0"/>
    </dxf>
  </rfmt>
  <rfmt sheetId="1" sqref="F11:F12">
    <dxf>
      <alignment wrapText="1"/>
    </dxf>
  </rfmt>
  <rfmt sheetId="1" sqref="F11:F12">
    <dxf>
      <alignment wrapText="0"/>
    </dxf>
  </rfmt>
  <rfmt sheetId="1" sqref="F11:F12">
    <dxf>
      <alignment wrapText="1"/>
    </dxf>
  </rfmt>
  <rfmt sheetId="1" sqref="F11:F12">
    <dxf>
      <alignment horizontal="centerContinuous"/>
    </dxf>
  </rfmt>
  <rfmt sheetId="1" sqref="F11:F12">
    <dxf>
      <alignment horizontal="center"/>
    </dxf>
  </rfmt>
  <rfmt sheetId="1" sqref="F11:F12">
    <dxf>
      <alignment horizontal="right"/>
    </dxf>
  </rfmt>
  <rfmt sheetId="1" sqref="F11:F12">
    <dxf>
      <alignment horizontal="general"/>
    </dxf>
  </rfmt>
  <rfmt sheetId="1" sqref="F12">
    <dxf>
      <alignment horizontal="center"/>
    </dxf>
  </rfmt>
  <rfmt sheetId="1" sqref="F12">
    <dxf>
      <alignment horizontal="general"/>
    </dxf>
  </rfmt>
  <rfmt sheetId="1" sqref="F12">
    <dxf>
      <protection hidden="1"/>
    </dxf>
  </rfmt>
  <rfmt sheetId="1" sqref="F12" start="0" length="0">
    <dxf>
      <border outline="0">
        <top style="medium">
          <color indexed="64"/>
        </top>
        <bottom/>
      </border>
      <protection hidden="0"/>
    </dxf>
  </rfmt>
  <rfmt sheetId="1" sqref="F11:F12" start="0" length="0">
    <dxf>
      <border>
        <left/>
      </border>
    </dxf>
  </rfmt>
  <rfmt sheetId="1" sqref="F11" start="0" length="0">
    <dxf>
      <border>
        <top/>
      </border>
    </dxf>
  </rfmt>
  <rfmt sheetId="1" sqref="F11:F12" start="0" length="0">
    <dxf>
      <border>
        <right/>
      </border>
    </dxf>
  </rfmt>
  <rfmt sheetId="1" sqref="F12" start="0" length="0">
    <dxf>
      <border>
        <bottom/>
      </border>
    </dxf>
  </rfmt>
  <rfmt sheetId="1" sqref="F11:F12">
    <dxf>
      <alignment horizontal="center"/>
    </dxf>
  </rfmt>
  <rfmt sheetId="1" sqref="F11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  <protection locked="0"/>
    </dxf>
  </rfmt>
  <rfmt sheetId="1" sqref="F12" start="0" length="0">
    <dxf>
      <border outline="0">
        <left style="thin">
          <color indexed="64"/>
        </left>
        <right style="thin">
          <color indexed="64"/>
        </right>
      </border>
      <protection locked="0"/>
    </dxf>
  </rfmt>
  <rfmt sheetId="1" sqref="F12" start="0" length="0">
    <dxf>
      <border outline="0">
        <top style="medium">
          <color indexed="64"/>
        </top>
      </border>
    </dxf>
  </rfmt>
  <rcc rId="204" sId="1">
    <nc r="F12" t="inlineStr">
      <is>
        <t>Maksymalna liczba studentów, którym zostanie przyznane wsparcie</t>
      </is>
    </nc>
  </rcc>
  <rcv guid="{9332D10F-2A85-4DDA-80AE-CAD933D0D674}" action="delete"/>
  <rcv guid="{9332D10F-2A85-4DDA-80AE-CAD933D0D67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2">
    <dxf>
      <alignment vertical="top"/>
    </dxf>
  </rfmt>
  <rfmt sheetId="1" sqref="F12">
    <dxf>
      <alignment vertical="center"/>
    </dxf>
  </rfmt>
  <rfmt sheetId="1" sqref="F12">
    <dxf>
      <alignment vertical="bottom"/>
    </dxf>
  </rfmt>
  <rfmt sheetId="1" sqref="F12">
    <dxf>
      <alignment vertical="center"/>
    </dxf>
  </rfmt>
  <rfmt sheetId="1" sqref="E11:E12">
    <dxf>
      <alignment wrapText="0"/>
    </dxf>
  </rfmt>
  <rfmt sheetId="1" sqref="F11" start="0" length="0">
    <dxf>
      <border>
        <top style="thin">
          <color indexed="64"/>
        </top>
      </border>
    </dxf>
  </rfmt>
  <rcc rId="205" sId="1">
    <nc r="F16">
      <v>25</v>
    </nc>
  </rcc>
  <rfmt sheetId="1" sqref="F12" start="0" length="0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cc rId="206" sId="1">
    <nc r="F20">
      <v>24</v>
    </nc>
  </rcc>
  <rcc rId="207" sId="1">
    <nc r="F21">
      <v>15</v>
    </nc>
  </rcc>
  <rcc rId="208" sId="1">
    <nc r="F13">
      <v>59</v>
    </nc>
  </rcc>
  <rcc rId="209" sId="1">
    <nc r="F14">
      <v>21</v>
    </nc>
  </rcc>
  <rcc rId="210" sId="1">
    <nc r="F15">
      <v>112</v>
    </nc>
  </rcc>
  <rcc rId="211" sId="1">
    <nc r="F17">
      <v>21</v>
    </nc>
  </rcc>
  <rcc rId="212" sId="1">
    <nc r="F18">
      <v>84</v>
    </nc>
  </rcc>
  <rcc rId="213" sId="1">
    <nc r="F19">
      <v>77</v>
    </nc>
  </rcc>
  <rcc rId="214" sId="1">
    <nc r="F22">
      <v>71</v>
    </nc>
  </rcc>
  <rcc rId="215" sId="1">
    <nc r="F23">
      <v>4</v>
    </nc>
  </rcc>
  <rcc rId="216" sId="1">
    <nc r="F24">
      <v>203</v>
    </nc>
  </rcc>
  <rcc rId="217" sId="1">
    <nc r="F25">
      <v>10</v>
    </nc>
  </rcc>
  <rcc rId="218" sId="1">
    <nc r="F26">
      <v>12</v>
    </nc>
  </rcc>
  <rcc rId="219" sId="1">
    <nc r="F27">
      <v>34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>
    <oc r="F15">
      <v>112</v>
    </oc>
    <nc r="F15">
      <v>115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" sId="1">
    <nc r="F28">
      <f>SUM(F13:F27)</f>
    </nc>
  </rcc>
  <rfmt sheetId="1" sqref="F28">
    <dxf>
      <alignment horizontal="center"/>
    </dxf>
  </rfmt>
  <rfmt sheetId="1" sqref="F28" start="0" length="2147483647">
    <dxf>
      <font>
        <b/>
      </font>
    </dxf>
  </rfmt>
  <rfmt sheetId="1" sqref="J28">
    <dxf>
      <numFmt numFmtId="166" formatCode="#,##0.000_ ;\-#,##0.000\ "/>
    </dxf>
  </rfmt>
  <rfmt sheetId="1" sqref="J28">
    <dxf>
      <numFmt numFmtId="164" formatCode="#,##0.00_ ;\-#,##0.00\ "/>
    </dxf>
  </rfmt>
  <rfmt sheetId="1" sqref="J28">
    <dxf>
      <numFmt numFmtId="167" formatCode="#,##0.0_ ;\-#,##0.0\ "/>
    </dxf>
  </rfmt>
  <rfmt sheetId="1" sqref="J28">
    <dxf>
      <numFmt numFmtId="168" formatCode="#,##0_ ;\-#,##0\ "/>
    </dxf>
  </rfmt>
  <rfmt sheetId="1" sqref="J28">
    <dxf>
      <numFmt numFmtId="170" formatCode="#,##0.00\ &quot;zł&quot;"/>
    </dxf>
  </rfmt>
  <rfmt sheetId="1" sqref="J28">
    <dxf>
      <numFmt numFmtId="171" formatCode="#,##0.0\ &quot;zł&quot;"/>
    </dxf>
  </rfmt>
  <rfmt sheetId="1" sqref="J28">
    <dxf>
      <numFmt numFmtId="165" formatCode="#,##0\ &quot;zł&quot;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F11" t="inlineStr">
      <is>
        <t>Maksymalna liczba studentów, którym zostanie przyznane wsparcie</t>
      </is>
    </oc>
    <nc r="F11" t="inlineStr">
      <is>
        <t>liczba studentów, którym zostanie przyznane wsparcie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" sId="1">
    <oc r="F11" t="inlineStr">
      <is>
        <t>liczba studentów, którym zostanie przyznane wsparcie</t>
      </is>
    </oc>
    <nc r="F11" t="inlineStr">
      <is>
        <t>Maksymalna liczba studentów, którym zostanie przyznane wsparcie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71"/>
  <sheetViews>
    <sheetView tabSelected="1" topLeftCell="A23" zoomScale="70" zoomScaleNormal="70" workbookViewId="0">
      <selection activeCell="N25" sqref="N25"/>
    </sheetView>
  </sheetViews>
  <sheetFormatPr defaultRowHeight="14.5"/>
  <cols>
    <col min="2" max="2" width="13.81640625" customWidth="1"/>
    <col min="3" max="3" width="14" customWidth="1"/>
    <col min="4" max="4" width="23.26953125" customWidth="1"/>
    <col min="5" max="6" width="30" customWidth="1"/>
    <col min="7" max="7" width="20.453125" customWidth="1"/>
    <col min="8" max="8" width="13.81640625" customWidth="1"/>
    <col min="9" max="9" width="16.81640625" customWidth="1"/>
    <col min="10" max="10" width="16" customWidth="1"/>
    <col min="11" max="11" width="15.7265625" customWidth="1"/>
    <col min="12" max="12" width="13.7265625" customWidth="1"/>
    <col min="13" max="13" width="15.26953125" customWidth="1"/>
  </cols>
  <sheetData>
    <row r="4" spans="1:15" ht="54" customHeight="1"/>
    <row r="5" spans="1:15" ht="24.5" customHeight="1"/>
    <row r="6" spans="1:15" ht="41.5" customHeight="1">
      <c r="L6" s="47" t="s">
        <v>13</v>
      </c>
      <c r="M6" s="48"/>
      <c r="N6" s="48"/>
    </row>
    <row r="7" spans="1:15" ht="15.75" customHeight="1">
      <c r="A7" s="45" t="s">
        <v>62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100.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15" thickBot="1">
      <c r="F10" s="24"/>
    </row>
    <row r="11" spans="1:15" ht="113" customHeight="1">
      <c r="A11" s="22" t="s">
        <v>0</v>
      </c>
      <c r="B11" s="20" t="s">
        <v>10</v>
      </c>
      <c r="C11" s="20" t="s">
        <v>1</v>
      </c>
      <c r="D11" s="20" t="s">
        <v>3</v>
      </c>
      <c r="E11" s="23" t="s">
        <v>2</v>
      </c>
      <c r="F11" s="20" t="s">
        <v>60</v>
      </c>
      <c r="G11" s="20" t="s">
        <v>4</v>
      </c>
      <c r="H11" s="20" t="s">
        <v>8</v>
      </c>
      <c r="I11" s="20" t="s">
        <v>11</v>
      </c>
      <c r="J11" s="20" t="s">
        <v>12</v>
      </c>
      <c r="K11" s="20" t="s">
        <v>6</v>
      </c>
      <c r="L11" s="21" t="s">
        <v>7</v>
      </c>
      <c r="M11" s="25" t="s">
        <v>5</v>
      </c>
    </row>
    <row r="12" spans="1:15" ht="100">
      <c r="A12" s="9">
        <v>1</v>
      </c>
      <c r="B12" s="10" t="s">
        <v>14</v>
      </c>
      <c r="C12" s="10" t="s">
        <v>15</v>
      </c>
      <c r="D12" s="12" t="s">
        <v>16</v>
      </c>
      <c r="E12" s="40" t="s">
        <v>17</v>
      </c>
      <c r="F12" s="10">
        <v>59</v>
      </c>
      <c r="G12" s="15">
        <v>1026300</v>
      </c>
      <c r="H12" s="15">
        <v>1026300</v>
      </c>
      <c r="I12" s="15">
        <v>1026300</v>
      </c>
      <c r="J12" s="15">
        <v>1026300</v>
      </c>
      <c r="K12" s="11" t="s">
        <v>18</v>
      </c>
      <c r="L12" s="11" t="s">
        <v>18</v>
      </c>
      <c r="M12" s="19" t="s">
        <v>64</v>
      </c>
    </row>
    <row r="13" spans="1:15" ht="100">
      <c r="A13" s="9">
        <v>2</v>
      </c>
      <c r="B13" s="10" t="s">
        <v>19</v>
      </c>
      <c r="C13" s="10" t="s">
        <v>20</v>
      </c>
      <c r="D13" s="12" t="s">
        <v>21</v>
      </c>
      <c r="E13" s="40" t="s">
        <v>17</v>
      </c>
      <c r="F13" s="10">
        <v>21</v>
      </c>
      <c r="G13" s="16">
        <v>346500</v>
      </c>
      <c r="H13" s="15">
        <v>346500</v>
      </c>
      <c r="I13" s="15">
        <v>346500</v>
      </c>
      <c r="J13" s="15">
        <v>346500</v>
      </c>
      <c r="K13" s="41" t="s">
        <v>18</v>
      </c>
      <c r="L13" s="42" t="s">
        <v>18</v>
      </c>
      <c r="M13" s="19" t="s">
        <v>64</v>
      </c>
    </row>
    <row r="14" spans="1:15" ht="100">
      <c r="A14" s="9">
        <v>3</v>
      </c>
      <c r="B14" s="10" t="s">
        <v>22</v>
      </c>
      <c r="C14" s="10" t="s">
        <v>26</v>
      </c>
      <c r="D14" s="12" t="s">
        <v>23</v>
      </c>
      <c r="E14" s="40" t="s">
        <v>17</v>
      </c>
      <c r="F14" s="10">
        <v>115</v>
      </c>
      <c r="G14" s="15">
        <v>2242500</v>
      </c>
      <c r="H14" s="15">
        <v>2242500</v>
      </c>
      <c r="I14" s="15">
        <v>2242500</v>
      </c>
      <c r="J14" s="15">
        <v>2242500</v>
      </c>
      <c r="K14" s="41" t="s">
        <v>18</v>
      </c>
      <c r="L14" s="41" t="s">
        <v>18</v>
      </c>
      <c r="M14" s="19" t="s">
        <v>64</v>
      </c>
    </row>
    <row r="15" spans="1:15" ht="100">
      <c r="A15" s="9">
        <v>4</v>
      </c>
      <c r="B15" s="10" t="s">
        <v>24</v>
      </c>
      <c r="C15" s="10" t="s">
        <v>27</v>
      </c>
      <c r="D15" s="12" t="s">
        <v>25</v>
      </c>
      <c r="E15" s="40" t="s">
        <v>17</v>
      </c>
      <c r="F15" s="10">
        <v>25</v>
      </c>
      <c r="G15" s="15">
        <v>487500</v>
      </c>
      <c r="H15" s="15">
        <v>487500</v>
      </c>
      <c r="I15" s="15">
        <v>487500</v>
      </c>
      <c r="J15" s="15">
        <v>487500</v>
      </c>
      <c r="K15" s="41" t="s">
        <v>18</v>
      </c>
      <c r="L15" s="41" t="s">
        <v>18</v>
      </c>
      <c r="M15" s="19" t="s">
        <v>64</v>
      </c>
    </row>
    <row r="16" spans="1:15" ht="100">
      <c r="A16" s="9">
        <v>5</v>
      </c>
      <c r="B16" s="10" t="s">
        <v>28</v>
      </c>
      <c r="C16" s="10" t="s">
        <v>29</v>
      </c>
      <c r="D16" s="12" t="s">
        <v>30</v>
      </c>
      <c r="E16" s="40" t="s">
        <v>17</v>
      </c>
      <c r="F16" s="10">
        <v>21</v>
      </c>
      <c r="G16" s="16">
        <v>409500</v>
      </c>
      <c r="H16" s="16">
        <v>409500</v>
      </c>
      <c r="I16" s="16">
        <v>409500</v>
      </c>
      <c r="J16" s="17">
        <v>409500</v>
      </c>
      <c r="K16" s="41" t="s">
        <v>18</v>
      </c>
      <c r="L16" s="41" t="s">
        <v>18</v>
      </c>
      <c r="M16" s="19" t="s">
        <v>64</v>
      </c>
    </row>
    <row r="17" spans="1:13" ht="100">
      <c r="A17" s="9">
        <v>6</v>
      </c>
      <c r="B17" s="10" t="s">
        <v>31</v>
      </c>
      <c r="C17" s="10" t="s">
        <v>32</v>
      </c>
      <c r="D17" s="12" t="s">
        <v>33</v>
      </c>
      <c r="E17" s="40" t="s">
        <v>17</v>
      </c>
      <c r="F17" s="10">
        <v>84</v>
      </c>
      <c r="G17" s="15">
        <v>1317000</v>
      </c>
      <c r="H17" s="15">
        <v>1317000</v>
      </c>
      <c r="I17" s="15">
        <v>1317000</v>
      </c>
      <c r="J17" s="15">
        <v>1317000</v>
      </c>
      <c r="K17" s="11" t="s">
        <v>18</v>
      </c>
      <c r="L17" s="11" t="s">
        <v>18</v>
      </c>
      <c r="M17" s="19" t="s">
        <v>64</v>
      </c>
    </row>
    <row r="18" spans="1:13" ht="100">
      <c r="A18" s="9">
        <v>7</v>
      </c>
      <c r="B18" s="10" t="s">
        <v>34</v>
      </c>
      <c r="C18" s="10" t="s">
        <v>35</v>
      </c>
      <c r="D18" s="12" t="s">
        <v>36</v>
      </c>
      <c r="E18" s="40" t="s">
        <v>17</v>
      </c>
      <c r="F18" s="10">
        <v>77</v>
      </c>
      <c r="G18" s="15">
        <v>1438087</v>
      </c>
      <c r="H18" s="15">
        <v>1438087</v>
      </c>
      <c r="I18" s="15">
        <v>1438087</v>
      </c>
      <c r="J18" s="15">
        <v>1438087</v>
      </c>
      <c r="K18" s="11" t="s">
        <v>18</v>
      </c>
      <c r="L18" s="11" t="s">
        <v>18</v>
      </c>
      <c r="M18" s="19" t="s">
        <v>64</v>
      </c>
    </row>
    <row r="19" spans="1:13" ht="100">
      <c r="A19" s="9">
        <v>8</v>
      </c>
      <c r="B19" s="10" t="s">
        <v>37</v>
      </c>
      <c r="C19" s="10" t="s">
        <v>38</v>
      </c>
      <c r="D19" s="13" t="s">
        <v>39</v>
      </c>
      <c r="E19" s="40" t="s">
        <v>17</v>
      </c>
      <c r="F19" s="10">
        <v>24</v>
      </c>
      <c r="G19" s="15">
        <v>358560</v>
      </c>
      <c r="H19" s="15">
        <v>358560</v>
      </c>
      <c r="I19" s="15">
        <v>358560</v>
      </c>
      <c r="J19" s="15">
        <v>358560</v>
      </c>
      <c r="K19" s="11" t="s">
        <v>18</v>
      </c>
      <c r="L19" s="11" t="s">
        <v>18</v>
      </c>
      <c r="M19" s="19" t="s">
        <v>64</v>
      </c>
    </row>
    <row r="20" spans="1:13" ht="100">
      <c r="A20" s="9">
        <v>9</v>
      </c>
      <c r="B20" s="10" t="s">
        <v>40</v>
      </c>
      <c r="C20" s="10" t="s">
        <v>41</v>
      </c>
      <c r="D20" s="12" t="s">
        <v>42</v>
      </c>
      <c r="E20" s="40" t="s">
        <v>17</v>
      </c>
      <c r="F20" s="10">
        <v>15</v>
      </c>
      <c r="G20" s="15">
        <v>269100</v>
      </c>
      <c r="H20" s="15">
        <v>269100</v>
      </c>
      <c r="I20" s="15">
        <v>269100</v>
      </c>
      <c r="J20" s="15">
        <v>269100</v>
      </c>
      <c r="K20" s="11" t="s">
        <v>18</v>
      </c>
      <c r="L20" s="11" t="s">
        <v>18</v>
      </c>
      <c r="M20" s="19" t="s">
        <v>64</v>
      </c>
    </row>
    <row r="21" spans="1:13" ht="100">
      <c r="A21" s="9">
        <v>10</v>
      </c>
      <c r="B21" s="10" t="s">
        <v>43</v>
      </c>
      <c r="C21" s="10" t="s">
        <v>44</v>
      </c>
      <c r="D21" s="12" t="s">
        <v>45</v>
      </c>
      <c r="E21" s="40" t="s">
        <v>17</v>
      </c>
      <c r="F21" s="10">
        <v>71</v>
      </c>
      <c r="G21" s="15">
        <v>1230460</v>
      </c>
      <c r="H21" s="15">
        <v>1230460</v>
      </c>
      <c r="I21" s="15">
        <v>1230460</v>
      </c>
      <c r="J21" s="15">
        <v>1230460</v>
      </c>
      <c r="K21" s="41" t="s">
        <v>18</v>
      </c>
      <c r="L21" s="43" t="s">
        <v>18</v>
      </c>
      <c r="M21" s="19" t="s">
        <v>64</v>
      </c>
    </row>
    <row r="22" spans="1:13" ht="100">
      <c r="A22" s="9">
        <v>11</v>
      </c>
      <c r="B22" s="10" t="s">
        <v>46</v>
      </c>
      <c r="C22" s="10" t="s">
        <v>47</v>
      </c>
      <c r="D22" s="12" t="s">
        <v>48</v>
      </c>
      <c r="E22" s="40" t="s">
        <v>17</v>
      </c>
      <c r="F22" s="10">
        <v>4</v>
      </c>
      <c r="G22" s="15">
        <v>52720</v>
      </c>
      <c r="H22" s="15">
        <v>52720</v>
      </c>
      <c r="I22" s="15">
        <v>52720</v>
      </c>
      <c r="J22" s="15">
        <v>52720</v>
      </c>
      <c r="K22" s="11" t="s">
        <v>18</v>
      </c>
      <c r="L22" s="14" t="s">
        <v>18</v>
      </c>
      <c r="M22" s="19" t="s">
        <v>64</v>
      </c>
    </row>
    <row r="23" spans="1:13" ht="100">
      <c r="A23" s="9">
        <v>12</v>
      </c>
      <c r="B23" s="10" t="s">
        <v>49</v>
      </c>
      <c r="C23" s="10" t="s">
        <v>50</v>
      </c>
      <c r="D23" s="12" t="s">
        <v>51</v>
      </c>
      <c r="E23" s="40" t="s">
        <v>17</v>
      </c>
      <c r="F23" s="10">
        <v>203</v>
      </c>
      <c r="G23" s="18">
        <v>3938704</v>
      </c>
      <c r="H23" s="18">
        <v>3938704</v>
      </c>
      <c r="I23" s="18">
        <v>3938704</v>
      </c>
      <c r="J23" s="18">
        <v>3938704</v>
      </c>
      <c r="K23" s="11" t="s">
        <v>18</v>
      </c>
      <c r="L23" s="11" t="s">
        <v>18</v>
      </c>
      <c r="M23" s="19" t="s">
        <v>64</v>
      </c>
    </row>
    <row r="24" spans="1:13" ht="100" customHeight="1">
      <c r="A24" s="9">
        <v>13</v>
      </c>
      <c r="B24" s="10" t="s">
        <v>52</v>
      </c>
      <c r="C24" s="44" t="s">
        <v>56</v>
      </c>
      <c r="D24" s="12" t="s">
        <v>57</v>
      </c>
      <c r="E24" s="40" t="s">
        <v>17</v>
      </c>
      <c r="F24" s="10">
        <v>10</v>
      </c>
      <c r="G24" s="15">
        <v>185960</v>
      </c>
      <c r="H24" s="15">
        <v>185960</v>
      </c>
      <c r="I24" s="15">
        <v>185960</v>
      </c>
      <c r="J24" s="15">
        <v>185960</v>
      </c>
      <c r="K24" s="11" t="s">
        <v>18</v>
      </c>
      <c r="L24" s="11" t="s">
        <v>18</v>
      </c>
      <c r="M24" s="19" t="s">
        <v>64</v>
      </c>
    </row>
    <row r="25" spans="1:13" ht="100" customHeight="1">
      <c r="A25" s="9">
        <v>14</v>
      </c>
      <c r="B25" s="10" t="s">
        <v>54</v>
      </c>
      <c r="C25" s="44" t="s">
        <v>55</v>
      </c>
      <c r="D25" s="12" t="s">
        <v>58</v>
      </c>
      <c r="E25" s="40" t="s">
        <v>17</v>
      </c>
      <c r="F25" s="10">
        <v>12</v>
      </c>
      <c r="G25" s="16">
        <v>209000</v>
      </c>
      <c r="H25" s="16">
        <v>209000</v>
      </c>
      <c r="I25" s="16">
        <v>209000</v>
      </c>
      <c r="J25" s="16">
        <v>209000</v>
      </c>
      <c r="K25" s="41" t="s">
        <v>18</v>
      </c>
      <c r="L25" s="43" t="s">
        <v>18</v>
      </c>
      <c r="M25" s="19" t="s">
        <v>64</v>
      </c>
    </row>
    <row r="26" spans="1:13" ht="100" customHeight="1">
      <c r="A26" s="9">
        <v>15</v>
      </c>
      <c r="B26" s="10" t="s">
        <v>53</v>
      </c>
      <c r="C26" s="44" t="s">
        <v>63</v>
      </c>
      <c r="D26" s="12" t="s">
        <v>59</v>
      </c>
      <c r="E26" s="40" t="s">
        <v>17</v>
      </c>
      <c r="F26" s="10">
        <v>34</v>
      </c>
      <c r="G26" s="16">
        <v>526320</v>
      </c>
      <c r="H26" s="15">
        <v>526320</v>
      </c>
      <c r="I26" s="15">
        <v>526320</v>
      </c>
      <c r="J26" s="15">
        <v>526320</v>
      </c>
      <c r="K26" s="41" t="s">
        <v>18</v>
      </c>
      <c r="L26" s="43" t="s">
        <v>18</v>
      </c>
      <c r="M26" s="19" t="s">
        <v>64</v>
      </c>
    </row>
    <row r="27" spans="1:13" ht="15" thickBot="1">
      <c r="A27" s="9"/>
      <c r="B27" s="1"/>
      <c r="C27" s="2"/>
      <c r="D27" s="3"/>
      <c r="E27" s="28"/>
      <c r="F27" s="29"/>
      <c r="G27" s="4"/>
      <c r="H27" s="5"/>
      <c r="I27" s="35"/>
      <c r="K27" s="6"/>
      <c r="L27" s="7"/>
      <c r="M27" s="8"/>
    </row>
    <row r="28" spans="1:13" ht="15" thickBot="1">
      <c r="A28" s="9"/>
      <c r="B28" s="1"/>
      <c r="C28" s="2"/>
      <c r="D28" s="26"/>
      <c r="E28" s="31" t="s">
        <v>61</v>
      </c>
      <c r="F28" s="32">
        <f>SUM(F12:F26)</f>
        <v>775</v>
      </c>
      <c r="G28" s="27"/>
      <c r="H28" s="33"/>
      <c r="I28" s="38" t="s">
        <v>61</v>
      </c>
      <c r="J28" s="39">
        <f>SUM(J12:J26)</f>
        <v>14038211</v>
      </c>
      <c r="K28" s="34"/>
      <c r="L28" s="7"/>
      <c r="M28" s="8"/>
    </row>
    <row r="29" spans="1:13">
      <c r="A29" s="9"/>
      <c r="B29" s="1"/>
      <c r="C29" s="2"/>
      <c r="D29" s="3"/>
      <c r="E29" s="30"/>
      <c r="F29" s="30"/>
      <c r="G29" s="4"/>
      <c r="H29" s="5"/>
      <c r="I29" s="36"/>
      <c r="J29" s="37"/>
      <c r="K29" s="6"/>
      <c r="L29" s="7"/>
      <c r="M29" s="8"/>
    </row>
    <row r="30" spans="1:13">
      <c r="A30" t="s">
        <v>9</v>
      </c>
    </row>
    <row r="31" spans="1:13">
      <c r="A31" s="9"/>
      <c r="B31" s="1"/>
      <c r="C31" s="2"/>
      <c r="D31" s="3"/>
      <c r="E31" s="4"/>
      <c r="F31" s="4"/>
      <c r="G31" s="4"/>
      <c r="H31" s="5"/>
      <c r="I31" s="5"/>
      <c r="J31" s="6"/>
      <c r="K31" s="6"/>
      <c r="L31" s="7"/>
      <c r="M31" s="8"/>
    </row>
    <row r="32" spans="1:13">
      <c r="A32" s="9"/>
      <c r="B32" s="1"/>
      <c r="C32" s="2"/>
      <c r="D32" s="3"/>
      <c r="E32" s="4"/>
      <c r="F32" s="4"/>
      <c r="G32" s="4"/>
      <c r="H32" s="5"/>
      <c r="I32" s="5"/>
      <c r="J32" s="6"/>
      <c r="K32" s="6"/>
      <c r="L32" s="7"/>
      <c r="M32" s="8"/>
    </row>
    <row r="33" spans="1:13">
      <c r="A33" s="9"/>
      <c r="B33" s="1"/>
      <c r="C33" s="2"/>
      <c r="D33" s="3"/>
      <c r="E33" s="4"/>
      <c r="F33" s="4"/>
      <c r="G33" s="4"/>
      <c r="H33" s="5"/>
      <c r="I33" s="5"/>
      <c r="J33" s="6"/>
      <c r="K33" s="6"/>
      <c r="L33" s="7"/>
      <c r="M33" s="8"/>
    </row>
    <row r="34" spans="1:13">
      <c r="A34" s="9"/>
      <c r="B34" s="1"/>
      <c r="C34" s="2"/>
      <c r="D34" s="3"/>
      <c r="E34" s="4"/>
      <c r="F34" s="4"/>
      <c r="G34" s="4"/>
      <c r="H34" s="5"/>
      <c r="I34" s="5"/>
      <c r="J34" s="6"/>
      <c r="K34" s="6"/>
      <c r="L34" s="7"/>
      <c r="M34" s="8"/>
    </row>
    <row r="35" spans="1:13">
      <c r="A35" s="9"/>
      <c r="B35" s="1"/>
      <c r="C35" s="2"/>
      <c r="D35" s="3"/>
      <c r="E35" s="4"/>
      <c r="F35" s="4"/>
      <c r="G35" s="4"/>
      <c r="H35" s="5"/>
      <c r="I35" s="5"/>
      <c r="J35" s="6"/>
      <c r="K35" s="6"/>
      <c r="L35" s="7"/>
      <c r="M35" s="8"/>
    </row>
    <row r="36" spans="1:13">
      <c r="A36" s="9"/>
      <c r="B36" s="1"/>
      <c r="C36" s="2"/>
      <c r="D36" s="3"/>
      <c r="E36" s="4"/>
      <c r="F36" s="4"/>
      <c r="G36" s="4"/>
      <c r="H36" s="5"/>
      <c r="I36" s="5"/>
      <c r="J36" s="6"/>
      <c r="K36" s="6"/>
      <c r="L36" s="7"/>
      <c r="M36" s="8"/>
    </row>
    <row r="37" spans="1:13">
      <c r="A37" s="9"/>
      <c r="B37" s="1"/>
      <c r="C37" s="2"/>
      <c r="D37" s="3"/>
      <c r="E37" s="4"/>
      <c r="F37" s="4"/>
      <c r="G37" s="4"/>
      <c r="H37" s="5"/>
      <c r="I37" s="5"/>
      <c r="J37" s="6"/>
      <c r="K37" s="6"/>
      <c r="L37" s="7"/>
      <c r="M37" s="8"/>
    </row>
    <row r="38" spans="1:13">
      <c r="A38" s="9"/>
      <c r="B38" s="1"/>
      <c r="C38" s="2"/>
      <c r="D38" s="3"/>
      <c r="E38" s="4"/>
      <c r="F38" s="4"/>
      <c r="G38" s="4"/>
      <c r="H38" s="5"/>
      <c r="I38" s="5"/>
      <c r="J38" s="6"/>
      <c r="K38" s="6"/>
      <c r="L38" s="7"/>
      <c r="M38" s="8"/>
    </row>
    <row r="39" spans="1:13">
      <c r="A39" s="9"/>
      <c r="B39" s="1"/>
      <c r="C39" s="2"/>
      <c r="D39" s="3"/>
      <c r="E39" s="4"/>
      <c r="F39" s="4"/>
      <c r="G39" s="4"/>
      <c r="H39" s="5"/>
      <c r="I39" s="5"/>
      <c r="J39" s="6"/>
      <c r="K39" s="6"/>
      <c r="L39" s="7"/>
      <c r="M39" s="8"/>
    </row>
    <row r="40" spans="1:13">
      <c r="A40" s="9"/>
      <c r="B40" s="1"/>
      <c r="C40" s="2"/>
      <c r="D40" s="3"/>
      <c r="E40" s="4"/>
      <c r="F40" s="4"/>
      <c r="G40" s="4"/>
      <c r="H40" s="5"/>
      <c r="I40" s="5"/>
      <c r="J40" s="6"/>
      <c r="K40" s="6"/>
      <c r="L40" s="7"/>
      <c r="M40" s="8"/>
    </row>
    <row r="41" spans="1:13">
      <c r="A41" s="9"/>
      <c r="B41" s="1"/>
      <c r="C41" s="2"/>
      <c r="D41" s="3"/>
      <c r="E41" s="4"/>
      <c r="F41" s="4"/>
      <c r="G41" s="4"/>
      <c r="H41" s="5"/>
      <c r="I41" s="5"/>
      <c r="J41" s="6"/>
      <c r="K41" s="6"/>
      <c r="L41" s="7"/>
      <c r="M41" s="8"/>
    </row>
    <row r="42" spans="1:13">
      <c r="A42" s="9"/>
      <c r="B42" s="1"/>
      <c r="C42" s="2"/>
      <c r="D42" s="3"/>
      <c r="E42" s="4"/>
      <c r="F42" s="4"/>
      <c r="G42" s="4"/>
      <c r="H42" s="5"/>
      <c r="I42" s="5"/>
      <c r="J42" s="6"/>
      <c r="K42" s="6"/>
      <c r="L42" s="7"/>
      <c r="M42" s="8"/>
    </row>
    <row r="43" spans="1:13">
      <c r="A43" s="9"/>
      <c r="B43" s="1"/>
      <c r="C43" s="2"/>
      <c r="D43" s="3"/>
      <c r="E43" s="4"/>
      <c r="F43" s="4"/>
      <c r="G43" s="4"/>
      <c r="H43" s="5"/>
      <c r="I43" s="5"/>
      <c r="J43" s="6"/>
      <c r="K43" s="6"/>
      <c r="L43" s="7"/>
      <c r="M43" s="8"/>
    </row>
    <row r="44" spans="1:13">
      <c r="A44" s="9"/>
      <c r="B44" s="1"/>
      <c r="C44" s="2"/>
      <c r="D44" s="3"/>
      <c r="E44" s="4"/>
      <c r="F44" s="4"/>
      <c r="G44" s="4"/>
      <c r="H44" s="5"/>
      <c r="I44" s="5"/>
      <c r="J44" s="6"/>
      <c r="K44" s="6"/>
      <c r="L44" s="7"/>
      <c r="M44" s="8"/>
    </row>
    <row r="45" spans="1:13">
      <c r="A45" s="9"/>
      <c r="B45" s="1"/>
      <c r="C45" s="2"/>
      <c r="D45" s="3"/>
      <c r="E45" s="4"/>
      <c r="F45" s="4"/>
      <c r="G45" s="4"/>
      <c r="H45" s="5"/>
      <c r="I45" s="5"/>
      <c r="J45" s="6"/>
      <c r="K45" s="6"/>
      <c r="L45" s="7"/>
      <c r="M45" s="8"/>
    </row>
    <row r="46" spans="1:13">
      <c r="A46" s="9"/>
      <c r="B46" s="1"/>
      <c r="C46" s="2"/>
      <c r="D46" s="3"/>
      <c r="E46" s="4"/>
      <c r="F46" s="4"/>
      <c r="G46" s="4"/>
      <c r="H46" s="5"/>
      <c r="I46" s="5"/>
      <c r="J46" s="6"/>
      <c r="K46" s="6"/>
      <c r="L46" s="7"/>
      <c r="M46" s="8"/>
    </row>
    <row r="47" spans="1:13">
      <c r="A47" s="9"/>
      <c r="B47" s="1"/>
      <c r="C47" s="2"/>
      <c r="D47" s="3"/>
      <c r="E47" s="4"/>
      <c r="F47" s="4"/>
      <c r="G47" s="4"/>
      <c r="H47" s="5"/>
      <c r="I47" s="5"/>
      <c r="J47" s="6"/>
      <c r="K47" s="6"/>
      <c r="L47" s="7"/>
      <c r="M47" s="8"/>
    </row>
    <row r="48" spans="1:13">
      <c r="A48" s="9"/>
      <c r="B48" s="1"/>
      <c r="C48" s="2"/>
      <c r="D48" s="3"/>
      <c r="E48" s="4"/>
      <c r="F48" s="4"/>
      <c r="G48" s="4"/>
      <c r="H48" s="5"/>
      <c r="I48" s="5"/>
      <c r="J48" s="6"/>
      <c r="K48" s="6"/>
      <c r="L48" s="7"/>
      <c r="M48" s="8"/>
    </row>
    <row r="49" spans="1:13">
      <c r="A49" s="9"/>
      <c r="B49" s="1"/>
      <c r="C49" s="2"/>
      <c r="D49" s="3"/>
      <c r="E49" s="4"/>
      <c r="F49" s="4"/>
      <c r="G49" s="4"/>
      <c r="H49" s="5"/>
      <c r="I49" s="5"/>
      <c r="J49" s="6"/>
      <c r="K49" s="6"/>
      <c r="L49" s="7"/>
      <c r="M49" s="8"/>
    </row>
    <row r="50" spans="1:13">
      <c r="A50" s="9"/>
      <c r="B50" s="1"/>
      <c r="C50" s="2"/>
      <c r="D50" s="3"/>
      <c r="E50" s="4"/>
      <c r="F50" s="4"/>
      <c r="G50" s="4"/>
      <c r="H50" s="5"/>
      <c r="I50" s="5"/>
      <c r="J50" s="6"/>
      <c r="K50" s="6"/>
      <c r="L50" s="7"/>
      <c r="M50" s="8"/>
    </row>
    <row r="51" spans="1:13">
      <c r="A51" s="9"/>
      <c r="B51" s="1"/>
      <c r="C51" s="2"/>
      <c r="D51" s="3"/>
      <c r="E51" s="4"/>
      <c r="F51" s="4"/>
      <c r="G51" s="4"/>
      <c r="H51" s="5"/>
      <c r="I51" s="5"/>
      <c r="J51" s="6"/>
      <c r="K51" s="6"/>
      <c r="L51" s="7"/>
      <c r="M51" s="8"/>
    </row>
    <row r="52" spans="1:13">
      <c r="A52" s="9"/>
      <c r="B52" s="1"/>
      <c r="C52" s="2"/>
      <c r="D52" s="3"/>
      <c r="E52" s="4"/>
      <c r="F52" s="4"/>
      <c r="G52" s="4"/>
      <c r="H52" s="5"/>
      <c r="I52" s="5"/>
      <c r="J52" s="6"/>
      <c r="K52" s="6"/>
      <c r="L52" s="7"/>
      <c r="M52" s="8"/>
    </row>
    <row r="53" spans="1:13">
      <c r="A53" s="9"/>
      <c r="B53" s="1"/>
      <c r="C53" s="2"/>
      <c r="D53" s="3"/>
      <c r="E53" s="4"/>
      <c r="F53" s="4"/>
      <c r="G53" s="4"/>
      <c r="H53" s="5"/>
      <c r="I53" s="5"/>
      <c r="J53" s="6"/>
      <c r="K53" s="6"/>
      <c r="L53" s="7"/>
      <c r="M53" s="8"/>
    </row>
    <row r="54" spans="1:13">
      <c r="A54" s="9"/>
      <c r="B54" s="1"/>
      <c r="C54" s="2"/>
      <c r="D54" s="3"/>
      <c r="E54" s="4"/>
      <c r="F54" s="4"/>
      <c r="G54" s="4"/>
      <c r="H54" s="5"/>
      <c r="I54" s="5"/>
      <c r="J54" s="6"/>
      <c r="K54" s="6"/>
      <c r="L54" s="7"/>
      <c r="M54" s="8"/>
    </row>
    <row r="55" spans="1:13">
      <c r="A55" s="9"/>
      <c r="B55" s="1"/>
      <c r="C55" s="2"/>
      <c r="D55" s="3"/>
      <c r="E55" s="4"/>
      <c r="F55" s="4"/>
      <c r="G55" s="4"/>
      <c r="H55" s="5"/>
      <c r="I55" s="5"/>
      <c r="J55" s="6"/>
      <c r="K55" s="6"/>
      <c r="L55" s="7"/>
      <c r="M55" s="8"/>
    </row>
    <row r="56" spans="1:13">
      <c r="A56" s="9"/>
      <c r="B56" s="1"/>
      <c r="C56" s="2"/>
      <c r="D56" s="3"/>
      <c r="E56" s="4"/>
      <c r="F56" s="4"/>
      <c r="G56" s="4"/>
      <c r="H56" s="5"/>
      <c r="I56" s="5"/>
      <c r="J56" s="6"/>
      <c r="K56" s="6"/>
      <c r="L56" s="7"/>
      <c r="M56" s="8"/>
    </row>
    <row r="57" spans="1:13">
      <c r="A57" s="9"/>
      <c r="B57" s="1"/>
      <c r="C57" s="2"/>
      <c r="D57" s="3"/>
      <c r="E57" s="4"/>
      <c r="F57" s="4"/>
      <c r="G57" s="4"/>
      <c r="H57" s="5"/>
      <c r="I57" s="5"/>
      <c r="J57" s="6"/>
      <c r="K57" s="6"/>
      <c r="L57" s="7"/>
      <c r="M57" s="8"/>
    </row>
    <row r="58" spans="1:13">
      <c r="A58" s="9"/>
      <c r="B58" s="1"/>
      <c r="C58" s="2"/>
      <c r="D58" s="3"/>
      <c r="E58" s="4"/>
      <c r="F58" s="4"/>
      <c r="G58" s="4"/>
      <c r="H58" s="5"/>
      <c r="I58" s="5"/>
      <c r="J58" s="6"/>
      <c r="K58" s="6"/>
      <c r="L58" s="7"/>
      <c r="M58" s="8"/>
    </row>
    <row r="59" spans="1:13">
      <c r="A59" s="9"/>
      <c r="B59" s="1"/>
      <c r="C59" s="2"/>
      <c r="D59" s="3"/>
      <c r="E59" s="4"/>
      <c r="F59" s="4"/>
      <c r="G59" s="4"/>
      <c r="H59" s="5"/>
      <c r="I59" s="5"/>
      <c r="J59" s="6"/>
      <c r="K59" s="6"/>
      <c r="L59" s="7"/>
      <c r="M59" s="8"/>
    </row>
    <row r="60" spans="1:13">
      <c r="A60" s="9"/>
      <c r="B60" s="1"/>
      <c r="C60" s="2"/>
      <c r="D60" s="3"/>
      <c r="E60" s="4"/>
      <c r="F60" s="4"/>
      <c r="G60" s="4"/>
      <c r="H60" s="5"/>
      <c r="I60" s="5"/>
      <c r="J60" s="6"/>
      <c r="K60" s="6"/>
      <c r="L60" s="7"/>
      <c r="M60" s="8"/>
    </row>
    <row r="61" spans="1:13">
      <c r="A61" s="9"/>
    </row>
    <row r="71" spans="1:1">
      <c r="A71" t="s">
        <v>9</v>
      </c>
    </row>
  </sheetData>
  <customSheetViews>
    <customSheetView guid="{9539EA79-407C-4DD2-8367-AD4DE14BFD41}" scale="90" topLeftCell="A9">
      <selection activeCell="I11" sqref="I11:I12"/>
      <pageMargins left="0.7" right="0.7" top="0.75" bottom="0.75" header="0.3" footer="0.3"/>
      <pageSetup paperSize="9" orientation="portrait" r:id="rId1"/>
    </customSheetView>
    <customSheetView guid="{C260641C-8B02-4BB4-95FC-530671612007}" scale="90" topLeftCell="A12">
      <selection activeCell="A7" sqref="A7:O9"/>
      <pageMargins left="0.7" right="0.7" top="0.75" bottom="0.75" header="0.3" footer="0.3"/>
      <pageSetup paperSize="9" orientation="portrait" r:id="rId2"/>
    </customSheetView>
    <customSheetView guid="{3B2869FB-217E-41DE-BB69-40F6CFA6548A}" scale="60">
      <selection activeCell="M24" sqref="M24"/>
      <pageMargins left="0.7" right="0.7" top="0.75" bottom="0.75" header="0.3" footer="0.3"/>
      <pageSetup paperSize="9" orientation="portrait" r:id="rId3"/>
    </customSheetView>
    <customSheetView guid="{9332D10F-2A85-4DDA-80AE-CAD933D0D674}" scale="70" topLeftCell="A14">
      <selection activeCell="F34" sqref="F34"/>
      <pageMargins left="0.7" right="0.7" top="0.75" bottom="0.75" header="0.3" footer="0.3"/>
      <pageSetup paperSize="9" orientation="portrait" r:id="rId4"/>
    </customSheetView>
  </customSheetViews>
  <mergeCells count="2">
    <mergeCell ref="A7:O9"/>
    <mergeCell ref="L6:N6"/>
  </mergeCell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Narkun Patryk</dc:creator>
  <cp:lastModifiedBy>Zawada-Szydłowska Dominika</cp:lastModifiedBy>
  <dcterms:created xsi:type="dcterms:W3CDTF">2015-06-05T18:19:34Z</dcterms:created>
  <dcterms:modified xsi:type="dcterms:W3CDTF">2024-06-24T06:26:13Z</dcterms:modified>
</cp:coreProperties>
</file>