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MąkaZAK!$A$1:$B$3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9" l="1"/>
  <c r="B2" i="118" l="1"/>
  <c r="B14" i="117" l="1"/>
  <c r="B2" i="117" l="1"/>
  <c r="B2" i="116"/>
</calcChain>
</file>

<file path=xl/sharedStrings.xml><?xml version="1.0" encoding="utf-8"?>
<sst xmlns="http://schemas.openxmlformats.org/spreadsheetml/2006/main" count="1348" uniqueCount="296">
  <si>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</si>
  <si>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</si>
  <si>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</si>
  <si>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</si>
  <si>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</si>
  <si>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</si>
  <si>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</si>
  <si>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</si>
  <si>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</si>
  <si>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</si>
  <si>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</si>
  <si>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</si>
  <si>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</si>
  <si>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</si>
  <si>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</si>
  <si>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</si>
  <si>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</si>
  <si>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</si>
  <si>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</si>
  <si>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</si>
  <si>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</si>
  <si>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</si>
  <si>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</si>
  <si>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</si>
  <si>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</si>
  <si>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</si>
  <si>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</si>
  <si>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</si>
  <si>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</si>
  <si>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</si>
  <si>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</si>
  <si>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</si>
  <si>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</si>
  <si>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</si>
  <si>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</si>
  <si>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</si>
  <si>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</si>
  <si>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</si>
  <si>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</si>
  <si>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</si>
  <si>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</si>
  <si>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</si>
  <si>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</si>
  <si>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</si>
  <si>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</si>
  <si>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</si>
  <si>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</si>
  <si>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</si>
  <si>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</si>
  <si>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</si>
  <si>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</si>
  <si>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</si>
  <si>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</si>
  <si>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</si>
  <si>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</si>
  <si>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</si>
  <si>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</si>
  <si>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</si>
  <si>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</si>
  <si>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</si>
  <si>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</si>
  <si>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</si>
  <si>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</si>
  <si>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</si>
  <si>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</si>
  <si>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</si>
  <si>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</si>
  <si>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</si>
  <si>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</si>
  <si>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</si>
  <si>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</si>
  <si>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</si>
  <si>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</si>
  <si>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</si>
  <si>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</si>
  <si>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</si>
  <si>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</si>
  <si>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</si>
  <si>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</si>
  <si>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</si>
  <si>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</si>
  <si>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</si>
  <si>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</si>
  <si>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</si>
  <si>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</si>
  <si>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</si>
  <si>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</si>
  <si>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</si>
  <si>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</si>
  <si>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</si>
  <si>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</si>
  <si>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</si>
  <si>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</si>
  <si>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</si>
  <si>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</si>
  <si>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</si>
  <si>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</si>
  <si>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</si>
  <si>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</si>
  <si>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</si>
  <si>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</si>
  <si>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</si>
  <si>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</si>
  <si>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</si>
  <si>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</si>
  <si>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</si>
  <si>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</si>
  <si>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</si>
  <si>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</si>
  <si>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</si>
  <si>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</si>
  <si>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</si>
  <si>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</si>
  <si>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</si>
  <si>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</si>
  <si>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</si>
  <si>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</si>
  <si>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</si>
  <si>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</si>
  <si>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</si>
  <si>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</si>
  <si>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</si>
  <si>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</si>
  <si>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</si>
  <si>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</si>
  <si>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</si>
  <si>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</si>
  <si>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</si>
  <si>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</si>
  <si>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</si>
  <si>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</si>
  <si>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</si>
  <si>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</si>
  <si>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</si>
  <si>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</si>
  <si>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</si>
  <si>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</si>
  <si>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</si>
  <si>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</si>
  <si>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</si>
  <si>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</si>
  <si>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</si>
  <si>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</si>
  <si>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</si>
  <si>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</si>
  <si>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</si>
  <si>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</si>
  <si>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</si>
  <si>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</si>
  <si>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</si>
  <si>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</si>
  <si>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</si>
  <si>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</si>
  <si>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</si>
  <si>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</si>
  <si>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</si>
  <si>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</si>
  <si>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</si>
  <si>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</si>
  <si>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</si>
  <si>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</si>
  <si>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</si>
  <si>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</si>
  <si>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</si>
  <si>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</si>
  <si>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</si>
  <si>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</si>
  <si>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</si>
  <si>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</si>
  <si>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</si>
  <si>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</si>
  <si>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</si>
  <si>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</si>
  <si>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</si>
  <si>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</si>
  <si>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</si>
  <si>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</si>
  <si>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</si>
  <si>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</si>
  <si>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</si>
  <si>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</si>
  <si>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</si>
  <si>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</si>
  <si>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</si>
  <si>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</si>
  <si>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</si>
  <si>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</si>
  <si>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</si>
  <si>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</si>
  <si>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</si>
  <si>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</si>
  <si>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</si>
  <si>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</si>
  <si>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</si>
  <si>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</si>
  <si>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</si>
  <si>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</si>
  <si>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</si>
  <si>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</si>
  <si>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</si>
  <si>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</si>
  <si>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</si>
  <si>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</si>
  <si>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</si>
  <si>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</si>
  <si>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</si>
  <si>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</si>
  <si>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</si>
  <si>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</si>
  <si>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</si>
  <si>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</si>
  <si>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</si>
  <si>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</si>
  <si>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</si>
  <si>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</si>
  <si>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</si>
  <si>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</si>
  <si>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</si>
  <si>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</si>
  <si>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</si>
  <si>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</si>
  <si>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</si>
  <si>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</si>
  <si>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</si>
  <si>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</si>
  <si>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</si>
  <si>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</si>
  <si>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</si>
  <si>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</si>
  <si>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</si>
  <si>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</si>
  <si>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</si>
  <si>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</si>
  <si>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</si>
  <si>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</si>
  <si>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</si>
  <si>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</si>
  <si>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</si>
  <si>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</si>
  <si>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</si>
  <si>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</si>
  <si>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</si>
  <si>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</si>
  <si>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</si>
  <si>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</si>
  <si>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</si>
  <si>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</si>
  <si>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</si>
  <si>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</si>
  <si>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</si>
  <si>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</si>
  <si>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</si>
  <si>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Rosja</t>
  </si>
  <si>
    <t>lipiec 2024</t>
  </si>
  <si>
    <t>2023r.</t>
  </si>
  <si>
    <t>Japonia</t>
  </si>
  <si>
    <t>Towar</t>
  </si>
  <si>
    <t>Typ</t>
  </si>
  <si>
    <t>Tygodniowa zmiana ceny [%]</t>
  </si>
  <si>
    <t>Roczna zmiana ceny [%]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</si>
  <si>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</si>
  <si>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</si>
  <si>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</si>
  <si>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</si>
  <si>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</si>
  <si>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</si>
  <si>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</si>
  <si>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</si>
  <si>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</si>
  <si>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</si>
  <si>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(worki)</t>
  </si>
  <si>
    <t>Typ 750 (worki)</t>
  </si>
  <si>
    <t>Typ 550 (luz)</t>
  </si>
  <si>
    <t>Mąka żytnia piekarnicza</t>
  </si>
  <si>
    <t>Mąka detaliczna (1kg) tortowa</t>
  </si>
  <si>
    <t>2024-09-15</t>
  </si>
  <si>
    <t>Otręby pszenne</t>
  </si>
  <si>
    <t>luzem</t>
  </si>
  <si>
    <t>w workach</t>
  </si>
  <si>
    <t>Otręby żytnie</t>
  </si>
  <si>
    <t>Typ 720 (luz)</t>
  </si>
  <si>
    <t>Typ 500 (luz)</t>
  </si>
  <si>
    <t>mokra</t>
  </si>
  <si>
    <t>sucha</t>
  </si>
  <si>
    <t xml:space="preserve">15.09.2024 </t>
  </si>
  <si>
    <t>NR 38/2024</t>
  </si>
  <si>
    <t>26 września 2024r.</t>
  </si>
  <si>
    <t>16 - 22.09.2024r.</t>
  </si>
  <si>
    <t>1007</t>
  </si>
  <si>
    <t>Sorgo</t>
  </si>
  <si>
    <t>Przenżyto, gryka, proso; pozostałe</t>
  </si>
  <si>
    <t>I-VII 2023r.</t>
  </si>
  <si>
    <t>I-VII 2024r.*</t>
  </si>
  <si>
    <t>Wyb.Kości Słoniowej</t>
  </si>
  <si>
    <t>2024-09-22</t>
  </si>
  <si>
    <t>sierpień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</si>
</sst>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8" formatCode="[$-415]mmm\ yy;@"/>
    <numFmt numFmtId="169" formatCode="0.000"/>
    <numFmt numFmtId="170" formatCode="yyyy\-mm\-dd;@"/>
    <numFmt numFmtId="171" formatCode="[$-10409]0.0"/>
  </numFmts>
  <fonts count="9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90" fillId="0" borderId="0"/>
  </cellStyleXfs>
  <cellXfs count="843">
    <xf numFmtId="0" fontId="0" fillId="0" borderId="0" xfId="0"/>
    <xf numFmtId="0" fontId="23" fillId="0" borderId="11" xfId="55" applyFont="1" applyBorder="1" applyAlignment="1">
      <alignment horizontal="centerContinuous"/>
    </xf>
    <xf numFmtId="169" fontId="23" fillId="0" borderId="0" xfId="55" applyNumberFormat="1" applyFont="1" applyBorder="1" applyAlignment="1">
      <alignment horizontal="centerContinuous"/>
    </xf>
    <xf numFmtId="169" fontId="23" fillId="0" borderId="26" xfId="55" applyNumberFormat="1" applyFont="1" applyBorder="1" applyAlignment="1">
      <alignment horizontal="centerContinuous"/>
    </xf>
    <xf numFmtId="0" fontId="26" fillId="0" borderId="14" xfId="55" applyFont="1" applyBorder="1" applyAlignment="1">
      <alignment horizontal="left" indent="1"/>
    </xf>
    <xf numFmtId="0" fontId="26" fillId="0" borderId="15" xfId="55" applyFont="1" applyBorder="1" applyAlignment="1">
      <alignment horizontal="left" indent="1"/>
    </xf>
    <xf numFmtId="0" fontId="26" fillId="0" borderId="8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0" fontId="28" fillId="0" borderId="65" xfId="8" applyFont="1" applyFill="1" applyBorder="1"/>
    <xf numFmtId="1" fontId="51" fillId="0" borderId="67" xfId="8" applyNumberFormat="1" applyFont="1" applyFill="1" applyBorder="1"/>
    <xf numFmtId="1" fontId="51" fillId="0" borderId="68" xfId="8" applyNumberFormat="1" applyFont="1" applyFill="1" applyBorder="1"/>
    <xf numFmtId="0" fontId="28" fillId="0" borderId="69" xfId="8" applyFont="1" applyFill="1" applyBorder="1"/>
    <xf numFmtId="0" fontId="28" fillId="0" borderId="70" xfId="8" applyFont="1" applyFill="1" applyBorder="1"/>
    <xf numFmtId="1" fontId="51" fillId="0" borderId="72" xfId="8" applyNumberFormat="1" applyFont="1" applyFill="1" applyBorder="1"/>
    <xf numFmtId="1" fontId="51" fillId="0" borderId="70" xfId="8" applyNumberFormat="1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0" fontId="28" fillId="0" borderId="77" xfId="8" applyFont="1" applyFill="1" applyBorder="1"/>
    <xf numFmtId="1" fontId="51" fillId="0" borderId="79" xfId="8" applyNumberFormat="1" applyFont="1" applyFill="1" applyBorder="1"/>
    <xf numFmtId="1" fontId="51" fillId="0" borderId="77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9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2" applyNumberFormat="1" applyFont="1" applyBorder="1" applyAlignment="1">
      <alignment horizontal="centerContinuous"/>
    </xf>
    <xf numFmtId="0" fontId="30" fillId="0" borderId="109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60" xfId="2" applyNumberFormat="1" applyFont="1" applyBorder="1"/>
    <xf numFmtId="166" fontId="35" fillId="2" borderId="59" xfId="2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2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2" applyNumberFormat="1" applyFont="1" applyFill="1" applyBorder="1"/>
    <xf numFmtId="166" fontId="35" fillId="0" borderId="58" xfId="2" applyNumberFormat="1" applyFont="1" applyFill="1" applyBorder="1"/>
    <xf numFmtId="166" fontId="35" fillId="0" borderId="134" xfId="2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7" borderId="0" xfId="3" applyFont="1" applyFill="1"/>
    <xf numFmtId="0" fontId="32" fillId="40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57" fillId="0" borderId="0" xfId="7" applyFont="1"/>
    <xf numFmtId="0" fontId="57" fillId="0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5" applyNumberFormat="1" applyFont="1" applyBorder="1" applyAlignment="1">
      <alignment horizontal="centerContinuous"/>
    </xf>
    <xf numFmtId="1" fontId="23" fillId="0" borderId="21" xfId="55" applyNumberFormat="1" applyFont="1" applyBorder="1" applyAlignment="1">
      <alignment horizontal="centerContinuous"/>
    </xf>
    <xf numFmtId="3" fontId="51" fillId="0" borderId="66" xfId="8" applyNumberFormat="1" applyFont="1" applyFill="1" applyBorder="1"/>
    <xf numFmtId="3" fontId="51" fillId="0" borderId="67" xfId="8" applyNumberFormat="1" applyFont="1" applyFill="1" applyBorder="1"/>
    <xf numFmtId="3" fontId="51" fillId="0" borderId="71" xfId="8" applyNumberFormat="1" applyFont="1" applyFill="1" applyBorder="1"/>
    <xf numFmtId="3" fontId="51" fillId="0" borderId="72" xfId="8" applyNumberFormat="1" applyFont="1" applyFill="1" applyBorder="1"/>
    <xf numFmtId="3" fontId="51" fillId="0" borderId="78" xfId="8" applyNumberFormat="1" applyFont="1" applyFill="1" applyBorder="1"/>
    <xf numFmtId="3" fontId="51" fillId="0" borderId="79" xfId="8" applyNumberFormat="1" applyFont="1" applyFill="1" applyBorder="1"/>
    <xf numFmtId="3" fontId="51" fillId="0" borderId="68" xfId="8" applyNumberFormat="1" applyFont="1" applyFill="1" applyBorder="1"/>
    <xf numFmtId="3" fontId="51" fillId="0" borderId="70" xfId="8" applyNumberFormat="1" applyFont="1" applyFill="1" applyBorder="1"/>
    <xf numFmtId="3" fontId="51" fillId="0" borderId="77" xfId="8" applyNumberFormat="1" applyFont="1" applyFill="1" applyBorder="1"/>
    <xf numFmtId="3" fontId="51" fillId="0" borderId="69" xfId="8" applyNumberFormat="1" applyFont="1" applyFill="1" applyBorder="1"/>
    <xf numFmtId="3" fontId="51" fillId="0" borderId="75" xfId="8" applyNumberFormat="1" applyFont="1" applyFill="1" applyBorder="1"/>
    <xf numFmtId="3" fontId="51" fillId="0" borderId="76" xfId="8" applyNumberFormat="1" applyFont="1" applyFill="1" applyBorder="1"/>
    <xf numFmtId="3" fontId="1" fillId="0" borderId="46" xfId="55" applyNumberFormat="1" applyFont="1" applyBorder="1"/>
    <xf numFmtId="3" fontId="1" fillId="0" borderId="12" xfId="55" applyNumberFormat="1" applyFont="1" applyBorder="1"/>
    <xf numFmtId="3" fontId="1" fillId="0" borderId="35" xfId="55" applyNumberFormat="1" applyFont="1" applyBorder="1"/>
    <xf numFmtId="3" fontId="1" fillId="0" borderId="45" xfId="55" applyNumberFormat="1" applyFont="1" applyBorder="1"/>
    <xf numFmtId="3" fontId="1" fillId="0" borderId="42" xfId="55" applyNumberFormat="1" applyFont="1" applyBorder="1"/>
    <xf numFmtId="3" fontId="1" fillId="0" borderId="31" xfId="55" applyNumberFormat="1" applyFont="1" applyBorder="1"/>
    <xf numFmtId="3" fontId="1" fillId="0" borderId="41" xfId="55" applyNumberFormat="1" applyFont="1" applyBorder="1"/>
    <xf numFmtId="3" fontId="1" fillId="0" borderId="33" xfId="55" applyNumberFormat="1" applyFont="1" applyBorder="1"/>
    <xf numFmtId="3" fontId="1" fillId="0" borderId="17" xfId="55" applyNumberFormat="1" applyFont="1" applyBorder="1"/>
    <xf numFmtId="3" fontId="1" fillId="0" borderId="38" xfId="55" applyNumberFormat="1" applyFont="1" applyBorder="1"/>
    <xf numFmtId="3" fontId="1" fillId="0" borderId="12" xfId="55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2" applyNumberFormat="1" applyFont="1" applyFill="1" applyBorder="1"/>
    <xf numFmtId="3" fontId="35" fillId="0" borderId="58" xfId="2" applyNumberFormat="1" applyFont="1" applyFill="1" applyBorder="1"/>
    <xf numFmtId="3" fontId="35" fillId="0" borderId="136" xfId="2" applyNumberFormat="1" applyFont="1" applyFill="1" applyBorder="1"/>
    <xf numFmtId="3" fontId="35" fillId="0" borderId="134" xfId="2" applyNumberFormat="1" applyFont="1" applyFill="1" applyBorder="1"/>
    <xf numFmtId="3" fontId="35" fillId="0" borderId="135" xfId="6" applyNumberFormat="1" applyFont="1" applyFill="1" applyBorder="1"/>
    <xf numFmtId="3" fontId="35" fillId="0" borderId="23" xfId="6" applyNumberFormat="1" applyFont="1" applyFill="1" applyBorder="1"/>
    <xf numFmtId="3" fontId="35" fillId="0" borderId="136" xfId="6" applyNumberFormat="1" applyFont="1" applyFill="1" applyBorder="1"/>
    <xf numFmtId="3" fontId="35" fillId="0" borderId="26" xfId="6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2" applyNumberFormat="1" applyFont="1" applyFill="1" applyBorder="1"/>
    <xf numFmtId="166" fontId="35" fillId="0" borderId="107" xfId="2" applyNumberFormat="1" applyFont="1" applyFill="1" applyBorder="1"/>
    <xf numFmtId="166" fontId="35" fillId="0" borderId="104" xfId="2" applyNumberFormat="1" applyFont="1" applyFill="1" applyBorder="1"/>
    <xf numFmtId="166" fontId="35" fillId="0" borderId="124" xfId="2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8" applyNumberFormat="1" applyFont="1" applyFill="1" applyBorder="1" applyAlignment="1">
      <alignment horizontal="center" vertical="center" wrapText="1"/>
    </xf>
    <xf numFmtId="168" fontId="50" fillId="41" borderId="62" xfId="8" applyNumberFormat="1" applyFont="1" applyFill="1" applyBorder="1" applyAlignment="1">
      <alignment horizontal="center" vertical="center" wrapText="1"/>
    </xf>
    <xf numFmtId="168" fontId="50" fillId="41" borderId="101" xfId="8" applyNumberFormat="1" applyFont="1" applyFill="1" applyBorder="1" applyAlignment="1">
      <alignment horizontal="center" vertical="center" wrapText="1"/>
    </xf>
    <xf numFmtId="168" fontId="50" fillId="41" borderId="63" xfId="8" applyNumberFormat="1" applyFont="1" applyFill="1" applyBorder="1" applyAlignment="1">
      <alignment horizontal="center" vertical="center" wrapText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0" fontId="23" fillId="42" borderId="40" xfId="55" applyFont="1" applyFill="1" applyBorder="1" applyAlignment="1">
      <alignment horizontal="center"/>
    </xf>
    <xf numFmtId="0" fontId="23" fillId="42" borderId="7" xfId="55" applyFont="1" applyFill="1" applyBorder="1" applyAlignment="1">
      <alignment horizontal="center" vertical="center"/>
    </xf>
    <xf numFmtId="0" fontId="23" fillId="42" borderId="51" xfId="55" applyFont="1" applyFill="1" applyBorder="1" applyAlignment="1">
      <alignment horizontal="center" vertical="center"/>
    </xf>
    <xf numFmtId="0" fontId="23" fillId="42" borderId="3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5" applyFont="1" applyBorder="1" applyAlignment="1">
      <alignment horizontal="left" inden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4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2" applyNumberFormat="1" applyFont="1" applyBorder="1"/>
    <xf numFmtId="3" fontId="30" fillId="2" borderId="57" xfId="2" applyNumberFormat="1" applyFont="1" applyFill="1" applyBorder="1"/>
    <xf numFmtId="3" fontId="30" fillId="2" borderId="124" xfId="2" applyNumberFormat="1" applyFont="1" applyFill="1" applyBorder="1"/>
    <xf numFmtId="166" fontId="35" fillId="0" borderId="58" xfId="2" applyNumberFormat="1" applyFont="1" applyBorder="1"/>
    <xf numFmtId="166" fontId="35" fillId="2" borderId="57" xfId="2" applyNumberFormat="1" applyFont="1" applyFill="1" applyBorder="1"/>
    <xf numFmtId="166" fontId="35" fillId="0" borderId="57" xfId="2" applyNumberFormat="1" applyFont="1" applyBorder="1"/>
    <xf numFmtId="166" fontId="35" fillId="2" borderId="140" xfId="2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75" fillId="0" borderId="86" xfId="9" applyFont="1" applyBorder="1" applyAlignment="1">
      <alignment horizontal="centerContinuous"/>
    </xf>
    <xf numFmtId="0" fontId="62" fillId="0" borderId="0" xfId="9" applyFont="1"/>
    <xf numFmtId="0" fontId="75" fillId="0" borderId="8" xfId="9" applyFont="1" applyBorder="1" applyAlignment="1">
      <alignment horizontal="center" vertical="center"/>
    </xf>
    <xf numFmtId="0" fontId="75" fillId="36" borderId="91" xfId="9" applyFont="1" applyFill="1" applyBorder="1" applyAlignment="1">
      <alignment horizontal="center" vertical="center" wrapText="1"/>
    </xf>
    <xf numFmtId="0" fontId="75" fillId="0" borderId="127" xfId="9" applyFont="1" applyBorder="1" applyAlignment="1">
      <alignment horizontal="center" vertical="center" wrapText="1"/>
    </xf>
    <xf numFmtId="0" fontId="75" fillId="0" borderId="90" xfId="9" applyFont="1" applyBorder="1" applyAlignment="1">
      <alignment horizontal="center" vertical="center" wrapText="1"/>
    </xf>
    <xf numFmtId="0" fontId="75" fillId="0" borderId="40" xfId="9" applyFont="1" applyBorder="1" applyAlignment="1">
      <alignment vertical="center"/>
    </xf>
    <xf numFmtId="3" fontId="75" fillId="36" borderId="7" xfId="10" applyNumberFormat="1" applyFont="1" applyFill="1" applyBorder="1"/>
    <xf numFmtId="3" fontId="75" fillId="0" borderId="118" xfId="10" applyNumberFormat="1" applyFont="1" applyBorder="1"/>
    <xf numFmtId="4" fontId="75" fillId="0" borderId="40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40" xfId="9" applyNumberFormat="1" applyFont="1" applyBorder="1" applyAlignment="1">
      <alignment vertical="center"/>
    </xf>
    <xf numFmtId="4" fontId="62" fillId="0" borderId="126" xfId="10" applyNumberFormat="1" applyFont="1" applyBorder="1"/>
    <xf numFmtId="3" fontId="62" fillId="36" borderId="27" xfId="9" applyNumberFormat="1" applyFont="1" applyFill="1" applyBorder="1"/>
    <xf numFmtId="3" fontId="62" fillId="0" borderId="125" xfId="9" applyNumberFormat="1" applyFont="1" applyBorder="1"/>
    <xf numFmtId="3" fontId="62" fillId="0" borderId="126" xfId="10" applyNumberFormat="1" applyFont="1" applyBorder="1"/>
    <xf numFmtId="3" fontId="62" fillId="36" borderId="27" xfId="10" applyNumberFormat="1" applyFont="1" applyFill="1" applyBorder="1"/>
    <xf numFmtId="3" fontId="62" fillId="0" borderId="28" xfId="10" applyNumberFormat="1" applyFont="1" applyBorder="1"/>
    <xf numFmtId="4" fontId="62" fillId="0" borderId="13" xfId="10" applyNumberFormat="1" applyFont="1" applyBorder="1"/>
    <xf numFmtId="3" fontId="62" fillId="36" borderId="33" xfId="9" applyNumberFormat="1" applyFont="1" applyFill="1" applyBorder="1"/>
    <xf numFmtId="3" fontId="62" fillId="0" borderId="34" xfId="9" applyNumberFormat="1" applyFont="1" applyBorder="1"/>
    <xf numFmtId="3" fontId="62" fillId="0" borderId="13" xfId="10" applyNumberFormat="1" applyFont="1" applyBorder="1"/>
    <xf numFmtId="3" fontId="62" fillId="36" borderId="33" xfId="10" applyNumberFormat="1" applyFont="1" applyFill="1" applyBorder="1"/>
    <xf numFmtId="3" fontId="62" fillId="0" borderId="38" xfId="10" applyNumberFormat="1" applyFont="1" applyBorder="1"/>
    <xf numFmtId="4" fontId="62" fillId="0" borderId="29" xfId="10" applyNumberFormat="1" applyFont="1" applyBorder="1"/>
    <xf numFmtId="3" fontId="62" fillId="36" borderId="42" xfId="9" applyNumberFormat="1" applyFont="1" applyFill="1" applyBorder="1"/>
    <xf numFmtId="3" fontId="62" fillId="0" borderId="52" xfId="9" applyNumberFormat="1" applyFont="1" applyBorder="1"/>
    <xf numFmtId="3" fontId="62" fillId="0" borderId="29" xfId="10" applyNumberFormat="1" applyFont="1" applyBorder="1"/>
    <xf numFmtId="3" fontId="62" fillId="36" borderId="42" xfId="10" applyNumberFormat="1" applyFont="1" applyFill="1" applyBorder="1"/>
    <xf numFmtId="3" fontId="62" fillId="0" borderId="41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80" xfId="9" applyFont="1" applyBorder="1" applyAlignment="1">
      <alignment horizontal="centerContinuous"/>
    </xf>
    <xf numFmtId="0" fontId="75" fillId="0" borderId="81" xfId="9" applyFont="1" applyBorder="1" applyAlignment="1">
      <alignment horizontal="centerContinuous"/>
    </xf>
    <xf numFmtId="0" fontId="75" fillId="0" borderId="3" xfId="9" applyFont="1" applyBorder="1" applyAlignment="1">
      <alignment horizontal="centerContinuous"/>
    </xf>
    <xf numFmtId="3" fontId="62" fillId="0" borderId="28" xfId="9" applyNumberFormat="1" applyFont="1" applyBorder="1"/>
    <xf numFmtId="3" fontId="62" fillId="0" borderId="27" xfId="10" applyNumberFormat="1" applyFont="1" applyBorder="1"/>
    <xf numFmtId="3" fontId="62" fillId="36" borderId="10" xfId="10" applyNumberFormat="1" applyFont="1" applyFill="1" applyBorder="1"/>
    <xf numFmtId="3" fontId="62" fillId="0" borderId="38" xfId="9" applyNumberFormat="1" applyFont="1" applyBorder="1"/>
    <xf numFmtId="3" fontId="62" fillId="0" borderId="33" xfId="10" applyNumberFormat="1" applyFont="1" applyBorder="1"/>
    <xf numFmtId="3" fontId="62" fillId="36" borderId="17" xfId="10" applyNumberFormat="1" applyFont="1" applyFill="1" applyBorder="1"/>
    <xf numFmtId="4" fontId="62" fillId="0" borderId="14" xfId="10" applyNumberFormat="1" applyFont="1" applyBorder="1"/>
    <xf numFmtId="3" fontId="62" fillId="36" borderId="46" xfId="9" applyNumberFormat="1" applyFont="1" applyFill="1" applyBorder="1"/>
    <xf numFmtId="3" fontId="62" fillId="0" borderId="35" xfId="9" applyNumberFormat="1" applyFont="1" applyBorder="1"/>
    <xf numFmtId="3" fontId="62" fillId="0" borderId="46" xfId="10" applyNumberFormat="1" applyFont="1" applyBorder="1"/>
    <xf numFmtId="3" fontId="62" fillId="36" borderId="12" xfId="10" applyNumberFormat="1" applyFont="1" applyFill="1" applyBorder="1"/>
    <xf numFmtId="3" fontId="62" fillId="0" borderId="35" xfId="10" applyNumberFormat="1" applyFont="1" applyBorder="1"/>
    <xf numFmtId="3" fontId="62" fillId="0" borderId="30" xfId="9" applyNumberFormat="1" applyFont="1" applyBorder="1"/>
    <xf numFmtId="3" fontId="62" fillId="0" borderId="14" xfId="10" applyNumberFormat="1" applyFont="1" applyBorder="1"/>
    <xf numFmtId="3" fontId="62" fillId="36" borderId="46" xfId="10" applyNumberFormat="1" applyFont="1" applyFill="1" applyBorder="1"/>
    <xf numFmtId="3" fontId="62" fillId="0" borderId="41" xfId="9" applyNumberFormat="1" applyFont="1" applyBorder="1"/>
    <xf numFmtId="3" fontId="62" fillId="0" borderId="42" xfId="10" applyNumberFormat="1" applyFont="1" applyBorder="1"/>
    <xf numFmtId="3" fontId="62" fillId="36" borderId="31" xfId="10" applyNumberFormat="1" applyFont="1" applyFill="1" applyBorder="1"/>
    <xf numFmtId="0" fontId="78" fillId="0" borderId="0" xfId="2" applyFont="1"/>
    <xf numFmtId="0" fontId="75" fillId="0" borderId="40" xfId="9" applyFont="1" applyBorder="1" applyAlignment="1">
      <alignment horizontal="center" vertical="center"/>
    </xf>
    <xf numFmtId="0" fontId="75" fillId="0" borderId="88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/>
    </xf>
    <xf numFmtId="0" fontId="75" fillId="36" borderId="87" xfId="9" applyFont="1" applyFill="1" applyBorder="1" applyAlignment="1">
      <alignment horizontal="center" vertical="center" wrapText="1"/>
    </xf>
    <xf numFmtId="3" fontId="75" fillId="0" borderId="7" xfId="9" applyNumberFormat="1" applyFont="1" applyBorder="1" applyAlignment="1">
      <alignment vertical="center"/>
    </xf>
    <xf numFmtId="3" fontId="75" fillId="36" borderId="51" xfId="10" applyNumberFormat="1" applyFont="1" applyFill="1" applyBorder="1"/>
    <xf numFmtId="4" fontId="62" fillId="0" borderId="15" xfId="10" applyNumberFormat="1" applyFont="1" applyBorder="1"/>
    <xf numFmtId="3" fontId="62" fillId="36" borderId="36" xfId="9" applyNumberFormat="1" applyFont="1" applyFill="1" applyBorder="1"/>
    <xf numFmtId="3" fontId="62" fillId="0" borderId="49" xfId="9" applyNumberFormat="1" applyFont="1" applyBorder="1"/>
    <xf numFmtId="3" fontId="62" fillId="0" borderId="15" xfId="10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40" xfId="9" applyNumberFormat="1" applyFont="1" applyBorder="1" applyAlignment="1">
      <alignment vertical="center"/>
    </xf>
    <xf numFmtId="165" fontId="62" fillId="0" borderId="126" xfId="10" applyNumberFormat="1" applyFont="1" applyBorder="1"/>
    <xf numFmtId="165" fontId="62" fillId="0" borderId="13" xfId="10" applyNumberFormat="1" applyFont="1" applyBorder="1"/>
    <xf numFmtId="165" fontId="62" fillId="0" borderId="14" xfId="10" applyNumberFormat="1" applyFont="1" applyBorder="1"/>
    <xf numFmtId="3" fontId="62" fillId="0" borderId="50" xfId="9" applyNumberFormat="1" applyFont="1" applyBorder="1"/>
    <xf numFmtId="165" fontId="62" fillId="0" borderId="29" xfId="10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1" applyFont="1" applyBorder="1"/>
    <xf numFmtId="0" fontId="37" fillId="0" borderId="122" xfId="61" applyFont="1" applyBorder="1"/>
    <xf numFmtId="0" fontId="37" fillId="0" borderId="32" xfId="61" applyFont="1" applyBorder="1"/>
    <xf numFmtId="0" fontId="37" fillId="0" borderId="53" xfId="61" applyFont="1" applyBorder="1"/>
    <xf numFmtId="0" fontId="38" fillId="0" borderId="32" xfId="61" applyFont="1" applyBorder="1" applyAlignment="1">
      <alignment horizontal="center" vertical="center" wrapText="1"/>
    </xf>
    <xf numFmtId="0" fontId="38" fillId="0" borderId="54" xfId="61" applyFont="1" applyBorder="1" applyAlignment="1">
      <alignment horizontal="center" vertical="center" wrapText="1"/>
    </xf>
    <xf numFmtId="0" fontId="38" fillId="0" borderId="6" xfId="61" applyFont="1" applyBorder="1" applyAlignment="1">
      <alignment horizontal="center" vertical="top" wrapText="1"/>
    </xf>
    <xf numFmtId="0" fontId="38" fillId="0" borderId="41" xfId="61" applyFont="1" applyBorder="1" applyAlignment="1">
      <alignment horizontal="center" vertical="top" wrapText="1"/>
    </xf>
    <xf numFmtId="0" fontId="37" fillId="0" borderId="34" xfId="61" applyFont="1" applyBorder="1"/>
    <xf numFmtId="0" fontId="37" fillId="0" borderId="30" xfId="61" applyFont="1" applyBorder="1"/>
    <xf numFmtId="0" fontId="37" fillId="0" borderId="18" xfId="61" applyFont="1" applyBorder="1" applyAlignment="1">
      <alignment vertical="center"/>
    </xf>
    <xf numFmtId="0" fontId="37" fillId="0" borderId="39" xfId="61" applyFont="1" applyBorder="1" applyAlignment="1">
      <alignment horizontal="left"/>
    </xf>
    <xf numFmtId="0" fontId="37" fillId="0" borderId="50" xfId="61" applyFont="1" applyBorder="1"/>
    <xf numFmtId="3" fontId="74" fillId="0" borderId="0" xfId="61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7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37" fillId="0" borderId="36" xfId="0" applyFont="1" applyFill="1" applyBorder="1" applyAlignment="1">
      <alignment horizontal="center" vertical="center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vertical="center" wrapText="1"/>
    </xf>
    <xf numFmtId="3" fontId="37" fillId="0" borderId="33" xfId="0" applyNumberFormat="1" applyFont="1" applyFill="1" applyBorder="1"/>
    <xf numFmtId="1" fontId="38" fillId="0" borderId="33" xfId="0" applyNumberFormat="1" applyFont="1" applyFill="1" applyBorder="1"/>
    <xf numFmtId="3" fontId="37" fillId="0" borderId="46" xfId="0" applyNumberFormat="1" applyFont="1" applyFill="1" applyBorder="1"/>
    <xf numFmtId="1" fontId="38" fillId="0" borderId="46" xfId="0" applyNumberFormat="1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3" fontId="38" fillId="0" borderId="147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5" fontId="37" fillId="0" borderId="34" xfId="0" applyNumberFormat="1" applyFont="1" applyFill="1" applyBorder="1"/>
    <xf numFmtId="3" fontId="38" fillId="0" borderId="150" xfId="0" applyNumberFormat="1" applyFont="1" applyFill="1" applyBorder="1"/>
    <xf numFmtId="164" fontId="38" fillId="0" borderId="151" xfId="0" applyNumberFormat="1" applyFont="1" applyFill="1" applyBorder="1"/>
    <xf numFmtId="1" fontId="38" fillId="0" borderId="150" xfId="0" applyNumberFormat="1" applyFont="1" applyFill="1" applyBorder="1"/>
    <xf numFmtId="1" fontId="38" fillId="0" borderId="149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6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" fontId="38" fillId="0" borderId="42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2" xfId="0" applyNumberFormat="1" applyFont="1" applyFill="1" applyBorder="1"/>
    <xf numFmtId="0" fontId="38" fillId="0" borderId="152" xfId="0" applyFont="1" applyFill="1" applyBorder="1"/>
    <xf numFmtId="0" fontId="37" fillId="0" borderId="149" xfId="0" applyFont="1" applyBorder="1" applyAlignment="1">
      <alignment vertical="center"/>
    </xf>
    <xf numFmtId="0" fontId="41" fillId="0" borderId="153" xfId="0" applyFont="1" applyBorder="1" applyAlignment="1">
      <alignment vertical="center"/>
    </xf>
    <xf numFmtId="1" fontId="38" fillId="0" borderId="154" xfId="0" applyNumberFormat="1" applyFont="1" applyBorder="1" applyAlignment="1">
      <alignment vertical="center"/>
    </xf>
    <xf numFmtId="1" fontId="37" fillId="0" borderId="155" xfId="0" applyNumberFormat="1" applyFont="1" applyBorder="1" applyAlignment="1">
      <alignment vertical="center"/>
    </xf>
    <xf numFmtId="1" fontId="37" fillId="0" borderId="156" xfId="0" applyNumberFormat="1" applyFont="1" applyBorder="1" applyAlignment="1">
      <alignment vertical="center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4" fontId="37" fillId="0" borderId="158" xfId="0" applyNumberFormat="1" applyFont="1" applyFill="1" applyBorder="1"/>
    <xf numFmtId="0" fontId="38" fillId="0" borderId="2" xfId="61" applyFont="1" applyBorder="1" applyAlignment="1">
      <alignment horizontal="center" vertical="center" wrapText="1"/>
    </xf>
    <xf numFmtId="0" fontId="37" fillId="43" borderId="40" xfId="61" applyFont="1" applyFill="1" applyBorder="1" applyAlignment="1">
      <alignment horizontal="center" vertical="center" wrapText="1"/>
    </xf>
    <xf numFmtId="0" fontId="37" fillId="44" borderId="40" xfId="61" applyFont="1" applyFill="1" applyBorder="1" applyAlignment="1">
      <alignment horizontal="center" vertical="center" wrapText="1"/>
    </xf>
    <xf numFmtId="1" fontId="38" fillId="0" borderId="9" xfId="61" applyNumberFormat="1" applyFont="1" applyBorder="1"/>
    <xf numFmtId="3" fontId="37" fillId="43" borderId="10" xfId="61" applyNumberFormat="1" applyFont="1" applyFill="1" applyBorder="1"/>
    <xf numFmtId="3" fontId="37" fillId="44" borderId="28" xfId="61" applyNumberFormat="1" applyFont="1" applyFill="1" applyBorder="1"/>
    <xf numFmtId="1" fontId="38" fillId="0" borderId="45" xfId="61" applyNumberFormat="1" applyFont="1" applyBorder="1"/>
    <xf numFmtId="3" fontId="37" fillId="43" borderId="12" xfId="61" applyNumberFormat="1" applyFont="1" applyFill="1" applyBorder="1"/>
    <xf numFmtId="3" fontId="37" fillId="44" borderId="35" xfId="61" applyNumberFormat="1" applyFont="1" applyFill="1" applyBorder="1"/>
    <xf numFmtId="1" fontId="37" fillId="43" borderId="12" xfId="61" applyNumberFormat="1" applyFont="1" applyFill="1" applyBorder="1"/>
    <xf numFmtId="1" fontId="38" fillId="0" borderId="39" xfId="61" applyNumberFormat="1" applyFont="1" applyBorder="1"/>
    <xf numFmtId="3" fontId="37" fillId="43" borderId="37" xfId="61" applyNumberFormat="1" applyFont="1" applyFill="1" applyBorder="1"/>
    <xf numFmtId="3" fontId="37" fillId="44" borderId="49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89" fillId="0" borderId="0" xfId="2" applyFont="1" applyFill="1"/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8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80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3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86" xfId="9" applyFont="1" applyBorder="1" applyAlignment="1">
      <alignment horizontal="centerContinuous"/>
    </xf>
    <xf numFmtId="0" fontId="38" fillId="0" borderId="8" xfId="9" applyFont="1" applyBorder="1" applyAlignment="1">
      <alignment horizontal="center" vertical="center"/>
    </xf>
    <xf numFmtId="0" fontId="38" fillId="36" borderId="91" xfId="9" applyFont="1" applyFill="1" applyBorder="1" applyAlignment="1">
      <alignment horizontal="center" vertical="center" wrapText="1"/>
    </xf>
    <xf numFmtId="0" fontId="38" fillId="0" borderId="127" xfId="9" applyFont="1" applyBorder="1" applyAlignment="1">
      <alignment horizontal="center" vertical="center" wrapText="1"/>
    </xf>
    <xf numFmtId="0" fontId="38" fillId="0" borderId="90" xfId="9" applyFont="1" applyBorder="1" applyAlignment="1">
      <alignment horizontal="center" vertical="center" wrapText="1"/>
    </xf>
    <xf numFmtId="0" fontId="38" fillId="0" borderId="40" xfId="9" applyFont="1" applyBorder="1" applyAlignment="1">
      <alignment vertical="center"/>
    </xf>
    <xf numFmtId="3" fontId="38" fillId="36" borderId="7" xfId="10" applyNumberFormat="1" applyFont="1" applyFill="1" applyBorder="1"/>
    <xf numFmtId="3" fontId="38" fillId="0" borderId="118" xfId="10" applyNumberFormat="1" applyFont="1" applyBorder="1"/>
    <xf numFmtId="4" fontId="38" fillId="0" borderId="40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40" xfId="9" applyNumberFormat="1" applyFont="1" applyBorder="1" applyAlignment="1">
      <alignment vertical="center"/>
    </xf>
    <xf numFmtId="4" fontId="37" fillId="0" borderId="126" xfId="10" applyNumberFormat="1" applyFont="1" applyBorder="1"/>
    <xf numFmtId="3" fontId="37" fillId="36" borderId="27" xfId="9" applyNumberFormat="1" applyFont="1" applyFill="1" applyBorder="1"/>
    <xf numFmtId="3" fontId="37" fillId="0" borderId="125" xfId="9" applyNumberFormat="1" applyFont="1" applyBorder="1"/>
    <xf numFmtId="3" fontId="37" fillId="0" borderId="126" xfId="10" applyNumberFormat="1" applyFont="1" applyBorder="1"/>
    <xf numFmtId="3" fontId="37" fillId="36" borderId="27" xfId="10" applyNumberFormat="1" applyFont="1" applyFill="1" applyBorder="1"/>
    <xf numFmtId="3" fontId="37" fillId="0" borderId="28" xfId="10" applyNumberFormat="1" applyFont="1" applyBorder="1"/>
    <xf numFmtId="4" fontId="37" fillId="0" borderId="13" xfId="10" applyNumberFormat="1" applyFont="1" applyBorder="1"/>
    <xf numFmtId="3" fontId="37" fillId="36" borderId="33" xfId="9" applyNumberFormat="1" applyFont="1" applyFill="1" applyBorder="1"/>
    <xf numFmtId="3" fontId="37" fillId="0" borderId="34" xfId="9" applyNumberFormat="1" applyFont="1" applyBorder="1"/>
    <xf numFmtId="3" fontId="37" fillId="0" borderId="13" xfId="10" applyNumberFormat="1" applyFont="1" applyBorder="1"/>
    <xf numFmtId="3" fontId="37" fillId="36" borderId="33" xfId="10" applyNumberFormat="1" applyFont="1" applyFill="1" applyBorder="1"/>
    <xf numFmtId="3" fontId="37" fillId="0" borderId="38" xfId="10" applyNumberFormat="1" applyFont="1" applyBorder="1"/>
    <xf numFmtId="4" fontId="37" fillId="0" borderId="29" xfId="10" applyNumberFormat="1" applyFont="1" applyBorder="1"/>
    <xf numFmtId="3" fontId="37" fillId="36" borderId="42" xfId="9" applyNumberFormat="1" applyFont="1" applyFill="1" applyBorder="1"/>
    <xf numFmtId="3" fontId="37" fillId="0" borderId="52" xfId="9" applyNumberFormat="1" applyFont="1" applyBorder="1"/>
    <xf numFmtId="3" fontId="37" fillId="0" borderId="29" xfId="10" applyNumberFormat="1" applyFont="1" applyBorder="1"/>
    <xf numFmtId="3" fontId="37" fillId="36" borderId="42" xfId="10" applyNumberFormat="1" applyFont="1" applyFill="1" applyBorder="1"/>
    <xf numFmtId="3" fontId="37" fillId="0" borderId="41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9" applyNumberFormat="1" applyFont="1" applyBorder="1"/>
    <xf numFmtId="3" fontId="37" fillId="0" borderId="27" xfId="10" applyNumberFormat="1" applyFont="1" applyBorder="1"/>
    <xf numFmtId="3" fontId="37" fillId="36" borderId="10" xfId="10" applyNumberFormat="1" applyFont="1" applyFill="1" applyBorder="1"/>
    <xf numFmtId="3" fontId="37" fillId="0" borderId="38" xfId="9" applyNumberFormat="1" applyFont="1" applyBorder="1"/>
    <xf numFmtId="3" fontId="37" fillId="0" borderId="33" xfId="10" applyNumberFormat="1" applyFont="1" applyBorder="1"/>
    <xf numFmtId="3" fontId="37" fillId="36" borderId="17" xfId="10" applyNumberFormat="1" applyFont="1" applyFill="1" applyBorder="1"/>
    <xf numFmtId="4" fontId="37" fillId="0" borderId="14" xfId="10" applyNumberFormat="1" applyFont="1" applyBorder="1"/>
    <xf numFmtId="3" fontId="37" fillId="36" borderId="46" xfId="9" applyNumberFormat="1" applyFont="1" applyFill="1" applyBorder="1"/>
    <xf numFmtId="3" fontId="37" fillId="0" borderId="35" xfId="9" applyNumberFormat="1" applyFont="1" applyBorder="1"/>
    <xf numFmtId="3" fontId="37" fillId="0" borderId="46" xfId="10" applyNumberFormat="1" applyFont="1" applyBorder="1"/>
    <xf numFmtId="3" fontId="37" fillId="36" borderId="12" xfId="10" applyNumberFormat="1" applyFont="1" applyFill="1" applyBorder="1"/>
    <xf numFmtId="3" fontId="37" fillId="0" borderId="35" xfId="10" applyNumberFormat="1" applyFont="1" applyBorder="1"/>
    <xf numFmtId="3" fontId="37" fillId="0" borderId="30" xfId="9" applyNumberFormat="1" applyFont="1" applyBorder="1"/>
    <xf numFmtId="3" fontId="37" fillId="0" borderId="14" xfId="10" applyNumberFormat="1" applyFont="1" applyBorder="1"/>
    <xf numFmtId="3" fontId="37" fillId="36" borderId="46" xfId="10" applyNumberFormat="1" applyFont="1" applyFill="1" applyBorder="1"/>
    <xf numFmtId="3" fontId="37" fillId="0" borderId="41" xfId="9" applyNumberFormat="1" applyFont="1" applyBorder="1"/>
    <xf numFmtId="3" fontId="37" fillId="0" borderId="42" xfId="10" applyNumberFormat="1" applyFont="1" applyBorder="1"/>
    <xf numFmtId="3" fontId="37" fillId="36" borderId="31" xfId="10" applyNumberFormat="1" applyFont="1" applyFill="1" applyBorder="1"/>
    <xf numFmtId="0" fontId="39" fillId="0" borderId="0" xfId="2" applyFont="1"/>
    <xf numFmtId="0" fontId="38" fillId="0" borderId="40" xfId="9" applyFont="1" applyBorder="1" applyAlignment="1">
      <alignment horizontal="center" vertical="center"/>
    </xf>
    <xf numFmtId="0" fontId="38" fillId="0" borderId="88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/>
    </xf>
    <xf numFmtId="0" fontId="38" fillId="36" borderId="87" xfId="9" applyFont="1" applyFill="1" applyBorder="1" applyAlignment="1">
      <alignment horizontal="center" vertical="center" wrapText="1"/>
    </xf>
    <xf numFmtId="3" fontId="38" fillId="0" borderId="7" xfId="9" applyNumberFormat="1" applyFont="1" applyBorder="1" applyAlignment="1">
      <alignment vertical="center"/>
    </xf>
    <xf numFmtId="3" fontId="38" fillId="36" borderId="51" xfId="10" applyNumberFormat="1" applyFont="1" applyFill="1" applyBorder="1"/>
    <xf numFmtId="4" fontId="37" fillId="0" borderId="15" xfId="10" applyNumberFormat="1" applyFont="1" applyBorder="1"/>
    <xf numFmtId="3" fontId="37" fillId="36" borderId="36" xfId="9" applyNumberFormat="1" applyFont="1" applyFill="1" applyBorder="1"/>
    <xf numFmtId="3" fontId="37" fillId="0" borderId="49" xfId="9" applyNumberFormat="1" applyFont="1" applyBorder="1"/>
    <xf numFmtId="3" fontId="37" fillId="0" borderId="15" xfId="10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40" xfId="9" applyNumberFormat="1" applyFont="1" applyBorder="1" applyAlignment="1">
      <alignment vertical="center"/>
    </xf>
    <xf numFmtId="165" fontId="37" fillId="0" borderId="126" xfId="10" applyNumberFormat="1" applyFont="1" applyBorder="1"/>
    <xf numFmtId="165" fontId="37" fillId="0" borderId="13" xfId="10" applyNumberFormat="1" applyFont="1" applyBorder="1"/>
    <xf numFmtId="165" fontId="37" fillId="0" borderId="14" xfId="10" applyNumberFormat="1" applyFont="1" applyBorder="1"/>
    <xf numFmtId="3" fontId="37" fillId="0" borderId="50" xfId="9" applyNumberFormat="1" applyFont="1" applyBorder="1"/>
    <xf numFmtId="165" fontId="37" fillId="0" borderId="29" xfId="10" applyNumberFormat="1" applyFont="1" applyBorder="1"/>
    <xf numFmtId="2" fontId="44" fillId="0" borderId="0" xfId="65" applyNumberFormat="1" applyFont="1"/>
    <xf numFmtId="2" fontId="44" fillId="0" borderId="0" xfId="65" applyNumberFormat="1" applyFont="1" applyFill="1"/>
    <xf numFmtId="2" fontId="44" fillId="0" borderId="0" xfId="4" applyNumberFormat="1" applyFont="1"/>
    <xf numFmtId="2" fontId="44" fillId="0" borderId="0" xfId="64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57" xfId="0" applyNumberFormat="1" applyFont="1" applyFill="1" applyBorder="1" applyAlignment="1">
      <alignment vertical="center"/>
    </xf>
    <xf numFmtId="164" fontId="40" fillId="4" borderId="15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" fontId="51" fillId="0" borderId="0" xfId="8" applyNumberFormat="1" applyFont="1"/>
    <xf numFmtId="0" fontId="32" fillId="0" borderId="0" xfId="3" applyFont="1" applyFill="1"/>
    <xf numFmtId="0" fontId="33" fillId="0" borderId="0" xfId="7" applyFont="1" applyFill="1"/>
    <xf numFmtId="0" fontId="91" fillId="0" borderId="0" xfId="0" applyFont="1" applyAlignment="1">
      <alignment vertical="center"/>
    </xf>
    <xf numFmtId="0" fontId="37" fillId="0" borderId="37" xfId="0" applyFont="1" applyFill="1" applyBorder="1" applyAlignment="1">
      <alignment horizontal="centerContinuous" vertical="center" wrapText="1"/>
    </xf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6" fillId="0" borderId="167" xfId="66" applyNumberFormat="1" applyFont="1" applyFill="1" applyBorder="1" applyAlignment="1">
      <alignment horizontal="center" vertical="center" wrapText="1" readingOrder="1"/>
    </xf>
    <xf numFmtId="0" fontId="96" fillId="0" borderId="168" xfId="66" applyNumberFormat="1" applyFont="1" applyFill="1" applyBorder="1" applyAlignment="1">
      <alignment horizontal="center" vertical="center" wrapText="1" readingOrder="1"/>
    </xf>
    <xf numFmtId="0" fontId="94" fillId="0" borderId="170" xfId="66" applyNumberFormat="1" applyFont="1" applyFill="1" applyBorder="1" applyAlignment="1">
      <alignment horizontal="center" vertical="center" wrapText="1" readingOrder="1"/>
    </xf>
    <xf numFmtId="3" fontId="95" fillId="0" borderId="171" xfId="66" applyNumberFormat="1" applyFont="1" applyFill="1" applyBorder="1" applyAlignment="1">
      <alignment horizontal="center" vertical="center" wrapText="1" readingOrder="1"/>
    </xf>
    <xf numFmtId="3" fontId="94" fillId="0" borderId="167" xfId="66" applyNumberFormat="1" applyFont="1" applyFill="1" applyBorder="1" applyAlignment="1">
      <alignment horizontal="center" vertical="center" wrapText="1" readingOrder="1"/>
    </xf>
    <xf numFmtId="171" fontId="93" fillId="45" borderId="167" xfId="66" applyNumberFormat="1" applyFont="1" applyFill="1" applyBorder="1" applyAlignment="1">
      <alignment horizontal="center" vertical="center" wrapText="1" readingOrder="1"/>
    </xf>
    <xf numFmtId="171" fontId="93" fillId="45" borderId="168" xfId="66" applyNumberFormat="1" applyFont="1" applyFill="1" applyBorder="1" applyAlignment="1">
      <alignment horizontal="center" vertical="center" wrapText="1" readingOrder="1"/>
    </xf>
    <xf numFmtId="0" fontId="94" fillId="0" borderId="174" xfId="66" applyNumberFormat="1" applyFont="1" applyFill="1" applyBorder="1" applyAlignment="1">
      <alignment horizontal="center" vertical="center" wrapText="1" readingOrder="1"/>
    </xf>
    <xf numFmtId="3" fontId="95" fillId="0" borderId="175" xfId="66" applyNumberFormat="1" applyFont="1" applyFill="1" applyBorder="1" applyAlignment="1">
      <alignment horizontal="center" vertical="center" wrapText="1" readingOrder="1"/>
    </xf>
    <xf numFmtId="3" fontId="94" fillId="0" borderId="176" xfId="66" applyNumberFormat="1" applyFont="1" applyFill="1" applyBorder="1" applyAlignment="1">
      <alignment horizontal="center" vertical="center" wrapText="1" readingOrder="1"/>
    </xf>
    <xf numFmtId="171" fontId="92" fillId="46" borderId="176" xfId="66" applyNumberFormat="1" applyFont="1" applyFill="1" applyBorder="1" applyAlignment="1">
      <alignment horizontal="center" vertical="center" wrapText="1" readingOrder="1"/>
    </xf>
    <xf numFmtId="171" fontId="92" fillId="46" borderId="177" xfId="66" applyNumberFormat="1" applyFont="1" applyFill="1" applyBorder="1" applyAlignment="1">
      <alignment horizontal="center" vertical="center" wrapText="1" readingOrder="1"/>
    </xf>
    <xf numFmtId="171" fontId="92" fillId="46" borderId="167" xfId="66" applyNumberFormat="1" applyFont="1" applyFill="1" applyBorder="1" applyAlignment="1">
      <alignment horizontal="center" vertical="center" wrapText="1" readingOrder="1"/>
    </xf>
    <xf numFmtId="171" fontId="92" fillId="46" borderId="168" xfId="66" applyNumberFormat="1" applyFont="1" applyFill="1" applyBorder="1" applyAlignment="1">
      <alignment horizontal="center" vertical="center" wrapText="1" readingOrder="1"/>
    </xf>
    <xf numFmtId="0" fontId="94" fillId="0" borderId="178" xfId="66" applyNumberFormat="1" applyFont="1" applyFill="1" applyBorder="1" applyAlignment="1">
      <alignment horizontal="center" vertical="center" wrapText="1" readingOrder="1"/>
    </xf>
    <xf numFmtId="0" fontId="94" fillId="47" borderId="167" xfId="66" applyNumberFormat="1" applyFont="1" applyFill="1" applyBorder="1" applyAlignment="1">
      <alignment horizontal="center" vertical="center" wrapText="1" readingOrder="1"/>
    </xf>
    <xf numFmtId="0" fontId="94" fillId="47" borderId="168" xfId="66" applyNumberFormat="1" applyFont="1" applyFill="1" applyBorder="1" applyAlignment="1">
      <alignment horizontal="center" vertical="center" wrapText="1" readingOrder="1"/>
    </xf>
    <xf numFmtId="0" fontId="94" fillId="0" borderId="179" xfId="66" applyNumberFormat="1" applyFont="1" applyFill="1" applyBorder="1" applyAlignment="1">
      <alignment horizontal="center" vertical="center" wrapText="1" readingOrder="1"/>
    </xf>
    <xf numFmtId="1" fontId="38" fillId="0" borderId="5" xfId="0" quotePrefix="1" applyNumberFormat="1" applyFont="1" applyFill="1" applyBorder="1"/>
    <xf numFmtId="1" fontId="37" fillId="0" borderId="33" xfId="0" quotePrefix="1" applyNumberFormat="1" applyFont="1" applyFill="1" applyBorder="1"/>
    <xf numFmtId="164" fontId="40" fillId="2" borderId="183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8" fillId="0" borderId="2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80" fillId="0" borderId="0" xfId="4" applyFont="1"/>
    <xf numFmtId="0" fontId="34" fillId="0" borderId="45" xfId="0" applyFont="1" applyFill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/>
    <xf numFmtId="165" fontId="37" fillId="0" borderId="12" xfId="0" applyNumberFormat="1" applyFont="1" applyFill="1" applyBorder="1"/>
    <xf numFmtId="164" fontId="38" fillId="0" borderId="185" xfId="0" applyNumberFormat="1" applyFont="1" applyFill="1" applyBorder="1"/>
    <xf numFmtId="165" fontId="38" fillId="0" borderId="184" xfId="0" applyNumberFormat="1" applyFont="1" applyFill="1" applyBorder="1"/>
    <xf numFmtId="165" fontId="38" fillId="0" borderId="52" xfId="0" applyNumberFormat="1" applyFont="1" applyFill="1" applyBorder="1"/>
    <xf numFmtId="0" fontId="37" fillId="0" borderId="180" xfId="0" applyFont="1" applyBorder="1" applyAlignment="1">
      <alignment vertical="center"/>
    </xf>
    <xf numFmtId="0" fontId="41" fillId="0" borderId="186" xfId="0" applyFont="1" applyBorder="1" applyAlignment="1">
      <alignment vertical="center"/>
    </xf>
    <xf numFmtId="1" fontId="38" fillId="0" borderId="187" xfId="0" applyNumberFormat="1" applyFont="1" applyBorder="1" applyAlignment="1">
      <alignment vertical="center"/>
    </xf>
    <xf numFmtId="1" fontId="37" fillId="0" borderId="188" xfId="0" applyNumberFormat="1" applyFont="1" applyBorder="1" applyAlignment="1">
      <alignment vertical="center"/>
    </xf>
    <xf numFmtId="1" fontId="37" fillId="0" borderId="189" xfId="0" applyNumberFormat="1" applyFont="1" applyBorder="1" applyAlignment="1">
      <alignment vertical="center"/>
    </xf>
    <xf numFmtId="1" fontId="38" fillId="0" borderId="181" xfId="0" applyNumberFormat="1" applyFont="1" applyBorder="1" applyAlignment="1">
      <alignment vertical="center"/>
    </xf>
    <xf numFmtId="1" fontId="37" fillId="0" borderId="182" xfId="0" applyNumberFormat="1" applyFont="1" applyBorder="1" applyAlignment="1">
      <alignment vertical="center"/>
    </xf>
    <xf numFmtId="1" fontId="37" fillId="0" borderId="190" xfId="0" applyNumberFormat="1" applyFont="1" applyBorder="1" applyAlignment="1">
      <alignment vertical="center"/>
    </xf>
    <xf numFmtId="0" fontId="41" fillId="0" borderId="131" xfId="0" applyFont="1" applyBorder="1" applyAlignment="1">
      <alignment vertical="center"/>
    </xf>
    <xf numFmtId="1" fontId="38" fillId="0" borderId="60" xfId="0" applyNumberFormat="1" applyFont="1" applyBorder="1" applyAlignment="1">
      <alignment vertical="center"/>
    </xf>
    <xf numFmtId="1" fontId="37" fillId="0" borderId="58" xfId="0" applyNumberFormat="1" applyFont="1" applyBorder="1" applyAlignment="1">
      <alignment vertical="center"/>
    </xf>
    <xf numFmtId="1" fontId="37" fillId="0" borderId="137" xfId="0" applyNumberFormat="1" applyFont="1" applyBorder="1" applyAlignment="1">
      <alignment vertical="center"/>
    </xf>
    <xf numFmtId="0" fontId="41" fillId="0" borderId="34" xfId="0" applyFont="1" applyBorder="1" applyAlignment="1">
      <alignment vertical="center"/>
    </xf>
    <xf numFmtId="1" fontId="38" fillId="0" borderId="5" xfId="0" applyNumberFormat="1" applyFont="1" applyBorder="1" applyAlignment="1">
      <alignment vertical="center"/>
    </xf>
    <xf numFmtId="1" fontId="37" fillId="0" borderId="33" xfId="0" applyNumberFormat="1" applyFont="1" applyBorder="1" applyAlignment="1">
      <alignment vertical="center"/>
    </xf>
    <xf numFmtId="1" fontId="37" fillId="0" borderId="129" xfId="0" applyNumberFormat="1" applyFont="1" applyBorder="1" applyAlignment="1">
      <alignment vertical="center"/>
    </xf>
    <xf numFmtId="0" fontId="37" fillId="0" borderId="6" xfId="0" applyFont="1" applyBorder="1" applyAlignment="1">
      <alignment horizontal="left" vertical="center"/>
    </xf>
    <xf numFmtId="0" fontId="41" fillId="0" borderId="52" xfId="0" applyFont="1" applyBorder="1" applyAlignment="1">
      <alignment vertical="center"/>
    </xf>
    <xf numFmtId="1" fontId="38" fillId="0" borderId="6" xfId="0" applyNumberFormat="1" applyFont="1" applyBorder="1" applyAlignment="1">
      <alignment vertical="center"/>
    </xf>
    <xf numFmtId="1" fontId="37" fillId="0" borderId="42" xfId="0" applyNumberFormat="1" applyFont="1" applyBorder="1" applyAlignment="1">
      <alignment horizontal="right" vertical="center"/>
    </xf>
    <xf numFmtId="1" fontId="37" fillId="0" borderId="103" xfId="0" applyNumberFormat="1" applyFont="1" applyBorder="1" applyAlignment="1">
      <alignment vertical="center"/>
    </xf>
    <xf numFmtId="0" fontId="34" fillId="0" borderId="39" xfId="0" applyFont="1" applyFill="1" applyBorder="1"/>
    <xf numFmtId="0" fontId="37" fillId="0" borderId="32" xfId="0" applyFont="1" applyBorder="1"/>
    <xf numFmtId="0" fontId="38" fillId="0" borderId="32" xfId="0" applyFont="1" applyBorder="1" applyAlignment="1">
      <alignment horizontal="center" vertical="center" wrapText="1"/>
    </xf>
    <xf numFmtId="0" fontId="37" fillId="0" borderId="102" xfId="0" applyFont="1" applyBorder="1"/>
    <xf numFmtId="0" fontId="38" fillId="0" borderId="56" xfId="0" applyFont="1" applyBorder="1" applyAlignment="1">
      <alignment horizontal="center" vertical="top" wrapText="1"/>
    </xf>
    <xf numFmtId="0" fontId="38" fillId="0" borderId="111" xfId="0" applyFont="1" applyBorder="1" applyAlignment="1">
      <alignment vertical="top" wrapText="1"/>
    </xf>
    <xf numFmtId="0" fontId="38" fillId="0" borderId="45" xfId="0" applyFont="1" applyBorder="1" applyAlignment="1">
      <alignment vertical="top" wrapText="1"/>
    </xf>
    <xf numFmtId="0" fontId="38" fillId="0" borderId="39" xfId="0" applyFont="1" applyBorder="1" applyAlignment="1">
      <alignment horizontal="center" vertical="top" wrapText="1"/>
    </xf>
    <xf numFmtId="0" fontId="83" fillId="0" borderId="32" xfId="0" applyFont="1" applyFill="1" applyBorder="1" applyAlignment="1">
      <alignment wrapText="1"/>
    </xf>
    <xf numFmtId="0" fontId="38" fillId="0" borderId="32" xfId="0" applyFont="1" applyFill="1" applyBorder="1"/>
    <xf numFmtId="0" fontId="38" fillId="0" borderId="149" xfId="0" applyFont="1" applyFill="1" applyBorder="1"/>
    <xf numFmtId="3" fontId="38" fillId="0" borderId="33" xfId="0" applyNumberFormat="1" applyFont="1" applyFill="1" applyBorder="1"/>
    <xf numFmtId="3" fontId="38" fillId="0" borderId="46" xfId="0" applyNumberFormat="1" applyFont="1" applyFill="1" applyBorder="1"/>
    <xf numFmtId="0" fontId="38" fillId="0" borderId="191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top" wrapText="1"/>
    </xf>
    <xf numFmtId="0" fontId="38" fillId="0" borderId="33" xfId="0" applyFont="1" applyFill="1" applyBorder="1" applyAlignment="1">
      <alignment vertical="top" wrapText="1"/>
    </xf>
    <xf numFmtId="0" fontId="38" fillId="0" borderId="46" xfId="0" applyFont="1" applyFill="1" applyBorder="1" applyAlignment="1">
      <alignment vertical="top" wrapText="1"/>
    </xf>
    <xf numFmtId="0" fontId="38" fillId="0" borderId="36" xfId="0" applyFont="1" applyFill="1" applyBorder="1" applyAlignment="1">
      <alignment horizontal="center" vertical="top" wrapText="1"/>
    </xf>
    <xf numFmtId="0" fontId="38" fillId="0" borderId="33" xfId="0" applyFont="1" applyFill="1" applyBorder="1"/>
    <xf numFmtId="0" fontId="38" fillId="0" borderId="46" xfId="0" applyFont="1" applyFill="1" applyBorder="1"/>
    <xf numFmtId="0" fontId="38" fillId="0" borderId="48" xfId="0" applyFont="1" applyFill="1" applyBorder="1"/>
    <xf numFmtId="0" fontId="38" fillId="0" borderId="147" xfId="0" applyFont="1" applyFill="1" applyBorder="1"/>
    <xf numFmtId="0" fontId="37" fillId="0" borderId="19" xfId="0" applyFont="1" applyFill="1" applyBorder="1"/>
    <xf numFmtId="0" fontId="37" fillId="0" borderId="0" xfId="0" applyFont="1" applyFill="1" applyBorder="1"/>
    <xf numFmtId="0" fontId="38" fillId="0" borderId="144" xfId="0" applyFont="1" applyFill="1" applyBorder="1" applyAlignment="1">
      <alignment horizontal="centerContinuous" vertical="top" wrapText="1"/>
    </xf>
    <xf numFmtId="0" fontId="85" fillId="0" borderId="0" xfId="4" applyFont="1" applyFill="1" applyBorder="1"/>
    <xf numFmtId="0" fontId="28" fillId="0" borderId="0" xfId="64" applyFont="1" applyBorder="1"/>
    <xf numFmtId="0" fontId="28" fillId="0" borderId="0" xfId="64" applyFont="1" applyFill="1" applyBorder="1"/>
    <xf numFmtId="0" fontId="38" fillId="0" borderId="31" xfId="0" applyFont="1" applyFill="1" applyBorder="1"/>
    <xf numFmtId="3" fontId="38" fillId="0" borderId="42" xfId="0" applyNumberFormat="1" applyFont="1" applyFill="1" applyBorder="1"/>
    <xf numFmtId="164" fontId="38" fillId="0" borderId="31" xfId="0" applyNumberFormat="1" applyFont="1" applyFill="1" applyBorder="1"/>
    <xf numFmtId="164" fontId="38" fillId="0" borderId="41" xfId="0" applyNumberFormat="1" applyFont="1" applyFill="1" applyBorder="1"/>
    <xf numFmtId="0" fontId="38" fillId="0" borderId="6" xfId="0" applyFont="1" applyFill="1" applyBorder="1"/>
    <xf numFmtId="0" fontId="38" fillId="0" borderId="12" xfId="0" applyFont="1" applyFill="1" applyBorder="1"/>
    <xf numFmtId="165" fontId="37" fillId="0" borderId="30" xfId="0" applyNumberFormat="1" applyFont="1" applyFill="1" applyBorder="1"/>
    <xf numFmtId="0" fontId="37" fillId="0" borderId="16" xfId="0" applyFont="1" applyBorder="1" applyAlignment="1">
      <alignment horizontal="left" vertical="center"/>
    </xf>
    <xf numFmtId="0" fontId="37" fillId="0" borderId="158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119" xfId="63" applyFont="1" applyFill="1" applyBorder="1" applyAlignment="1">
      <alignment horizontal="center" vertical="center"/>
    </xf>
    <xf numFmtId="43" fontId="38" fillId="0" borderId="129" xfId="63" applyFont="1" applyFill="1" applyBorder="1" applyAlignment="1">
      <alignment horizontal="center" vertical="center"/>
    </xf>
    <xf numFmtId="43" fontId="38" fillId="0" borderId="4" xfId="63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56" xfId="62" applyFont="1" applyFill="1" applyBorder="1" applyAlignment="1">
      <alignment horizontal="center" vertical="center"/>
    </xf>
    <xf numFmtId="43" fontId="38" fillId="0" borderId="103" xfId="62" applyFont="1" applyFill="1" applyBorder="1" applyAlignment="1">
      <alignment horizontal="center" vertical="center"/>
    </xf>
    <xf numFmtId="43" fontId="38" fillId="0" borderId="141" xfId="62" applyFont="1" applyFill="1" applyBorder="1" applyAlignment="1">
      <alignment horizontal="center" vertical="center"/>
    </xf>
    <xf numFmtId="0" fontId="37" fillId="0" borderId="102" xfId="61" applyFont="1" applyBorder="1" applyAlignment="1">
      <alignment horizontal="left" vertical="center"/>
    </xf>
    <xf numFmtId="0" fontId="37" fillId="0" borderId="5" xfId="61" applyFont="1" applyBorder="1" applyAlignment="1">
      <alignment horizontal="left" vertical="center"/>
    </xf>
    <xf numFmtId="0" fontId="37" fillId="0" borderId="18" xfId="61" applyFont="1" applyBorder="1" applyAlignment="1">
      <alignment horizontal="left" vertical="center"/>
    </xf>
    <xf numFmtId="0" fontId="38" fillId="0" borderId="122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/>
    </xf>
    <xf numFmtId="0" fontId="94" fillId="0" borderId="169" xfId="66" applyNumberFormat="1" applyFont="1" applyFill="1" applyBorder="1" applyAlignment="1">
      <alignment horizontal="center" vertical="center" wrapText="1" readingOrder="1"/>
    </xf>
    <xf numFmtId="0" fontId="94" fillId="0" borderId="164" xfId="66" applyNumberFormat="1" applyFont="1" applyFill="1" applyBorder="1" applyAlignment="1">
      <alignment horizontal="center" vertical="center" wrapText="1" readingOrder="1"/>
    </xf>
    <xf numFmtId="0" fontId="94" fillId="0" borderId="159" xfId="66" applyNumberFormat="1" applyFont="1" applyFill="1" applyBorder="1" applyAlignment="1">
      <alignment horizontal="center" vertical="center" wrapText="1" readingOrder="1"/>
    </xf>
    <xf numFmtId="0" fontId="94" fillId="0" borderId="160" xfId="66" applyNumberFormat="1" applyFont="1" applyFill="1" applyBorder="1" applyAlignment="1">
      <alignment horizontal="center" vertical="center" wrapText="1" readingOrder="1"/>
    </xf>
    <xf numFmtId="0" fontId="94" fillId="0" borderId="165" xfId="66" applyNumberFormat="1" applyFont="1" applyFill="1" applyBorder="1" applyAlignment="1">
      <alignment horizontal="center" vertical="center" wrapText="1" readingOrder="1"/>
    </xf>
    <xf numFmtId="0" fontId="94" fillId="0" borderId="161" xfId="66" applyNumberFormat="1" applyFont="1" applyFill="1" applyBorder="1" applyAlignment="1">
      <alignment horizontal="center" vertical="center" wrapText="1" readingOrder="1"/>
    </xf>
    <xf numFmtId="0" fontId="94" fillId="0" borderId="162" xfId="66" applyNumberFormat="1" applyFont="1" applyFill="1" applyBorder="1" applyAlignment="1">
      <alignment horizontal="center" vertical="center" wrapText="1" readingOrder="1"/>
    </xf>
    <xf numFmtId="0" fontId="94" fillId="0" borderId="163" xfId="66" applyNumberFormat="1" applyFont="1" applyFill="1" applyBorder="1" applyAlignment="1">
      <alignment horizontal="center" vertical="center" wrapText="1" readingOrder="1"/>
    </xf>
    <xf numFmtId="0" fontId="94" fillId="0" borderId="172" xfId="66" applyNumberFormat="1" applyFont="1" applyFill="1" applyBorder="1" applyAlignment="1">
      <alignment horizontal="center" vertical="center" wrapText="1" readingOrder="1"/>
    </xf>
    <xf numFmtId="0" fontId="94" fillId="0" borderId="173" xfId="66" applyNumberFormat="1" applyFont="1" applyFill="1" applyBorder="1" applyAlignment="1">
      <alignment horizontal="center" vertical="center" wrapText="1" readingOrder="1"/>
    </xf>
    <xf numFmtId="0" fontId="30" fillId="41" borderId="20" xfId="8" applyFont="1" applyFill="1" applyBorder="1" applyAlignment="1">
      <alignment horizontal="center" vertical="top" wrapText="1"/>
    </xf>
    <xf numFmtId="0" fontId="30" fillId="41" borderId="21" xfId="8" applyFont="1" applyFill="1" applyBorder="1" applyAlignment="1">
      <alignment horizontal="center" vertical="top" wrapText="1"/>
    </xf>
    <xf numFmtId="170" fontId="87" fillId="0" borderId="80" xfId="61" applyNumberFormat="1" applyFont="1" applyBorder="1" applyAlignment="1">
      <alignment horizontal="center" vertical="center" wrapText="1"/>
    </xf>
    <xf numFmtId="170" fontId="87" fillId="0" borderId="81" xfId="61" applyNumberFormat="1" applyFont="1" applyBorder="1" applyAlignment="1">
      <alignment horizontal="center" vertical="center" wrapText="1"/>
    </xf>
    <xf numFmtId="170" fontId="87" fillId="0" borderId="3" xfId="61" applyNumberFormat="1" applyFont="1" applyBorder="1" applyAlignment="1">
      <alignment horizontal="center" vertical="center" wrapText="1"/>
    </xf>
    <xf numFmtId="170" fontId="38" fillId="0" borderId="22" xfId="0" quotePrefix="1" applyNumberFormat="1" applyFont="1" applyBorder="1" applyAlignment="1">
      <alignment horizontal="center"/>
    </xf>
    <xf numFmtId="170" fontId="37" fillId="0" borderId="22" xfId="0" quotePrefix="1" applyNumberFormat="1" applyFont="1" applyBorder="1" applyAlignment="1">
      <alignment horizontal="center"/>
    </xf>
    <xf numFmtId="170" fontId="37" fillId="0" borderId="19" xfId="0" quotePrefix="1" applyNumberFormat="1" applyFont="1" applyBorder="1" applyAlignment="1">
      <alignment horizontal="center"/>
    </xf>
    <xf numFmtId="170" fontId="95" fillId="0" borderId="166" xfId="66" applyNumberFormat="1" applyFont="1" applyFill="1" applyBorder="1" applyAlignment="1">
      <alignment horizontal="center" vertical="center" wrapText="1" readingOrder="1"/>
    </xf>
    <xf numFmtId="170" fontId="94" fillId="0" borderId="167" xfId="66" applyNumberFormat="1" applyFont="1" applyFill="1" applyBorder="1" applyAlignment="1">
      <alignment horizontal="center" vertical="center" wrapText="1" readingOrder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4679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30910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54811</xdr:colOff>
      <xdr:row>35</xdr:row>
      <xdr:rowOff>68847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309100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478155</xdr:colOff>
      <xdr:row>7</xdr:row>
      <xdr:rowOff>304800</xdr:rowOff>
    </xdr:from>
    <xdr:to>
      <xdr:col>25</xdr:col>
      <xdr:colOff>698501</xdr:colOff>
      <xdr:row>29</xdr:row>
      <xdr:rowOff>3151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7955" y="2451100"/>
          <a:ext cx="7243446" cy="443545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0</xdr:colOff>
      <xdr:row>13</xdr:row>
      <xdr:rowOff>0</xdr:rowOff>
    </xdr:from>
    <xdr:to>
      <xdr:col>18</xdr:col>
      <xdr:colOff>209127</xdr:colOff>
      <xdr:row>24</xdr:row>
      <xdr:rowOff>51647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0" y="3735917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209127</xdr:colOff>
      <xdr:row>12</xdr:row>
      <xdr:rowOff>24130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0" y="264583"/>
          <a:ext cx="5871210" cy="32308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28</xdr:row>
      <xdr:rowOff>0</xdr:rowOff>
    </xdr:from>
    <xdr:to>
      <xdr:col>28</xdr:col>
      <xdr:colOff>229137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40</xdr:col>
      <xdr:colOff>243770</xdr:colOff>
      <xdr:row>23</xdr:row>
      <xdr:rowOff>116842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61429" y="4517571"/>
          <a:ext cx="7001254" cy="37383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C21" sqref="C21"/>
    </sheetView>
  </sheetViews>
  <sheetFormatPr defaultColWidth="9.140625" defaultRowHeight="12.75" x14ac:dyDescent="0.2"/>
  <cols>
    <col min="1" max="1" width="7.85546875" style="191" customWidth="1"/>
    <col min="2" max="2" width="21.85546875" style="191" customWidth="1"/>
    <col min="3" max="3" width="19.7109375" style="191" customWidth="1"/>
    <col min="4" max="4" width="21" style="191" customWidth="1"/>
    <col min="5" max="5" width="14.7109375" style="191" customWidth="1"/>
    <col min="6" max="6" width="12.28515625" style="191" customWidth="1"/>
    <col min="7" max="10" width="9.140625" style="191"/>
    <col min="11" max="11" width="17.85546875" style="191" customWidth="1"/>
    <col min="12" max="16384" width="9.140625" style="191"/>
  </cols>
  <sheetData>
    <row r="1" spans="2:36" ht="15" customHeight="1" x14ac:dyDescent="0.2">
      <c r="B1" s="188"/>
      <c r="C1" s="188"/>
      <c r="D1" s="188"/>
      <c r="E1" s="189"/>
      <c r="F1" s="189"/>
      <c r="G1" s="190"/>
      <c r="L1" s="192"/>
      <c r="M1" s="192"/>
      <c r="N1" s="192"/>
      <c r="O1" s="192"/>
      <c r="P1" s="192"/>
      <c r="Q1" s="192"/>
      <c r="R1" s="192"/>
      <c r="S1" s="192"/>
      <c r="T1" s="192"/>
    </row>
    <row r="2" spans="2:36" ht="15.75" x14ac:dyDescent="0.25">
      <c r="B2" s="188"/>
      <c r="C2" s="188"/>
      <c r="D2" s="193" t="s">
        <v>126</v>
      </c>
      <c r="E2" s="189"/>
      <c r="F2" s="189"/>
      <c r="G2" s="190"/>
      <c r="L2" s="192"/>
      <c r="M2" s="192"/>
      <c r="N2" s="192"/>
      <c r="O2" s="192"/>
      <c r="P2" s="192"/>
      <c r="Q2" s="192"/>
      <c r="R2" s="192"/>
      <c r="S2" s="192"/>
      <c r="T2" s="192"/>
      <c r="AI2" s="194"/>
      <c r="AJ2" s="194"/>
    </row>
    <row r="3" spans="2:36" ht="19.5" customHeight="1" x14ac:dyDescent="0.2">
      <c r="B3" s="188"/>
      <c r="C3" s="188"/>
      <c r="D3" s="305" t="s">
        <v>158</v>
      </c>
      <c r="E3" s="188"/>
      <c r="F3" s="189"/>
      <c r="G3" s="196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AI3" s="194"/>
      <c r="AJ3" s="194"/>
    </row>
    <row r="4" spans="2:36" ht="17.25" x14ac:dyDescent="0.2">
      <c r="B4" s="189"/>
      <c r="C4" s="189"/>
      <c r="D4" s="195" t="s">
        <v>107</v>
      </c>
      <c r="E4" s="189"/>
      <c r="F4" s="189"/>
      <c r="G4" s="196"/>
      <c r="H4" s="197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36" ht="15.75" x14ac:dyDescent="0.2">
      <c r="B5" s="196"/>
      <c r="C5" s="196"/>
      <c r="D5" s="196"/>
      <c r="E5" s="196"/>
      <c r="F5" s="196"/>
      <c r="G5" s="196"/>
      <c r="H5" s="197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2:36" ht="18" customHeight="1" x14ac:dyDescent="0.25">
      <c r="B6" s="198" t="s">
        <v>147</v>
      </c>
      <c r="C6" s="192"/>
      <c r="D6" s="192"/>
      <c r="E6" s="192"/>
      <c r="F6" s="192"/>
      <c r="G6" s="196"/>
      <c r="H6" s="197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</row>
    <row r="7" spans="2:36" ht="16.5" customHeight="1" x14ac:dyDescent="0.2">
      <c r="B7" s="192"/>
      <c r="C7" s="192"/>
      <c r="D7" s="192"/>
      <c r="E7" s="192"/>
      <c r="F7" s="192"/>
      <c r="G7" s="196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2:36" ht="23.25" customHeight="1" x14ac:dyDescent="0.2">
      <c r="B8" s="192"/>
      <c r="C8" s="192"/>
      <c r="D8" s="192"/>
      <c r="E8" s="192"/>
      <c r="F8" s="192"/>
      <c r="G8" s="196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spans="2:36" s="190" customFormat="1" ht="33" customHeight="1" x14ac:dyDescent="0.5">
      <c r="B9" s="173" t="s">
        <v>6</v>
      </c>
      <c r="C9" s="199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2:36" s="190" customFormat="1" ht="23.25" customHeight="1" x14ac:dyDescent="0.25">
      <c r="B10" s="463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2:36" x14ac:dyDescent="0.2">
      <c r="B11" s="192"/>
      <c r="C11" s="192"/>
      <c r="D11" s="192"/>
      <c r="E11" s="192"/>
      <c r="F11" s="192"/>
      <c r="G11" s="196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spans="2:36" ht="23.25" x14ac:dyDescent="0.35">
      <c r="B12" s="174" t="s">
        <v>285</v>
      </c>
      <c r="C12" s="175"/>
      <c r="D12" s="200"/>
      <c r="E12" s="680" t="s">
        <v>286</v>
      </c>
      <c r="F12" s="681"/>
      <c r="G12" s="201"/>
      <c r="Q12" s="192"/>
      <c r="R12" s="192"/>
      <c r="S12" s="192"/>
      <c r="T12" s="192"/>
    </row>
    <row r="13" spans="2:36" x14ac:dyDescent="0.2">
      <c r="B13" s="470"/>
      <c r="C13" s="192"/>
      <c r="D13" s="192"/>
      <c r="E13" s="192"/>
      <c r="F13" s="192"/>
      <c r="G13" s="196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spans="2:36" x14ac:dyDescent="0.2">
      <c r="B14" s="192"/>
      <c r="C14" s="192"/>
      <c r="D14" s="192"/>
      <c r="E14" s="192"/>
      <c r="F14" s="192"/>
      <c r="G14" s="196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spans="2:36" ht="26.25" x14ac:dyDescent="0.4">
      <c r="B15" s="176" t="s">
        <v>148</v>
      </c>
      <c r="C15" s="177"/>
      <c r="D15" s="178" t="s">
        <v>287</v>
      </c>
      <c r="E15" s="177"/>
      <c r="F15" s="177"/>
      <c r="G15" s="175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</row>
    <row r="16" spans="2:36" ht="15" x14ac:dyDescent="0.25">
      <c r="B16" s="301"/>
      <c r="C16" s="202"/>
      <c r="D16" s="202"/>
      <c r="E16" s="202"/>
      <c r="F16" s="202"/>
      <c r="G16" s="196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</row>
    <row r="17" spans="2:20" s="306" customFormat="1" ht="15" x14ac:dyDescent="0.25">
      <c r="B17" s="202" t="s">
        <v>159</v>
      </c>
      <c r="C17" s="202"/>
      <c r="D17" s="202"/>
      <c r="E17" s="202"/>
      <c r="F17" s="20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</row>
    <row r="18" spans="2:20" s="306" customFormat="1" ht="15" x14ac:dyDescent="0.25">
      <c r="B18" s="202" t="s">
        <v>160</v>
      </c>
      <c r="C18" s="202"/>
      <c r="D18" s="202"/>
      <c r="E18" s="202"/>
      <c r="F18" s="20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</row>
    <row r="19" spans="2:20" s="306" customFormat="1" ht="15" x14ac:dyDescent="0.25">
      <c r="B19" s="202" t="s">
        <v>107</v>
      </c>
      <c r="C19" s="202"/>
      <c r="D19" s="202"/>
      <c r="E19" s="202"/>
      <c r="F19" s="20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</row>
    <row r="20" spans="2:20" ht="15" x14ac:dyDescent="0.25">
      <c r="B20" s="202" t="s">
        <v>4</v>
      </c>
      <c r="C20" s="202"/>
      <c r="D20" s="202"/>
      <c r="E20" s="202"/>
      <c r="F20" s="20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</row>
    <row r="21" spans="2:20" ht="15" x14ac:dyDescent="0.25">
      <c r="B21" s="202" t="s">
        <v>5</v>
      </c>
      <c r="C21" s="202"/>
      <c r="D21" s="202"/>
      <c r="E21" s="202"/>
      <c r="F21" s="20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</row>
    <row r="22" spans="2:20" ht="15" x14ac:dyDescent="0.25">
      <c r="B22" s="202"/>
      <c r="C22" s="202"/>
      <c r="D22" s="202"/>
      <c r="E22" s="202"/>
      <c r="F22" s="20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</row>
    <row r="23" spans="2:20" ht="15" x14ac:dyDescent="0.25">
      <c r="B23" s="202"/>
      <c r="C23" s="202"/>
      <c r="D23" s="202"/>
      <c r="E23" s="202"/>
      <c r="F23" s="20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</row>
    <row r="24" spans="2:20" ht="15" x14ac:dyDescent="0.25">
      <c r="B24" s="202"/>
      <c r="C24" s="205"/>
      <c r="D24" s="202"/>
      <c r="E24" s="202"/>
      <c r="F24" s="20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</row>
    <row r="25" spans="2:20" ht="15" x14ac:dyDescent="0.25">
      <c r="B25" s="202"/>
      <c r="C25" s="205"/>
      <c r="D25" s="202"/>
      <c r="E25" s="202"/>
      <c r="F25" s="20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</row>
    <row r="26" spans="2:20" ht="15" x14ac:dyDescent="0.25">
      <c r="B26" s="203" t="s">
        <v>149</v>
      </c>
      <c r="C26" s="202"/>
      <c r="D26" s="202"/>
      <c r="E26" s="202"/>
      <c r="F26" s="20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</row>
    <row r="27" spans="2:20" ht="15" x14ac:dyDescent="0.25">
      <c r="B27" s="203" t="s">
        <v>108</v>
      </c>
      <c r="C27" s="203"/>
      <c r="D27" s="203"/>
      <c r="E27" s="203"/>
      <c r="F27" s="203"/>
      <c r="G27" s="204"/>
      <c r="H27" s="204"/>
      <c r="I27" s="204"/>
      <c r="J27" s="204"/>
      <c r="K27" s="192"/>
      <c r="L27" s="192"/>
      <c r="M27" s="192"/>
      <c r="N27" s="192"/>
      <c r="O27" s="192"/>
      <c r="P27" s="192"/>
      <c r="Q27" s="192"/>
      <c r="R27" s="192"/>
      <c r="S27" s="192"/>
      <c r="T27" s="192"/>
    </row>
    <row r="28" spans="2:20" ht="15" x14ac:dyDescent="0.25">
      <c r="B28" s="307" t="s">
        <v>161</v>
      </c>
      <c r="C28" s="307"/>
      <c r="D28" s="202"/>
      <c r="E28" s="202"/>
      <c r="F28" s="20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</row>
    <row r="29" spans="2:20" ht="15" x14ac:dyDescent="0.25">
      <c r="B29" s="202" t="s">
        <v>150</v>
      </c>
      <c r="C29" s="202"/>
      <c r="D29" s="202"/>
      <c r="E29" s="202"/>
      <c r="F29" s="20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</row>
    <row r="30" spans="2:20" ht="15" x14ac:dyDescent="0.25">
      <c r="B30" s="202"/>
      <c r="C30" s="202"/>
      <c r="D30" s="202"/>
      <c r="E30" s="202"/>
      <c r="F30" s="20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</row>
    <row r="31" spans="2:20" ht="15" x14ac:dyDescent="0.25">
      <c r="B31" s="211" t="s">
        <v>153</v>
      </c>
      <c r="C31" s="206"/>
      <c r="D31" s="206"/>
      <c r="E31" s="206"/>
      <c r="F31" s="206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192"/>
      <c r="R31" s="192"/>
      <c r="S31" s="192"/>
      <c r="T31" s="192"/>
    </row>
    <row r="32" spans="2:20" ht="15" x14ac:dyDescent="0.25">
      <c r="B32" s="212" t="s">
        <v>155</v>
      </c>
      <c r="C32" s="206"/>
      <c r="D32" s="206"/>
      <c r="E32" s="206"/>
      <c r="F32" s="206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192"/>
      <c r="R32" s="192"/>
      <c r="S32" s="192"/>
      <c r="T32" s="192"/>
    </row>
    <row r="33" spans="2:20" ht="15.75" x14ac:dyDescent="0.25">
      <c r="B33" s="212" t="s">
        <v>154</v>
      </c>
      <c r="C33" s="202"/>
      <c r="D33" s="202"/>
      <c r="E33" s="202"/>
      <c r="F33" s="202"/>
      <c r="G33" s="192"/>
      <c r="H33" s="192"/>
      <c r="I33" s="192"/>
      <c r="J33" s="192"/>
      <c r="K33" s="192"/>
      <c r="L33" s="192"/>
      <c r="M33" s="192"/>
      <c r="N33" s="208"/>
      <c r="O33" s="192"/>
      <c r="P33" s="192"/>
      <c r="Q33" s="192"/>
      <c r="R33" s="192"/>
      <c r="S33" s="192"/>
      <c r="T33" s="192"/>
    </row>
    <row r="34" spans="2:20" ht="15.75" x14ac:dyDescent="0.25">
      <c r="B34" s="202"/>
      <c r="C34" s="202"/>
      <c r="D34" s="202"/>
      <c r="E34" s="202"/>
      <c r="F34" s="202"/>
      <c r="G34" s="192"/>
      <c r="H34" s="192"/>
      <c r="I34" s="192"/>
      <c r="J34" s="192"/>
      <c r="K34" s="192"/>
      <c r="L34" s="192"/>
      <c r="M34" s="192"/>
      <c r="N34" s="208"/>
      <c r="O34" s="192"/>
      <c r="P34" s="192"/>
      <c r="Q34" s="192"/>
      <c r="R34" s="192"/>
      <c r="S34" s="192"/>
      <c r="T34" s="192"/>
    </row>
    <row r="35" spans="2:20" ht="15.75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208"/>
      <c r="O35" s="192"/>
      <c r="P35" s="192"/>
      <c r="Q35" s="192"/>
      <c r="R35" s="192"/>
      <c r="S35" s="192"/>
      <c r="T35" s="192"/>
    </row>
    <row r="36" spans="2:20" ht="15.75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208"/>
      <c r="O36" s="192"/>
      <c r="P36" s="192"/>
      <c r="Q36" s="192"/>
      <c r="R36" s="192"/>
      <c r="S36" s="192"/>
      <c r="T36" s="192"/>
    </row>
    <row r="37" spans="2:20" ht="15.75" x14ac:dyDescent="0.2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N37" s="210"/>
    </row>
    <row r="38" spans="2:20" ht="15.75" x14ac:dyDescent="0.2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N38" s="210"/>
    </row>
    <row r="39" spans="2:20" x14ac:dyDescent="0.2">
      <c r="B39" s="209"/>
      <c r="C39" s="209"/>
      <c r="D39" s="209"/>
      <c r="E39" s="209"/>
      <c r="F39" s="209"/>
      <c r="G39" s="209"/>
      <c r="H39" s="209"/>
      <c r="I39" s="209"/>
      <c r="J39" s="209"/>
      <c r="K39" s="209"/>
    </row>
    <row r="40" spans="2:20" x14ac:dyDescent="0.2">
      <c r="B40" s="209"/>
      <c r="C40" s="209"/>
      <c r="D40" s="209"/>
      <c r="E40" s="209"/>
      <c r="F40" s="209"/>
      <c r="G40" s="209"/>
      <c r="H40" s="209"/>
      <c r="I40" s="209"/>
      <c r="J40" s="209"/>
      <c r="K40" s="209"/>
    </row>
    <row r="41" spans="2:20" x14ac:dyDescent="0.2">
      <c r="B41" s="209"/>
      <c r="C41" s="209"/>
      <c r="D41" s="209"/>
      <c r="E41" s="209"/>
      <c r="F41" s="209"/>
      <c r="G41" s="209"/>
      <c r="H41" s="209"/>
      <c r="I41" s="209"/>
      <c r="J41" s="209"/>
      <c r="K41" s="209"/>
    </row>
    <row r="42" spans="2:20" x14ac:dyDescent="0.2"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2:20" x14ac:dyDescent="0.2"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T51" sqref="T51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79" customFormat="1" ht="21" x14ac:dyDescent="0.35">
      <c r="A1" s="17" t="s">
        <v>228</v>
      </c>
      <c r="B1" s="182"/>
      <c r="C1" s="182"/>
      <c r="D1" s="182"/>
      <c r="E1" s="182"/>
      <c r="F1" s="182"/>
      <c r="G1" s="182"/>
      <c r="H1" s="182"/>
      <c r="I1" s="183"/>
      <c r="J1" s="183"/>
      <c r="K1" s="183"/>
      <c r="L1" s="184"/>
      <c r="M1" s="184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87" t="s">
        <v>110</v>
      </c>
    </row>
    <row r="4" spans="1:14" ht="24.75" thickBot="1" x14ac:dyDescent="0.25">
      <c r="A4" s="833" t="s">
        <v>15</v>
      </c>
      <c r="B4" s="834"/>
      <c r="C4" s="290" t="s">
        <v>94</v>
      </c>
      <c r="D4" s="292" t="s">
        <v>95</v>
      </c>
      <c r="E4" s="292" t="s">
        <v>96</v>
      </c>
      <c r="F4" s="291" t="s">
        <v>97</v>
      </c>
      <c r="G4" s="292" t="s">
        <v>98</v>
      </c>
      <c r="H4" s="292" t="s">
        <v>99</v>
      </c>
      <c r="I4" s="292" t="s">
        <v>100</v>
      </c>
      <c r="J4" s="292" t="s">
        <v>101</v>
      </c>
      <c r="K4" s="292" t="s">
        <v>102</v>
      </c>
      <c r="L4" s="292" t="s">
        <v>103</v>
      </c>
      <c r="M4" s="292" t="s">
        <v>104</v>
      </c>
      <c r="N4" s="293" t="s">
        <v>105</v>
      </c>
    </row>
    <row r="5" spans="1:14" x14ac:dyDescent="0.2">
      <c r="A5" s="28" t="s">
        <v>1</v>
      </c>
      <c r="B5" s="29" t="s">
        <v>17</v>
      </c>
      <c r="C5" s="224">
        <v>734.72199999999998</v>
      </c>
      <c r="D5" s="216">
        <v>752.05</v>
      </c>
      <c r="E5" s="216">
        <v>756.41</v>
      </c>
      <c r="F5" s="215">
        <v>814.12699999999995</v>
      </c>
      <c r="G5" s="216">
        <v>829.524</v>
      </c>
      <c r="H5" s="216">
        <v>824.09199999999998</v>
      </c>
      <c r="I5" s="216">
        <v>729.79600000000005</v>
      </c>
      <c r="J5" s="216">
        <v>702.16099999999994</v>
      </c>
      <c r="K5" s="216">
        <v>744.70500000000004</v>
      </c>
      <c r="L5" s="216">
        <v>808.20699999999999</v>
      </c>
      <c r="M5" s="216">
        <v>838.24</v>
      </c>
      <c r="N5" s="221">
        <v>849.01499999999999</v>
      </c>
    </row>
    <row r="6" spans="1:14" x14ac:dyDescent="0.2">
      <c r="A6" s="32"/>
      <c r="B6" s="33" t="s">
        <v>18</v>
      </c>
      <c r="C6" s="225">
        <v>751.90099999999995</v>
      </c>
      <c r="D6" s="218">
        <v>767.03099999999995</v>
      </c>
      <c r="E6" s="218">
        <v>779.08</v>
      </c>
      <c r="F6" s="215">
        <v>820.54600000000005</v>
      </c>
      <c r="G6" s="218">
        <v>821.74400000000003</v>
      </c>
      <c r="H6" s="218">
        <v>831.94399999999996</v>
      </c>
      <c r="I6" s="218">
        <v>741.30399999999997</v>
      </c>
      <c r="J6" s="218">
        <v>704.84100000000001</v>
      </c>
      <c r="K6" s="218">
        <v>746.75199999999995</v>
      </c>
      <c r="L6" s="218">
        <v>795.67499999999995</v>
      </c>
      <c r="M6" s="218">
        <v>841.53200000000004</v>
      </c>
      <c r="N6" s="222">
        <v>864.49699999999996</v>
      </c>
    </row>
    <row r="7" spans="1:14" x14ac:dyDescent="0.2">
      <c r="A7" s="36" t="s">
        <v>2</v>
      </c>
      <c r="B7" s="33" t="s">
        <v>17</v>
      </c>
      <c r="C7" s="225">
        <v>559.85599999999999</v>
      </c>
      <c r="D7" s="218">
        <v>564.25300000000004</v>
      </c>
      <c r="E7" s="218">
        <v>549.97</v>
      </c>
      <c r="F7" s="217">
        <v>568.88599999999997</v>
      </c>
      <c r="G7" s="218">
        <v>563.56500000000005</v>
      </c>
      <c r="H7" s="218">
        <v>549.39</v>
      </c>
      <c r="I7" s="218">
        <v>499.73899999999998</v>
      </c>
      <c r="J7" s="218">
        <v>493.22</v>
      </c>
      <c r="K7" s="218">
        <v>515.54100000000005</v>
      </c>
      <c r="L7" s="218">
        <v>542.99199999999996</v>
      </c>
      <c r="M7" s="218">
        <v>567.80700000000002</v>
      </c>
      <c r="N7" s="222">
        <v>584.18100000000004</v>
      </c>
    </row>
    <row r="8" spans="1:14" x14ac:dyDescent="0.2">
      <c r="A8" s="32"/>
      <c r="B8" s="33" t="s">
        <v>18</v>
      </c>
      <c r="C8" s="225">
        <v>584.66200000000003</v>
      </c>
      <c r="D8" s="218">
        <v>592.548</v>
      </c>
      <c r="E8" s="218">
        <v>579.02</v>
      </c>
      <c r="F8" s="217">
        <v>580.05200000000002</v>
      </c>
      <c r="G8" s="218">
        <v>598.08299999999997</v>
      </c>
      <c r="H8" s="218">
        <v>597.52700000000004</v>
      </c>
      <c r="I8" s="218">
        <v>538.67100000000005</v>
      </c>
      <c r="J8" s="218">
        <v>518.03200000000004</v>
      </c>
      <c r="K8" s="218">
        <v>544.125</v>
      </c>
      <c r="L8" s="218">
        <v>579.91700000000003</v>
      </c>
      <c r="M8" s="218">
        <v>605.88499999999999</v>
      </c>
      <c r="N8" s="222">
        <v>625.66600000000005</v>
      </c>
    </row>
    <row r="9" spans="1:14" x14ac:dyDescent="0.2">
      <c r="A9" s="36" t="s">
        <v>3</v>
      </c>
      <c r="B9" s="33" t="s">
        <v>17</v>
      </c>
      <c r="C9" s="225">
        <v>636.08699999999999</v>
      </c>
      <c r="D9" s="218">
        <v>686.45799999999997</v>
      </c>
      <c r="E9" s="218">
        <v>660.79</v>
      </c>
      <c r="F9" s="217">
        <v>702.03499999999997</v>
      </c>
      <c r="G9" s="218">
        <v>685.51800000000003</v>
      </c>
      <c r="H9" s="218">
        <v>644.24699999999996</v>
      </c>
      <c r="I9" s="218">
        <v>586.94299999999998</v>
      </c>
      <c r="J9" s="218">
        <v>586.06799999999998</v>
      </c>
      <c r="K9" s="218">
        <v>615.71699999999998</v>
      </c>
      <c r="L9" s="218">
        <v>635.65499999999997</v>
      </c>
      <c r="M9" s="218">
        <v>700.33699999999999</v>
      </c>
      <c r="N9" s="222">
        <v>702.45799999999997</v>
      </c>
    </row>
    <row r="10" spans="1:14" x14ac:dyDescent="0.2">
      <c r="A10" s="37"/>
      <c r="B10" s="33" t="s">
        <v>18</v>
      </c>
      <c r="C10" s="225">
        <v>667.76199999999994</v>
      </c>
      <c r="D10" s="218">
        <v>674.61199999999997</v>
      </c>
      <c r="E10" s="218">
        <v>666.65</v>
      </c>
      <c r="F10" s="217">
        <v>673.46900000000005</v>
      </c>
      <c r="G10" s="218">
        <v>706.32600000000002</v>
      </c>
      <c r="H10" s="218">
        <v>693.86300000000006</v>
      </c>
      <c r="I10" s="218">
        <v>614.92899999999997</v>
      </c>
      <c r="J10" s="218">
        <v>602.58299999999997</v>
      </c>
      <c r="K10" s="218">
        <v>618.06299999999999</v>
      </c>
      <c r="L10" s="218">
        <v>632.91700000000003</v>
      </c>
      <c r="M10" s="218">
        <v>663.21900000000005</v>
      </c>
      <c r="N10" s="222">
        <v>695.43799999999999</v>
      </c>
    </row>
    <row r="11" spans="1:14" x14ac:dyDescent="0.2">
      <c r="A11" s="32"/>
      <c r="B11" s="33" t="s">
        <v>22</v>
      </c>
      <c r="C11" s="225">
        <v>747.45</v>
      </c>
      <c r="D11" s="218">
        <v>747.62400000000002</v>
      </c>
      <c r="E11" s="218">
        <v>748.1</v>
      </c>
      <c r="F11" s="217">
        <v>761.41399999999999</v>
      </c>
      <c r="G11" s="218">
        <v>767.29499999999996</v>
      </c>
      <c r="H11" s="218">
        <v>777.38099999999997</v>
      </c>
      <c r="I11" s="218">
        <v>633.75800000000004</v>
      </c>
      <c r="J11" s="218">
        <v>657.33500000000004</v>
      </c>
      <c r="K11" s="218">
        <v>681.16899999999998</v>
      </c>
      <c r="L11" s="218">
        <v>699.23500000000001</v>
      </c>
      <c r="M11" s="218">
        <v>704.11300000000006</v>
      </c>
      <c r="N11" s="222">
        <v>735.31200000000001</v>
      </c>
    </row>
    <row r="12" spans="1:14" x14ac:dyDescent="0.2">
      <c r="A12" s="38" t="s">
        <v>7</v>
      </c>
      <c r="B12" s="33" t="s">
        <v>18</v>
      </c>
      <c r="C12" s="225">
        <v>653.34699999999998</v>
      </c>
      <c r="D12" s="218">
        <v>660.33900000000006</v>
      </c>
      <c r="E12" s="218">
        <v>671.08</v>
      </c>
      <c r="F12" s="217">
        <v>713.779</v>
      </c>
      <c r="G12" s="218">
        <v>750.54</v>
      </c>
      <c r="H12" s="218">
        <v>753.14700000000005</v>
      </c>
      <c r="I12" s="218">
        <v>775.65200000000004</v>
      </c>
      <c r="J12" s="218">
        <v>843.08100000000002</v>
      </c>
      <c r="K12" s="218">
        <v>836.72</v>
      </c>
      <c r="L12" s="218">
        <v>730.87599999999998</v>
      </c>
      <c r="M12" s="218">
        <v>756.56399999999996</v>
      </c>
      <c r="N12" s="222">
        <v>768.37</v>
      </c>
    </row>
    <row r="13" spans="1:14" x14ac:dyDescent="0.2">
      <c r="A13" s="36" t="s">
        <v>20</v>
      </c>
      <c r="B13" s="33" t="s">
        <v>17</v>
      </c>
      <c r="C13" s="225">
        <v>645.92100000000005</v>
      </c>
      <c r="D13" s="218">
        <v>670.56</v>
      </c>
      <c r="E13" s="218">
        <v>658.62</v>
      </c>
      <c r="F13" s="217">
        <v>677.67100000000005</v>
      </c>
      <c r="G13" s="218">
        <v>685.98400000000004</v>
      </c>
      <c r="H13" s="218">
        <v>646.88</v>
      </c>
      <c r="I13" s="218">
        <v>573.03899999999999</v>
      </c>
      <c r="J13" s="218">
        <v>582.25400000000002</v>
      </c>
      <c r="K13" s="218">
        <v>585.26900000000001</v>
      </c>
      <c r="L13" s="218">
        <v>581.54399999999998</v>
      </c>
      <c r="M13" s="218">
        <v>580.23699999999997</v>
      </c>
      <c r="N13" s="222">
        <v>590.48199999999997</v>
      </c>
    </row>
    <row r="14" spans="1:14" x14ac:dyDescent="0.2">
      <c r="A14" s="32"/>
      <c r="B14" s="33" t="s">
        <v>18</v>
      </c>
      <c r="C14" s="225">
        <v>592.11599999999999</v>
      </c>
      <c r="D14" s="218">
        <v>598.10900000000004</v>
      </c>
      <c r="E14" s="218">
        <v>609.34</v>
      </c>
      <c r="F14" s="217">
        <v>619.84900000000005</v>
      </c>
      <c r="G14" s="218">
        <v>634.63199999999995</v>
      </c>
      <c r="H14" s="218">
        <v>581.28200000000004</v>
      </c>
      <c r="I14" s="218">
        <v>582.61800000000005</v>
      </c>
      <c r="J14" s="218">
        <v>514.84900000000005</v>
      </c>
      <c r="K14" s="218">
        <v>526.81399999999996</v>
      </c>
      <c r="L14" s="218">
        <v>533.16099999999994</v>
      </c>
      <c r="M14" s="218">
        <v>559.31100000000004</v>
      </c>
      <c r="N14" s="222">
        <v>576.65300000000002</v>
      </c>
    </row>
    <row r="15" spans="1:14" ht="13.5" thickBot="1" x14ac:dyDescent="0.25">
      <c r="A15" s="39" t="s">
        <v>0</v>
      </c>
      <c r="B15" s="40" t="s">
        <v>18</v>
      </c>
      <c r="C15" s="226">
        <v>649.38400000000001</v>
      </c>
      <c r="D15" s="220">
        <v>657.35900000000004</v>
      </c>
      <c r="E15" s="220">
        <v>653.35</v>
      </c>
      <c r="F15" s="219">
        <v>675.36</v>
      </c>
      <c r="G15" s="220">
        <v>698.06899999999996</v>
      </c>
      <c r="H15" s="220">
        <v>699.45500000000004</v>
      </c>
      <c r="I15" s="220">
        <v>639.92700000000002</v>
      </c>
      <c r="J15" s="220">
        <v>590.69799999999998</v>
      </c>
      <c r="K15" s="220">
        <v>618.923</v>
      </c>
      <c r="L15" s="220">
        <v>668.83799999999997</v>
      </c>
      <c r="M15" s="220">
        <v>707.66499999999996</v>
      </c>
      <c r="N15" s="223">
        <v>721.82500000000005</v>
      </c>
    </row>
    <row r="16" spans="1:14" ht="13.5" thickBot="1" x14ac:dyDescent="0.25"/>
    <row r="17" spans="1:14" ht="24.75" thickBot="1" x14ac:dyDescent="0.25">
      <c r="A17" s="833" t="s">
        <v>15</v>
      </c>
      <c r="B17" s="834"/>
      <c r="C17" s="290" t="s">
        <v>113</v>
      </c>
      <c r="D17" s="291" t="s">
        <v>114</v>
      </c>
      <c r="E17" s="291" t="s">
        <v>115</v>
      </c>
      <c r="F17" s="291" t="s">
        <v>116</v>
      </c>
      <c r="G17" s="291" t="s">
        <v>117</v>
      </c>
      <c r="H17" s="291" t="s">
        <v>118</v>
      </c>
      <c r="I17" s="291" t="s">
        <v>119</v>
      </c>
      <c r="J17" s="291" t="s">
        <v>120</v>
      </c>
      <c r="K17" s="291" t="s">
        <v>121</v>
      </c>
      <c r="L17" s="291" t="s">
        <v>122</v>
      </c>
      <c r="M17" s="291" t="s">
        <v>123</v>
      </c>
      <c r="N17" s="293" t="s">
        <v>124</v>
      </c>
    </row>
    <row r="18" spans="1:14" x14ac:dyDescent="0.2">
      <c r="A18" s="28" t="s">
        <v>1</v>
      </c>
      <c r="B18" s="29" t="s">
        <v>17</v>
      </c>
      <c r="C18" s="215">
        <v>918.05600000000004</v>
      </c>
      <c r="D18" s="216">
        <v>936.37400000000002</v>
      </c>
      <c r="E18" s="216">
        <v>954.23</v>
      </c>
      <c r="F18" s="216">
        <v>941.45600000000002</v>
      </c>
      <c r="G18" s="216">
        <v>969.01499999999999</v>
      </c>
      <c r="H18" s="216">
        <v>960.45</v>
      </c>
      <c r="I18" s="216">
        <v>867.64800000000002</v>
      </c>
      <c r="J18" s="216">
        <v>916.95</v>
      </c>
      <c r="K18" s="216">
        <v>1002.505</v>
      </c>
      <c r="L18" s="216">
        <v>1078.556</v>
      </c>
      <c r="M18" s="216">
        <v>1198.604</v>
      </c>
      <c r="N18" s="221">
        <v>1315.8589999999999</v>
      </c>
    </row>
    <row r="19" spans="1:14" x14ac:dyDescent="0.2">
      <c r="A19" s="32"/>
      <c r="B19" s="33" t="s">
        <v>18</v>
      </c>
      <c r="C19" s="217">
        <v>899.92</v>
      </c>
      <c r="D19" s="218">
        <v>940.15499999999997</v>
      </c>
      <c r="E19" s="218">
        <v>977.05</v>
      </c>
      <c r="F19" s="218">
        <v>976.67600000000004</v>
      </c>
      <c r="G19" s="218">
        <v>982.94</v>
      </c>
      <c r="H19" s="218">
        <v>995.80200000000002</v>
      </c>
      <c r="I19" s="218">
        <v>913.81500000000005</v>
      </c>
      <c r="J19" s="218">
        <v>913.38099999999997</v>
      </c>
      <c r="K19" s="218">
        <v>997.01900000000001</v>
      </c>
      <c r="L19" s="218">
        <v>1072.5050000000001</v>
      </c>
      <c r="M19" s="218">
        <v>1182.239</v>
      </c>
      <c r="N19" s="222">
        <v>1271.77</v>
      </c>
    </row>
    <row r="20" spans="1:14" x14ac:dyDescent="0.2">
      <c r="A20" s="36" t="s">
        <v>2</v>
      </c>
      <c r="B20" s="33" t="s">
        <v>17</v>
      </c>
      <c r="C20" s="217">
        <v>622.07500000000005</v>
      </c>
      <c r="D20" s="218">
        <v>668.45399999999995</v>
      </c>
      <c r="E20" s="218">
        <v>709.16200000000003</v>
      </c>
      <c r="F20" s="218">
        <v>727.52599999999995</v>
      </c>
      <c r="G20" s="218">
        <v>742.86900000000003</v>
      </c>
      <c r="H20" s="218">
        <v>775.05700000000002</v>
      </c>
      <c r="I20" s="218">
        <v>643.59900000000005</v>
      </c>
      <c r="J20" s="218">
        <v>686.41399999999999</v>
      </c>
      <c r="K20" s="218">
        <v>805.22199999999998</v>
      </c>
      <c r="L20" s="218">
        <v>865.36699999999996</v>
      </c>
      <c r="M20" s="218">
        <v>985.87599999999998</v>
      </c>
      <c r="N20" s="222">
        <v>1096.7380000000001</v>
      </c>
    </row>
    <row r="21" spans="1:14" x14ac:dyDescent="0.2">
      <c r="A21" s="32"/>
      <c r="B21" s="33" t="s">
        <v>18</v>
      </c>
      <c r="C21" s="217">
        <v>632.45399999999995</v>
      </c>
      <c r="D21" s="218">
        <v>693.60599999999999</v>
      </c>
      <c r="E21" s="218">
        <v>721.45100000000002</v>
      </c>
      <c r="F21" s="218">
        <v>728.31399999999996</v>
      </c>
      <c r="G21" s="218">
        <v>746.4</v>
      </c>
      <c r="H21" s="218">
        <v>798.43</v>
      </c>
      <c r="I21" s="218">
        <v>690.83</v>
      </c>
      <c r="J21" s="218">
        <v>711.41700000000003</v>
      </c>
      <c r="K21" s="218">
        <v>799.55100000000004</v>
      </c>
      <c r="L21" s="218">
        <v>885.37099999999998</v>
      </c>
      <c r="M21" s="218">
        <v>963.44399999999996</v>
      </c>
      <c r="N21" s="222">
        <v>1041.386</v>
      </c>
    </row>
    <row r="22" spans="1:14" x14ac:dyDescent="0.2">
      <c r="A22" s="36" t="s">
        <v>3</v>
      </c>
      <c r="B22" s="33" t="s">
        <v>17</v>
      </c>
      <c r="C22" s="217">
        <v>702.53599999999994</v>
      </c>
      <c r="D22" s="218">
        <v>765.08600000000001</v>
      </c>
      <c r="E22" s="218">
        <v>785.82899999999995</v>
      </c>
      <c r="F22" s="218">
        <v>815.10900000000004</v>
      </c>
      <c r="G22" s="218">
        <v>822.03700000000003</v>
      </c>
      <c r="H22" s="218">
        <v>836.98199999999997</v>
      </c>
      <c r="I22" s="218">
        <v>684.57899999999995</v>
      </c>
      <c r="J22" s="218">
        <v>752.62400000000002</v>
      </c>
      <c r="K22" s="218">
        <v>834.20600000000002</v>
      </c>
      <c r="L22" s="218">
        <v>905.03</v>
      </c>
      <c r="M22" s="218">
        <v>985.87599999999998</v>
      </c>
      <c r="N22" s="222">
        <v>1154.027</v>
      </c>
    </row>
    <row r="23" spans="1:14" x14ac:dyDescent="0.2">
      <c r="A23" s="37"/>
      <c r="B23" s="33" t="s">
        <v>18</v>
      </c>
      <c r="C23" s="217">
        <v>718.46500000000003</v>
      </c>
      <c r="D23" s="218">
        <v>775.95899999999995</v>
      </c>
      <c r="E23" s="218">
        <v>827.73400000000004</v>
      </c>
      <c r="F23" s="218">
        <v>846.72199999999998</v>
      </c>
      <c r="G23" s="218">
        <v>862.75900000000001</v>
      </c>
      <c r="H23" s="218">
        <v>886.48099999999999</v>
      </c>
      <c r="I23" s="218">
        <v>717.27499999999998</v>
      </c>
      <c r="J23" s="218">
        <v>753.90700000000004</v>
      </c>
      <c r="K23" s="218">
        <v>851.40599999999995</v>
      </c>
      <c r="L23" s="218">
        <v>896.95100000000002</v>
      </c>
      <c r="M23" s="218">
        <v>963.44399999999996</v>
      </c>
      <c r="N23" s="222">
        <v>1106.4059999999999</v>
      </c>
    </row>
    <row r="24" spans="1:14" x14ac:dyDescent="0.2">
      <c r="A24" s="32"/>
      <c r="B24" s="33" t="s">
        <v>22</v>
      </c>
      <c r="C24" s="217">
        <v>790.44399999999996</v>
      </c>
      <c r="D24" s="218">
        <v>800.58500000000004</v>
      </c>
      <c r="E24" s="218">
        <v>831.45600000000002</v>
      </c>
      <c r="F24" s="218">
        <v>898.68499999999995</v>
      </c>
      <c r="G24" s="218">
        <v>923.20500000000004</v>
      </c>
      <c r="H24" s="218">
        <v>961.077</v>
      </c>
      <c r="I24" s="218">
        <v>731.22900000000004</v>
      </c>
      <c r="J24" s="218">
        <v>813.27599999999995</v>
      </c>
      <c r="K24" s="218">
        <v>819.30100000000004</v>
      </c>
      <c r="L24" s="218">
        <v>975.56299999999999</v>
      </c>
      <c r="M24" s="218">
        <v>1077.066</v>
      </c>
      <c r="N24" s="222">
        <v>1204.7819999999999</v>
      </c>
    </row>
    <row r="25" spans="1:14" x14ac:dyDescent="0.2">
      <c r="A25" s="38" t="s">
        <v>7</v>
      </c>
      <c r="B25" s="33" t="s">
        <v>18</v>
      </c>
      <c r="C25" s="217">
        <v>816.601</v>
      </c>
      <c r="D25" s="218">
        <v>861.51099999999997</v>
      </c>
      <c r="E25" s="218">
        <v>888.13699999999994</v>
      </c>
      <c r="F25" s="218">
        <v>932.12699999999995</v>
      </c>
      <c r="G25" s="218">
        <v>1001.87</v>
      </c>
      <c r="H25" s="218">
        <v>1023.51</v>
      </c>
      <c r="I25" s="218">
        <v>1010.018</v>
      </c>
      <c r="J25" s="218">
        <v>1032.9349999999999</v>
      </c>
      <c r="K25" s="218">
        <v>1086.5409999999999</v>
      </c>
      <c r="L25" s="218">
        <v>954.97199999999998</v>
      </c>
      <c r="M25" s="218">
        <v>1006.831</v>
      </c>
      <c r="N25" s="222">
        <v>1044.1089999999999</v>
      </c>
    </row>
    <row r="26" spans="1:14" x14ac:dyDescent="0.2">
      <c r="A26" s="36" t="s">
        <v>20</v>
      </c>
      <c r="B26" s="33" t="s">
        <v>17</v>
      </c>
      <c r="C26" s="217">
        <v>576.02499999999998</v>
      </c>
      <c r="D26" s="218">
        <v>641.19299999999998</v>
      </c>
      <c r="E26" s="218">
        <v>673.49400000000003</v>
      </c>
      <c r="F26" s="218">
        <v>655.548</v>
      </c>
      <c r="G26" s="218">
        <v>623.97299999999996</v>
      </c>
      <c r="H26" s="218">
        <v>603.34100000000001</v>
      </c>
      <c r="I26" s="218">
        <v>567.23099999999999</v>
      </c>
      <c r="J26" s="218">
        <v>602.94600000000003</v>
      </c>
      <c r="K26" s="218">
        <v>672.61199999999997</v>
      </c>
      <c r="L26" s="218">
        <v>760.72199999999998</v>
      </c>
      <c r="M26" s="218">
        <v>943.72900000000004</v>
      </c>
      <c r="N26" s="222">
        <v>1039.434</v>
      </c>
    </row>
    <row r="27" spans="1:14" x14ac:dyDescent="0.2">
      <c r="A27" s="32"/>
      <c r="B27" s="33" t="s">
        <v>18</v>
      </c>
      <c r="C27" s="217">
        <v>591.24</v>
      </c>
      <c r="D27" s="218">
        <v>608.40599999999995</v>
      </c>
      <c r="E27" s="218">
        <v>636.702</v>
      </c>
      <c r="F27" s="218">
        <v>620.85299999999995</v>
      </c>
      <c r="G27" s="218">
        <v>619.35900000000004</v>
      </c>
      <c r="H27" s="218">
        <v>635.81899999999996</v>
      </c>
      <c r="I27" s="218">
        <v>626.798</v>
      </c>
      <c r="J27" s="218">
        <v>594.76400000000001</v>
      </c>
      <c r="K27" s="218">
        <v>670.65</v>
      </c>
      <c r="L27" s="218">
        <v>678.35599999999999</v>
      </c>
      <c r="M27" s="218">
        <v>776.08500000000004</v>
      </c>
      <c r="N27" s="222">
        <v>891.64400000000001</v>
      </c>
    </row>
    <row r="28" spans="1:14" ht="13.5" thickBot="1" x14ac:dyDescent="0.25">
      <c r="A28" s="39" t="s">
        <v>0</v>
      </c>
      <c r="B28" s="40" t="s">
        <v>18</v>
      </c>
      <c r="C28" s="219">
        <v>744.72799999999995</v>
      </c>
      <c r="D28" s="220">
        <v>795.18399999999997</v>
      </c>
      <c r="E28" s="220">
        <v>831.54899999999998</v>
      </c>
      <c r="F28" s="220">
        <v>836.77599999999995</v>
      </c>
      <c r="G28" s="220">
        <v>854.99</v>
      </c>
      <c r="H28" s="220">
        <v>898.07</v>
      </c>
      <c r="I28" s="220">
        <v>781.35</v>
      </c>
      <c r="J28" s="220">
        <v>796.226</v>
      </c>
      <c r="K28" s="220">
        <v>873.58399999999995</v>
      </c>
      <c r="L28" s="220">
        <v>933.62400000000002</v>
      </c>
      <c r="M28" s="220">
        <v>1047.396</v>
      </c>
      <c r="N28" s="223">
        <v>1191.9380000000001</v>
      </c>
    </row>
    <row r="29" spans="1:14" ht="13.5" thickBot="1" x14ac:dyDescent="0.25"/>
    <row r="30" spans="1:14" ht="26.25" thickBot="1" x14ac:dyDescent="0.25">
      <c r="A30" s="294" t="s">
        <v>15</v>
      </c>
      <c r="B30" s="295"/>
      <c r="C30" s="290" t="s">
        <v>129</v>
      </c>
      <c r="D30" s="291" t="s">
        <v>130</v>
      </c>
      <c r="E30" s="291" t="s">
        <v>131</v>
      </c>
      <c r="F30" s="291" t="s">
        <v>132</v>
      </c>
      <c r="G30" s="291" t="s">
        <v>133</v>
      </c>
      <c r="H30" s="291" t="s">
        <v>134</v>
      </c>
      <c r="I30" s="291" t="s">
        <v>135</v>
      </c>
      <c r="J30" s="291" t="s">
        <v>136</v>
      </c>
      <c r="K30" s="291" t="s">
        <v>137</v>
      </c>
      <c r="L30" s="291" t="s">
        <v>138</v>
      </c>
      <c r="M30" s="291" t="s">
        <v>139</v>
      </c>
      <c r="N30" s="293" t="s">
        <v>140</v>
      </c>
    </row>
    <row r="31" spans="1:14" x14ac:dyDescent="0.2">
      <c r="A31" s="28" t="s">
        <v>1</v>
      </c>
      <c r="B31" s="29" t="s">
        <v>17</v>
      </c>
      <c r="C31" s="215">
        <v>1297.1300000000001</v>
      </c>
      <c r="D31" s="216">
        <v>1274.143</v>
      </c>
      <c r="E31" s="216">
        <v>1526.8030000000001</v>
      </c>
      <c r="F31" s="216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18</v>
      </c>
      <c r="C32" s="217">
        <v>1267.115</v>
      </c>
      <c r="D32" s="218">
        <v>1246.596</v>
      </c>
      <c r="E32" s="218">
        <v>1495.74</v>
      </c>
      <c r="F32" s="218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17</v>
      </c>
      <c r="C33" s="217">
        <v>1131.3489999999999</v>
      </c>
      <c r="D33" s="218">
        <v>1084.5619999999999</v>
      </c>
      <c r="E33" s="218">
        <v>1211.1959999999999</v>
      </c>
      <c r="F33" s="218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18</v>
      </c>
      <c r="C34" s="217">
        <v>1067.5119999999999</v>
      </c>
      <c r="D34" s="218">
        <v>1018.278</v>
      </c>
      <c r="E34" s="218">
        <v>1155.4090000000001</v>
      </c>
      <c r="F34" s="218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17</v>
      </c>
      <c r="C35" s="217">
        <v>1110.1030000000001</v>
      </c>
      <c r="D35" s="218">
        <v>1121.0029999999999</v>
      </c>
      <c r="E35" s="218">
        <v>1309.046</v>
      </c>
      <c r="F35" s="218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18</v>
      </c>
      <c r="C36" s="217">
        <v>1154.7360000000001</v>
      </c>
      <c r="D36" s="218">
        <v>1119.1679999999999</v>
      </c>
      <c r="E36" s="218">
        <v>1261.4290000000001</v>
      </c>
      <c r="F36" s="218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22</v>
      </c>
      <c r="C37" s="217">
        <v>1255.779</v>
      </c>
      <c r="D37" s="218">
        <v>1288.712</v>
      </c>
      <c r="E37" s="218">
        <v>1388.8489999999999</v>
      </c>
      <c r="F37" s="218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18</v>
      </c>
      <c r="C38" s="217">
        <v>1072.394</v>
      </c>
      <c r="D38" s="218">
        <v>1106.1310000000001</v>
      </c>
      <c r="E38" s="218">
        <v>1302.5530000000001</v>
      </c>
      <c r="F38" s="218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20</v>
      </c>
      <c r="B39" s="33" t="s">
        <v>17</v>
      </c>
      <c r="C39" s="217">
        <v>932.46400000000006</v>
      </c>
      <c r="D39" s="218">
        <v>1051.3230000000001</v>
      </c>
      <c r="E39" s="218">
        <v>1143.462</v>
      </c>
      <c r="F39" s="218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18</v>
      </c>
      <c r="C40" s="217">
        <v>948.55600000000004</v>
      </c>
      <c r="D40" s="218">
        <v>934.29600000000005</v>
      </c>
      <c r="E40" s="218">
        <v>1051.96</v>
      </c>
      <c r="F40" s="218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18</v>
      </c>
      <c r="C41" s="219">
        <v>1177.9960000000001</v>
      </c>
      <c r="D41" s="220">
        <v>1141.2529999999999</v>
      </c>
      <c r="E41" s="220">
        <v>1307.8389999999999</v>
      </c>
      <c r="F41" s="220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94" t="s">
        <v>15</v>
      </c>
      <c r="B43" s="295"/>
      <c r="C43" s="290" t="s">
        <v>165</v>
      </c>
      <c r="D43" s="291" t="s">
        <v>166</v>
      </c>
      <c r="E43" s="291" t="s">
        <v>167</v>
      </c>
      <c r="F43" s="291" t="s">
        <v>168</v>
      </c>
      <c r="G43" s="291" t="s">
        <v>169</v>
      </c>
      <c r="H43" s="291" t="s">
        <v>170</v>
      </c>
      <c r="I43" s="291" t="s">
        <v>171</v>
      </c>
      <c r="J43" s="291" t="s">
        <v>172</v>
      </c>
      <c r="K43" s="291" t="s">
        <v>173</v>
      </c>
      <c r="L43" s="291" t="s">
        <v>174</v>
      </c>
      <c r="M43" s="291" t="s">
        <v>175</v>
      </c>
      <c r="N43" s="293" t="s">
        <v>176</v>
      </c>
    </row>
    <row r="44" spans="1:14" x14ac:dyDescent="0.2">
      <c r="A44" s="28" t="s">
        <v>1</v>
      </c>
      <c r="B44" s="29" t="s">
        <v>17</v>
      </c>
      <c r="C44" s="215">
        <v>1377.557</v>
      </c>
      <c r="D44" s="216">
        <v>1334.231</v>
      </c>
      <c r="E44" s="216">
        <v>1219.0889999999999</v>
      </c>
      <c r="F44" s="216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18</v>
      </c>
      <c r="C45" s="217">
        <v>1397.12</v>
      </c>
      <c r="D45" s="218">
        <v>1303.4390000000001</v>
      </c>
      <c r="E45" s="218">
        <v>1228.1089999999999</v>
      </c>
      <c r="F45" s="218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17</v>
      </c>
      <c r="C46" s="217">
        <v>1092.461</v>
      </c>
      <c r="D46" s="218">
        <v>1028.6510000000001</v>
      </c>
      <c r="E46" s="218">
        <v>942.452</v>
      </c>
      <c r="F46" s="218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18</v>
      </c>
      <c r="C47" s="217">
        <v>1074.8499999999999</v>
      </c>
      <c r="D47" s="218">
        <v>1015.425</v>
      </c>
      <c r="E47" s="218">
        <v>954.49400000000003</v>
      </c>
      <c r="F47" s="218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17</v>
      </c>
      <c r="C48" s="217">
        <v>1079.596</v>
      </c>
      <c r="D48" s="218">
        <v>1026.2760000000001</v>
      </c>
      <c r="E48" s="218">
        <v>920.17600000000004</v>
      </c>
      <c r="F48" s="218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18</v>
      </c>
      <c r="C49" s="217">
        <v>1228.4280000000001</v>
      </c>
      <c r="D49" s="218">
        <v>1139.7660000000001</v>
      </c>
      <c r="E49" s="218">
        <v>1054.0889999999999</v>
      </c>
      <c r="F49" s="218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22</v>
      </c>
      <c r="C50" s="217">
        <v>1495.384</v>
      </c>
      <c r="D50" s="218">
        <v>1392.731</v>
      </c>
      <c r="E50" s="218">
        <v>1352.8209999999999</v>
      </c>
      <c r="F50" s="218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18</v>
      </c>
      <c r="C51" s="217">
        <v>1289.2460000000001</v>
      </c>
      <c r="D51" s="218">
        <v>1287.4100000000001</v>
      </c>
      <c r="E51" s="218">
        <v>1220.44</v>
      </c>
      <c r="F51" s="218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20</v>
      </c>
      <c r="B52" s="33" t="s">
        <v>17</v>
      </c>
      <c r="C52" s="217">
        <v>1273.9069999999999</v>
      </c>
      <c r="D52" s="218">
        <v>1197.451</v>
      </c>
      <c r="E52" s="218">
        <v>1116.7249999999999</v>
      </c>
      <c r="F52" s="218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18</v>
      </c>
      <c r="C53" s="217">
        <v>1214.231</v>
      </c>
      <c r="D53" s="218">
        <v>1109.895</v>
      </c>
      <c r="E53" s="218">
        <v>1015.645</v>
      </c>
      <c r="F53" s="218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18</v>
      </c>
      <c r="C54" s="219">
        <v>1219.596</v>
      </c>
      <c r="D54" s="220">
        <v>1146.095</v>
      </c>
      <c r="E54" s="220">
        <v>1073.473</v>
      </c>
      <c r="F54" s="220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79" t="s">
        <v>15</v>
      </c>
      <c r="B56" s="580"/>
      <c r="C56" s="290" t="s">
        <v>231</v>
      </c>
      <c r="D56" s="291" t="s">
        <v>232</v>
      </c>
      <c r="E56" s="291" t="s">
        <v>233</v>
      </c>
      <c r="F56" s="291" t="s">
        <v>234</v>
      </c>
      <c r="G56" s="291" t="s">
        <v>235</v>
      </c>
      <c r="H56" s="291" t="s">
        <v>236</v>
      </c>
      <c r="I56" s="291" t="s">
        <v>237</v>
      </c>
      <c r="J56" s="291" t="s">
        <v>238</v>
      </c>
      <c r="K56" s="291" t="s">
        <v>239</v>
      </c>
      <c r="L56" s="291" t="s">
        <v>240</v>
      </c>
      <c r="M56" s="291" t="s">
        <v>241</v>
      </c>
      <c r="N56" s="293" t="s">
        <v>242</v>
      </c>
    </row>
    <row r="57" spans="1:14" x14ac:dyDescent="0.2">
      <c r="A57" s="28" t="s">
        <v>1</v>
      </c>
      <c r="B57" s="29" t="s">
        <v>17</v>
      </c>
      <c r="C57" s="215">
        <v>902.12800000000004</v>
      </c>
      <c r="D57" s="216">
        <v>846.995</v>
      </c>
      <c r="E57" s="216">
        <v>818.27499999999998</v>
      </c>
      <c r="F57" s="216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/>
      <c r="L57" s="30"/>
      <c r="M57" s="30"/>
      <c r="N57" s="31"/>
    </row>
    <row r="58" spans="1:14" x14ac:dyDescent="0.2">
      <c r="A58" s="32"/>
      <c r="B58" s="33" t="s">
        <v>18</v>
      </c>
      <c r="C58" s="217">
        <v>870.69899999999996</v>
      </c>
      <c r="D58" s="218">
        <v>836.26700000000005</v>
      </c>
      <c r="E58" s="218">
        <v>801.72400000000005</v>
      </c>
      <c r="F58" s="218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/>
      <c r="L58" s="34"/>
      <c r="M58" s="34"/>
      <c r="N58" s="35"/>
    </row>
    <row r="59" spans="1:14" x14ac:dyDescent="0.2">
      <c r="A59" s="36" t="s">
        <v>2</v>
      </c>
      <c r="B59" s="33" t="s">
        <v>17</v>
      </c>
      <c r="C59" s="217">
        <v>628.03399999999999</v>
      </c>
      <c r="D59" s="218">
        <v>598.16600000000005</v>
      </c>
      <c r="E59" s="218">
        <v>580.01800000000003</v>
      </c>
      <c r="F59" s="218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/>
      <c r="L59" s="34"/>
      <c r="M59" s="34"/>
      <c r="N59" s="35"/>
    </row>
    <row r="60" spans="1:14" x14ac:dyDescent="0.2">
      <c r="A60" s="32"/>
      <c r="B60" s="33" t="s">
        <v>18</v>
      </c>
      <c r="C60" s="217">
        <v>621.64200000000005</v>
      </c>
      <c r="D60" s="218">
        <v>597.59</v>
      </c>
      <c r="E60" s="218">
        <v>588.58299999999997</v>
      </c>
      <c r="F60" s="218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/>
      <c r="L60" s="34"/>
      <c r="M60" s="34"/>
      <c r="N60" s="35"/>
    </row>
    <row r="61" spans="1:14" x14ac:dyDescent="0.2">
      <c r="A61" s="36" t="s">
        <v>3</v>
      </c>
      <c r="B61" s="33" t="s">
        <v>17</v>
      </c>
      <c r="C61" s="217">
        <v>730.68399999999997</v>
      </c>
      <c r="D61" s="218">
        <v>651.95299999999997</v>
      </c>
      <c r="E61" s="218">
        <v>660.12900000000002</v>
      </c>
      <c r="F61" s="218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/>
      <c r="L61" s="34"/>
      <c r="M61" s="34"/>
      <c r="N61" s="35"/>
    </row>
    <row r="62" spans="1:14" x14ac:dyDescent="0.2">
      <c r="A62" s="37"/>
      <c r="B62" s="33" t="s">
        <v>18</v>
      </c>
      <c r="C62" s="217">
        <v>749.55899999999997</v>
      </c>
      <c r="D62" s="218">
        <v>728.31500000000005</v>
      </c>
      <c r="E62" s="218">
        <v>707.35500000000002</v>
      </c>
      <c r="F62" s="218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/>
      <c r="L62" s="34"/>
      <c r="M62" s="34"/>
      <c r="N62" s="35"/>
    </row>
    <row r="63" spans="1:14" x14ac:dyDescent="0.2">
      <c r="A63" s="32"/>
      <c r="B63" s="33" t="s">
        <v>22</v>
      </c>
      <c r="C63" s="217">
        <v>1169.538</v>
      </c>
      <c r="D63" s="218">
        <v>1111.683</v>
      </c>
      <c r="E63" s="218">
        <v>1153.5139999999999</v>
      </c>
      <c r="F63" s="218">
        <v>1196.444</v>
      </c>
      <c r="G63" s="34">
        <v>1158.4179999999999</v>
      </c>
      <c r="H63" s="679">
        <v>1082.319</v>
      </c>
      <c r="I63" s="34">
        <v>859.81600000000003</v>
      </c>
      <c r="J63" s="34">
        <v>922.72</v>
      </c>
      <c r="K63" s="34"/>
      <c r="L63" s="34"/>
      <c r="M63" s="34"/>
      <c r="N63" s="35"/>
    </row>
    <row r="64" spans="1:14" x14ac:dyDescent="0.2">
      <c r="A64" s="38" t="s">
        <v>7</v>
      </c>
      <c r="B64" s="33" t="s">
        <v>18</v>
      </c>
      <c r="C64" s="217">
        <v>797.61400000000003</v>
      </c>
      <c r="D64" s="218">
        <v>750.76099999999997</v>
      </c>
      <c r="E64" s="218">
        <v>724.072</v>
      </c>
      <c r="F64" s="218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/>
      <c r="L64" s="34"/>
      <c r="M64" s="34"/>
      <c r="N64" s="35"/>
    </row>
    <row r="65" spans="1:14" x14ac:dyDescent="0.2">
      <c r="A65" s="36" t="s">
        <v>20</v>
      </c>
      <c r="B65" s="33" t="s">
        <v>17</v>
      </c>
      <c r="C65" s="217">
        <v>1101.5229999999999</v>
      </c>
      <c r="D65" s="218">
        <v>1041.2349999999999</v>
      </c>
      <c r="E65" s="218">
        <v>976.10799999999995</v>
      </c>
      <c r="F65" s="218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/>
      <c r="L65" s="34"/>
      <c r="M65" s="34"/>
      <c r="N65" s="35"/>
    </row>
    <row r="66" spans="1:14" x14ac:dyDescent="0.2">
      <c r="A66" s="32"/>
      <c r="B66" s="33" t="s">
        <v>18</v>
      </c>
      <c r="C66" s="217">
        <v>893.89700000000005</v>
      </c>
      <c r="D66" s="218">
        <v>882.99400000000003</v>
      </c>
      <c r="E66" s="218">
        <v>810.822</v>
      </c>
      <c r="F66" s="218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18</v>
      </c>
      <c r="C67" s="219">
        <v>734.03200000000004</v>
      </c>
      <c r="D67" s="220">
        <v>692.75</v>
      </c>
      <c r="E67" s="220">
        <v>657.827</v>
      </c>
      <c r="F67" s="220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J21" sqref="J21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86" customFormat="1" ht="21" x14ac:dyDescent="0.35">
      <c r="A1" s="185" t="s">
        <v>229</v>
      </c>
    </row>
    <row r="3" spans="1:13" ht="16.5" thickBot="1" x14ac:dyDescent="0.3">
      <c r="A3" s="187" t="s">
        <v>80</v>
      </c>
      <c r="C3" s="26"/>
      <c r="E3" s="44"/>
      <c r="F3" s="45"/>
    </row>
    <row r="4" spans="1:13" ht="15.75" thickBot="1" x14ac:dyDescent="0.3">
      <c r="A4" s="296" t="s">
        <v>81</v>
      </c>
      <c r="B4" s="297" t="s">
        <v>82</v>
      </c>
      <c r="C4" s="298" t="s">
        <v>83</v>
      </c>
      <c r="D4" s="298" t="s">
        <v>84</v>
      </c>
      <c r="E4" s="298" t="s">
        <v>85</v>
      </c>
      <c r="F4" s="298" t="s">
        <v>86</v>
      </c>
      <c r="G4" s="298" t="s">
        <v>87</v>
      </c>
      <c r="H4" s="298" t="s">
        <v>88</v>
      </c>
      <c r="I4" s="298" t="s">
        <v>89</v>
      </c>
      <c r="J4" s="298" t="s">
        <v>90</v>
      </c>
      <c r="K4" s="298" t="s">
        <v>91</v>
      </c>
      <c r="L4" s="298" t="s">
        <v>92</v>
      </c>
      <c r="M4" s="299" t="s">
        <v>93</v>
      </c>
    </row>
    <row r="5" spans="1:13" x14ac:dyDescent="0.25">
      <c r="A5" s="1" t="s">
        <v>274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106</v>
      </c>
      <c r="B6" s="227">
        <v>1414.28</v>
      </c>
      <c r="C6" s="228">
        <v>1411.54</v>
      </c>
      <c r="D6" s="228">
        <v>1442.69</v>
      </c>
      <c r="E6" s="228">
        <v>1417.49</v>
      </c>
      <c r="F6" s="228">
        <v>1452.52</v>
      </c>
      <c r="G6" s="228">
        <v>1434.25</v>
      </c>
      <c r="H6" s="228">
        <v>1443.22</v>
      </c>
      <c r="I6" s="228">
        <v>1453.65</v>
      </c>
      <c r="J6" s="228">
        <v>1431.03</v>
      </c>
      <c r="K6" s="228">
        <v>1456.18</v>
      </c>
      <c r="L6" s="228">
        <v>1459.95</v>
      </c>
      <c r="M6" s="229">
        <v>1455.73</v>
      </c>
    </row>
    <row r="7" spans="1:13" ht="15.75" x14ac:dyDescent="0.25">
      <c r="A7" s="4">
        <v>2021</v>
      </c>
      <c r="B7" s="227">
        <v>1484.94</v>
      </c>
      <c r="C7" s="228">
        <v>1522.02</v>
      </c>
      <c r="D7" s="228">
        <v>1514.09</v>
      </c>
      <c r="E7" s="228">
        <v>1553.73</v>
      </c>
      <c r="F7" s="228">
        <v>1597.49</v>
      </c>
      <c r="G7" s="228">
        <v>1517.55</v>
      </c>
      <c r="H7" s="228">
        <v>1444.26</v>
      </c>
      <c r="I7" s="228">
        <v>1442.25</v>
      </c>
      <c r="J7" s="237">
        <v>1521.11</v>
      </c>
      <c r="K7" s="228">
        <v>1688.76</v>
      </c>
      <c r="L7" s="228">
        <v>1776.69</v>
      </c>
      <c r="M7" s="229">
        <v>1834.57</v>
      </c>
    </row>
    <row r="8" spans="1:13" ht="15.75" x14ac:dyDescent="0.25">
      <c r="A8" s="4">
        <v>2022</v>
      </c>
      <c r="B8" s="234">
        <v>1894.31</v>
      </c>
      <c r="C8" s="235">
        <v>2023.86</v>
      </c>
      <c r="D8" s="235">
        <v>2230.2199999999998</v>
      </c>
      <c r="E8" s="235">
        <v>2361.0300000000002</v>
      </c>
      <c r="F8" s="235">
        <v>2558.77</v>
      </c>
      <c r="G8" s="235">
        <v>2568.83</v>
      </c>
      <c r="H8" s="235">
        <v>2557.64</v>
      </c>
      <c r="I8" s="235">
        <v>2572.9699999999998</v>
      </c>
      <c r="J8" s="235">
        <v>2534.44</v>
      </c>
      <c r="K8" s="235">
        <v>2580.84</v>
      </c>
      <c r="L8" s="235">
        <v>2581.87</v>
      </c>
      <c r="M8" s="236">
        <v>2573.52</v>
      </c>
    </row>
    <row r="9" spans="1:13" ht="15.75" x14ac:dyDescent="0.25">
      <c r="A9" s="320">
        <v>2023</v>
      </c>
      <c r="B9" s="234">
        <v>2583.31</v>
      </c>
      <c r="C9" s="235">
        <v>2579.12</v>
      </c>
      <c r="D9" s="235">
        <v>2527.87</v>
      </c>
      <c r="E9" s="235">
        <v>2108.54</v>
      </c>
      <c r="F9" s="235">
        <v>1965.11</v>
      </c>
      <c r="G9" s="235">
        <v>1966.41</v>
      </c>
      <c r="H9" s="235">
        <v>1942.05</v>
      </c>
      <c r="I9" s="235">
        <v>1891.64</v>
      </c>
      <c r="J9" s="235">
        <v>1921.44</v>
      </c>
      <c r="K9" s="235">
        <v>1857.75</v>
      </c>
      <c r="L9" s="235">
        <v>1835.85</v>
      </c>
      <c r="M9" s="236">
        <v>1838.41</v>
      </c>
    </row>
    <row r="10" spans="1:13" ht="16.5" thickBot="1" x14ac:dyDescent="0.3">
      <c r="A10" s="5">
        <v>2024</v>
      </c>
      <c r="B10" s="234">
        <v>1809.56</v>
      </c>
      <c r="C10" s="235">
        <v>1817.47</v>
      </c>
      <c r="D10" s="235">
        <v>1799.81</v>
      </c>
      <c r="E10" s="235">
        <v>1726.18</v>
      </c>
      <c r="F10" s="235">
        <v>1722.84</v>
      </c>
      <c r="G10" s="235">
        <v>1705.28</v>
      </c>
      <c r="H10" s="235">
        <v>1733.72</v>
      </c>
      <c r="I10" s="235">
        <v>1732.14</v>
      </c>
      <c r="J10" s="235"/>
      <c r="K10" s="235"/>
      <c r="L10" s="235"/>
      <c r="M10" s="236"/>
    </row>
    <row r="11" spans="1:13" ht="15.75" x14ac:dyDescent="0.25">
      <c r="A11" s="6" t="s">
        <v>177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4"/>
    </row>
    <row r="12" spans="1:13" ht="15.75" x14ac:dyDescent="0.25">
      <c r="A12" s="4" t="s">
        <v>106</v>
      </c>
      <c r="B12" s="227">
        <v>1010.009</v>
      </c>
      <c r="C12" s="228">
        <v>1021.93</v>
      </c>
      <c r="D12" s="228">
        <v>1030.5909999999999</v>
      </c>
      <c r="E12" s="228">
        <v>1047.3889999999999</v>
      </c>
      <c r="F12" s="228">
        <v>1092.6130000000001</v>
      </c>
      <c r="G12" s="228">
        <v>1078.8920000000001</v>
      </c>
      <c r="H12" s="228">
        <v>1060.634</v>
      </c>
      <c r="I12" s="228">
        <v>1028.373</v>
      </c>
      <c r="J12" s="228">
        <v>1010.027</v>
      </c>
      <c r="K12" s="228">
        <v>1017.52</v>
      </c>
      <c r="L12" s="228">
        <v>1054.6790000000001</v>
      </c>
      <c r="M12" s="229">
        <v>1070.605</v>
      </c>
    </row>
    <row r="13" spans="1:13" ht="15.75" x14ac:dyDescent="0.25">
      <c r="A13" s="4">
        <v>2021</v>
      </c>
      <c r="B13" s="227">
        <v>1100.0329999999999</v>
      </c>
      <c r="C13" s="228">
        <v>1164.799</v>
      </c>
      <c r="D13" s="228">
        <v>1178.277</v>
      </c>
      <c r="E13" s="228">
        <v>1178.5239999999999</v>
      </c>
      <c r="F13" s="228">
        <v>1188.354</v>
      </c>
      <c r="G13" s="228">
        <v>1200.577</v>
      </c>
      <c r="H13" s="228">
        <v>1200.6959999999999</v>
      </c>
      <c r="I13" s="228">
        <v>1223.817</v>
      </c>
      <c r="J13" s="228">
        <v>1308.0070000000001</v>
      </c>
      <c r="K13" s="228">
        <v>1369.0650000000001</v>
      </c>
      <c r="L13" s="228">
        <v>1510.5039999999999</v>
      </c>
      <c r="M13" s="229">
        <v>1673.9670000000001</v>
      </c>
    </row>
    <row r="14" spans="1:13" ht="15.75" x14ac:dyDescent="0.25">
      <c r="A14" s="4">
        <v>2022</v>
      </c>
      <c r="B14" s="230">
        <v>1738.242</v>
      </c>
      <c r="C14" s="228">
        <v>1734.277</v>
      </c>
      <c r="D14" s="228">
        <v>1948.098</v>
      </c>
      <c r="E14" s="228">
        <v>2114.8490000000002</v>
      </c>
      <c r="F14" s="228">
        <v>2120.0219999999999</v>
      </c>
      <c r="G14" s="228">
        <v>2095.48</v>
      </c>
      <c r="H14" s="228">
        <v>2060.5070000000001</v>
      </c>
      <c r="I14" s="228">
        <v>2024.4649999999999</v>
      </c>
      <c r="J14" s="228">
        <v>2040.7090000000001</v>
      </c>
      <c r="K14" s="228">
        <v>2049.527</v>
      </c>
      <c r="L14" s="228">
        <v>2041.999</v>
      </c>
      <c r="M14" s="229">
        <v>2063.444</v>
      </c>
    </row>
    <row r="15" spans="1:13" ht="15.75" x14ac:dyDescent="0.25">
      <c r="A15" s="320">
        <v>2023</v>
      </c>
      <c r="B15" s="230">
        <v>2081.9929999999999</v>
      </c>
      <c r="C15" s="228">
        <v>2000.876</v>
      </c>
      <c r="D15" s="228">
        <v>1923.521</v>
      </c>
      <c r="E15" s="228">
        <v>1811.9849999999999</v>
      </c>
      <c r="F15" s="228">
        <v>1757.126</v>
      </c>
      <c r="G15" s="228">
        <v>1670.4690000000001</v>
      </c>
      <c r="H15" s="228">
        <v>1614.8720000000001</v>
      </c>
      <c r="I15" s="228">
        <v>1556.425</v>
      </c>
      <c r="J15" s="228">
        <v>1542.9469999999999</v>
      </c>
      <c r="K15" s="228">
        <v>1554.8789999999999</v>
      </c>
      <c r="L15" s="228">
        <v>1530.2539999999999</v>
      </c>
      <c r="M15" s="229">
        <v>1531.809</v>
      </c>
    </row>
    <row r="16" spans="1:13" ht="16.5" thickBot="1" x14ac:dyDescent="0.3">
      <c r="A16" s="5">
        <v>2024</v>
      </c>
      <c r="B16" s="231">
        <v>1460.037</v>
      </c>
      <c r="C16" s="232">
        <v>1435.875</v>
      </c>
      <c r="D16" s="232">
        <v>1397.1010000000001</v>
      </c>
      <c r="E16" s="232">
        <v>1371.222</v>
      </c>
      <c r="F16" s="232">
        <v>1354.818</v>
      </c>
      <c r="G16" s="232">
        <v>1403.4770000000001</v>
      </c>
      <c r="H16" s="232">
        <v>1450.58</v>
      </c>
      <c r="I16" s="232">
        <v>1401.16</v>
      </c>
      <c r="J16" s="232"/>
      <c r="K16" s="232"/>
      <c r="L16" s="232"/>
      <c r="M16" s="233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L38" sqref="L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220</v>
      </c>
      <c r="B1" s="48"/>
      <c r="C1" s="48"/>
      <c r="D1" s="48"/>
    </row>
    <row r="3" spans="1:12" s="7" customFormat="1" ht="16.5" thickBot="1" x14ac:dyDescent="0.3">
      <c r="A3" s="21" t="s">
        <v>151</v>
      </c>
      <c r="B3" s="20"/>
      <c r="C3" s="20"/>
      <c r="D3" s="20"/>
    </row>
    <row r="4" spans="1:12" s="7" customFormat="1" ht="15" x14ac:dyDescent="0.2">
      <c r="A4" s="49"/>
      <c r="B4" s="50"/>
      <c r="C4" s="51" t="s">
        <v>25</v>
      </c>
      <c r="D4" s="323"/>
      <c r="E4" s="323"/>
      <c r="F4" s="52"/>
      <c r="G4" s="324" t="s">
        <v>26</v>
      </c>
      <c r="H4" s="323"/>
      <c r="I4" s="323"/>
      <c r="J4" s="325"/>
      <c r="K4" s="51" t="s">
        <v>27</v>
      </c>
      <c r="L4" s="52"/>
    </row>
    <row r="5" spans="1:12" s="7" customFormat="1" ht="15" x14ac:dyDescent="0.25">
      <c r="A5" s="53" t="s">
        <v>28</v>
      </c>
      <c r="B5" s="54" t="s">
        <v>29</v>
      </c>
      <c r="C5" s="55" t="s">
        <v>30</v>
      </c>
      <c r="D5" s="326"/>
      <c r="E5" s="326" t="s">
        <v>31</v>
      </c>
      <c r="F5" s="56"/>
      <c r="G5" s="327" t="s">
        <v>30</v>
      </c>
      <c r="H5" s="326"/>
      <c r="I5" s="326" t="s">
        <v>31</v>
      </c>
      <c r="J5" s="328"/>
      <c r="K5" s="55" t="s">
        <v>30</v>
      </c>
      <c r="L5" s="56"/>
    </row>
    <row r="6" spans="1:12" s="7" customFormat="1" ht="13.5" thickBot="1" x14ac:dyDescent="0.25">
      <c r="A6" s="57"/>
      <c r="B6" s="58"/>
      <c r="C6" s="59" t="s">
        <v>291</v>
      </c>
      <c r="D6" s="329" t="s">
        <v>292</v>
      </c>
      <c r="E6" s="330" t="s">
        <v>291</v>
      </c>
      <c r="F6" s="60" t="s">
        <v>292</v>
      </c>
      <c r="G6" s="331" t="s">
        <v>291</v>
      </c>
      <c r="H6" s="329" t="s">
        <v>292</v>
      </c>
      <c r="I6" s="330" t="s">
        <v>291</v>
      </c>
      <c r="J6" s="332" t="s">
        <v>292</v>
      </c>
      <c r="K6" s="59" t="s">
        <v>291</v>
      </c>
      <c r="L6" s="60" t="s">
        <v>292</v>
      </c>
    </row>
    <row r="7" spans="1:12" s="7" customFormat="1" ht="15" x14ac:dyDescent="0.25">
      <c r="A7" s="61" t="s">
        <v>41</v>
      </c>
      <c r="B7" s="62"/>
      <c r="C7" s="333">
        <v>2205496.3530000001</v>
      </c>
      <c r="D7" s="334">
        <v>1408518.2230000002</v>
      </c>
      <c r="E7" s="63">
        <v>7867039.4550000001</v>
      </c>
      <c r="F7" s="335">
        <v>6337779.9230000004</v>
      </c>
      <c r="G7" s="336">
        <v>489922.08599999995</v>
      </c>
      <c r="H7" s="337">
        <v>277417.69299999997</v>
      </c>
      <c r="I7" s="338">
        <v>1473900.3959999999</v>
      </c>
      <c r="J7" s="339">
        <v>579232.19899999991</v>
      </c>
      <c r="K7" s="64">
        <v>1715574.2670000002</v>
      </c>
      <c r="L7" s="65">
        <v>1131100.5300000003</v>
      </c>
    </row>
    <row r="8" spans="1:12" s="7" customFormat="1" x14ac:dyDescent="0.2">
      <c r="A8" s="66" t="s">
        <v>32</v>
      </c>
      <c r="B8" s="67" t="s">
        <v>33</v>
      </c>
      <c r="C8" s="340">
        <v>1126186.0290000001</v>
      </c>
      <c r="D8" s="341">
        <v>786279.67200000002</v>
      </c>
      <c r="E8" s="342">
        <v>4094863.352</v>
      </c>
      <c r="F8" s="343">
        <v>3552248.034</v>
      </c>
      <c r="G8" s="344">
        <v>134211.38</v>
      </c>
      <c r="H8" s="345">
        <v>73241.042000000001</v>
      </c>
      <c r="I8" s="346">
        <v>569038.18299999996</v>
      </c>
      <c r="J8" s="347">
        <v>333855.93699999998</v>
      </c>
      <c r="K8" s="68">
        <v>991974.64900000009</v>
      </c>
      <c r="L8" s="69">
        <v>713038.63</v>
      </c>
    </row>
    <row r="9" spans="1:12" s="7" customFormat="1" x14ac:dyDescent="0.2">
      <c r="A9" s="66" t="s">
        <v>34</v>
      </c>
      <c r="B9" s="67" t="s">
        <v>2</v>
      </c>
      <c r="C9" s="340">
        <v>64278.631000000001</v>
      </c>
      <c r="D9" s="341">
        <v>81833.948999999993</v>
      </c>
      <c r="E9" s="342">
        <v>276168.31599999999</v>
      </c>
      <c r="F9" s="343">
        <v>415981.69</v>
      </c>
      <c r="G9" s="344">
        <v>752.86599999999999</v>
      </c>
      <c r="H9" s="345">
        <v>1213.732</v>
      </c>
      <c r="I9" s="346">
        <v>2786.87</v>
      </c>
      <c r="J9" s="347">
        <v>2432.1819999999998</v>
      </c>
      <c r="K9" s="68">
        <v>63525.764999999999</v>
      </c>
      <c r="L9" s="69">
        <v>80620.21699999999</v>
      </c>
    </row>
    <row r="10" spans="1:12" s="7" customFormat="1" x14ac:dyDescent="0.2">
      <c r="A10" s="66" t="s">
        <v>35</v>
      </c>
      <c r="B10" s="67" t="s">
        <v>3</v>
      </c>
      <c r="C10" s="340">
        <v>65486.249000000003</v>
      </c>
      <c r="D10" s="341">
        <v>41743.449000000001</v>
      </c>
      <c r="E10" s="342">
        <v>283129.56199999998</v>
      </c>
      <c r="F10" s="343">
        <v>193948.29800000001</v>
      </c>
      <c r="G10" s="344">
        <v>46709.771999999997</v>
      </c>
      <c r="H10" s="345">
        <v>18794.893</v>
      </c>
      <c r="I10" s="346">
        <v>153420.99900000001</v>
      </c>
      <c r="J10" s="347">
        <v>76355.05</v>
      </c>
      <c r="K10" s="68">
        <v>18776.477000000006</v>
      </c>
      <c r="L10" s="69">
        <v>22948.556</v>
      </c>
    </row>
    <row r="11" spans="1:12" s="7" customFormat="1" x14ac:dyDescent="0.2">
      <c r="A11" s="66" t="s">
        <v>36</v>
      </c>
      <c r="B11" s="67" t="s">
        <v>20</v>
      </c>
      <c r="C11" s="340">
        <v>17147.57</v>
      </c>
      <c r="D11" s="341">
        <v>24907.921999999999</v>
      </c>
      <c r="E11" s="342">
        <v>61854.714</v>
      </c>
      <c r="F11" s="343">
        <v>87239.237999999998</v>
      </c>
      <c r="G11" s="344">
        <v>572.27200000000005</v>
      </c>
      <c r="H11" s="345">
        <v>539.57100000000003</v>
      </c>
      <c r="I11" s="346">
        <v>2343.0210000000002</v>
      </c>
      <c r="J11" s="347">
        <v>2612.6779999999999</v>
      </c>
      <c r="K11" s="68">
        <v>16575.297999999999</v>
      </c>
      <c r="L11" s="69">
        <v>24368.350999999999</v>
      </c>
    </row>
    <row r="12" spans="1:12" s="7" customFormat="1" x14ac:dyDescent="0.2">
      <c r="A12" s="66" t="s">
        <v>37</v>
      </c>
      <c r="B12" s="67" t="s">
        <v>38</v>
      </c>
      <c r="C12" s="340">
        <v>794208.57</v>
      </c>
      <c r="D12" s="341">
        <v>368598.24800000002</v>
      </c>
      <c r="E12" s="342">
        <v>2693070.6439999999</v>
      </c>
      <c r="F12" s="343">
        <v>1687608.932</v>
      </c>
      <c r="G12" s="344">
        <v>266279.484</v>
      </c>
      <c r="H12" s="345">
        <v>151322.601</v>
      </c>
      <c r="I12" s="346">
        <v>671830.08900000004</v>
      </c>
      <c r="J12" s="347">
        <v>92890.759000000005</v>
      </c>
      <c r="K12" s="68">
        <v>527929.08599999989</v>
      </c>
      <c r="L12" s="69">
        <v>217275.64700000003</v>
      </c>
    </row>
    <row r="13" spans="1:12" s="7" customFormat="1" x14ac:dyDescent="0.2">
      <c r="A13" s="66" t="s">
        <v>288</v>
      </c>
      <c r="B13" s="67" t="s">
        <v>289</v>
      </c>
      <c r="C13" s="340">
        <v>723.601</v>
      </c>
      <c r="D13" s="341">
        <v>271.77</v>
      </c>
      <c r="E13" s="342">
        <v>1661.9449999999999</v>
      </c>
      <c r="F13" s="343">
        <v>777.37</v>
      </c>
      <c r="G13" s="344">
        <v>2828.886</v>
      </c>
      <c r="H13" s="345">
        <v>2021.1120000000001</v>
      </c>
      <c r="I13" s="346">
        <v>8665.2810000000009</v>
      </c>
      <c r="J13" s="347">
        <v>8558.0589999999993</v>
      </c>
      <c r="K13" s="68">
        <v>-2105.2849999999999</v>
      </c>
      <c r="L13" s="69">
        <v>-1749.3420000000001</v>
      </c>
    </row>
    <row r="14" spans="1:12" s="7" customFormat="1" x14ac:dyDescent="0.2">
      <c r="A14" s="66" t="s">
        <v>67</v>
      </c>
      <c r="B14" s="67" t="s">
        <v>290</v>
      </c>
      <c r="C14" s="340">
        <v>105031.344</v>
      </c>
      <c r="D14" s="341">
        <v>75425.676999999996</v>
      </c>
      <c r="E14" s="342">
        <v>388788.92300000001</v>
      </c>
      <c r="F14" s="343">
        <v>329943.179</v>
      </c>
      <c r="G14" s="344">
        <v>8012.5010000000002</v>
      </c>
      <c r="H14" s="345">
        <v>9823.3459999999995</v>
      </c>
      <c r="I14" s="346">
        <v>16054.912</v>
      </c>
      <c r="J14" s="347">
        <v>31330.699000000001</v>
      </c>
      <c r="K14" s="68">
        <v>97018.842999999993</v>
      </c>
      <c r="L14" s="69">
        <v>65602.330999999991</v>
      </c>
    </row>
    <row r="15" spans="1:12" ht="13.5" thickBot="1" x14ac:dyDescent="0.25">
      <c r="A15" s="70" t="s">
        <v>39</v>
      </c>
      <c r="B15" s="71" t="s">
        <v>40</v>
      </c>
      <c r="C15" s="348">
        <v>32434.359</v>
      </c>
      <c r="D15" s="349">
        <v>29457.536</v>
      </c>
      <c r="E15" s="350">
        <v>67501.998999999996</v>
      </c>
      <c r="F15" s="351">
        <v>70033.182000000001</v>
      </c>
      <c r="G15" s="352">
        <v>30554.924999999999</v>
      </c>
      <c r="H15" s="353">
        <v>20461.396000000001</v>
      </c>
      <c r="I15" s="354">
        <v>49761.040999999997</v>
      </c>
      <c r="J15" s="355">
        <v>31196.834999999999</v>
      </c>
      <c r="K15" s="72">
        <v>1879.4340000000011</v>
      </c>
      <c r="L15" s="73">
        <v>8996.14</v>
      </c>
    </row>
    <row r="16" spans="1:12" ht="12" customHeight="1" x14ac:dyDescent="0.2">
      <c r="A16" s="75" t="s">
        <v>58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25</v>
      </c>
      <c r="D19" s="323"/>
      <c r="E19" s="323"/>
      <c r="F19" s="52"/>
      <c r="G19" s="324" t="s">
        <v>26</v>
      </c>
      <c r="H19" s="323"/>
      <c r="I19" s="323"/>
      <c r="J19" s="325"/>
      <c r="K19" s="51" t="s">
        <v>27</v>
      </c>
      <c r="L19" s="52"/>
    </row>
    <row r="20" spans="1:12" ht="15" x14ac:dyDescent="0.25">
      <c r="A20" s="53" t="s">
        <v>28</v>
      </c>
      <c r="B20" s="54" t="s">
        <v>29</v>
      </c>
      <c r="C20" s="55" t="s">
        <v>30</v>
      </c>
      <c r="D20" s="326"/>
      <c r="E20" s="326" t="s">
        <v>31</v>
      </c>
      <c r="F20" s="56"/>
      <c r="G20" s="327" t="s">
        <v>30</v>
      </c>
      <c r="H20" s="326"/>
      <c r="I20" s="326" t="s">
        <v>31</v>
      </c>
      <c r="J20" s="328"/>
      <c r="K20" s="55" t="s">
        <v>30</v>
      </c>
      <c r="L20" s="56"/>
    </row>
    <row r="21" spans="1:12" ht="13.5" thickBot="1" x14ac:dyDescent="0.25">
      <c r="A21" s="57"/>
      <c r="B21" s="58"/>
      <c r="C21" s="59" t="s">
        <v>244</v>
      </c>
      <c r="D21" s="329" t="s">
        <v>254</v>
      </c>
      <c r="E21" s="330" t="s">
        <v>244</v>
      </c>
      <c r="F21" s="60" t="s">
        <v>254</v>
      </c>
      <c r="G21" s="331" t="s">
        <v>244</v>
      </c>
      <c r="H21" s="329" t="s">
        <v>254</v>
      </c>
      <c r="I21" s="330" t="s">
        <v>244</v>
      </c>
      <c r="J21" s="332" t="s">
        <v>254</v>
      </c>
      <c r="K21" s="59" t="s">
        <v>244</v>
      </c>
      <c r="L21" s="60" t="s">
        <v>254</v>
      </c>
    </row>
    <row r="22" spans="1:12" ht="15" x14ac:dyDescent="0.25">
      <c r="A22" s="61" t="s">
        <v>41</v>
      </c>
      <c r="B22" s="62"/>
      <c r="C22" s="333">
        <v>3142710.9679999999</v>
      </c>
      <c r="D22" s="334">
        <v>3559779.7560000001</v>
      </c>
      <c r="E22" s="63">
        <v>9219354.2589999996</v>
      </c>
      <c r="F22" s="335">
        <v>13769670.692</v>
      </c>
      <c r="G22" s="336">
        <v>1062529.3820000002</v>
      </c>
      <c r="H22" s="337">
        <v>655554.35399999993</v>
      </c>
      <c r="I22" s="338">
        <v>3376129.9260000004</v>
      </c>
      <c r="J22" s="339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32</v>
      </c>
      <c r="B23" s="67" t="s">
        <v>33</v>
      </c>
      <c r="C23" s="340">
        <v>1340555.7749999999</v>
      </c>
      <c r="D23" s="341">
        <v>1808400.024</v>
      </c>
      <c r="E23" s="342">
        <v>3645546.3870000001</v>
      </c>
      <c r="F23" s="343">
        <v>6977904.6009999998</v>
      </c>
      <c r="G23" s="344">
        <v>270296.07900000003</v>
      </c>
      <c r="H23" s="345">
        <v>192321.416</v>
      </c>
      <c r="I23" s="346">
        <v>952782.64500000002</v>
      </c>
      <c r="J23" s="347">
        <v>856740.125</v>
      </c>
      <c r="K23" s="68">
        <v>1070259.696</v>
      </c>
      <c r="L23" s="69">
        <v>1616078.608</v>
      </c>
    </row>
    <row r="24" spans="1:12" x14ac:dyDescent="0.2">
      <c r="A24" s="66" t="s">
        <v>34</v>
      </c>
      <c r="B24" s="67" t="s">
        <v>2</v>
      </c>
      <c r="C24" s="340">
        <v>137702.79</v>
      </c>
      <c r="D24" s="341">
        <v>150551.66899999999</v>
      </c>
      <c r="E24" s="342">
        <v>442504.53399999999</v>
      </c>
      <c r="F24" s="343">
        <v>686064.701</v>
      </c>
      <c r="G24" s="344">
        <v>6055.6980000000003</v>
      </c>
      <c r="H24" s="345">
        <v>3626.4450000000002</v>
      </c>
      <c r="I24" s="346">
        <v>19913.654999999999</v>
      </c>
      <c r="J24" s="347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35</v>
      </c>
      <c r="B25" s="67" t="s">
        <v>3</v>
      </c>
      <c r="C25" s="340">
        <v>94613.353000000003</v>
      </c>
      <c r="D25" s="341">
        <v>107745.74099999999</v>
      </c>
      <c r="E25" s="342">
        <v>305544.39299999998</v>
      </c>
      <c r="F25" s="343">
        <v>477585.96399999998</v>
      </c>
      <c r="G25" s="344">
        <v>64946.353000000003</v>
      </c>
      <c r="H25" s="345">
        <v>57180.82</v>
      </c>
      <c r="I25" s="346">
        <v>223966.67800000001</v>
      </c>
      <c r="J25" s="347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36</v>
      </c>
      <c r="B26" s="67" t="s">
        <v>20</v>
      </c>
      <c r="C26" s="340">
        <v>42358.463000000003</v>
      </c>
      <c r="D26" s="341">
        <v>38951.271000000001</v>
      </c>
      <c r="E26" s="342">
        <v>140501.69899999999</v>
      </c>
      <c r="F26" s="343">
        <v>147563.046</v>
      </c>
      <c r="G26" s="344">
        <v>2032.0039999999999</v>
      </c>
      <c r="H26" s="345">
        <v>2216.5920000000001</v>
      </c>
      <c r="I26" s="346">
        <v>8435.7119999999995</v>
      </c>
      <c r="J26" s="347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37</v>
      </c>
      <c r="B27" s="67" t="s">
        <v>38</v>
      </c>
      <c r="C27" s="340">
        <v>1239425.442</v>
      </c>
      <c r="D27" s="341">
        <v>1204160.4480000001</v>
      </c>
      <c r="E27" s="342">
        <v>3919635.0120000001</v>
      </c>
      <c r="F27" s="343">
        <v>4604475.1660000002</v>
      </c>
      <c r="G27" s="344">
        <v>633884.89500000002</v>
      </c>
      <c r="H27" s="345">
        <v>331545.98</v>
      </c>
      <c r="I27" s="346">
        <v>2027629.4680000001</v>
      </c>
      <c r="J27" s="347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288</v>
      </c>
      <c r="B28" s="67" t="s">
        <v>289</v>
      </c>
      <c r="C28" s="340">
        <v>989.20399999999995</v>
      </c>
      <c r="D28" s="341">
        <v>1562.3240000000001</v>
      </c>
      <c r="E28" s="342">
        <v>2225.7240000000002</v>
      </c>
      <c r="F28" s="343">
        <v>3751.46</v>
      </c>
      <c r="G28" s="344">
        <v>4022.3220000000001</v>
      </c>
      <c r="H28" s="345">
        <v>5410.8689999999997</v>
      </c>
      <c r="I28" s="346">
        <v>13698.203</v>
      </c>
      <c r="J28" s="347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67</v>
      </c>
      <c r="B29" s="67" t="s">
        <v>290</v>
      </c>
      <c r="C29" s="340">
        <v>230285.33799999999</v>
      </c>
      <c r="D29" s="341">
        <v>192689.79500000001</v>
      </c>
      <c r="E29" s="342">
        <v>652846.45200000005</v>
      </c>
      <c r="F29" s="343">
        <v>748384.16799999995</v>
      </c>
      <c r="G29" s="344">
        <v>21068.365000000002</v>
      </c>
      <c r="H29" s="345">
        <v>14481.387000000001</v>
      </c>
      <c r="I29" s="346">
        <v>32247.864000000001</v>
      </c>
      <c r="J29" s="347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39</v>
      </c>
      <c r="B30" s="71" t="s">
        <v>40</v>
      </c>
      <c r="C30" s="348">
        <v>56780.603000000003</v>
      </c>
      <c r="D30" s="349">
        <v>55718.483999999997</v>
      </c>
      <c r="E30" s="350">
        <v>110550.058</v>
      </c>
      <c r="F30" s="351">
        <v>123941.586</v>
      </c>
      <c r="G30" s="352">
        <v>60223.665999999997</v>
      </c>
      <c r="H30" s="353">
        <v>48770.845000000001</v>
      </c>
      <c r="I30" s="354">
        <v>97455.701000000001</v>
      </c>
      <c r="J30" s="355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58</v>
      </c>
      <c r="B31" s="76"/>
    </row>
    <row r="32" spans="1:12" s="75" customFormat="1" ht="15" x14ac:dyDescent="0.25">
      <c r="A32" s="577" t="s">
        <v>125</v>
      </c>
      <c r="B32" s="578"/>
      <c r="C32" s="578"/>
      <c r="D32" s="57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O12" sqref="O1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0"/>
      <c r="C5" s="80"/>
      <c r="D5" s="80"/>
      <c r="E5" s="80"/>
      <c r="F5" s="81"/>
      <c r="G5" s="81"/>
      <c r="H5" s="81" t="s">
        <v>59</v>
      </c>
      <c r="I5" s="80"/>
      <c r="J5" s="80"/>
      <c r="K5" s="80"/>
      <c r="L5" s="80"/>
      <c r="M5" s="81"/>
    </row>
    <row r="6" spans="1:13" ht="16.5" thickBot="1" x14ac:dyDescent="0.3">
      <c r="A6" s="584" t="s">
        <v>42</v>
      </c>
      <c r="B6" s="585"/>
      <c r="C6" s="585"/>
      <c r="D6" s="585"/>
      <c r="E6" s="585"/>
      <c r="F6" s="586"/>
      <c r="G6" s="81"/>
      <c r="H6" s="584" t="s">
        <v>43</v>
      </c>
      <c r="I6" s="585"/>
      <c r="J6" s="585"/>
      <c r="K6" s="585"/>
      <c r="L6" s="585"/>
      <c r="M6" s="586"/>
    </row>
    <row r="7" spans="1:13" ht="16.5" thickBot="1" x14ac:dyDescent="0.3">
      <c r="A7" s="587" t="s">
        <v>291</v>
      </c>
      <c r="B7" s="588"/>
      <c r="C7" s="589"/>
      <c r="D7" s="590" t="s">
        <v>292</v>
      </c>
      <c r="E7" s="588"/>
      <c r="F7" s="591"/>
      <c r="G7" s="81"/>
      <c r="H7" s="587" t="s">
        <v>291</v>
      </c>
      <c r="I7" s="588"/>
      <c r="J7" s="589"/>
      <c r="K7" s="590" t="s">
        <v>292</v>
      </c>
      <c r="L7" s="588"/>
      <c r="M7" s="591"/>
    </row>
    <row r="8" spans="1:13" ht="32.25" thickBot="1" x14ac:dyDescent="0.3">
      <c r="A8" s="592" t="s">
        <v>44</v>
      </c>
      <c r="B8" s="593" t="s">
        <v>30</v>
      </c>
      <c r="C8" s="594" t="s">
        <v>68</v>
      </c>
      <c r="D8" s="592" t="s">
        <v>44</v>
      </c>
      <c r="E8" s="593" t="s">
        <v>30</v>
      </c>
      <c r="F8" s="595" t="s">
        <v>68</v>
      </c>
      <c r="G8" s="81"/>
      <c r="H8" s="592" t="s">
        <v>44</v>
      </c>
      <c r="I8" s="593" t="s">
        <v>30</v>
      </c>
      <c r="J8" s="594" t="s">
        <v>68</v>
      </c>
      <c r="K8" s="592" t="s">
        <v>44</v>
      </c>
      <c r="L8" s="593" t="s">
        <v>30</v>
      </c>
      <c r="M8" s="595" t="s">
        <v>68</v>
      </c>
    </row>
    <row r="9" spans="1:13" ht="16.5" thickBot="1" x14ac:dyDescent="0.3">
      <c r="A9" s="596" t="s">
        <v>23</v>
      </c>
      <c r="B9" s="597">
        <v>1126186.0290000001</v>
      </c>
      <c r="C9" s="598">
        <v>4094863.352</v>
      </c>
      <c r="D9" s="599" t="s">
        <v>23</v>
      </c>
      <c r="E9" s="597">
        <v>786279.67200000002</v>
      </c>
      <c r="F9" s="600">
        <v>3552248.034</v>
      </c>
      <c r="G9" s="601"/>
      <c r="H9" s="599" t="s">
        <v>23</v>
      </c>
      <c r="I9" s="597">
        <v>134211.38</v>
      </c>
      <c r="J9" s="598">
        <v>569038.18299999996</v>
      </c>
      <c r="K9" s="602" t="s">
        <v>23</v>
      </c>
      <c r="L9" s="597">
        <v>73241.042000000001</v>
      </c>
      <c r="M9" s="600">
        <v>333855.93699999998</v>
      </c>
    </row>
    <row r="10" spans="1:13" ht="15.75" x14ac:dyDescent="0.25">
      <c r="A10" s="603" t="s">
        <v>45</v>
      </c>
      <c r="B10" s="604">
        <v>281304.95799999998</v>
      </c>
      <c r="C10" s="605">
        <v>994149.76300000004</v>
      </c>
      <c r="D10" s="606" t="s">
        <v>45</v>
      </c>
      <c r="E10" s="607">
        <v>184321.93</v>
      </c>
      <c r="F10" s="608">
        <v>836492.70200000005</v>
      </c>
      <c r="G10" s="601"/>
      <c r="H10" s="603" t="s">
        <v>77</v>
      </c>
      <c r="I10" s="604">
        <v>73900.409</v>
      </c>
      <c r="J10" s="605">
        <v>347129.49300000002</v>
      </c>
      <c r="K10" s="606" t="s">
        <v>46</v>
      </c>
      <c r="L10" s="607">
        <v>39362.603000000003</v>
      </c>
      <c r="M10" s="608">
        <v>185334.79199999999</v>
      </c>
    </row>
    <row r="11" spans="1:13" ht="15.75" x14ac:dyDescent="0.25">
      <c r="A11" s="609" t="s">
        <v>141</v>
      </c>
      <c r="B11" s="610">
        <v>239719.66500000001</v>
      </c>
      <c r="C11" s="611">
        <v>850349.94700000004</v>
      </c>
      <c r="D11" s="612" t="s">
        <v>141</v>
      </c>
      <c r="E11" s="613">
        <v>161258.50899999999</v>
      </c>
      <c r="F11" s="614">
        <v>704950.46</v>
      </c>
      <c r="G11" s="601"/>
      <c r="H11" s="609" t="s">
        <v>46</v>
      </c>
      <c r="I11" s="610">
        <v>32341.633999999998</v>
      </c>
      <c r="J11" s="611">
        <v>129971.946</v>
      </c>
      <c r="K11" s="612" t="s">
        <v>72</v>
      </c>
      <c r="L11" s="613">
        <v>21366.397000000001</v>
      </c>
      <c r="M11" s="614">
        <v>107570.60400000001</v>
      </c>
    </row>
    <row r="12" spans="1:13" ht="15.75" x14ac:dyDescent="0.25">
      <c r="A12" s="609" t="s">
        <v>191</v>
      </c>
      <c r="B12" s="610">
        <v>145509.62</v>
      </c>
      <c r="C12" s="611">
        <v>562134.54599999997</v>
      </c>
      <c r="D12" s="612" t="s">
        <v>186</v>
      </c>
      <c r="E12" s="613">
        <v>48269.733</v>
      </c>
      <c r="F12" s="614">
        <v>223133.84700000001</v>
      </c>
      <c r="G12" s="601"/>
      <c r="H12" s="609" t="s">
        <v>72</v>
      </c>
      <c r="I12" s="610">
        <v>17983.337</v>
      </c>
      <c r="J12" s="611">
        <v>68686.937999999995</v>
      </c>
      <c r="K12" s="612" t="s">
        <v>51</v>
      </c>
      <c r="L12" s="613">
        <v>4854.1639999999998</v>
      </c>
      <c r="M12" s="614">
        <v>11087.468999999999</v>
      </c>
    </row>
    <row r="13" spans="1:13" ht="15.75" x14ac:dyDescent="0.25">
      <c r="A13" s="609" t="s">
        <v>186</v>
      </c>
      <c r="B13" s="610">
        <v>54593.9</v>
      </c>
      <c r="C13" s="611">
        <v>210801.595</v>
      </c>
      <c r="D13" s="612" t="s">
        <v>185</v>
      </c>
      <c r="E13" s="613">
        <v>41655.998</v>
      </c>
      <c r="F13" s="614">
        <v>183908.44699999999</v>
      </c>
      <c r="G13" s="601"/>
      <c r="H13" s="609" t="s">
        <v>142</v>
      </c>
      <c r="I13" s="610">
        <v>4140.9660000000003</v>
      </c>
      <c r="J13" s="611">
        <v>9177.86</v>
      </c>
      <c r="K13" s="612" t="s">
        <v>45</v>
      </c>
      <c r="L13" s="613">
        <v>3660.9879999999998</v>
      </c>
      <c r="M13" s="614">
        <v>13725.079</v>
      </c>
    </row>
    <row r="14" spans="1:13" ht="15.75" x14ac:dyDescent="0.25">
      <c r="A14" s="609" t="s">
        <v>179</v>
      </c>
      <c r="B14" s="610">
        <v>51417.546000000002</v>
      </c>
      <c r="C14" s="611">
        <v>195345.94</v>
      </c>
      <c r="D14" s="612" t="s">
        <v>191</v>
      </c>
      <c r="E14" s="613">
        <v>35219.989000000001</v>
      </c>
      <c r="F14" s="614">
        <v>154160</v>
      </c>
      <c r="G14" s="601"/>
      <c r="H14" s="609" t="s">
        <v>45</v>
      </c>
      <c r="I14" s="610">
        <v>2060.0360000000001</v>
      </c>
      <c r="J14" s="611">
        <v>5464.0349999999999</v>
      </c>
      <c r="K14" s="612" t="s">
        <v>74</v>
      </c>
      <c r="L14" s="613">
        <v>1959.144</v>
      </c>
      <c r="M14" s="614">
        <v>10090.1</v>
      </c>
    </row>
    <row r="15" spans="1:13" ht="15.75" x14ac:dyDescent="0.25">
      <c r="A15" s="609" t="s">
        <v>109</v>
      </c>
      <c r="B15" s="610">
        <v>42929.110999999997</v>
      </c>
      <c r="C15" s="611">
        <v>157701.23199999999</v>
      </c>
      <c r="D15" s="612" t="s">
        <v>75</v>
      </c>
      <c r="E15" s="613">
        <v>31597.07</v>
      </c>
      <c r="F15" s="614">
        <v>156603.53099999999</v>
      </c>
      <c r="G15" s="601"/>
      <c r="H15" s="609" t="s">
        <v>73</v>
      </c>
      <c r="I15" s="610">
        <v>1770.7329999999999</v>
      </c>
      <c r="J15" s="611">
        <v>4875.4830000000002</v>
      </c>
      <c r="K15" s="612" t="s">
        <v>49</v>
      </c>
      <c r="L15" s="613">
        <v>1032.107</v>
      </c>
      <c r="M15" s="614">
        <v>3165.913</v>
      </c>
    </row>
    <row r="16" spans="1:13" ht="15.75" x14ac:dyDescent="0.25">
      <c r="A16" s="609" t="s">
        <v>188</v>
      </c>
      <c r="B16" s="610">
        <v>33893.203000000001</v>
      </c>
      <c r="C16" s="611">
        <v>124390.66</v>
      </c>
      <c r="D16" s="612" t="s">
        <v>250</v>
      </c>
      <c r="E16" s="613">
        <v>27628.887999999999</v>
      </c>
      <c r="F16" s="614">
        <v>128251.474</v>
      </c>
      <c r="G16" s="601"/>
      <c r="H16" s="609" t="s">
        <v>49</v>
      </c>
      <c r="I16" s="610">
        <v>641.67999999999995</v>
      </c>
      <c r="J16" s="611">
        <v>1454.1880000000001</v>
      </c>
      <c r="K16" s="612" t="s">
        <v>78</v>
      </c>
      <c r="L16" s="613">
        <v>564.57799999999997</v>
      </c>
      <c r="M16" s="614">
        <v>1438.9849999999999</v>
      </c>
    </row>
    <row r="17" spans="1:14" ht="15.75" x14ac:dyDescent="0.25">
      <c r="A17" s="609" t="s">
        <v>47</v>
      </c>
      <c r="B17" s="610">
        <v>30285.412</v>
      </c>
      <c r="C17" s="611">
        <v>108441.098</v>
      </c>
      <c r="D17" s="612" t="s">
        <v>247</v>
      </c>
      <c r="E17" s="613">
        <v>21627.4</v>
      </c>
      <c r="F17" s="614">
        <v>98999.547999999995</v>
      </c>
      <c r="G17" s="601"/>
      <c r="H17" s="609" t="s">
        <v>51</v>
      </c>
      <c r="I17" s="610">
        <v>588.76300000000003</v>
      </c>
      <c r="J17" s="611">
        <v>265.06599999999997</v>
      </c>
      <c r="K17" s="612" t="s">
        <v>77</v>
      </c>
      <c r="L17" s="613">
        <v>321.38400000000001</v>
      </c>
      <c r="M17" s="614">
        <v>986.1</v>
      </c>
    </row>
    <row r="18" spans="1:14" ht="15.75" x14ac:dyDescent="0.25">
      <c r="A18" s="609" t="s">
        <v>111</v>
      </c>
      <c r="B18" s="610">
        <v>24317.537</v>
      </c>
      <c r="C18" s="611">
        <v>72944.862999999998</v>
      </c>
      <c r="D18" s="612" t="s">
        <v>251</v>
      </c>
      <c r="E18" s="613">
        <v>20902.524000000001</v>
      </c>
      <c r="F18" s="614">
        <v>95409.75</v>
      </c>
      <c r="G18" s="601"/>
      <c r="H18" s="609" t="s">
        <v>74</v>
      </c>
      <c r="I18" s="610">
        <v>396.54500000000002</v>
      </c>
      <c r="J18" s="611">
        <v>1223.18</v>
      </c>
      <c r="K18" s="612" t="s">
        <v>71</v>
      </c>
      <c r="L18" s="613">
        <v>66.052999999999997</v>
      </c>
      <c r="M18" s="614">
        <v>150.49</v>
      </c>
    </row>
    <row r="19" spans="1:14" ht="15.75" x14ac:dyDescent="0.25">
      <c r="A19" s="609" t="s">
        <v>185</v>
      </c>
      <c r="B19" s="610">
        <v>23297.95</v>
      </c>
      <c r="C19" s="611">
        <v>93881.736999999994</v>
      </c>
      <c r="D19" s="612" t="s">
        <v>109</v>
      </c>
      <c r="E19" s="613">
        <v>18933.757000000001</v>
      </c>
      <c r="F19" s="614">
        <v>92246.854000000007</v>
      </c>
      <c r="G19" s="601"/>
      <c r="H19" s="609" t="s">
        <v>47</v>
      </c>
      <c r="I19" s="610">
        <v>195.58699999999999</v>
      </c>
      <c r="J19" s="611">
        <v>267.3</v>
      </c>
      <c r="K19" s="612" t="s">
        <v>48</v>
      </c>
      <c r="L19" s="613">
        <v>51.313000000000002</v>
      </c>
      <c r="M19" s="614">
        <v>304.38</v>
      </c>
    </row>
    <row r="20" spans="1:14" ht="16.5" thickBot="1" x14ac:dyDescent="0.3">
      <c r="A20" s="615" t="s">
        <v>250</v>
      </c>
      <c r="B20" s="616">
        <v>21262.516</v>
      </c>
      <c r="C20" s="617">
        <v>78069.820999999996</v>
      </c>
      <c r="D20" s="618" t="s">
        <v>293</v>
      </c>
      <c r="E20" s="619">
        <v>17601.303</v>
      </c>
      <c r="F20" s="620">
        <v>80744.547000000006</v>
      </c>
      <c r="G20" s="601"/>
      <c r="H20" s="615" t="s">
        <v>248</v>
      </c>
      <c r="I20" s="616">
        <v>119.169</v>
      </c>
      <c r="J20" s="617">
        <v>396.851</v>
      </c>
      <c r="K20" s="618" t="s">
        <v>111</v>
      </c>
      <c r="L20" s="619">
        <v>1.86</v>
      </c>
      <c r="M20" s="620">
        <v>2</v>
      </c>
    </row>
    <row r="21" spans="1:14" s="81" customFormat="1" ht="15.75" x14ac:dyDescent="0.25">
      <c r="A21" s="621" t="s">
        <v>50</v>
      </c>
      <c r="B21" s="622"/>
      <c r="C21" s="622"/>
      <c r="D21" s="623"/>
      <c r="E21" s="624"/>
      <c r="F21" s="624"/>
      <c r="H21" s="621" t="s">
        <v>50</v>
      </c>
      <c r="I21" s="622"/>
      <c r="J21" s="622"/>
      <c r="K21" s="625"/>
      <c r="L21" s="626"/>
      <c r="M21" s="626"/>
    </row>
    <row r="22" spans="1:14" ht="15.75" x14ac:dyDescent="0.25">
      <c r="A22" s="623"/>
      <c r="B22" s="622"/>
      <c r="C22" s="622"/>
      <c r="D22" s="623"/>
      <c r="E22" s="624"/>
      <c r="F22" s="624"/>
      <c r="G22" s="81"/>
      <c r="H22" s="623"/>
      <c r="I22" s="622"/>
      <c r="J22" s="622"/>
      <c r="K22" s="625"/>
      <c r="L22" s="625"/>
      <c r="M22" s="625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60</v>
      </c>
      <c r="B24" s="80"/>
      <c r="C24" s="80"/>
      <c r="D24" s="80"/>
      <c r="E24" s="80"/>
      <c r="F24" s="81"/>
      <c r="G24" s="81"/>
      <c r="H24" s="80" t="s">
        <v>61</v>
      </c>
      <c r="I24" s="80"/>
      <c r="J24" s="80"/>
      <c r="K24" s="80"/>
      <c r="L24" s="80"/>
      <c r="M24" s="81"/>
    </row>
    <row r="25" spans="1:14" ht="16.5" thickBot="1" x14ac:dyDescent="0.3">
      <c r="A25" s="81" t="s">
        <v>59</v>
      </c>
      <c r="B25" s="80"/>
      <c r="C25" s="80"/>
      <c r="D25" s="80"/>
      <c r="E25" s="80"/>
      <c r="F25" s="81"/>
      <c r="G25" s="81"/>
      <c r="H25" s="81" t="s">
        <v>59</v>
      </c>
      <c r="I25" s="80"/>
      <c r="J25" s="80"/>
      <c r="K25" s="80"/>
      <c r="L25" s="80"/>
      <c r="M25" s="81"/>
      <c r="N25" s="84"/>
    </row>
    <row r="26" spans="1:14" ht="16.5" thickBot="1" x14ac:dyDescent="0.3">
      <c r="A26" s="584" t="s">
        <v>42</v>
      </c>
      <c r="B26" s="585"/>
      <c r="C26" s="585"/>
      <c r="D26" s="585"/>
      <c r="E26" s="585"/>
      <c r="F26" s="586"/>
      <c r="G26" s="81"/>
      <c r="H26" s="584" t="s">
        <v>43</v>
      </c>
      <c r="I26" s="585"/>
      <c r="J26" s="585"/>
      <c r="K26" s="585"/>
      <c r="L26" s="585"/>
      <c r="M26" s="586"/>
    </row>
    <row r="27" spans="1:14" ht="16.5" thickBot="1" x14ac:dyDescent="0.3">
      <c r="A27" s="587" t="s">
        <v>291</v>
      </c>
      <c r="B27" s="588"/>
      <c r="C27" s="589"/>
      <c r="D27" s="590" t="s">
        <v>292</v>
      </c>
      <c r="E27" s="588"/>
      <c r="F27" s="591"/>
      <c r="G27" s="81"/>
      <c r="H27" s="587" t="s">
        <v>291</v>
      </c>
      <c r="I27" s="588"/>
      <c r="J27" s="589"/>
      <c r="K27" s="590" t="s">
        <v>292</v>
      </c>
      <c r="L27" s="588"/>
      <c r="M27" s="591"/>
    </row>
    <row r="28" spans="1:14" ht="32.25" thickBot="1" x14ac:dyDescent="0.3">
      <c r="A28" s="592" t="s">
        <v>44</v>
      </c>
      <c r="B28" s="593" t="s">
        <v>30</v>
      </c>
      <c r="C28" s="594" t="s">
        <v>68</v>
      </c>
      <c r="D28" s="592" t="s">
        <v>44</v>
      </c>
      <c r="E28" s="593" t="s">
        <v>30</v>
      </c>
      <c r="F28" s="595" t="s">
        <v>68</v>
      </c>
      <c r="G28" s="81"/>
      <c r="H28" s="592" t="s">
        <v>44</v>
      </c>
      <c r="I28" s="593" t="s">
        <v>30</v>
      </c>
      <c r="J28" s="594" t="s">
        <v>68</v>
      </c>
      <c r="K28" s="592" t="s">
        <v>44</v>
      </c>
      <c r="L28" s="593" t="s">
        <v>30</v>
      </c>
      <c r="M28" s="595" t="s">
        <v>68</v>
      </c>
    </row>
    <row r="29" spans="1:14" ht="16.5" thickBot="1" x14ac:dyDescent="0.3">
      <c r="A29" s="596" t="s">
        <v>23</v>
      </c>
      <c r="B29" s="597">
        <v>65486.249000000003</v>
      </c>
      <c r="C29" s="598">
        <v>283129.56199999998</v>
      </c>
      <c r="D29" s="602" t="s">
        <v>23</v>
      </c>
      <c r="E29" s="597">
        <v>41743.449000000001</v>
      </c>
      <c r="F29" s="600">
        <v>193948.29800000001</v>
      </c>
      <c r="G29" s="81"/>
      <c r="H29" s="596" t="s">
        <v>23</v>
      </c>
      <c r="I29" s="597">
        <v>46709.771999999997</v>
      </c>
      <c r="J29" s="598">
        <v>153420.99900000001</v>
      </c>
      <c r="K29" s="599" t="s">
        <v>23</v>
      </c>
      <c r="L29" s="597">
        <v>18794.893</v>
      </c>
      <c r="M29" s="600">
        <v>76355.05</v>
      </c>
    </row>
    <row r="30" spans="1:14" ht="15.75" x14ac:dyDescent="0.25">
      <c r="A30" s="603" t="s">
        <v>45</v>
      </c>
      <c r="B30" s="604">
        <v>37553.002</v>
      </c>
      <c r="C30" s="627">
        <v>182416.80799999999</v>
      </c>
      <c r="D30" s="628" t="s">
        <v>45</v>
      </c>
      <c r="E30" s="629">
        <v>18409.776000000002</v>
      </c>
      <c r="F30" s="608">
        <v>83360.490000000005</v>
      </c>
      <c r="G30" s="81"/>
      <c r="H30" s="603" t="s">
        <v>73</v>
      </c>
      <c r="I30" s="604">
        <v>31727.202000000001</v>
      </c>
      <c r="J30" s="627">
        <v>95777.581000000006</v>
      </c>
      <c r="K30" s="628" t="s">
        <v>73</v>
      </c>
      <c r="L30" s="629">
        <v>5477.2079999999996</v>
      </c>
      <c r="M30" s="608">
        <v>18016.579000000002</v>
      </c>
    </row>
    <row r="31" spans="1:14" ht="15.75" x14ac:dyDescent="0.25">
      <c r="A31" s="609" t="s">
        <v>47</v>
      </c>
      <c r="B31" s="610">
        <v>13342.316000000001</v>
      </c>
      <c r="C31" s="630">
        <v>46031.85</v>
      </c>
      <c r="D31" s="631" t="s">
        <v>111</v>
      </c>
      <c r="E31" s="632">
        <v>9456.3250000000007</v>
      </c>
      <c r="F31" s="614">
        <v>49013.294000000002</v>
      </c>
      <c r="G31" s="81"/>
      <c r="H31" s="609" t="s">
        <v>77</v>
      </c>
      <c r="I31" s="610">
        <v>4476.2950000000001</v>
      </c>
      <c r="J31" s="630">
        <v>21732.255000000001</v>
      </c>
      <c r="K31" s="631" t="s">
        <v>77</v>
      </c>
      <c r="L31" s="632">
        <v>4228.5079999999998</v>
      </c>
      <c r="M31" s="614">
        <v>20370.07</v>
      </c>
    </row>
    <row r="32" spans="1:14" ht="15.75" x14ac:dyDescent="0.25">
      <c r="A32" s="609" t="s">
        <v>111</v>
      </c>
      <c r="B32" s="610">
        <v>11176.067999999999</v>
      </c>
      <c r="C32" s="630">
        <v>43928.447999999997</v>
      </c>
      <c r="D32" s="631" t="s">
        <v>182</v>
      </c>
      <c r="E32" s="632">
        <v>6817.9269999999997</v>
      </c>
      <c r="F32" s="614">
        <v>32995.822999999997</v>
      </c>
      <c r="G32" s="81"/>
      <c r="H32" s="609" t="s">
        <v>45</v>
      </c>
      <c r="I32" s="610">
        <v>3298.431</v>
      </c>
      <c r="J32" s="630">
        <v>7951.991</v>
      </c>
      <c r="K32" s="631" t="s">
        <v>72</v>
      </c>
      <c r="L32" s="632">
        <v>3906.4589999999998</v>
      </c>
      <c r="M32" s="614">
        <v>14303.584999999999</v>
      </c>
    </row>
    <row r="33" spans="1:13" ht="15.75" x14ac:dyDescent="0.25">
      <c r="A33" s="609" t="s">
        <v>144</v>
      </c>
      <c r="B33" s="610">
        <v>1322.3889999999999</v>
      </c>
      <c r="C33" s="630">
        <v>5496.232</v>
      </c>
      <c r="D33" s="631" t="s">
        <v>75</v>
      </c>
      <c r="E33" s="632">
        <v>1349.432</v>
      </c>
      <c r="F33" s="614">
        <v>4947.6189999999997</v>
      </c>
      <c r="G33" s="81"/>
      <c r="H33" s="609" t="s">
        <v>46</v>
      </c>
      <c r="I33" s="610">
        <v>2082.6680000000001</v>
      </c>
      <c r="J33" s="630">
        <v>11939.878000000001</v>
      </c>
      <c r="K33" s="631" t="s">
        <v>46</v>
      </c>
      <c r="L33" s="632">
        <v>1622.597</v>
      </c>
      <c r="M33" s="614">
        <v>9356.8950000000004</v>
      </c>
    </row>
    <row r="34" spans="1:13" ht="15.75" x14ac:dyDescent="0.25">
      <c r="A34" s="609" t="s">
        <v>48</v>
      </c>
      <c r="B34" s="610">
        <v>458.88299999999998</v>
      </c>
      <c r="C34" s="630">
        <v>473.97699999999998</v>
      </c>
      <c r="D34" s="631" t="s">
        <v>47</v>
      </c>
      <c r="E34" s="632">
        <v>1151.3150000000001</v>
      </c>
      <c r="F34" s="614">
        <v>6532.4750000000004</v>
      </c>
      <c r="G34" s="81"/>
      <c r="H34" s="609" t="s">
        <v>72</v>
      </c>
      <c r="I34" s="610">
        <v>1936.2439999999999</v>
      </c>
      <c r="J34" s="630">
        <v>5551.9219999999996</v>
      </c>
      <c r="K34" s="631" t="s">
        <v>48</v>
      </c>
      <c r="L34" s="632">
        <v>1430.989</v>
      </c>
      <c r="M34" s="614">
        <v>5287.2030000000004</v>
      </c>
    </row>
    <row r="35" spans="1:13" ht="15.75" x14ac:dyDescent="0.25">
      <c r="A35" s="609" t="s">
        <v>128</v>
      </c>
      <c r="B35" s="610">
        <v>420.33</v>
      </c>
      <c r="C35" s="630">
        <v>1668.2619999999999</v>
      </c>
      <c r="D35" s="631" t="s">
        <v>144</v>
      </c>
      <c r="E35" s="632">
        <v>1118.944</v>
      </c>
      <c r="F35" s="614">
        <v>2154.2420000000002</v>
      </c>
      <c r="G35" s="81"/>
      <c r="H35" s="609" t="s">
        <v>75</v>
      </c>
      <c r="I35" s="610">
        <v>1091.232</v>
      </c>
      <c r="J35" s="630">
        <v>3060.02</v>
      </c>
      <c r="K35" s="631" t="s">
        <v>45</v>
      </c>
      <c r="L35" s="632">
        <v>1267.3150000000001</v>
      </c>
      <c r="M35" s="614">
        <v>6224.4250000000002</v>
      </c>
    </row>
    <row r="36" spans="1:13" ht="15.75" x14ac:dyDescent="0.25">
      <c r="A36" s="609" t="s">
        <v>143</v>
      </c>
      <c r="B36" s="610">
        <v>386.28800000000001</v>
      </c>
      <c r="C36" s="630">
        <v>302.69600000000003</v>
      </c>
      <c r="D36" s="631" t="s">
        <v>73</v>
      </c>
      <c r="E36" s="632">
        <v>977.40800000000002</v>
      </c>
      <c r="F36" s="614">
        <v>4507.41</v>
      </c>
      <c r="G36" s="81"/>
      <c r="H36" s="609" t="s">
        <v>79</v>
      </c>
      <c r="I36" s="610">
        <v>1041.7719999999999</v>
      </c>
      <c r="J36" s="630">
        <v>3049</v>
      </c>
      <c r="K36" s="631" t="s">
        <v>66</v>
      </c>
      <c r="L36" s="632">
        <v>823.89300000000003</v>
      </c>
      <c r="M36" s="614">
        <v>2758</v>
      </c>
    </row>
    <row r="37" spans="1:13" s="16" customFormat="1" ht="15.75" x14ac:dyDescent="0.25">
      <c r="A37" s="609" t="s">
        <v>178</v>
      </c>
      <c r="B37" s="610">
        <v>201.36</v>
      </c>
      <c r="C37" s="630">
        <v>843.38599999999997</v>
      </c>
      <c r="D37" s="631" t="s">
        <v>70</v>
      </c>
      <c r="E37" s="632">
        <v>899.71400000000006</v>
      </c>
      <c r="F37" s="614">
        <v>3544.2719999999999</v>
      </c>
      <c r="G37" s="81"/>
      <c r="H37" s="609" t="s">
        <v>51</v>
      </c>
      <c r="I37" s="610">
        <v>882.48199999999997</v>
      </c>
      <c r="J37" s="630">
        <v>3605.8249999999998</v>
      </c>
      <c r="K37" s="631" t="s">
        <v>51</v>
      </c>
      <c r="L37" s="632">
        <v>25.007000000000001</v>
      </c>
      <c r="M37" s="614">
        <v>28.35</v>
      </c>
    </row>
    <row r="38" spans="1:13" s="16" customFormat="1" ht="15.75" x14ac:dyDescent="0.25">
      <c r="A38" s="633" t="s">
        <v>49</v>
      </c>
      <c r="B38" s="634">
        <v>152.30099999999999</v>
      </c>
      <c r="C38" s="635">
        <v>516.70000000000005</v>
      </c>
      <c r="D38" s="636" t="s">
        <v>48</v>
      </c>
      <c r="E38" s="637">
        <v>695.49800000000005</v>
      </c>
      <c r="F38" s="638">
        <v>2105.5830000000001</v>
      </c>
      <c r="G38" s="81"/>
      <c r="H38" s="633" t="s">
        <v>48</v>
      </c>
      <c r="I38" s="634">
        <v>132.97300000000001</v>
      </c>
      <c r="J38" s="635">
        <v>645.29999999999995</v>
      </c>
      <c r="K38" s="636" t="s">
        <v>189</v>
      </c>
      <c r="L38" s="637">
        <v>8.9030000000000005</v>
      </c>
      <c r="M38" s="638">
        <v>8.0399999999999991</v>
      </c>
    </row>
    <row r="39" spans="1:13" s="16" customFormat="1" ht="16.5" thickBot="1" x14ac:dyDescent="0.3">
      <c r="A39" s="615" t="s">
        <v>72</v>
      </c>
      <c r="B39" s="616">
        <v>134.078</v>
      </c>
      <c r="C39" s="642">
        <v>775.07399999999996</v>
      </c>
      <c r="D39" s="643" t="s">
        <v>112</v>
      </c>
      <c r="E39" s="644">
        <v>630.44500000000005</v>
      </c>
      <c r="F39" s="620">
        <v>3891.66</v>
      </c>
      <c r="G39" s="81"/>
      <c r="H39" s="615" t="s">
        <v>111</v>
      </c>
      <c r="I39" s="616">
        <v>30.399000000000001</v>
      </c>
      <c r="J39" s="642">
        <v>100</v>
      </c>
      <c r="K39" s="643"/>
      <c r="L39" s="644"/>
      <c r="M39" s="620"/>
    </row>
    <row r="40" spans="1:13" s="16" customFormat="1" ht="15.75" x14ac:dyDescent="0.25">
      <c r="A40" s="621" t="s">
        <v>50</v>
      </c>
      <c r="B40" s="625"/>
      <c r="C40" s="625"/>
      <c r="D40" s="625"/>
      <c r="E40" s="625"/>
      <c r="F40" s="625"/>
      <c r="G40" s="81"/>
      <c r="H40" s="16" t="s">
        <v>50</v>
      </c>
      <c r="I40" s="645"/>
      <c r="J40" s="645"/>
      <c r="K40" s="645"/>
      <c r="L40" s="645"/>
      <c r="M40" s="645"/>
    </row>
    <row r="41" spans="1:13" s="16" customFormat="1" ht="15.75" x14ac:dyDescent="0.25">
      <c r="A41" s="645"/>
      <c r="B41" s="645"/>
      <c r="C41" s="645"/>
      <c r="D41" s="645"/>
      <c r="E41" s="645"/>
      <c r="F41" s="645"/>
      <c r="G41" s="81"/>
      <c r="H41" s="645"/>
      <c r="I41" s="645"/>
      <c r="J41" s="645"/>
      <c r="K41" s="645"/>
      <c r="L41" s="645"/>
      <c r="M41" s="645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54</v>
      </c>
      <c r="B43" s="80"/>
      <c r="C43" s="80"/>
      <c r="D43" s="80"/>
      <c r="E43" s="80"/>
      <c r="F43" s="81"/>
      <c r="G43" s="81"/>
      <c r="H43" s="80" t="s">
        <v>55</v>
      </c>
      <c r="I43" s="80"/>
      <c r="J43" s="80"/>
      <c r="K43" s="80"/>
      <c r="L43" s="80"/>
      <c r="M43" s="81"/>
    </row>
    <row r="44" spans="1:13" ht="16.5" thickBot="1" x14ac:dyDescent="0.3">
      <c r="A44" s="81" t="s">
        <v>59</v>
      </c>
      <c r="B44" s="80"/>
      <c r="C44" s="80"/>
      <c r="D44" s="80"/>
      <c r="E44" s="80"/>
      <c r="F44" s="81"/>
      <c r="G44" s="81"/>
      <c r="H44" s="81" t="s">
        <v>59</v>
      </c>
      <c r="I44" s="80"/>
      <c r="J44" s="80"/>
      <c r="K44" s="80"/>
      <c r="L44" s="80"/>
      <c r="M44" s="81"/>
    </row>
    <row r="45" spans="1:13" ht="16.5" thickBot="1" x14ac:dyDescent="0.3">
      <c r="A45" s="584" t="s">
        <v>42</v>
      </c>
      <c r="B45" s="585"/>
      <c r="C45" s="585"/>
      <c r="D45" s="585"/>
      <c r="E45" s="585"/>
      <c r="F45" s="586"/>
      <c r="G45" s="81"/>
      <c r="H45" s="584" t="s">
        <v>43</v>
      </c>
      <c r="I45" s="585"/>
      <c r="J45" s="585"/>
      <c r="K45" s="585"/>
      <c r="L45" s="585"/>
      <c r="M45" s="586"/>
    </row>
    <row r="46" spans="1:13" ht="16.5" thickBot="1" x14ac:dyDescent="0.3">
      <c r="A46" s="587" t="s">
        <v>291</v>
      </c>
      <c r="B46" s="588"/>
      <c r="C46" s="589"/>
      <c r="D46" s="590" t="s">
        <v>292</v>
      </c>
      <c r="E46" s="588"/>
      <c r="F46" s="591"/>
      <c r="G46" s="81"/>
      <c r="H46" s="587" t="s">
        <v>291</v>
      </c>
      <c r="I46" s="588"/>
      <c r="J46" s="589"/>
      <c r="K46" s="590" t="s">
        <v>292</v>
      </c>
      <c r="L46" s="588"/>
      <c r="M46" s="591"/>
    </row>
    <row r="47" spans="1:13" ht="32.25" thickBot="1" x14ac:dyDescent="0.3">
      <c r="A47" s="646" t="s">
        <v>44</v>
      </c>
      <c r="B47" s="593" t="s">
        <v>30</v>
      </c>
      <c r="C47" s="647" t="s">
        <v>68</v>
      </c>
      <c r="D47" s="648" t="s">
        <v>44</v>
      </c>
      <c r="E47" s="649" t="s">
        <v>30</v>
      </c>
      <c r="F47" s="595" t="s">
        <v>68</v>
      </c>
      <c r="G47" s="601"/>
      <c r="H47" s="592" t="s">
        <v>44</v>
      </c>
      <c r="I47" s="593" t="s">
        <v>30</v>
      </c>
      <c r="J47" s="595" t="s">
        <v>68</v>
      </c>
      <c r="K47" s="592" t="s">
        <v>44</v>
      </c>
      <c r="L47" s="593" t="s">
        <v>30</v>
      </c>
      <c r="M47" s="595" t="s">
        <v>68</v>
      </c>
    </row>
    <row r="48" spans="1:13" ht="16.5" thickBot="1" x14ac:dyDescent="0.3">
      <c r="A48" s="596" t="s">
        <v>23</v>
      </c>
      <c r="B48" s="597">
        <v>794208.57</v>
      </c>
      <c r="C48" s="600">
        <v>2693070.6439999999</v>
      </c>
      <c r="D48" s="650" t="s">
        <v>23</v>
      </c>
      <c r="E48" s="651">
        <v>368598.24800000002</v>
      </c>
      <c r="F48" s="600">
        <v>1687608.932</v>
      </c>
      <c r="G48" s="601"/>
      <c r="H48" s="599" t="s">
        <v>23</v>
      </c>
      <c r="I48" s="597">
        <v>266279.484</v>
      </c>
      <c r="J48" s="600">
        <v>671830.08900000004</v>
      </c>
      <c r="K48" s="599" t="s">
        <v>23</v>
      </c>
      <c r="L48" s="597">
        <v>151322.601</v>
      </c>
      <c r="M48" s="600">
        <v>92890.759000000005</v>
      </c>
    </row>
    <row r="49" spans="1:13" ht="15.75" x14ac:dyDescent="0.25">
      <c r="A49" s="603" t="s">
        <v>45</v>
      </c>
      <c r="B49" s="604">
        <v>282161.15000000002</v>
      </c>
      <c r="C49" s="627">
        <v>946060.11</v>
      </c>
      <c r="D49" s="628" t="s">
        <v>45</v>
      </c>
      <c r="E49" s="629">
        <v>159235.08199999999</v>
      </c>
      <c r="F49" s="608">
        <v>745683.78799999994</v>
      </c>
      <c r="G49" s="601"/>
      <c r="H49" s="603" t="s">
        <v>77</v>
      </c>
      <c r="I49" s="604">
        <v>126217.761</v>
      </c>
      <c r="J49" s="627">
        <v>596601.46299999999</v>
      </c>
      <c r="K49" s="606" t="s">
        <v>51</v>
      </c>
      <c r="L49" s="607">
        <v>68226.911999999997</v>
      </c>
      <c r="M49" s="608">
        <v>16832.851999999999</v>
      </c>
    </row>
    <row r="50" spans="1:13" ht="15.75" x14ac:dyDescent="0.25">
      <c r="A50" s="609" t="s">
        <v>111</v>
      </c>
      <c r="B50" s="610">
        <v>198305.97200000001</v>
      </c>
      <c r="C50" s="630">
        <v>746100.46100000001</v>
      </c>
      <c r="D50" s="631" t="s">
        <v>111</v>
      </c>
      <c r="E50" s="632">
        <v>63440.406999999999</v>
      </c>
      <c r="F50" s="614">
        <v>308384.86599999998</v>
      </c>
      <c r="G50" s="601"/>
      <c r="H50" s="609" t="s">
        <v>51</v>
      </c>
      <c r="I50" s="610">
        <v>61803.671999999999</v>
      </c>
      <c r="J50" s="630">
        <v>18777.241999999998</v>
      </c>
      <c r="K50" s="612" t="s">
        <v>78</v>
      </c>
      <c r="L50" s="613">
        <v>16006.66</v>
      </c>
      <c r="M50" s="614">
        <v>24313.738000000001</v>
      </c>
    </row>
    <row r="51" spans="1:13" ht="15.75" x14ac:dyDescent="0.25">
      <c r="A51" s="609" t="s">
        <v>75</v>
      </c>
      <c r="B51" s="610">
        <v>57398.748</v>
      </c>
      <c r="C51" s="630">
        <v>205547.79</v>
      </c>
      <c r="D51" s="631" t="s">
        <v>75</v>
      </c>
      <c r="E51" s="632">
        <v>41358.544999999998</v>
      </c>
      <c r="F51" s="614">
        <v>207136.93900000001</v>
      </c>
      <c r="G51" s="601"/>
      <c r="H51" s="609" t="s">
        <v>45</v>
      </c>
      <c r="I51" s="610">
        <v>14873.482</v>
      </c>
      <c r="J51" s="630">
        <v>4521.0010000000002</v>
      </c>
      <c r="K51" s="612" t="s">
        <v>74</v>
      </c>
      <c r="L51" s="613">
        <v>14324.505999999999</v>
      </c>
      <c r="M51" s="614">
        <v>7826.2309999999998</v>
      </c>
    </row>
    <row r="52" spans="1:13" ht="15.75" x14ac:dyDescent="0.25">
      <c r="A52" s="609" t="s">
        <v>47</v>
      </c>
      <c r="B52" s="610">
        <v>32748.756000000001</v>
      </c>
      <c r="C52" s="630">
        <v>117781.412</v>
      </c>
      <c r="D52" s="631" t="s">
        <v>128</v>
      </c>
      <c r="E52" s="632">
        <v>17785.830000000002</v>
      </c>
      <c r="F52" s="614">
        <v>88772.342999999993</v>
      </c>
      <c r="G52" s="601"/>
      <c r="H52" s="609" t="s">
        <v>74</v>
      </c>
      <c r="I52" s="610">
        <v>13895.69</v>
      </c>
      <c r="J52" s="630">
        <v>4703.1899999999996</v>
      </c>
      <c r="K52" s="612" t="s">
        <v>77</v>
      </c>
      <c r="L52" s="613">
        <v>9585.1640000000007</v>
      </c>
      <c r="M52" s="614">
        <v>2966.4450000000002</v>
      </c>
    </row>
    <row r="53" spans="1:13" ht="15.75" x14ac:dyDescent="0.25">
      <c r="A53" s="609" t="s">
        <v>128</v>
      </c>
      <c r="B53" s="610">
        <v>31863.311000000002</v>
      </c>
      <c r="C53" s="630">
        <v>122214.20600000001</v>
      </c>
      <c r="D53" s="631" t="s">
        <v>73</v>
      </c>
      <c r="E53" s="632">
        <v>13371.516</v>
      </c>
      <c r="F53" s="614">
        <v>66084.815000000002</v>
      </c>
      <c r="G53" s="601"/>
      <c r="H53" s="609" t="s">
        <v>78</v>
      </c>
      <c r="I53" s="610">
        <v>11508.967000000001</v>
      </c>
      <c r="J53" s="630">
        <v>2732.625</v>
      </c>
      <c r="K53" s="612" t="s">
        <v>45</v>
      </c>
      <c r="L53" s="613">
        <v>8405.82</v>
      </c>
      <c r="M53" s="614">
        <v>4421.2269999999999</v>
      </c>
    </row>
    <row r="54" spans="1:13" ht="15.75" x14ac:dyDescent="0.25">
      <c r="A54" s="609" t="s">
        <v>51</v>
      </c>
      <c r="B54" s="610">
        <v>27831.894</v>
      </c>
      <c r="C54" s="630">
        <v>81799.213000000003</v>
      </c>
      <c r="D54" s="631" t="s">
        <v>49</v>
      </c>
      <c r="E54" s="632">
        <v>10935.356</v>
      </c>
      <c r="F54" s="614">
        <v>2426.38</v>
      </c>
      <c r="G54" s="601"/>
      <c r="H54" s="609" t="s">
        <v>46</v>
      </c>
      <c r="I54" s="610">
        <v>9118.4210000000003</v>
      </c>
      <c r="J54" s="630">
        <v>6649.4709999999995</v>
      </c>
      <c r="K54" s="612" t="s">
        <v>46</v>
      </c>
      <c r="L54" s="613">
        <v>8199.0319999999992</v>
      </c>
      <c r="M54" s="614">
        <v>9364.27</v>
      </c>
    </row>
    <row r="55" spans="1:13" ht="15.75" x14ac:dyDescent="0.25">
      <c r="A55" s="609" t="s">
        <v>71</v>
      </c>
      <c r="B55" s="610">
        <v>21592.183000000001</v>
      </c>
      <c r="C55" s="630">
        <v>76450.78</v>
      </c>
      <c r="D55" s="631" t="s">
        <v>72</v>
      </c>
      <c r="E55" s="632">
        <v>10354.249</v>
      </c>
      <c r="F55" s="614">
        <v>45963.35</v>
      </c>
      <c r="G55" s="601"/>
      <c r="H55" s="609" t="s">
        <v>49</v>
      </c>
      <c r="I55" s="610">
        <v>7365.1189999999997</v>
      </c>
      <c r="J55" s="630">
        <v>2320.1849999999999</v>
      </c>
      <c r="K55" s="612" t="s">
        <v>49</v>
      </c>
      <c r="L55" s="613">
        <v>8054.1229999999996</v>
      </c>
      <c r="M55" s="614">
        <v>2433.1509999999998</v>
      </c>
    </row>
    <row r="56" spans="1:13" ht="15.75" x14ac:dyDescent="0.25">
      <c r="A56" s="609" t="s">
        <v>46</v>
      </c>
      <c r="B56" s="610">
        <v>20664.416000000001</v>
      </c>
      <c r="C56" s="630">
        <v>77312.036999999997</v>
      </c>
      <c r="D56" s="631" t="s">
        <v>48</v>
      </c>
      <c r="E56" s="632">
        <v>6434.4709999999995</v>
      </c>
      <c r="F56" s="614">
        <v>30595.149000000001</v>
      </c>
      <c r="G56" s="601"/>
      <c r="H56" s="609" t="s">
        <v>47</v>
      </c>
      <c r="I56" s="610">
        <v>6646.62</v>
      </c>
      <c r="J56" s="630">
        <v>16579.934000000001</v>
      </c>
      <c r="K56" s="612" t="s">
        <v>156</v>
      </c>
      <c r="L56" s="613">
        <v>6551.1959999999999</v>
      </c>
      <c r="M56" s="614">
        <v>15598.289000000001</v>
      </c>
    </row>
    <row r="57" spans="1:13" ht="15.75" x14ac:dyDescent="0.25">
      <c r="A57" s="609" t="s">
        <v>49</v>
      </c>
      <c r="B57" s="610">
        <v>18347.855</v>
      </c>
      <c r="C57" s="630">
        <v>27767.843000000001</v>
      </c>
      <c r="D57" s="631" t="s">
        <v>70</v>
      </c>
      <c r="E57" s="632">
        <v>6147.3819999999996</v>
      </c>
      <c r="F57" s="614">
        <v>32323.357</v>
      </c>
      <c r="G57" s="601"/>
      <c r="H57" s="609" t="s">
        <v>156</v>
      </c>
      <c r="I57" s="610">
        <v>5140.1899999999996</v>
      </c>
      <c r="J57" s="630">
        <v>8743.5550000000003</v>
      </c>
      <c r="K57" s="612" t="s">
        <v>76</v>
      </c>
      <c r="L57" s="613">
        <v>3651.3580000000002</v>
      </c>
      <c r="M57" s="614">
        <v>1142.23</v>
      </c>
    </row>
    <row r="58" spans="1:13" ht="15.75" x14ac:dyDescent="0.25">
      <c r="A58" s="609" t="s">
        <v>72</v>
      </c>
      <c r="B58" s="610">
        <v>18253.603999999999</v>
      </c>
      <c r="C58" s="630">
        <v>57275.156000000003</v>
      </c>
      <c r="D58" s="631" t="s">
        <v>46</v>
      </c>
      <c r="E58" s="632">
        <v>5928.5569999999998</v>
      </c>
      <c r="F58" s="614">
        <v>32709.502</v>
      </c>
      <c r="G58" s="601"/>
      <c r="H58" s="609" t="s">
        <v>72</v>
      </c>
      <c r="I58" s="610">
        <v>3350.587</v>
      </c>
      <c r="J58" s="630">
        <v>4240.5600000000004</v>
      </c>
      <c r="K58" s="612" t="s">
        <v>72</v>
      </c>
      <c r="L58" s="613">
        <v>2059.7399999999998</v>
      </c>
      <c r="M58" s="614">
        <v>1067.393</v>
      </c>
    </row>
    <row r="59" spans="1:13" ht="15.75" x14ac:dyDescent="0.25">
      <c r="A59" s="633" t="s">
        <v>48</v>
      </c>
      <c r="B59" s="634">
        <v>13006.359</v>
      </c>
      <c r="C59" s="635">
        <v>47717.67</v>
      </c>
      <c r="D59" s="636" t="s">
        <v>51</v>
      </c>
      <c r="E59" s="637">
        <v>5303.451</v>
      </c>
      <c r="F59" s="638">
        <v>1423.7049999999999</v>
      </c>
      <c r="G59" s="601"/>
      <c r="H59" s="609" t="s">
        <v>76</v>
      </c>
      <c r="I59" s="610">
        <v>2245.665</v>
      </c>
      <c r="J59" s="630">
        <v>681.95699999999999</v>
      </c>
      <c r="K59" s="612" t="s">
        <v>71</v>
      </c>
      <c r="L59" s="613">
        <v>1735.31</v>
      </c>
      <c r="M59" s="614">
        <v>335.04500000000002</v>
      </c>
    </row>
    <row r="60" spans="1:13" ht="16.5" thickBot="1" x14ac:dyDescent="0.3">
      <c r="A60" s="615" t="s">
        <v>252</v>
      </c>
      <c r="B60" s="616">
        <v>11813.130999999999</v>
      </c>
      <c r="C60" s="642">
        <v>495.29500000000002</v>
      </c>
      <c r="D60" s="643" t="s">
        <v>79</v>
      </c>
      <c r="E60" s="644">
        <v>5217.4570000000003</v>
      </c>
      <c r="F60" s="620">
        <v>26635.401999999998</v>
      </c>
      <c r="G60" s="645"/>
      <c r="H60" s="652" t="s">
        <v>179</v>
      </c>
      <c r="I60" s="653">
        <v>1456.6579999999999</v>
      </c>
      <c r="J60" s="654">
        <v>1125.193</v>
      </c>
      <c r="K60" s="655" t="s">
        <v>47</v>
      </c>
      <c r="L60" s="656">
        <v>1663.2950000000001</v>
      </c>
      <c r="M60" s="657">
        <v>3787.0650000000001</v>
      </c>
    </row>
    <row r="61" spans="1:13" ht="15.75" x14ac:dyDescent="0.25">
      <c r="A61" s="621" t="s">
        <v>50</v>
      </c>
      <c r="B61" s="645"/>
      <c r="C61" s="645"/>
      <c r="D61" s="645"/>
      <c r="E61" s="645"/>
      <c r="F61" s="645"/>
      <c r="G61" s="81"/>
      <c r="H61" s="621" t="s">
        <v>50</v>
      </c>
      <c r="I61" s="645"/>
      <c r="J61" s="645"/>
      <c r="K61" s="645"/>
      <c r="L61" s="645"/>
      <c r="M61" s="645"/>
    </row>
    <row r="62" spans="1:13" ht="15.75" x14ac:dyDescent="0.25">
      <c r="A62" s="623"/>
      <c r="B62" s="622"/>
      <c r="C62" s="622"/>
      <c r="D62" s="623"/>
      <c r="E62" s="624"/>
      <c r="F62" s="624"/>
      <c r="G62" s="81"/>
      <c r="H62" s="81"/>
      <c r="I62" s="658"/>
      <c r="J62" s="658"/>
      <c r="K62" s="623"/>
      <c r="L62" s="624"/>
      <c r="M62" s="624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56</v>
      </c>
      <c r="B64" s="80"/>
      <c r="C64" s="80"/>
      <c r="D64" s="80"/>
      <c r="E64" s="80"/>
      <c r="F64" s="81"/>
      <c r="G64" s="81"/>
      <c r="H64" s="80" t="s">
        <v>57</v>
      </c>
      <c r="I64" s="80"/>
      <c r="J64" s="80"/>
      <c r="K64" s="80"/>
      <c r="L64" s="80"/>
      <c r="M64" s="81"/>
    </row>
    <row r="65" spans="1:13" ht="16.5" thickBot="1" x14ac:dyDescent="0.3">
      <c r="A65" s="81" t="s">
        <v>59</v>
      </c>
      <c r="B65" s="80"/>
      <c r="C65" s="80"/>
      <c r="D65" s="80"/>
      <c r="E65" s="80"/>
      <c r="F65" s="81"/>
      <c r="G65" s="81"/>
      <c r="H65" s="81" t="s">
        <v>59</v>
      </c>
      <c r="I65" s="80"/>
      <c r="J65" s="80"/>
      <c r="K65" s="80"/>
      <c r="L65" s="80"/>
      <c r="M65" s="81"/>
    </row>
    <row r="66" spans="1:13" ht="16.5" thickBot="1" x14ac:dyDescent="0.3">
      <c r="A66" s="584" t="s">
        <v>42</v>
      </c>
      <c r="B66" s="585"/>
      <c r="C66" s="585"/>
      <c r="D66" s="585"/>
      <c r="E66" s="585"/>
      <c r="F66" s="586"/>
      <c r="G66" s="81"/>
      <c r="H66" s="584" t="s">
        <v>43</v>
      </c>
      <c r="I66" s="585"/>
      <c r="J66" s="585"/>
      <c r="K66" s="585"/>
      <c r="L66" s="585"/>
      <c r="M66" s="586"/>
    </row>
    <row r="67" spans="1:13" ht="16.5" thickBot="1" x14ac:dyDescent="0.3">
      <c r="A67" s="587" t="s">
        <v>291</v>
      </c>
      <c r="B67" s="588"/>
      <c r="C67" s="589"/>
      <c r="D67" s="590" t="s">
        <v>292</v>
      </c>
      <c r="E67" s="588"/>
      <c r="F67" s="591"/>
      <c r="G67" s="81"/>
      <c r="H67" s="587" t="s">
        <v>291</v>
      </c>
      <c r="I67" s="588"/>
      <c r="J67" s="589"/>
      <c r="K67" s="590" t="s">
        <v>292</v>
      </c>
      <c r="L67" s="588"/>
      <c r="M67" s="591"/>
    </row>
    <row r="68" spans="1:13" ht="32.25" thickBot="1" x14ac:dyDescent="0.3">
      <c r="A68" s="592" t="s">
        <v>44</v>
      </c>
      <c r="B68" s="593" t="s">
        <v>30</v>
      </c>
      <c r="C68" s="594" t="s">
        <v>68</v>
      </c>
      <c r="D68" s="592" t="s">
        <v>44</v>
      </c>
      <c r="E68" s="593" t="s">
        <v>30</v>
      </c>
      <c r="F68" s="595" t="s">
        <v>68</v>
      </c>
      <c r="G68" s="659"/>
      <c r="H68" s="592" t="s">
        <v>44</v>
      </c>
      <c r="I68" s="593" t="s">
        <v>30</v>
      </c>
      <c r="J68" s="594" t="s">
        <v>68</v>
      </c>
      <c r="K68" s="592" t="s">
        <v>44</v>
      </c>
      <c r="L68" s="593" t="s">
        <v>30</v>
      </c>
      <c r="M68" s="595" t="s">
        <v>68</v>
      </c>
    </row>
    <row r="69" spans="1:13" ht="16.5" thickBot="1" x14ac:dyDescent="0.3">
      <c r="A69" s="596" t="s">
        <v>23</v>
      </c>
      <c r="B69" s="597">
        <v>32434.359</v>
      </c>
      <c r="C69" s="598">
        <v>67501.998999999996</v>
      </c>
      <c r="D69" s="602" t="s">
        <v>23</v>
      </c>
      <c r="E69" s="597">
        <v>29457.536</v>
      </c>
      <c r="F69" s="600">
        <v>70033.182000000001</v>
      </c>
      <c r="G69" s="659"/>
      <c r="H69" s="660" t="s">
        <v>23</v>
      </c>
      <c r="I69" s="597">
        <v>30554.924999999999</v>
      </c>
      <c r="J69" s="598">
        <v>49761.040999999997</v>
      </c>
      <c r="K69" s="660" t="s">
        <v>23</v>
      </c>
      <c r="L69" s="597">
        <v>20461.396000000001</v>
      </c>
      <c r="M69" s="600">
        <v>31196.834999999999</v>
      </c>
    </row>
    <row r="70" spans="1:13" ht="15.75" x14ac:dyDescent="0.25">
      <c r="A70" s="603" t="s">
        <v>45</v>
      </c>
      <c r="B70" s="604">
        <v>7097.7430000000004</v>
      </c>
      <c r="C70" s="605">
        <v>15932.634</v>
      </c>
      <c r="D70" s="606" t="s">
        <v>45</v>
      </c>
      <c r="E70" s="607">
        <v>6731.6729999999998</v>
      </c>
      <c r="F70" s="608">
        <v>18400.773000000001</v>
      </c>
      <c r="G70" s="659"/>
      <c r="H70" s="661" t="s">
        <v>45</v>
      </c>
      <c r="I70" s="604">
        <v>11528.906999999999</v>
      </c>
      <c r="J70" s="605">
        <v>17949.103999999999</v>
      </c>
      <c r="K70" s="606" t="s">
        <v>71</v>
      </c>
      <c r="L70" s="607">
        <v>8315.8610000000008</v>
      </c>
      <c r="M70" s="608">
        <v>10237.785</v>
      </c>
    </row>
    <row r="71" spans="1:13" ht="15.75" x14ac:dyDescent="0.25">
      <c r="A71" s="609" t="s">
        <v>48</v>
      </c>
      <c r="B71" s="610">
        <v>6790.3519999999999</v>
      </c>
      <c r="C71" s="611">
        <v>16371.402</v>
      </c>
      <c r="D71" s="612" t="s">
        <v>111</v>
      </c>
      <c r="E71" s="613">
        <v>6092.6670000000004</v>
      </c>
      <c r="F71" s="614">
        <v>11640.741</v>
      </c>
      <c r="G71" s="659"/>
      <c r="H71" s="662" t="s">
        <v>71</v>
      </c>
      <c r="I71" s="610">
        <v>7323.58</v>
      </c>
      <c r="J71" s="611">
        <v>8735.2960000000003</v>
      </c>
      <c r="K71" s="612" t="s">
        <v>45</v>
      </c>
      <c r="L71" s="613">
        <v>6482.5110000000004</v>
      </c>
      <c r="M71" s="614">
        <v>12304.681</v>
      </c>
    </row>
    <row r="72" spans="1:13" ht="15.75" x14ac:dyDescent="0.25">
      <c r="A72" s="609" t="s">
        <v>75</v>
      </c>
      <c r="B72" s="610">
        <v>6145.6989999999996</v>
      </c>
      <c r="C72" s="611">
        <v>11910.32</v>
      </c>
      <c r="D72" s="612" t="s">
        <v>75</v>
      </c>
      <c r="E72" s="613">
        <v>5985.0619999999999</v>
      </c>
      <c r="F72" s="614">
        <v>13107.205</v>
      </c>
      <c r="G72" s="659"/>
      <c r="H72" s="662" t="s">
        <v>77</v>
      </c>
      <c r="I72" s="610">
        <v>4483.9620000000004</v>
      </c>
      <c r="J72" s="611">
        <v>13751.442999999999</v>
      </c>
      <c r="K72" s="612" t="s">
        <v>51</v>
      </c>
      <c r="L72" s="613">
        <v>1288.021</v>
      </c>
      <c r="M72" s="614">
        <v>1907.17</v>
      </c>
    </row>
    <row r="73" spans="1:13" ht="15.75" x14ac:dyDescent="0.25">
      <c r="A73" s="609" t="s">
        <v>111</v>
      </c>
      <c r="B73" s="610">
        <v>4844.326</v>
      </c>
      <c r="C73" s="611">
        <v>8420.0409999999993</v>
      </c>
      <c r="D73" s="612" t="s">
        <v>48</v>
      </c>
      <c r="E73" s="613">
        <v>4391.2929999999997</v>
      </c>
      <c r="F73" s="614">
        <v>14274.175999999999</v>
      </c>
      <c r="G73" s="659"/>
      <c r="H73" s="662" t="s">
        <v>51</v>
      </c>
      <c r="I73" s="610">
        <v>2822.1619999999998</v>
      </c>
      <c r="J73" s="611">
        <v>3379.2539999999999</v>
      </c>
      <c r="K73" s="612" t="s">
        <v>72</v>
      </c>
      <c r="L73" s="613">
        <v>1080.452</v>
      </c>
      <c r="M73" s="614">
        <v>2319.6610000000001</v>
      </c>
    </row>
    <row r="74" spans="1:13" ht="15.75" x14ac:dyDescent="0.25">
      <c r="A74" s="609" t="s">
        <v>190</v>
      </c>
      <c r="B74" s="610">
        <v>1272.1289999999999</v>
      </c>
      <c r="C74" s="611">
        <v>3030.85</v>
      </c>
      <c r="D74" s="612" t="s">
        <v>144</v>
      </c>
      <c r="E74" s="613">
        <v>958.20899999999995</v>
      </c>
      <c r="F74" s="614">
        <v>1955.0119999999999</v>
      </c>
      <c r="G74" s="659"/>
      <c r="H74" s="662" t="s">
        <v>72</v>
      </c>
      <c r="I74" s="610">
        <v>1147.5830000000001</v>
      </c>
      <c r="J74" s="611">
        <v>1839.9269999999999</v>
      </c>
      <c r="K74" s="612" t="s">
        <v>75</v>
      </c>
      <c r="L74" s="613">
        <v>977.59699999999998</v>
      </c>
      <c r="M74" s="614">
        <v>1393.374</v>
      </c>
    </row>
    <row r="75" spans="1:13" ht="15.75" x14ac:dyDescent="0.25">
      <c r="A75" s="609" t="s">
        <v>144</v>
      </c>
      <c r="B75" s="610">
        <v>1054.279</v>
      </c>
      <c r="C75" s="611">
        <v>2005.4169999999999</v>
      </c>
      <c r="D75" s="612" t="s">
        <v>51</v>
      </c>
      <c r="E75" s="613">
        <v>856.96600000000001</v>
      </c>
      <c r="F75" s="614">
        <v>1073.7080000000001</v>
      </c>
      <c r="G75" s="659"/>
      <c r="H75" s="662" t="s">
        <v>145</v>
      </c>
      <c r="I75" s="610">
        <v>718.423</v>
      </c>
      <c r="J75" s="611">
        <v>358.83</v>
      </c>
      <c r="K75" s="612" t="s">
        <v>111</v>
      </c>
      <c r="L75" s="613">
        <v>478.88900000000001</v>
      </c>
      <c r="M75" s="614">
        <v>661.16700000000003</v>
      </c>
    </row>
    <row r="76" spans="1:13" ht="15.75" x14ac:dyDescent="0.25">
      <c r="A76" s="609" t="s">
        <v>72</v>
      </c>
      <c r="B76" s="610">
        <v>1012.82</v>
      </c>
      <c r="C76" s="611">
        <v>2360.1489999999999</v>
      </c>
      <c r="D76" s="612" t="s">
        <v>72</v>
      </c>
      <c r="E76" s="613">
        <v>808.96199999999999</v>
      </c>
      <c r="F76" s="614">
        <v>2062.4650000000001</v>
      </c>
      <c r="G76" s="659"/>
      <c r="H76" s="662" t="s">
        <v>75</v>
      </c>
      <c r="I76" s="610">
        <v>684.68200000000002</v>
      </c>
      <c r="J76" s="611">
        <v>986.005</v>
      </c>
      <c r="K76" s="612" t="s">
        <v>145</v>
      </c>
      <c r="L76" s="613">
        <v>468.17099999999999</v>
      </c>
      <c r="M76" s="614">
        <v>219.94</v>
      </c>
    </row>
    <row r="77" spans="1:13" ht="15.75" x14ac:dyDescent="0.25">
      <c r="A77" s="609" t="s">
        <v>46</v>
      </c>
      <c r="B77" s="610">
        <v>968.24900000000002</v>
      </c>
      <c r="C77" s="611">
        <v>1863.971</v>
      </c>
      <c r="D77" s="612" t="s">
        <v>46</v>
      </c>
      <c r="E77" s="613">
        <v>724.78800000000001</v>
      </c>
      <c r="F77" s="614">
        <v>1505.5889999999999</v>
      </c>
      <c r="G77" s="659"/>
      <c r="H77" s="662" t="s">
        <v>111</v>
      </c>
      <c r="I77" s="610">
        <v>614.85</v>
      </c>
      <c r="J77" s="611">
        <v>726.654</v>
      </c>
      <c r="K77" s="612" t="s">
        <v>128</v>
      </c>
      <c r="L77" s="613">
        <v>309.49200000000002</v>
      </c>
      <c r="M77" s="614">
        <v>540.05499999999995</v>
      </c>
    </row>
    <row r="78" spans="1:13" ht="15.75" x14ac:dyDescent="0.25">
      <c r="A78" s="609" t="s">
        <v>51</v>
      </c>
      <c r="B78" s="610">
        <v>827.41</v>
      </c>
      <c r="C78" s="611">
        <v>1307.0050000000001</v>
      </c>
      <c r="D78" s="612" t="s">
        <v>190</v>
      </c>
      <c r="E78" s="613">
        <v>538.68299999999999</v>
      </c>
      <c r="F78" s="614">
        <v>1418.2190000000001</v>
      </c>
      <c r="G78" s="659"/>
      <c r="H78" s="663" t="s">
        <v>192</v>
      </c>
      <c r="I78" s="634">
        <v>403.08100000000002</v>
      </c>
      <c r="J78" s="639">
        <v>713.63099999999997</v>
      </c>
      <c r="K78" s="640" t="s">
        <v>255</v>
      </c>
      <c r="L78" s="641">
        <v>268.20800000000003</v>
      </c>
      <c r="M78" s="638">
        <v>209.95</v>
      </c>
    </row>
    <row r="79" spans="1:13" ht="16.5" thickBot="1" x14ac:dyDescent="0.3">
      <c r="A79" s="652" t="s">
        <v>73</v>
      </c>
      <c r="B79" s="653">
        <v>726.05799999999999</v>
      </c>
      <c r="C79" s="664">
        <v>1242.2570000000001</v>
      </c>
      <c r="D79" s="655" t="s">
        <v>179</v>
      </c>
      <c r="E79" s="656">
        <v>484.61700000000002</v>
      </c>
      <c r="F79" s="657">
        <v>718.54600000000005</v>
      </c>
      <c r="G79" s="645"/>
      <c r="H79" s="665" t="s">
        <v>47</v>
      </c>
      <c r="I79" s="616">
        <v>208.785</v>
      </c>
      <c r="J79" s="617">
        <v>237.3</v>
      </c>
      <c r="K79" s="618" t="s">
        <v>47</v>
      </c>
      <c r="L79" s="619">
        <v>229.97</v>
      </c>
      <c r="M79" s="620">
        <v>277</v>
      </c>
    </row>
    <row r="80" spans="1:13" ht="15.75" x14ac:dyDescent="0.25">
      <c r="A80" s="621" t="s">
        <v>50</v>
      </c>
      <c r="B80" s="645"/>
      <c r="C80" s="645"/>
      <c r="D80" s="645"/>
      <c r="E80" s="645"/>
      <c r="F80" s="645"/>
      <c r="G80" s="645"/>
      <c r="H80" s="621" t="s">
        <v>50</v>
      </c>
      <c r="I80" s="645"/>
      <c r="J80" s="645"/>
      <c r="K80" s="645"/>
      <c r="L80" s="645"/>
      <c r="M80" s="64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Y67" sqref="Y66:Y6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319"/>
    </row>
    <row r="22" spans="2:30" x14ac:dyDescent="0.2">
      <c r="R22" s="319"/>
      <c r="AB22" s="319"/>
    </row>
    <row r="26" spans="2:30" x14ac:dyDescent="0.2">
      <c r="R26" s="319" t="s">
        <v>50</v>
      </c>
      <c r="AD26" s="319" t="s">
        <v>50</v>
      </c>
    </row>
    <row r="35" spans="1:18" x14ac:dyDescent="0.2">
      <c r="A35" s="319"/>
    </row>
    <row r="36" spans="1:18" x14ac:dyDescent="0.2">
      <c r="B36" s="319"/>
    </row>
    <row r="37" spans="1:18" x14ac:dyDescent="0.2">
      <c r="B37" s="319"/>
    </row>
    <row r="42" spans="1:18" ht="21.75" customHeight="1" x14ac:dyDescent="0.2">
      <c r="B42" s="319"/>
      <c r="R42" s="319"/>
    </row>
    <row r="52" spans="18:30" x14ac:dyDescent="0.2">
      <c r="R52" s="319" t="s">
        <v>50</v>
      </c>
      <c r="AD52" s="319" t="s">
        <v>50</v>
      </c>
    </row>
    <row r="53" spans="18:30" ht="26.25" customHeight="1" x14ac:dyDescent="0.2"/>
    <row r="73" spans="2:2" x14ac:dyDescent="0.2">
      <c r="B73" s="319"/>
    </row>
    <row r="74" spans="2:2" x14ac:dyDescent="0.2">
      <c r="B74" s="3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81" t="s">
        <v>25</v>
      </c>
      <c r="D4" s="282"/>
      <c r="E4" s="282"/>
      <c r="F4" s="282"/>
      <c r="G4" s="282"/>
      <c r="H4" s="282"/>
      <c r="I4" s="283"/>
      <c r="J4" s="283"/>
      <c r="K4" s="283"/>
      <c r="L4" s="283"/>
      <c r="M4" s="283"/>
      <c r="N4" s="284"/>
    </row>
    <row r="5" spans="1:14" s="7" customFormat="1" ht="15" x14ac:dyDescent="0.25">
      <c r="A5" s="53" t="s">
        <v>28</v>
      </c>
      <c r="B5" s="88" t="s">
        <v>29</v>
      </c>
      <c r="C5" s="263" t="s">
        <v>30</v>
      </c>
      <c r="D5" s="264"/>
      <c r="E5" s="264"/>
      <c r="F5" s="264"/>
      <c r="G5" s="265"/>
      <c r="H5" s="266"/>
      <c r="I5" s="264" t="s">
        <v>31</v>
      </c>
      <c r="J5" s="267"/>
      <c r="K5" s="267"/>
      <c r="L5" s="267"/>
      <c r="M5" s="267"/>
      <c r="N5" s="268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38">
        <v>2018</v>
      </c>
      <c r="J6" s="239">
        <v>2019</v>
      </c>
      <c r="K6" s="239">
        <v>2020</v>
      </c>
      <c r="L6" s="239">
        <v>2021</v>
      </c>
      <c r="M6" s="239">
        <v>2022</v>
      </c>
      <c r="N6" s="240">
        <v>2023</v>
      </c>
    </row>
    <row r="7" spans="1:14" s="7" customFormat="1" ht="15" x14ac:dyDescent="0.25">
      <c r="A7" s="61" t="s">
        <v>41</v>
      </c>
      <c r="B7" s="91"/>
      <c r="C7" s="241">
        <v>824319.71600000001</v>
      </c>
      <c r="D7" s="242">
        <v>824688.2620000001</v>
      </c>
      <c r="E7" s="242">
        <v>1717643.0249999999</v>
      </c>
      <c r="F7" s="242">
        <v>1946257.4750000001</v>
      </c>
      <c r="G7" s="243">
        <v>3141721.764</v>
      </c>
      <c r="H7" s="244">
        <v>3558217.432</v>
      </c>
      <c r="I7" s="245">
        <v>4297597.7980000004</v>
      </c>
      <c r="J7" s="246">
        <v>4383106.1620000014</v>
      </c>
      <c r="K7" s="247">
        <v>9161409.8160000015</v>
      </c>
      <c r="L7" s="247">
        <v>8631716.1359999999</v>
      </c>
      <c r="M7" s="247">
        <v>9217128.5350000001</v>
      </c>
      <c r="N7" s="248">
        <v>13765919.232000001</v>
      </c>
    </row>
    <row r="8" spans="1:14" s="7" customFormat="1" ht="15" x14ac:dyDescent="0.25">
      <c r="A8" s="92" t="s">
        <v>32</v>
      </c>
      <c r="B8" s="93" t="s">
        <v>33</v>
      </c>
      <c r="C8" s="249">
        <v>344137.14500000002</v>
      </c>
      <c r="D8" s="250">
        <v>387598.41399999999</v>
      </c>
      <c r="E8" s="250">
        <v>923508.897</v>
      </c>
      <c r="F8" s="250">
        <v>838611.90700000001</v>
      </c>
      <c r="G8" s="251">
        <v>1340555.7749999999</v>
      </c>
      <c r="H8" s="252">
        <v>1808400.024</v>
      </c>
      <c r="I8" s="253">
        <v>1806363.4680000001</v>
      </c>
      <c r="J8" s="251">
        <v>2091696.767</v>
      </c>
      <c r="K8" s="253">
        <v>4688542.6890000002</v>
      </c>
      <c r="L8" s="253">
        <v>3594948.9780000001</v>
      </c>
      <c r="M8" s="254">
        <v>3645546.3870000001</v>
      </c>
      <c r="N8" s="255">
        <v>6977904.6009999998</v>
      </c>
    </row>
    <row r="9" spans="1:14" s="7" customFormat="1" ht="15" x14ac:dyDescent="0.25">
      <c r="A9" s="92" t="s">
        <v>34</v>
      </c>
      <c r="B9" s="93" t="s">
        <v>2</v>
      </c>
      <c r="C9" s="249">
        <v>87065.028999999995</v>
      </c>
      <c r="D9" s="250">
        <v>83799.627999999997</v>
      </c>
      <c r="E9" s="250">
        <v>198899.10399999999</v>
      </c>
      <c r="F9" s="250">
        <v>196775.11300000001</v>
      </c>
      <c r="G9" s="251">
        <v>137702.79</v>
      </c>
      <c r="H9" s="252">
        <v>150551.66899999999</v>
      </c>
      <c r="I9" s="253">
        <v>500254.33</v>
      </c>
      <c r="J9" s="254">
        <v>485279.93800000002</v>
      </c>
      <c r="K9" s="254">
        <v>1296720.699</v>
      </c>
      <c r="L9" s="254">
        <v>1064410.4280000001</v>
      </c>
      <c r="M9" s="254">
        <v>442504.53399999999</v>
      </c>
      <c r="N9" s="255">
        <v>686064.701</v>
      </c>
    </row>
    <row r="10" spans="1:14" s="7" customFormat="1" ht="15" x14ac:dyDescent="0.25">
      <c r="A10" s="92" t="s">
        <v>35</v>
      </c>
      <c r="B10" s="93" t="s">
        <v>3</v>
      </c>
      <c r="C10" s="249">
        <v>31413.983</v>
      </c>
      <c r="D10" s="250">
        <v>15224.787</v>
      </c>
      <c r="E10" s="250">
        <v>49569.46</v>
      </c>
      <c r="F10" s="250">
        <v>92281.023000000001</v>
      </c>
      <c r="G10" s="251">
        <v>94613.353000000003</v>
      </c>
      <c r="H10" s="252">
        <v>107745.74099999999</v>
      </c>
      <c r="I10" s="253">
        <v>153843.93299999999</v>
      </c>
      <c r="J10" s="254">
        <v>85032.663</v>
      </c>
      <c r="K10" s="254">
        <v>301963.77399999998</v>
      </c>
      <c r="L10" s="254">
        <v>455877.511</v>
      </c>
      <c r="M10" s="254">
        <v>305544.39299999998</v>
      </c>
      <c r="N10" s="255">
        <v>477585.96399999998</v>
      </c>
    </row>
    <row r="11" spans="1:14" s="7" customFormat="1" ht="15" x14ac:dyDescent="0.25">
      <c r="A11" s="92" t="s">
        <v>36</v>
      </c>
      <c r="B11" s="93" t="s">
        <v>20</v>
      </c>
      <c r="C11" s="249">
        <v>26869.987000000001</v>
      </c>
      <c r="D11" s="250">
        <v>18017.611000000001</v>
      </c>
      <c r="E11" s="250">
        <v>28663.094000000001</v>
      </c>
      <c r="F11" s="250">
        <v>45098.695</v>
      </c>
      <c r="G11" s="251">
        <v>42358.463000000003</v>
      </c>
      <c r="H11" s="252">
        <v>38951.271000000001</v>
      </c>
      <c r="I11" s="253">
        <v>138776.117</v>
      </c>
      <c r="J11" s="254">
        <v>82288.296000000002</v>
      </c>
      <c r="K11" s="254">
        <v>147813.35200000001</v>
      </c>
      <c r="L11" s="254">
        <v>228233.48499999999</v>
      </c>
      <c r="M11" s="254">
        <v>140501.69899999999</v>
      </c>
      <c r="N11" s="255">
        <v>147563.046</v>
      </c>
    </row>
    <row r="12" spans="1:14" s="7" customFormat="1" ht="15" x14ac:dyDescent="0.25">
      <c r="A12" s="92" t="s">
        <v>37</v>
      </c>
      <c r="B12" s="93" t="s">
        <v>38</v>
      </c>
      <c r="C12" s="249">
        <v>220103.44899999999</v>
      </c>
      <c r="D12" s="250">
        <v>220273.34299999999</v>
      </c>
      <c r="E12" s="250">
        <v>285187.57500000001</v>
      </c>
      <c r="F12" s="250">
        <v>544928.98400000005</v>
      </c>
      <c r="G12" s="251">
        <v>1239425.442</v>
      </c>
      <c r="H12" s="252">
        <v>1204160.4480000001</v>
      </c>
      <c r="I12" s="253">
        <v>1160285.6640000001</v>
      </c>
      <c r="J12" s="254">
        <v>1169543.9990000001</v>
      </c>
      <c r="K12" s="254">
        <v>1507521.9609999999</v>
      </c>
      <c r="L12" s="254">
        <v>2319862.42</v>
      </c>
      <c r="M12" s="254">
        <v>3919635.0120000001</v>
      </c>
      <c r="N12" s="255">
        <v>4604475.1660000002</v>
      </c>
    </row>
    <row r="13" spans="1:14" s="7" customFormat="1" ht="15" x14ac:dyDescent="0.25">
      <c r="A13" s="92" t="s">
        <v>67</v>
      </c>
      <c r="B13" s="93" t="s">
        <v>69</v>
      </c>
      <c r="C13" s="249">
        <v>81437.960999999996</v>
      </c>
      <c r="D13" s="250">
        <v>68591.337</v>
      </c>
      <c r="E13" s="250">
        <v>193897.611</v>
      </c>
      <c r="F13" s="250">
        <v>189104.174</v>
      </c>
      <c r="G13" s="251">
        <v>230285.33799999999</v>
      </c>
      <c r="H13" s="252">
        <v>192689.79500000001</v>
      </c>
      <c r="I13" s="253">
        <v>427862.489</v>
      </c>
      <c r="J13" s="254">
        <v>372090.565</v>
      </c>
      <c r="K13" s="254">
        <v>1098417.18</v>
      </c>
      <c r="L13" s="254">
        <v>850161.38500000001</v>
      </c>
      <c r="M13" s="254">
        <v>652846.45200000005</v>
      </c>
      <c r="N13" s="255">
        <v>748384.16799999995</v>
      </c>
    </row>
    <row r="14" spans="1:14" ht="15.75" thickBot="1" x14ac:dyDescent="0.3">
      <c r="A14" s="94" t="s">
        <v>39</v>
      </c>
      <c r="B14" s="95" t="s">
        <v>40</v>
      </c>
      <c r="C14" s="256">
        <v>33292.161999999997</v>
      </c>
      <c r="D14" s="257">
        <v>31183.142</v>
      </c>
      <c r="E14" s="257">
        <v>37917.284</v>
      </c>
      <c r="F14" s="257">
        <v>39457.578999999998</v>
      </c>
      <c r="G14" s="258">
        <v>56780.603000000003</v>
      </c>
      <c r="H14" s="259">
        <v>55718.483999999997</v>
      </c>
      <c r="I14" s="260">
        <v>110211.79700000001</v>
      </c>
      <c r="J14" s="261">
        <v>97173.933999999994</v>
      </c>
      <c r="K14" s="261">
        <v>120430.16099999999</v>
      </c>
      <c r="L14" s="261">
        <v>118221.929</v>
      </c>
      <c r="M14" s="261">
        <v>110550.058</v>
      </c>
      <c r="N14" s="262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81" t="s">
        <v>26</v>
      </c>
      <c r="D17" s="282"/>
      <c r="E17" s="282"/>
      <c r="F17" s="282"/>
      <c r="G17" s="282"/>
      <c r="H17" s="282"/>
      <c r="I17" s="285"/>
      <c r="J17" s="285"/>
      <c r="K17" s="285"/>
      <c r="L17" s="285"/>
      <c r="M17" s="285"/>
      <c r="N17" s="284"/>
    </row>
    <row r="18" spans="1:14" s="7" customFormat="1" ht="15" x14ac:dyDescent="0.25">
      <c r="A18" s="53" t="s">
        <v>28</v>
      </c>
      <c r="B18" s="88" t="s">
        <v>29</v>
      </c>
      <c r="C18" s="263" t="s">
        <v>30</v>
      </c>
      <c r="D18" s="264"/>
      <c r="E18" s="264"/>
      <c r="F18" s="264"/>
      <c r="G18" s="265"/>
      <c r="H18" s="266"/>
      <c r="I18" s="264" t="s">
        <v>31</v>
      </c>
      <c r="J18" s="267"/>
      <c r="K18" s="267"/>
      <c r="L18" s="267"/>
      <c r="M18" s="267"/>
      <c r="N18" s="268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38">
        <v>2018</v>
      </c>
      <c r="J19" s="239">
        <v>2019</v>
      </c>
      <c r="K19" s="239">
        <v>2020</v>
      </c>
      <c r="L19" s="239">
        <v>2021</v>
      </c>
      <c r="M19" s="239">
        <v>2022</v>
      </c>
      <c r="N19" s="240">
        <v>2023</v>
      </c>
    </row>
    <row r="20" spans="1:14" s="7" customFormat="1" ht="15" x14ac:dyDescent="0.25">
      <c r="A20" s="61" t="s">
        <v>41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69">
        <v>1058507.06</v>
      </c>
      <c r="H20" s="112">
        <v>650143.48499999999</v>
      </c>
      <c r="I20" s="270">
        <v>1344611.486</v>
      </c>
      <c r="J20" s="271">
        <v>1345481.7479999999</v>
      </c>
      <c r="K20" s="271">
        <v>1674085.1059999999</v>
      </c>
      <c r="L20" s="271">
        <v>1193637.8840000001</v>
      </c>
      <c r="M20" s="271">
        <v>3362431.7230000002</v>
      </c>
      <c r="N20" s="272">
        <v>1920741.906</v>
      </c>
    </row>
    <row r="21" spans="1:14" s="7" customFormat="1" ht="15" x14ac:dyDescent="0.25">
      <c r="A21" s="92" t="s">
        <v>32</v>
      </c>
      <c r="B21" s="93" t="s">
        <v>33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73">
        <v>270296.07900000003</v>
      </c>
      <c r="H21" s="115">
        <v>192321.416</v>
      </c>
      <c r="I21" s="274">
        <v>649243.223</v>
      </c>
      <c r="J21" s="275">
        <v>579438.62600000005</v>
      </c>
      <c r="K21" s="275">
        <v>895912.71299999999</v>
      </c>
      <c r="L21" s="275">
        <v>610195.17500000005</v>
      </c>
      <c r="M21" s="275">
        <v>952782.64500000002</v>
      </c>
      <c r="N21" s="276">
        <v>856740.125</v>
      </c>
    </row>
    <row r="22" spans="1:14" s="7" customFormat="1" ht="15" x14ac:dyDescent="0.25">
      <c r="A22" s="92" t="s">
        <v>34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73">
        <v>6055.6980000000003</v>
      </c>
      <c r="H22" s="115">
        <v>3626.4450000000002</v>
      </c>
      <c r="I22" s="274">
        <v>54150.682000000001</v>
      </c>
      <c r="J22" s="275">
        <v>11983.028</v>
      </c>
      <c r="K22" s="275">
        <v>7382.6350000000002</v>
      </c>
      <c r="L22" s="275">
        <v>49148.595999999998</v>
      </c>
      <c r="M22" s="275">
        <v>19913.654999999999</v>
      </c>
      <c r="N22" s="276">
        <v>8287.9439999999995</v>
      </c>
    </row>
    <row r="23" spans="1:14" s="7" customFormat="1" ht="15" x14ac:dyDescent="0.25">
      <c r="A23" s="92" t="s">
        <v>35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73">
        <v>64946.353000000003</v>
      </c>
      <c r="H23" s="115">
        <v>57180.82</v>
      </c>
      <c r="I23" s="274">
        <v>225622.22700000001</v>
      </c>
      <c r="J23" s="275">
        <v>224845.867</v>
      </c>
      <c r="K23" s="275">
        <v>211391.231</v>
      </c>
      <c r="L23" s="275">
        <v>196015.367</v>
      </c>
      <c r="M23" s="275">
        <v>223966.67800000001</v>
      </c>
      <c r="N23" s="276">
        <v>202707.84299999999</v>
      </c>
    </row>
    <row r="24" spans="1:14" s="7" customFormat="1" ht="15" x14ac:dyDescent="0.25">
      <c r="A24" s="92" t="s">
        <v>36</v>
      </c>
      <c r="B24" s="93" t="s">
        <v>20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73">
        <v>2032.0039999999999</v>
      </c>
      <c r="H24" s="115">
        <v>2216.5920000000001</v>
      </c>
      <c r="I24" s="274">
        <v>12640.299000000001</v>
      </c>
      <c r="J24" s="275">
        <v>7222.634</v>
      </c>
      <c r="K24" s="275">
        <v>11246.12</v>
      </c>
      <c r="L24" s="275">
        <v>10786.764999999999</v>
      </c>
      <c r="M24" s="275">
        <v>8435.7119999999995</v>
      </c>
      <c r="N24" s="276">
        <v>9394.3819999999996</v>
      </c>
    </row>
    <row r="25" spans="1:14" s="7" customFormat="1" ht="15" x14ac:dyDescent="0.25">
      <c r="A25" s="92" t="s">
        <v>37</v>
      </c>
      <c r="B25" s="93" t="s">
        <v>38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73">
        <v>633884.89500000002</v>
      </c>
      <c r="H25" s="115">
        <v>331545.98</v>
      </c>
      <c r="I25" s="274">
        <v>288653.17200000002</v>
      </c>
      <c r="J25" s="275">
        <v>397189.61900000001</v>
      </c>
      <c r="K25" s="275">
        <v>424749.90299999999</v>
      </c>
      <c r="L25" s="275">
        <v>221886.71799999999</v>
      </c>
      <c r="M25" s="275">
        <v>2027629.4680000001</v>
      </c>
      <c r="N25" s="276">
        <v>732668.17500000005</v>
      </c>
    </row>
    <row r="26" spans="1:14" s="7" customFormat="1" ht="15" x14ac:dyDescent="0.25">
      <c r="A26" s="92" t="s">
        <v>67</v>
      </c>
      <c r="B26" s="93" t="s">
        <v>69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73">
        <v>21068.365000000002</v>
      </c>
      <c r="H26" s="115">
        <v>14481.387000000001</v>
      </c>
      <c r="I26" s="274">
        <v>39082.25</v>
      </c>
      <c r="J26" s="275">
        <v>45797.531000000003</v>
      </c>
      <c r="K26" s="275">
        <v>36796.733999999997</v>
      </c>
      <c r="L26" s="275">
        <v>42952.33</v>
      </c>
      <c r="M26" s="275">
        <v>32247.864000000001</v>
      </c>
      <c r="N26" s="276">
        <v>32182.056</v>
      </c>
    </row>
    <row r="27" spans="1:14" ht="15.75" thickBot="1" x14ac:dyDescent="0.3">
      <c r="A27" s="94" t="s">
        <v>39</v>
      </c>
      <c r="B27" s="95" t="s">
        <v>40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77">
        <v>60223.665999999997</v>
      </c>
      <c r="H27" s="118">
        <v>48770.845000000001</v>
      </c>
      <c r="I27" s="278">
        <v>75219.633000000002</v>
      </c>
      <c r="J27" s="279">
        <v>79004.442999999999</v>
      </c>
      <c r="K27" s="279">
        <v>86605.77</v>
      </c>
      <c r="L27" s="279">
        <v>62652.932999999997</v>
      </c>
      <c r="M27" s="279">
        <v>97455.701000000001</v>
      </c>
      <c r="N27" s="280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86" t="s">
        <v>27</v>
      </c>
      <c r="D30" s="287"/>
      <c r="E30" s="287"/>
      <c r="F30" s="287"/>
      <c r="G30" s="288"/>
      <c r="H30" s="289"/>
      <c r="I30" s="99"/>
      <c r="J30" s="102"/>
      <c r="K30" s="99"/>
      <c r="L30" s="99"/>
      <c r="M30" s="99"/>
      <c r="N30" s="99"/>
    </row>
    <row r="31" spans="1:14" ht="15" x14ac:dyDescent="0.25">
      <c r="A31" s="53" t="s">
        <v>28</v>
      </c>
      <c r="B31" s="88" t="s">
        <v>29</v>
      </c>
      <c r="C31" s="103" t="s">
        <v>30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41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32</v>
      </c>
      <c r="B34" s="93" t="s">
        <v>33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34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35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36</v>
      </c>
      <c r="B37" s="93" t="s">
        <v>20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37</v>
      </c>
      <c r="B38" s="93" t="s">
        <v>38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67</v>
      </c>
      <c r="B39" s="93" t="s">
        <v>69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39</v>
      </c>
      <c r="B40" s="95" t="s">
        <v>40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52</v>
      </c>
      <c r="B4" s="80"/>
      <c r="C4" s="80"/>
      <c r="D4" s="80"/>
      <c r="E4" s="80"/>
      <c r="H4" s="80" t="s">
        <v>53</v>
      </c>
      <c r="I4" s="80"/>
      <c r="J4" s="80"/>
      <c r="K4" s="80"/>
      <c r="L4" s="80"/>
    </row>
    <row r="5" spans="1:13" ht="16.5" customHeight="1" thickBot="1" x14ac:dyDescent="0.3">
      <c r="A5" s="81" t="s">
        <v>59</v>
      </c>
      <c r="B5" s="82"/>
      <c r="C5" s="82"/>
      <c r="D5" s="82"/>
      <c r="E5" s="82"/>
      <c r="H5" s="81" t="s">
        <v>59</v>
      </c>
      <c r="I5" s="82"/>
      <c r="J5" s="82"/>
      <c r="K5" s="82"/>
      <c r="L5" s="82"/>
    </row>
    <row r="6" spans="1:13" ht="16.5" thickBot="1" x14ac:dyDescent="0.3">
      <c r="A6" s="398" t="s">
        <v>42</v>
      </c>
      <c r="B6" s="399"/>
      <c r="C6" s="399"/>
      <c r="D6" s="399"/>
      <c r="E6" s="399"/>
      <c r="F6" s="400"/>
      <c r="G6" s="361"/>
      <c r="H6" s="398" t="s">
        <v>43</v>
      </c>
      <c r="I6" s="399"/>
      <c r="J6" s="399"/>
      <c r="K6" s="399"/>
      <c r="L6" s="399"/>
      <c r="M6" s="400"/>
    </row>
    <row r="7" spans="1:13" ht="16.5" thickBot="1" x14ac:dyDescent="0.3">
      <c r="A7" s="356" t="s">
        <v>244</v>
      </c>
      <c r="B7" s="357"/>
      <c r="C7" s="358"/>
      <c r="D7" s="359" t="s">
        <v>245</v>
      </c>
      <c r="E7" s="357"/>
      <c r="F7" s="360"/>
      <c r="G7" s="361"/>
      <c r="H7" s="356" t="s">
        <v>244</v>
      </c>
      <c r="I7" s="357"/>
      <c r="J7" s="358"/>
      <c r="K7" s="359" t="s">
        <v>245</v>
      </c>
      <c r="L7" s="357"/>
      <c r="M7" s="360"/>
    </row>
    <row r="8" spans="1:13" ht="48" thickBot="1" x14ac:dyDescent="0.3">
      <c r="A8" s="362" t="s">
        <v>44</v>
      </c>
      <c r="B8" s="363" t="s">
        <v>30</v>
      </c>
      <c r="C8" s="364" t="s">
        <v>68</v>
      </c>
      <c r="D8" s="362" t="s">
        <v>44</v>
      </c>
      <c r="E8" s="363" t="s">
        <v>30</v>
      </c>
      <c r="F8" s="365" t="s">
        <v>68</v>
      </c>
      <c r="G8" s="361"/>
      <c r="H8" s="362" t="s">
        <v>44</v>
      </c>
      <c r="I8" s="363" t="s">
        <v>30</v>
      </c>
      <c r="J8" s="364" t="s">
        <v>68</v>
      </c>
      <c r="K8" s="362" t="s">
        <v>44</v>
      </c>
      <c r="L8" s="363" t="s">
        <v>30</v>
      </c>
      <c r="M8" s="365" t="s">
        <v>68</v>
      </c>
    </row>
    <row r="9" spans="1:13" ht="16.5" thickBot="1" x14ac:dyDescent="0.3">
      <c r="A9" s="366" t="s">
        <v>23</v>
      </c>
      <c r="B9" s="367">
        <v>1340555.7749999999</v>
      </c>
      <c r="C9" s="368">
        <v>3645546.3870000001</v>
      </c>
      <c r="D9" s="369" t="s">
        <v>23</v>
      </c>
      <c r="E9" s="367">
        <v>1809211.17</v>
      </c>
      <c r="F9" s="370">
        <v>6972400.9979999997</v>
      </c>
      <c r="G9" s="371"/>
      <c r="H9" s="369" t="s">
        <v>23</v>
      </c>
      <c r="I9" s="367">
        <v>270296.07900000003</v>
      </c>
      <c r="J9" s="368">
        <v>952782.64500000002</v>
      </c>
      <c r="K9" s="372" t="s">
        <v>23</v>
      </c>
      <c r="L9" s="367">
        <v>190983.448</v>
      </c>
      <c r="M9" s="370">
        <v>844014.84199999995</v>
      </c>
    </row>
    <row r="10" spans="1:13" ht="15.75" x14ac:dyDescent="0.25">
      <c r="A10" s="373" t="s">
        <v>45</v>
      </c>
      <c r="B10" s="374">
        <v>412200.89600000001</v>
      </c>
      <c r="C10" s="375">
        <v>1154934.9890000001</v>
      </c>
      <c r="D10" s="376" t="s">
        <v>45</v>
      </c>
      <c r="E10" s="377">
        <v>451891.02600000001</v>
      </c>
      <c r="F10" s="378">
        <v>1704479.997</v>
      </c>
      <c r="G10" s="371"/>
      <c r="H10" s="373" t="s">
        <v>77</v>
      </c>
      <c r="I10" s="374">
        <v>126717.87</v>
      </c>
      <c r="J10" s="375">
        <v>524852.77500000002</v>
      </c>
      <c r="K10" s="376" t="s">
        <v>77</v>
      </c>
      <c r="L10" s="377">
        <v>73930.955000000002</v>
      </c>
      <c r="M10" s="378">
        <v>347249.01299999998</v>
      </c>
    </row>
    <row r="11" spans="1:13" ht="15.75" x14ac:dyDescent="0.25">
      <c r="A11" s="379" t="s">
        <v>141</v>
      </c>
      <c r="B11" s="380">
        <v>160895.34599999999</v>
      </c>
      <c r="C11" s="381">
        <v>445108.69900000002</v>
      </c>
      <c r="D11" s="382" t="s">
        <v>141</v>
      </c>
      <c r="E11" s="383">
        <v>389081.28399999999</v>
      </c>
      <c r="F11" s="384">
        <v>1464787.743</v>
      </c>
      <c r="G11" s="371"/>
      <c r="H11" s="379" t="s">
        <v>72</v>
      </c>
      <c r="I11" s="380">
        <v>57490.133000000002</v>
      </c>
      <c r="J11" s="381">
        <v>185406.26199999999</v>
      </c>
      <c r="K11" s="382" t="s">
        <v>46</v>
      </c>
      <c r="L11" s="383">
        <v>65928.774000000005</v>
      </c>
      <c r="M11" s="384">
        <v>311963.31400000001</v>
      </c>
    </row>
    <row r="12" spans="1:13" ht="15.75" x14ac:dyDescent="0.25">
      <c r="A12" s="379" t="s">
        <v>191</v>
      </c>
      <c r="B12" s="380">
        <v>95869.42</v>
      </c>
      <c r="C12" s="381">
        <v>253275.35500000001</v>
      </c>
      <c r="D12" s="382" t="s">
        <v>191</v>
      </c>
      <c r="E12" s="383">
        <v>208503.62100000001</v>
      </c>
      <c r="F12" s="384">
        <v>820028.64599999995</v>
      </c>
      <c r="G12" s="371"/>
      <c r="H12" s="379" t="s">
        <v>46</v>
      </c>
      <c r="I12" s="380">
        <v>56277.961000000003</v>
      </c>
      <c r="J12" s="381">
        <v>176294.66200000001</v>
      </c>
      <c r="K12" s="382" t="s">
        <v>72</v>
      </c>
      <c r="L12" s="383">
        <v>36006.161</v>
      </c>
      <c r="M12" s="384">
        <v>147121.11199999999</v>
      </c>
    </row>
    <row r="13" spans="1:13" ht="15.75" x14ac:dyDescent="0.25">
      <c r="A13" s="379" t="s">
        <v>184</v>
      </c>
      <c r="B13" s="380">
        <v>81857.709000000003</v>
      </c>
      <c r="C13" s="381">
        <v>227582.29</v>
      </c>
      <c r="D13" s="382" t="s">
        <v>179</v>
      </c>
      <c r="E13" s="383">
        <v>81166.415999999997</v>
      </c>
      <c r="F13" s="384">
        <v>318353.72100000002</v>
      </c>
      <c r="G13" s="371"/>
      <c r="H13" s="379" t="s">
        <v>51</v>
      </c>
      <c r="I13" s="380">
        <v>8831.0769999999993</v>
      </c>
      <c r="J13" s="381">
        <v>14691.771000000001</v>
      </c>
      <c r="K13" s="382" t="s">
        <v>142</v>
      </c>
      <c r="L13" s="383">
        <v>4148.6120000000001</v>
      </c>
      <c r="M13" s="384">
        <v>9200.3799999999992</v>
      </c>
    </row>
    <row r="14" spans="1:13" ht="15.75" x14ac:dyDescent="0.25">
      <c r="A14" s="379" t="s">
        <v>109</v>
      </c>
      <c r="B14" s="380">
        <v>63019.904999999999</v>
      </c>
      <c r="C14" s="381">
        <v>172723.39499999999</v>
      </c>
      <c r="D14" s="382" t="s">
        <v>109</v>
      </c>
      <c r="E14" s="383">
        <v>71475.697</v>
      </c>
      <c r="F14" s="384">
        <v>286054.85200000001</v>
      </c>
      <c r="G14" s="371"/>
      <c r="H14" s="379" t="s">
        <v>142</v>
      </c>
      <c r="I14" s="380">
        <v>6805.1940000000004</v>
      </c>
      <c r="J14" s="381">
        <v>12938.52</v>
      </c>
      <c r="K14" s="382" t="s">
        <v>45</v>
      </c>
      <c r="L14" s="383">
        <v>3802.5329999999999</v>
      </c>
      <c r="M14" s="384">
        <v>10120.273999999999</v>
      </c>
    </row>
    <row r="15" spans="1:13" ht="15.75" x14ac:dyDescent="0.25">
      <c r="A15" s="379" t="s">
        <v>47</v>
      </c>
      <c r="B15" s="380">
        <v>48976.021000000001</v>
      </c>
      <c r="C15" s="381">
        <v>126846.33100000001</v>
      </c>
      <c r="D15" s="382" t="s">
        <v>186</v>
      </c>
      <c r="E15" s="383">
        <v>65592.842999999993</v>
      </c>
      <c r="F15" s="384">
        <v>260803.85500000001</v>
      </c>
      <c r="G15" s="371"/>
      <c r="H15" s="379" t="s">
        <v>45</v>
      </c>
      <c r="I15" s="380">
        <v>4896.0640000000003</v>
      </c>
      <c r="J15" s="381">
        <v>13012.209000000001</v>
      </c>
      <c r="K15" s="382" t="s">
        <v>49</v>
      </c>
      <c r="L15" s="383">
        <v>1831.086</v>
      </c>
      <c r="M15" s="384">
        <v>4945.9639999999999</v>
      </c>
    </row>
    <row r="16" spans="1:13" ht="15.75" x14ac:dyDescent="0.25">
      <c r="A16" s="379" t="s">
        <v>185</v>
      </c>
      <c r="B16" s="380">
        <v>45174.137000000002</v>
      </c>
      <c r="C16" s="381">
        <v>118746.861</v>
      </c>
      <c r="D16" s="382" t="s">
        <v>185</v>
      </c>
      <c r="E16" s="383">
        <v>52930.196000000004</v>
      </c>
      <c r="F16" s="384">
        <v>220071.79300000001</v>
      </c>
      <c r="G16" s="371"/>
      <c r="H16" s="379" t="s">
        <v>74</v>
      </c>
      <c r="I16" s="380">
        <v>2523.413</v>
      </c>
      <c r="J16" s="381">
        <v>7126.74</v>
      </c>
      <c r="K16" s="382" t="s">
        <v>73</v>
      </c>
      <c r="L16" s="383">
        <v>1770.7329999999999</v>
      </c>
      <c r="M16" s="384">
        <v>4875.4830000000002</v>
      </c>
    </row>
    <row r="17" spans="1:14" ht="15.75" x14ac:dyDescent="0.25">
      <c r="A17" s="379" t="s">
        <v>183</v>
      </c>
      <c r="B17" s="380">
        <v>43571.290999999997</v>
      </c>
      <c r="C17" s="381">
        <v>114770.62</v>
      </c>
      <c r="D17" s="382" t="s">
        <v>111</v>
      </c>
      <c r="E17" s="383">
        <v>45985.457999999999</v>
      </c>
      <c r="F17" s="384">
        <v>173263.16699999999</v>
      </c>
      <c r="G17" s="371"/>
      <c r="H17" s="379" t="s">
        <v>73</v>
      </c>
      <c r="I17" s="380">
        <v>2435.5929999999998</v>
      </c>
      <c r="J17" s="381">
        <v>7590.6509999999998</v>
      </c>
      <c r="K17" s="382" t="s">
        <v>74</v>
      </c>
      <c r="L17" s="383">
        <v>1591.076</v>
      </c>
      <c r="M17" s="384">
        <v>6429.81</v>
      </c>
    </row>
    <row r="18" spans="1:14" ht="15.75" x14ac:dyDescent="0.25">
      <c r="A18" s="379" t="s">
        <v>186</v>
      </c>
      <c r="B18" s="380">
        <v>42599.373</v>
      </c>
      <c r="C18" s="381">
        <v>122075.368</v>
      </c>
      <c r="D18" s="382" t="s">
        <v>47</v>
      </c>
      <c r="E18" s="383">
        <v>42499.631000000001</v>
      </c>
      <c r="F18" s="384">
        <v>166991.58199999999</v>
      </c>
      <c r="G18" s="371"/>
      <c r="H18" s="379" t="s">
        <v>49</v>
      </c>
      <c r="I18" s="380">
        <v>1697.337</v>
      </c>
      <c r="J18" s="381">
        <v>3056.355</v>
      </c>
      <c r="K18" s="382" t="s">
        <v>51</v>
      </c>
      <c r="L18" s="383">
        <v>1382.077</v>
      </c>
      <c r="M18" s="384">
        <v>839.22799999999995</v>
      </c>
    </row>
    <row r="19" spans="1:14" ht="15.75" x14ac:dyDescent="0.25">
      <c r="A19" s="379" t="s">
        <v>187</v>
      </c>
      <c r="B19" s="380">
        <v>39010.514999999999</v>
      </c>
      <c r="C19" s="381">
        <v>105056.996</v>
      </c>
      <c r="D19" s="382" t="s">
        <v>193</v>
      </c>
      <c r="E19" s="383">
        <v>34171.523999999998</v>
      </c>
      <c r="F19" s="384">
        <v>130725.288</v>
      </c>
      <c r="G19" s="371"/>
      <c r="H19" s="379" t="s">
        <v>48</v>
      </c>
      <c r="I19" s="380">
        <v>1623.3979999999999</v>
      </c>
      <c r="J19" s="381">
        <v>5413.4859999999999</v>
      </c>
      <c r="K19" s="382" t="s">
        <v>47</v>
      </c>
      <c r="L19" s="383">
        <v>254.74700000000001</v>
      </c>
      <c r="M19" s="384">
        <v>364.5</v>
      </c>
    </row>
    <row r="20" spans="1:14" ht="16.5" thickBot="1" x14ac:dyDescent="0.3">
      <c r="A20" s="385" t="s">
        <v>188</v>
      </c>
      <c r="B20" s="386">
        <v>32231.768</v>
      </c>
      <c r="C20" s="387">
        <v>85725</v>
      </c>
      <c r="D20" s="388" t="s">
        <v>188</v>
      </c>
      <c r="E20" s="389">
        <v>33893.203000000001</v>
      </c>
      <c r="F20" s="390">
        <v>124390.66</v>
      </c>
      <c r="G20" s="371"/>
      <c r="H20" s="385" t="s">
        <v>78</v>
      </c>
      <c r="I20" s="386">
        <v>515.27700000000004</v>
      </c>
      <c r="J20" s="387">
        <v>1273.4659999999999</v>
      </c>
      <c r="K20" s="388" t="s">
        <v>71</v>
      </c>
      <c r="L20" s="389">
        <v>172.01300000000001</v>
      </c>
      <c r="M20" s="390">
        <v>349.67500000000001</v>
      </c>
    </row>
    <row r="21" spans="1:14" ht="15.75" x14ac:dyDescent="0.25">
      <c r="A21" s="391" t="s">
        <v>50</v>
      </c>
      <c r="B21" s="392"/>
      <c r="C21" s="392"/>
      <c r="D21" s="393"/>
      <c r="E21" s="394"/>
      <c r="F21" s="394"/>
      <c r="G21" s="361"/>
      <c r="H21" s="391" t="s">
        <v>50</v>
      </c>
      <c r="I21" s="392"/>
      <c r="J21" s="392"/>
      <c r="K21" s="395"/>
      <c r="L21" s="396"/>
      <c r="M21" s="396"/>
    </row>
    <row r="22" spans="1:14" s="81" customFormat="1" ht="15.75" x14ac:dyDescent="0.25">
      <c r="A22" s="393"/>
      <c r="B22" s="392"/>
      <c r="C22" s="392"/>
      <c r="D22" s="393"/>
      <c r="E22" s="394"/>
      <c r="F22" s="394"/>
      <c r="G22" s="361"/>
      <c r="H22" s="393"/>
      <c r="I22" s="392"/>
      <c r="J22" s="392"/>
      <c r="K22" s="395"/>
      <c r="L22" s="395"/>
      <c r="M22" s="395"/>
    </row>
    <row r="23" spans="1:14" ht="15.75" x14ac:dyDescent="0.25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</row>
    <row r="24" spans="1:14" ht="15.75" x14ac:dyDescent="0.25">
      <c r="A24" s="397" t="s">
        <v>60</v>
      </c>
      <c r="B24" s="397"/>
      <c r="C24" s="397"/>
      <c r="D24" s="397"/>
      <c r="E24" s="397"/>
      <c r="F24" s="361"/>
      <c r="G24" s="361"/>
      <c r="H24" s="397" t="s">
        <v>61</v>
      </c>
      <c r="I24" s="397"/>
      <c r="J24" s="397"/>
      <c r="K24" s="397"/>
      <c r="L24" s="397"/>
      <c r="M24" s="361"/>
      <c r="N24" s="20"/>
    </row>
    <row r="25" spans="1:14" ht="16.5" thickBot="1" x14ac:dyDescent="0.3">
      <c r="A25" s="361" t="s">
        <v>59</v>
      </c>
      <c r="B25" s="397"/>
      <c r="C25" s="397"/>
      <c r="D25" s="397"/>
      <c r="E25" s="397"/>
      <c r="F25" s="361"/>
      <c r="G25" s="361"/>
      <c r="H25" s="361" t="s">
        <v>59</v>
      </c>
      <c r="I25" s="397"/>
      <c r="J25" s="397"/>
      <c r="K25" s="397"/>
      <c r="L25" s="397"/>
      <c r="M25" s="361"/>
    </row>
    <row r="26" spans="1:14" ht="16.5" thickBot="1" x14ac:dyDescent="0.3">
      <c r="A26" s="398" t="s">
        <v>42</v>
      </c>
      <c r="B26" s="399"/>
      <c r="C26" s="399"/>
      <c r="D26" s="399"/>
      <c r="E26" s="399"/>
      <c r="F26" s="400"/>
      <c r="G26" s="361"/>
      <c r="H26" s="398" t="s">
        <v>43</v>
      </c>
      <c r="I26" s="399"/>
      <c r="J26" s="399"/>
      <c r="K26" s="399"/>
      <c r="L26" s="399"/>
      <c r="M26" s="400"/>
    </row>
    <row r="27" spans="1:14" ht="16.5" thickBot="1" x14ac:dyDescent="0.3">
      <c r="A27" s="356" t="s">
        <v>244</v>
      </c>
      <c r="B27" s="357"/>
      <c r="C27" s="358"/>
      <c r="D27" s="359" t="s">
        <v>245</v>
      </c>
      <c r="E27" s="357"/>
      <c r="F27" s="360"/>
      <c r="G27" s="361"/>
      <c r="H27" s="356" t="s">
        <v>244</v>
      </c>
      <c r="I27" s="357"/>
      <c r="J27" s="358"/>
      <c r="K27" s="359" t="s">
        <v>245</v>
      </c>
      <c r="L27" s="357"/>
      <c r="M27" s="360"/>
    </row>
    <row r="28" spans="1:14" ht="48" thickBot="1" x14ac:dyDescent="0.3">
      <c r="A28" s="362" t="s">
        <v>44</v>
      </c>
      <c r="B28" s="363" t="s">
        <v>30</v>
      </c>
      <c r="C28" s="364" t="s">
        <v>68</v>
      </c>
      <c r="D28" s="362" t="s">
        <v>44</v>
      </c>
      <c r="E28" s="363" t="s">
        <v>30</v>
      </c>
      <c r="F28" s="365" t="s">
        <v>68</v>
      </c>
      <c r="G28" s="361"/>
      <c r="H28" s="362" t="s">
        <v>44</v>
      </c>
      <c r="I28" s="363" t="s">
        <v>30</v>
      </c>
      <c r="J28" s="364" t="s">
        <v>68</v>
      </c>
      <c r="K28" s="362" t="s">
        <v>44</v>
      </c>
      <c r="L28" s="363" t="s">
        <v>30</v>
      </c>
      <c r="M28" s="365" t="s">
        <v>68</v>
      </c>
    </row>
    <row r="29" spans="1:14" ht="16.5" thickBot="1" x14ac:dyDescent="0.3">
      <c r="A29" s="366" t="s">
        <v>23</v>
      </c>
      <c r="B29" s="367">
        <v>94613.353000000003</v>
      </c>
      <c r="C29" s="368">
        <v>305544.39299999998</v>
      </c>
      <c r="D29" s="372" t="s">
        <v>23</v>
      </c>
      <c r="E29" s="367">
        <v>107616.999</v>
      </c>
      <c r="F29" s="370">
        <v>476848.29300000001</v>
      </c>
      <c r="G29" s="361"/>
      <c r="H29" s="366" t="s">
        <v>23</v>
      </c>
      <c r="I29" s="367">
        <v>64946.353000000003</v>
      </c>
      <c r="J29" s="368">
        <v>223966.67800000001</v>
      </c>
      <c r="K29" s="369" t="s">
        <v>23</v>
      </c>
      <c r="L29" s="367">
        <v>57063.658000000003</v>
      </c>
      <c r="M29" s="370">
        <v>202357.00700000001</v>
      </c>
    </row>
    <row r="30" spans="1:14" ht="15.75" x14ac:dyDescent="0.25">
      <c r="A30" s="373" t="s">
        <v>45</v>
      </c>
      <c r="B30" s="374">
        <v>62723.446000000004</v>
      </c>
      <c r="C30" s="401">
        <v>204352.10399999999</v>
      </c>
      <c r="D30" s="402" t="s">
        <v>45</v>
      </c>
      <c r="E30" s="403">
        <v>50055.233999999997</v>
      </c>
      <c r="F30" s="378">
        <v>242629.921</v>
      </c>
      <c r="G30" s="361"/>
      <c r="H30" s="379" t="s">
        <v>73</v>
      </c>
      <c r="I30" s="380">
        <v>22632.502</v>
      </c>
      <c r="J30" s="381">
        <v>77859.182000000001</v>
      </c>
      <c r="K30" s="382" t="s">
        <v>73</v>
      </c>
      <c r="L30" s="383">
        <v>32903.017999999996</v>
      </c>
      <c r="M30" s="384">
        <v>99011.103000000003</v>
      </c>
    </row>
    <row r="31" spans="1:14" ht="15.75" x14ac:dyDescent="0.25">
      <c r="A31" s="379" t="s">
        <v>111</v>
      </c>
      <c r="B31" s="380">
        <v>12505.252</v>
      </c>
      <c r="C31" s="404">
        <v>36782.656999999999</v>
      </c>
      <c r="D31" s="405" t="s">
        <v>111</v>
      </c>
      <c r="E31" s="406">
        <v>24883.802</v>
      </c>
      <c r="F31" s="384">
        <v>109456.78200000001</v>
      </c>
      <c r="G31" s="361"/>
      <c r="H31" s="379" t="s">
        <v>77</v>
      </c>
      <c r="I31" s="380">
        <v>9954.8510000000006</v>
      </c>
      <c r="J31" s="381">
        <v>41583.81</v>
      </c>
      <c r="K31" s="382" t="s">
        <v>77</v>
      </c>
      <c r="L31" s="383">
        <v>9916.9240000000009</v>
      </c>
      <c r="M31" s="384">
        <v>51322.025000000001</v>
      </c>
    </row>
    <row r="32" spans="1:14" ht="15.75" x14ac:dyDescent="0.25">
      <c r="A32" s="379" t="s">
        <v>182</v>
      </c>
      <c r="B32" s="380">
        <v>6146.5050000000001</v>
      </c>
      <c r="C32" s="404">
        <v>30899.215</v>
      </c>
      <c r="D32" s="405" t="s">
        <v>47</v>
      </c>
      <c r="E32" s="406">
        <v>13343.246999999999</v>
      </c>
      <c r="F32" s="384">
        <v>46033.302000000003</v>
      </c>
      <c r="G32" s="361"/>
      <c r="H32" s="379" t="s">
        <v>75</v>
      </c>
      <c r="I32" s="380">
        <v>8563.3539999999994</v>
      </c>
      <c r="J32" s="381">
        <v>22832.196</v>
      </c>
      <c r="K32" s="382" t="s">
        <v>45</v>
      </c>
      <c r="L32" s="383">
        <v>4255.4170000000004</v>
      </c>
      <c r="M32" s="384">
        <v>9926.9050000000007</v>
      </c>
    </row>
    <row r="33" spans="1:13" ht="15.75" x14ac:dyDescent="0.25">
      <c r="A33" s="379" t="s">
        <v>73</v>
      </c>
      <c r="B33" s="380">
        <v>2612.096</v>
      </c>
      <c r="C33" s="404">
        <v>7206.4210000000003</v>
      </c>
      <c r="D33" s="405" t="s">
        <v>144</v>
      </c>
      <c r="E33" s="406">
        <v>7749.4340000000002</v>
      </c>
      <c r="F33" s="384">
        <v>36456.495000000003</v>
      </c>
      <c r="G33" s="361"/>
      <c r="H33" s="379" t="s">
        <v>45</v>
      </c>
      <c r="I33" s="380">
        <v>7693.81</v>
      </c>
      <c r="J33" s="381">
        <v>23673.572</v>
      </c>
      <c r="K33" s="382" t="s">
        <v>46</v>
      </c>
      <c r="L33" s="383">
        <v>3058.93</v>
      </c>
      <c r="M33" s="384">
        <v>19609.766</v>
      </c>
    </row>
    <row r="34" spans="1:13" ht="15.75" x14ac:dyDescent="0.25">
      <c r="A34" s="379" t="s">
        <v>47</v>
      </c>
      <c r="B34" s="380">
        <v>2218.1559999999999</v>
      </c>
      <c r="C34" s="404">
        <v>5398.2129999999997</v>
      </c>
      <c r="D34" s="405" t="s">
        <v>70</v>
      </c>
      <c r="E34" s="406">
        <v>2340.5030000000002</v>
      </c>
      <c r="F34" s="384">
        <v>12017.023999999999</v>
      </c>
      <c r="G34" s="361"/>
      <c r="H34" s="379" t="s">
        <v>72</v>
      </c>
      <c r="I34" s="380">
        <v>6027.0519999999997</v>
      </c>
      <c r="J34" s="381">
        <v>19525.045999999998</v>
      </c>
      <c r="K34" s="382" t="s">
        <v>72</v>
      </c>
      <c r="L34" s="383">
        <v>3046.6460000000002</v>
      </c>
      <c r="M34" s="384">
        <v>9436.4459999999999</v>
      </c>
    </row>
    <row r="35" spans="1:13" ht="15.75" x14ac:dyDescent="0.25">
      <c r="A35" s="379" t="s">
        <v>70</v>
      </c>
      <c r="B35" s="380">
        <v>1517.4739999999999</v>
      </c>
      <c r="C35" s="404">
        <v>3763.797</v>
      </c>
      <c r="D35" s="405" t="s">
        <v>66</v>
      </c>
      <c r="E35" s="406">
        <v>2251.2049999999999</v>
      </c>
      <c r="F35" s="384">
        <v>11204.9</v>
      </c>
      <c r="G35" s="361"/>
      <c r="H35" s="379" t="s">
        <v>46</v>
      </c>
      <c r="I35" s="380">
        <v>3783.4450000000002</v>
      </c>
      <c r="J35" s="381">
        <v>16556.912</v>
      </c>
      <c r="K35" s="382" t="s">
        <v>75</v>
      </c>
      <c r="L35" s="383">
        <v>1091.2439999999999</v>
      </c>
      <c r="M35" s="384">
        <v>3060.0210000000002</v>
      </c>
    </row>
    <row r="36" spans="1:13" ht="15.75" x14ac:dyDescent="0.25">
      <c r="A36" s="379" t="s">
        <v>144</v>
      </c>
      <c r="B36" s="380">
        <v>970.25300000000004</v>
      </c>
      <c r="C36" s="404">
        <v>2958.0450000000001</v>
      </c>
      <c r="D36" s="405" t="s">
        <v>128</v>
      </c>
      <c r="E36" s="406">
        <v>1997.1769999999999</v>
      </c>
      <c r="F36" s="384">
        <v>8953.2039999999997</v>
      </c>
      <c r="G36" s="361"/>
      <c r="H36" s="379" t="s">
        <v>79</v>
      </c>
      <c r="I36" s="380">
        <v>2698.9850000000001</v>
      </c>
      <c r="J36" s="381">
        <v>11950</v>
      </c>
      <c r="K36" s="382" t="s">
        <v>79</v>
      </c>
      <c r="L36" s="383">
        <v>1041.7719999999999</v>
      </c>
      <c r="M36" s="384">
        <v>3049</v>
      </c>
    </row>
    <row r="37" spans="1:13" ht="15.75" x14ac:dyDescent="0.25">
      <c r="A37" s="379" t="s">
        <v>109</v>
      </c>
      <c r="B37" s="380">
        <v>911.75400000000002</v>
      </c>
      <c r="C37" s="404">
        <v>4534.1450000000004</v>
      </c>
      <c r="D37" s="405" t="s">
        <v>48</v>
      </c>
      <c r="E37" s="406">
        <v>1588.7829999999999</v>
      </c>
      <c r="F37" s="384">
        <v>1412.818</v>
      </c>
      <c r="G37" s="361"/>
      <c r="H37" s="379" t="s">
        <v>51</v>
      </c>
      <c r="I37" s="380">
        <v>2462.1320000000001</v>
      </c>
      <c r="J37" s="381">
        <v>6419.5990000000002</v>
      </c>
      <c r="K37" s="382" t="s">
        <v>51</v>
      </c>
      <c r="L37" s="383">
        <v>934.50199999999995</v>
      </c>
      <c r="M37" s="384">
        <v>3683.2689999999998</v>
      </c>
    </row>
    <row r="38" spans="1:13" ht="15.75" x14ac:dyDescent="0.25">
      <c r="A38" s="407" t="s">
        <v>48</v>
      </c>
      <c r="B38" s="408">
        <v>829.82500000000005</v>
      </c>
      <c r="C38" s="409">
        <v>935.44600000000003</v>
      </c>
      <c r="D38" s="410" t="s">
        <v>75</v>
      </c>
      <c r="E38" s="411">
        <v>886.51099999999997</v>
      </c>
      <c r="F38" s="412">
        <v>4028.5050000000001</v>
      </c>
      <c r="G38" s="361"/>
      <c r="H38" s="407" t="s">
        <v>48</v>
      </c>
      <c r="I38" s="408">
        <v>1054.9190000000001</v>
      </c>
      <c r="J38" s="413">
        <v>3498.44</v>
      </c>
      <c r="K38" s="414" t="s">
        <v>128</v>
      </c>
      <c r="L38" s="415">
        <v>523.40800000000002</v>
      </c>
      <c r="M38" s="412">
        <v>1985.922</v>
      </c>
    </row>
    <row r="39" spans="1:13" ht="16.5" thickBot="1" x14ac:dyDescent="0.3">
      <c r="A39" s="385" t="s">
        <v>143</v>
      </c>
      <c r="B39" s="386">
        <v>828.93600000000004</v>
      </c>
      <c r="C39" s="416">
        <v>664.91399999999999</v>
      </c>
      <c r="D39" s="417" t="s">
        <v>143</v>
      </c>
      <c r="E39" s="418">
        <v>872.48900000000003</v>
      </c>
      <c r="F39" s="390">
        <v>609.32299999999998</v>
      </c>
      <c r="G39" s="361"/>
      <c r="H39" s="385" t="s">
        <v>189</v>
      </c>
      <c r="I39" s="386">
        <v>34.972999999999999</v>
      </c>
      <c r="J39" s="387">
        <v>33.152000000000001</v>
      </c>
      <c r="K39" s="388" t="s">
        <v>48</v>
      </c>
      <c r="L39" s="389">
        <v>195.59100000000001</v>
      </c>
      <c r="M39" s="390">
        <v>1120.49</v>
      </c>
    </row>
    <row r="40" spans="1:13" ht="15.75" x14ac:dyDescent="0.25">
      <c r="A40" s="391" t="s">
        <v>50</v>
      </c>
      <c r="B40" s="395"/>
      <c r="C40" s="395"/>
      <c r="D40" s="395"/>
      <c r="E40" s="395"/>
      <c r="F40" s="395"/>
      <c r="G40" s="361"/>
      <c r="H40" s="391" t="s">
        <v>50</v>
      </c>
      <c r="I40" s="419"/>
      <c r="J40" s="419"/>
      <c r="K40" s="419"/>
      <c r="L40" s="419"/>
      <c r="M40" s="419"/>
    </row>
    <row r="41" spans="1:13" ht="15.75" x14ac:dyDescent="0.25">
      <c r="A41" s="419"/>
      <c r="B41" s="419"/>
      <c r="C41" s="419"/>
      <c r="D41" s="419"/>
      <c r="E41" s="419"/>
      <c r="F41" s="419"/>
      <c r="G41" s="361"/>
      <c r="H41" s="419"/>
      <c r="I41" s="419"/>
      <c r="J41" s="419"/>
      <c r="K41" s="419"/>
      <c r="L41" s="419"/>
      <c r="M41" s="419"/>
    </row>
    <row r="42" spans="1:13" ht="15.75" x14ac:dyDescent="0.25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</row>
    <row r="43" spans="1:13" ht="15.75" x14ac:dyDescent="0.25">
      <c r="A43" s="397" t="s">
        <v>54</v>
      </c>
      <c r="B43" s="397"/>
      <c r="C43" s="397"/>
      <c r="D43" s="397"/>
      <c r="E43" s="397"/>
      <c r="F43" s="361"/>
      <c r="G43" s="361"/>
      <c r="H43" s="397" t="s">
        <v>55</v>
      </c>
      <c r="I43" s="397"/>
      <c r="J43" s="397"/>
      <c r="K43" s="397"/>
      <c r="L43" s="397"/>
      <c r="M43" s="361"/>
    </row>
    <row r="44" spans="1:13" ht="16.5" thickBot="1" x14ac:dyDescent="0.3">
      <c r="A44" s="361" t="s">
        <v>59</v>
      </c>
      <c r="B44" s="397"/>
      <c r="C44" s="397"/>
      <c r="D44" s="397"/>
      <c r="E44" s="397"/>
      <c r="F44" s="361"/>
      <c r="G44" s="361"/>
      <c r="H44" s="361" t="s">
        <v>59</v>
      </c>
      <c r="I44" s="397"/>
      <c r="J44" s="397"/>
      <c r="K44" s="397"/>
      <c r="L44" s="397"/>
      <c r="M44" s="361"/>
    </row>
    <row r="45" spans="1:13" ht="16.5" thickBot="1" x14ac:dyDescent="0.3">
      <c r="A45" s="398" t="s">
        <v>42</v>
      </c>
      <c r="B45" s="399"/>
      <c r="C45" s="399"/>
      <c r="D45" s="399"/>
      <c r="E45" s="399"/>
      <c r="F45" s="400"/>
      <c r="G45" s="361"/>
      <c r="H45" s="398" t="s">
        <v>43</v>
      </c>
      <c r="I45" s="399"/>
      <c r="J45" s="399"/>
      <c r="K45" s="399"/>
      <c r="L45" s="399"/>
      <c r="M45" s="400"/>
    </row>
    <row r="46" spans="1:13" ht="19.5" customHeight="1" thickBot="1" x14ac:dyDescent="0.3">
      <c r="A46" s="356" t="s">
        <v>244</v>
      </c>
      <c r="B46" s="357"/>
      <c r="C46" s="358"/>
      <c r="D46" s="359" t="s">
        <v>245</v>
      </c>
      <c r="E46" s="357"/>
      <c r="F46" s="360"/>
      <c r="G46" s="361"/>
      <c r="H46" s="356" t="s">
        <v>244</v>
      </c>
      <c r="I46" s="357"/>
      <c r="J46" s="358"/>
      <c r="K46" s="359" t="s">
        <v>245</v>
      </c>
      <c r="L46" s="357"/>
      <c r="M46" s="360"/>
    </row>
    <row r="47" spans="1:13" ht="48" thickBot="1" x14ac:dyDescent="0.3">
      <c r="A47" s="420" t="s">
        <v>44</v>
      </c>
      <c r="B47" s="363" t="s">
        <v>30</v>
      </c>
      <c r="C47" s="421" t="s">
        <v>68</v>
      </c>
      <c r="D47" s="422" t="s">
        <v>44</v>
      </c>
      <c r="E47" s="423" t="s">
        <v>30</v>
      </c>
      <c r="F47" s="365" t="s">
        <v>68</v>
      </c>
      <c r="G47" s="371"/>
      <c r="H47" s="362" t="s">
        <v>44</v>
      </c>
      <c r="I47" s="363" t="s">
        <v>30</v>
      </c>
      <c r="J47" s="365" t="s">
        <v>68</v>
      </c>
      <c r="K47" s="362" t="s">
        <v>44</v>
      </c>
      <c r="L47" s="363" t="s">
        <v>30</v>
      </c>
      <c r="M47" s="365" t="s">
        <v>68</v>
      </c>
    </row>
    <row r="48" spans="1:13" ht="16.5" thickBot="1" x14ac:dyDescent="0.3">
      <c r="A48" s="366" t="s">
        <v>23</v>
      </c>
      <c r="B48" s="367">
        <v>1239425.442</v>
      </c>
      <c r="C48" s="370">
        <v>3919635.0120000001</v>
      </c>
      <c r="D48" s="424" t="s">
        <v>23</v>
      </c>
      <c r="E48" s="425">
        <v>1195924.7819999999</v>
      </c>
      <c r="F48" s="370">
        <v>4568781.9689999996</v>
      </c>
      <c r="G48" s="371"/>
      <c r="H48" s="369" t="s">
        <v>23</v>
      </c>
      <c r="I48" s="367">
        <v>633884.89500000002</v>
      </c>
      <c r="J48" s="370">
        <v>2027629.4680000001</v>
      </c>
      <c r="K48" s="369" t="s">
        <v>23</v>
      </c>
      <c r="L48" s="367">
        <v>312172.196</v>
      </c>
      <c r="M48" s="370">
        <v>727151.34600000002</v>
      </c>
    </row>
    <row r="49" spans="1:13" s="16" customFormat="1" ht="15.75" x14ac:dyDescent="0.25">
      <c r="A49" s="373" t="s">
        <v>45</v>
      </c>
      <c r="B49" s="374">
        <v>579927.55799999996</v>
      </c>
      <c r="C49" s="401">
        <v>1874522.3870000001</v>
      </c>
      <c r="D49" s="402" t="s">
        <v>45</v>
      </c>
      <c r="E49" s="403">
        <v>433620.14199999999</v>
      </c>
      <c r="F49" s="378">
        <v>1677908.4180000001</v>
      </c>
      <c r="G49" s="371"/>
      <c r="H49" s="373" t="s">
        <v>77</v>
      </c>
      <c r="I49" s="374">
        <v>446719.14799999999</v>
      </c>
      <c r="J49" s="401">
        <v>1851980.399</v>
      </c>
      <c r="K49" s="376" t="s">
        <v>77</v>
      </c>
      <c r="L49" s="377">
        <v>129516.989</v>
      </c>
      <c r="M49" s="378">
        <v>597768.52399999998</v>
      </c>
    </row>
    <row r="50" spans="1:13" s="16" customFormat="1" ht="15.75" x14ac:dyDescent="0.25">
      <c r="A50" s="379" t="s">
        <v>111</v>
      </c>
      <c r="B50" s="380">
        <v>195346.86799999999</v>
      </c>
      <c r="C50" s="404">
        <v>598091.14099999995</v>
      </c>
      <c r="D50" s="405" t="s">
        <v>111</v>
      </c>
      <c r="E50" s="406">
        <v>304956.245</v>
      </c>
      <c r="F50" s="384">
        <v>1221595.449</v>
      </c>
      <c r="G50" s="371"/>
      <c r="H50" s="379" t="s">
        <v>51</v>
      </c>
      <c r="I50" s="380">
        <v>78633.942999999999</v>
      </c>
      <c r="J50" s="404">
        <v>24431</v>
      </c>
      <c r="K50" s="382" t="s">
        <v>51</v>
      </c>
      <c r="L50" s="383">
        <v>71445.202000000005</v>
      </c>
      <c r="M50" s="384">
        <v>21930.482</v>
      </c>
    </row>
    <row r="51" spans="1:13" s="16" customFormat="1" ht="15.75" x14ac:dyDescent="0.25">
      <c r="A51" s="379" t="s">
        <v>75</v>
      </c>
      <c r="B51" s="380">
        <v>89381.697</v>
      </c>
      <c r="C51" s="404">
        <v>274328.935</v>
      </c>
      <c r="D51" s="405" t="s">
        <v>75</v>
      </c>
      <c r="E51" s="406">
        <v>104700.542</v>
      </c>
      <c r="F51" s="384">
        <v>429540.21799999999</v>
      </c>
      <c r="G51" s="371"/>
      <c r="H51" s="379" t="s">
        <v>156</v>
      </c>
      <c r="I51" s="380">
        <v>29348.124</v>
      </c>
      <c r="J51" s="404">
        <v>71477.45</v>
      </c>
      <c r="K51" s="382" t="s">
        <v>74</v>
      </c>
      <c r="L51" s="383">
        <v>18757.678</v>
      </c>
      <c r="M51" s="384">
        <v>6658.0919999999996</v>
      </c>
    </row>
    <row r="52" spans="1:13" s="16" customFormat="1" ht="15.75" x14ac:dyDescent="0.25">
      <c r="A52" s="379" t="s">
        <v>51</v>
      </c>
      <c r="B52" s="380">
        <v>59766.239000000001</v>
      </c>
      <c r="C52" s="404">
        <v>189365.193</v>
      </c>
      <c r="D52" s="405" t="s">
        <v>128</v>
      </c>
      <c r="E52" s="406">
        <v>49191.322999999997</v>
      </c>
      <c r="F52" s="384">
        <v>204494.93100000001</v>
      </c>
      <c r="G52" s="371"/>
      <c r="H52" s="379" t="s">
        <v>74</v>
      </c>
      <c r="I52" s="380">
        <v>18056.156999999999</v>
      </c>
      <c r="J52" s="404">
        <v>8715.5210000000006</v>
      </c>
      <c r="K52" s="382" t="s">
        <v>156</v>
      </c>
      <c r="L52" s="383">
        <v>16624.952000000001</v>
      </c>
      <c r="M52" s="384">
        <v>34049.792999999998</v>
      </c>
    </row>
    <row r="53" spans="1:13" s="16" customFormat="1" ht="15.75" x14ac:dyDescent="0.25">
      <c r="A53" s="379" t="s">
        <v>73</v>
      </c>
      <c r="B53" s="380">
        <v>48777.813000000002</v>
      </c>
      <c r="C53" s="404">
        <v>158010.628</v>
      </c>
      <c r="D53" s="405" t="s">
        <v>47</v>
      </c>
      <c r="E53" s="406">
        <v>44166.107000000004</v>
      </c>
      <c r="F53" s="384">
        <v>175196.59700000001</v>
      </c>
      <c r="G53" s="371"/>
      <c r="H53" s="379" t="s">
        <v>78</v>
      </c>
      <c r="I53" s="380">
        <v>17206.528999999999</v>
      </c>
      <c r="J53" s="404">
        <v>8374.3050000000003</v>
      </c>
      <c r="K53" s="382" t="s">
        <v>45</v>
      </c>
      <c r="L53" s="383">
        <v>16276.31</v>
      </c>
      <c r="M53" s="384">
        <v>8032.8440000000001</v>
      </c>
    </row>
    <row r="54" spans="1:13" ht="15.75" x14ac:dyDescent="0.25">
      <c r="A54" s="379" t="s">
        <v>128</v>
      </c>
      <c r="B54" s="380">
        <v>37700.038999999997</v>
      </c>
      <c r="C54" s="404">
        <v>108034.36900000001</v>
      </c>
      <c r="D54" s="405" t="s">
        <v>51</v>
      </c>
      <c r="E54" s="406">
        <v>29227.554</v>
      </c>
      <c r="F54" s="384">
        <v>89471.866999999998</v>
      </c>
      <c r="G54" s="371"/>
      <c r="H54" s="379" t="s">
        <v>46</v>
      </c>
      <c r="I54" s="380">
        <v>12204.316000000001</v>
      </c>
      <c r="J54" s="404">
        <v>23475.134999999998</v>
      </c>
      <c r="K54" s="382" t="s">
        <v>78</v>
      </c>
      <c r="L54" s="383">
        <v>15299.949000000001</v>
      </c>
      <c r="M54" s="384">
        <v>3231.123</v>
      </c>
    </row>
    <row r="55" spans="1:13" ht="15.75" x14ac:dyDescent="0.25">
      <c r="A55" s="379" t="s">
        <v>48</v>
      </c>
      <c r="B55" s="380">
        <v>35112.014000000003</v>
      </c>
      <c r="C55" s="404">
        <v>123381.61500000001</v>
      </c>
      <c r="D55" s="405" t="s">
        <v>72</v>
      </c>
      <c r="E55" s="406">
        <v>25224.254000000001</v>
      </c>
      <c r="F55" s="384">
        <v>88389.913</v>
      </c>
      <c r="G55" s="371"/>
      <c r="H55" s="379" t="s">
        <v>45</v>
      </c>
      <c r="I55" s="380">
        <v>10611.481</v>
      </c>
      <c r="J55" s="404">
        <v>12013.486000000001</v>
      </c>
      <c r="K55" s="382" t="s">
        <v>46</v>
      </c>
      <c r="L55" s="383">
        <v>10767.722</v>
      </c>
      <c r="M55" s="384">
        <v>12553.413</v>
      </c>
    </row>
    <row r="56" spans="1:13" ht="15.75" x14ac:dyDescent="0.25">
      <c r="A56" s="379" t="s">
        <v>66</v>
      </c>
      <c r="B56" s="380">
        <v>29979.741000000002</v>
      </c>
      <c r="C56" s="404">
        <v>98965.744000000006</v>
      </c>
      <c r="D56" s="405" t="s">
        <v>46</v>
      </c>
      <c r="E56" s="406">
        <v>23913.897000000001</v>
      </c>
      <c r="F56" s="384">
        <v>90951.926000000007</v>
      </c>
      <c r="G56" s="371"/>
      <c r="H56" s="379" t="s">
        <v>49</v>
      </c>
      <c r="I56" s="380">
        <v>7848.8760000000002</v>
      </c>
      <c r="J56" s="404">
        <v>4128.6210000000001</v>
      </c>
      <c r="K56" s="382" t="s">
        <v>49</v>
      </c>
      <c r="L56" s="383">
        <v>9553.0820000000003</v>
      </c>
      <c r="M56" s="384">
        <v>3597.7109999999998</v>
      </c>
    </row>
    <row r="57" spans="1:13" ht="15.75" x14ac:dyDescent="0.25">
      <c r="A57" s="379" t="s">
        <v>70</v>
      </c>
      <c r="B57" s="380">
        <v>27082.199000000001</v>
      </c>
      <c r="C57" s="404">
        <v>92087.854000000007</v>
      </c>
      <c r="D57" s="405" t="s">
        <v>71</v>
      </c>
      <c r="E57" s="406">
        <v>22581.85</v>
      </c>
      <c r="F57" s="384">
        <v>80101.478000000003</v>
      </c>
      <c r="G57" s="371"/>
      <c r="H57" s="379" t="s">
        <v>72</v>
      </c>
      <c r="I57" s="380">
        <v>5613.3770000000004</v>
      </c>
      <c r="J57" s="404">
        <v>14348.896000000001</v>
      </c>
      <c r="K57" s="382" t="s">
        <v>47</v>
      </c>
      <c r="L57" s="383">
        <v>7668.4679999999998</v>
      </c>
      <c r="M57" s="384">
        <v>19364.085999999999</v>
      </c>
    </row>
    <row r="58" spans="1:13" ht="15.75" x14ac:dyDescent="0.25">
      <c r="A58" s="379" t="s">
        <v>72</v>
      </c>
      <c r="B58" s="380">
        <v>23718.572</v>
      </c>
      <c r="C58" s="404">
        <v>78722.785999999993</v>
      </c>
      <c r="D58" s="405" t="s">
        <v>73</v>
      </c>
      <c r="E58" s="406">
        <v>22022.460999999999</v>
      </c>
      <c r="F58" s="384">
        <v>88617.974000000002</v>
      </c>
      <c r="G58" s="371"/>
      <c r="H58" s="379" t="s">
        <v>76</v>
      </c>
      <c r="I58" s="380">
        <v>2012.3440000000001</v>
      </c>
      <c r="J58" s="404">
        <v>1083.6079999999999</v>
      </c>
      <c r="K58" s="382" t="s">
        <v>72</v>
      </c>
      <c r="L58" s="383">
        <v>4529.6350000000002</v>
      </c>
      <c r="M58" s="384">
        <v>8444.5249999999996</v>
      </c>
    </row>
    <row r="59" spans="1:13" ht="15.75" x14ac:dyDescent="0.25">
      <c r="A59" s="407" t="s">
        <v>46</v>
      </c>
      <c r="B59" s="408">
        <v>21821.238000000001</v>
      </c>
      <c r="C59" s="409">
        <v>73054.987999999998</v>
      </c>
      <c r="D59" s="410" t="s">
        <v>49</v>
      </c>
      <c r="E59" s="411">
        <v>20742.715</v>
      </c>
      <c r="F59" s="412">
        <v>30672.434000000001</v>
      </c>
      <c r="G59" s="371"/>
      <c r="H59" s="379" t="s">
        <v>47</v>
      </c>
      <c r="I59" s="380">
        <v>1364.354</v>
      </c>
      <c r="J59" s="404">
        <v>436.84899999999999</v>
      </c>
      <c r="K59" s="382" t="s">
        <v>76</v>
      </c>
      <c r="L59" s="383">
        <v>4241.7330000000002</v>
      </c>
      <c r="M59" s="384">
        <v>1178.134</v>
      </c>
    </row>
    <row r="60" spans="1:13" ht="16.5" thickBot="1" x14ac:dyDescent="0.3">
      <c r="A60" s="385" t="s">
        <v>47</v>
      </c>
      <c r="B60" s="386">
        <v>20429.968000000001</v>
      </c>
      <c r="C60" s="416">
        <v>59470.55</v>
      </c>
      <c r="D60" s="417" t="s">
        <v>144</v>
      </c>
      <c r="E60" s="418">
        <v>18794.248</v>
      </c>
      <c r="F60" s="390">
        <v>83952.308999999994</v>
      </c>
      <c r="G60" s="419"/>
      <c r="H60" s="426" t="s">
        <v>179</v>
      </c>
      <c r="I60" s="427">
        <v>1105.9469999999999</v>
      </c>
      <c r="J60" s="428">
        <v>1205.7650000000001</v>
      </c>
      <c r="K60" s="429" t="s">
        <v>179</v>
      </c>
      <c r="L60" s="430">
        <v>2312.203</v>
      </c>
      <c r="M60" s="431">
        <v>1955.2750000000001</v>
      </c>
    </row>
    <row r="61" spans="1:13" ht="15.75" x14ac:dyDescent="0.25">
      <c r="A61" s="391" t="s">
        <v>50</v>
      </c>
      <c r="B61" s="419"/>
      <c r="C61" s="419"/>
      <c r="D61" s="419"/>
      <c r="E61" s="419"/>
      <c r="F61" s="419"/>
      <c r="G61" s="361"/>
      <c r="H61" s="391" t="s">
        <v>50</v>
      </c>
      <c r="I61" s="419"/>
      <c r="J61" s="419"/>
      <c r="K61" s="419"/>
      <c r="L61" s="419"/>
      <c r="M61" s="419"/>
    </row>
    <row r="62" spans="1:13" ht="15.75" x14ac:dyDescent="0.25">
      <c r="A62" s="393"/>
      <c r="B62" s="392"/>
      <c r="C62" s="392"/>
      <c r="D62" s="393"/>
      <c r="E62" s="394"/>
      <c r="F62" s="394"/>
      <c r="G62" s="361"/>
      <c r="H62" s="361"/>
      <c r="I62" s="432"/>
      <c r="J62" s="432"/>
      <c r="K62" s="393"/>
      <c r="L62" s="394"/>
      <c r="M62" s="394"/>
    </row>
    <row r="63" spans="1:13" ht="15.75" x14ac:dyDescent="0.2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</row>
    <row r="64" spans="1:13" ht="15.75" x14ac:dyDescent="0.25">
      <c r="A64" s="397" t="s">
        <v>56</v>
      </c>
      <c r="B64" s="397"/>
      <c r="C64" s="397"/>
      <c r="D64" s="397"/>
      <c r="E64" s="397"/>
      <c r="F64" s="361"/>
      <c r="G64" s="361"/>
      <c r="H64" s="397" t="s">
        <v>57</v>
      </c>
      <c r="I64" s="397"/>
      <c r="J64" s="397"/>
      <c r="K64" s="397"/>
      <c r="L64" s="397"/>
      <c r="M64" s="361"/>
    </row>
    <row r="65" spans="1:13" ht="16.5" thickBot="1" x14ac:dyDescent="0.3">
      <c r="A65" s="361" t="s">
        <v>59</v>
      </c>
      <c r="B65" s="397"/>
      <c r="C65" s="397"/>
      <c r="D65" s="397"/>
      <c r="E65" s="397"/>
      <c r="F65" s="361"/>
      <c r="G65" s="361"/>
      <c r="H65" s="361" t="s">
        <v>59</v>
      </c>
      <c r="I65" s="397"/>
      <c r="J65" s="397"/>
      <c r="K65" s="397"/>
      <c r="L65" s="397"/>
      <c r="M65" s="361"/>
    </row>
    <row r="66" spans="1:13" ht="16.5" thickBot="1" x14ac:dyDescent="0.3">
      <c r="A66" s="398" t="s">
        <v>42</v>
      </c>
      <c r="B66" s="399"/>
      <c r="C66" s="399"/>
      <c r="D66" s="399"/>
      <c r="E66" s="399"/>
      <c r="F66" s="400"/>
      <c r="G66" s="361"/>
      <c r="H66" s="398" t="s">
        <v>43</v>
      </c>
      <c r="I66" s="399"/>
      <c r="J66" s="399"/>
      <c r="K66" s="399"/>
      <c r="L66" s="399"/>
      <c r="M66" s="400"/>
    </row>
    <row r="67" spans="1:13" ht="16.5" thickBot="1" x14ac:dyDescent="0.3">
      <c r="A67" s="356" t="s">
        <v>244</v>
      </c>
      <c r="B67" s="357"/>
      <c r="C67" s="358"/>
      <c r="D67" s="359" t="s">
        <v>245</v>
      </c>
      <c r="E67" s="357"/>
      <c r="F67" s="360"/>
      <c r="G67" s="361"/>
      <c r="H67" s="356" t="s">
        <v>244</v>
      </c>
      <c r="I67" s="357"/>
      <c r="J67" s="358"/>
      <c r="K67" s="359" t="s">
        <v>245</v>
      </c>
      <c r="L67" s="357"/>
      <c r="M67" s="360"/>
    </row>
    <row r="68" spans="1:13" ht="48" thickBot="1" x14ac:dyDescent="0.3">
      <c r="A68" s="362" t="s">
        <v>44</v>
      </c>
      <c r="B68" s="363" t="s">
        <v>30</v>
      </c>
      <c r="C68" s="364" t="s">
        <v>68</v>
      </c>
      <c r="D68" s="362" t="s">
        <v>44</v>
      </c>
      <c r="E68" s="363" t="s">
        <v>30</v>
      </c>
      <c r="F68" s="365" t="s">
        <v>68</v>
      </c>
      <c r="G68" s="433"/>
      <c r="H68" s="362" t="s">
        <v>44</v>
      </c>
      <c r="I68" s="363" t="s">
        <v>30</v>
      </c>
      <c r="J68" s="364" t="s">
        <v>68</v>
      </c>
      <c r="K68" s="362" t="s">
        <v>44</v>
      </c>
      <c r="L68" s="363" t="s">
        <v>30</v>
      </c>
      <c r="M68" s="365" t="s">
        <v>68</v>
      </c>
    </row>
    <row r="69" spans="1:13" ht="16.5" thickBot="1" x14ac:dyDescent="0.3">
      <c r="A69" s="366" t="s">
        <v>23</v>
      </c>
      <c r="B69" s="367">
        <v>56780.603000000003</v>
      </c>
      <c r="C69" s="368">
        <v>110550.058</v>
      </c>
      <c r="D69" s="372" t="s">
        <v>23</v>
      </c>
      <c r="E69" s="367">
        <v>55051.46</v>
      </c>
      <c r="F69" s="370">
        <v>122666.482</v>
      </c>
      <c r="G69" s="433"/>
      <c r="H69" s="434" t="s">
        <v>23</v>
      </c>
      <c r="I69" s="367">
        <v>60223.665999999997</v>
      </c>
      <c r="J69" s="368">
        <v>97455.701000000001</v>
      </c>
      <c r="K69" s="434" t="s">
        <v>23</v>
      </c>
      <c r="L69" s="367">
        <v>48038.413999999997</v>
      </c>
      <c r="M69" s="370">
        <v>77627.81</v>
      </c>
    </row>
    <row r="70" spans="1:13" ht="15.75" x14ac:dyDescent="0.25">
      <c r="A70" s="373" t="s">
        <v>48</v>
      </c>
      <c r="B70" s="374">
        <v>16041.63</v>
      </c>
      <c r="C70" s="375">
        <v>34244.995999999999</v>
      </c>
      <c r="D70" s="376" t="s">
        <v>45</v>
      </c>
      <c r="E70" s="377">
        <v>11528.66</v>
      </c>
      <c r="F70" s="378">
        <v>27706.651999999998</v>
      </c>
      <c r="G70" s="433"/>
      <c r="H70" s="435" t="s">
        <v>45</v>
      </c>
      <c r="I70" s="374">
        <v>25763.635999999999</v>
      </c>
      <c r="J70" s="375">
        <v>43261.277999999998</v>
      </c>
      <c r="K70" s="376" t="s">
        <v>45</v>
      </c>
      <c r="L70" s="377">
        <v>19026.358</v>
      </c>
      <c r="M70" s="378">
        <v>30643.815999999999</v>
      </c>
    </row>
    <row r="71" spans="1:13" ht="15.75" x14ac:dyDescent="0.25">
      <c r="A71" s="379" t="s">
        <v>45</v>
      </c>
      <c r="B71" s="380">
        <v>12234.253000000001</v>
      </c>
      <c r="C71" s="381">
        <v>25656.692999999999</v>
      </c>
      <c r="D71" s="382" t="s">
        <v>48</v>
      </c>
      <c r="E71" s="383">
        <v>11212.012000000001</v>
      </c>
      <c r="F71" s="384">
        <v>29589.871999999999</v>
      </c>
      <c r="G71" s="433"/>
      <c r="H71" s="436" t="s">
        <v>71</v>
      </c>
      <c r="I71" s="380">
        <v>10706.637000000001</v>
      </c>
      <c r="J71" s="381">
        <v>14071.646000000001</v>
      </c>
      <c r="K71" s="382" t="s">
        <v>71</v>
      </c>
      <c r="L71" s="383">
        <v>12073.905000000001</v>
      </c>
      <c r="M71" s="384">
        <v>14530.184999999999</v>
      </c>
    </row>
    <row r="72" spans="1:13" ht="15.75" x14ac:dyDescent="0.25">
      <c r="A72" s="379" t="s">
        <v>75</v>
      </c>
      <c r="B72" s="380">
        <v>9950.6630000000005</v>
      </c>
      <c r="C72" s="381">
        <v>17967.460999999999</v>
      </c>
      <c r="D72" s="382" t="s">
        <v>75</v>
      </c>
      <c r="E72" s="383">
        <v>10571.928</v>
      </c>
      <c r="F72" s="384">
        <v>21213.385999999999</v>
      </c>
      <c r="G72" s="433"/>
      <c r="H72" s="436" t="s">
        <v>72</v>
      </c>
      <c r="I72" s="380">
        <v>6616.17</v>
      </c>
      <c r="J72" s="381">
        <v>12326.983</v>
      </c>
      <c r="K72" s="382" t="s">
        <v>77</v>
      </c>
      <c r="L72" s="383">
        <v>5278.8729999999996</v>
      </c>
      <c r="M72" s="384">
        <v>16354.956</v>
      </c>
    </row>
    <row r="73" spans="1:13" ht="15.75" x14ac:dyDescent="0.25">
      <c r="A73" s="379" t="s">
        <v>111</v>
      </c>
      <c r="B73" s="380">
        <v>9604.06</v>
      </c>
      <c r="C73" s="381">
        <v>17471.089</v>
      </c>
      <c r="D73" s="382" t="s">
        <v>111</v>
      </c>
      <c r="E73" s="383">
        <v>8222.0290000000005</v>
      </c>
      <c r="F73" s="384">
        <v>14718.061</v>
      </c>
      <c r="G73" s="433"/>
      <c r="H73" s="436" t="s">
        <v>143</v>
      </c>
      <c r="I73" s="380">
        <v>4679.1400000000003</v>
      </c>
      <c r="J73" s="381">
        <v>6458.9059999999999</v>
      </c>
      <c r="K73" s="382" t="s">
        <v>51</v>
      </c>
      <c r="L73" s="383">
        <v>4038.1060000000002</v>
      </c>
      <c r="M73" s="384">
        <v>5135.3190000000004</v>
      </c>
    </row>
    <row r="74" spans="1:13" ht="15.75" x14ac:dyDescent="0.25">
      <c r="A74" s="379" t="s">
        <v>144</v>
      </c>
      <c r="B74" s="380">
        <v>1905.998</v>
      </c>
      <c r="C74" s="381">
        <v>3266.7669999999998</v>
      </c>
      <c r="D74" s="382" t="s">
        <v>143</v>
      </c>
      <c r="E74" s="383">
        <v>2125.9850000000001</v>
      </c>
      <c r="F74" s="384">
        <v>6599.4740000000002</v>
      </c>
      <c r="G74" s="433"/>
      <c r="H74" s="436" t="s">
        <v>51</v>
      </c>
      <c r="I74" s="380">
        <v>3557.788</v>
      </c>
      <c r="J74" s="381">
        <v>4963.5990000000002</v>
      </c>
      <c r="K74" s="382" t="s">
        <v>72</v>
      </c>
      <c r="L74" s="383">
        <v>2094.37</v>
      </c>
      <c r="M74" s="384">
        <v>3729.5839999999998</v>
      </c>
    </row>
    <row r="75" spans="1:13" ht="15.75" x14ac:dyDescent="0.25">
      <c r="A75" s="379" t="s">
        <v>73</v>
      </c>
      <c r="B75" s="380">
        <v>1512.0640000000001</v>
      </c>
      <c r="C75" s="381">
        <v>2365.9499999999998</v>
      </c>
      <c r="D75" s="382" t="s">
        <v>72</v>
      </c>
      <c r="E75" s="383">
        <v>1730.3219999999999</v>
      </c>
      <c r="F75" s="384">
        <v>4285.5379999999996</v>
      </c>
      <c r="G75" s="433"/>
      <c r="H75" s="436" t="s">
        <v>77</v>
      </c>
      <c r="I75" s="380">
        <v>3103.1619999999998</v>
      </c>
      <c r="J75" s="381">
        <v>8981.59</v>
      </c>
      <c r="K75" s="382" t="s">
        <v>75</v>
      </c>
      <c r="L75" s="383">
        <v>1537.3520000000001</v>
      </c>
      <c r="M75" s="384">
        <v>2095.1529999999998</v>
      </c>
    </row>
    <row r="76" spans="1:13" ht="15.75" x14ac:dyDescent="0.25">
      <c r="A76" s="379" t="s">
        <v>246</v>
      </c>
      <c r="B76" s="380">
        <v>964.12599999999998</v>
      </c>
      <c r="C76" s="381">
        <v>1347.5409999999999</v>
      </c>
      <c r="D76" s="382" t="s">
        <v>144</v>
      </c>
      <c r="E76" s="383">
        <v>1660.742</v>
      </c>
      <c r="F76" s="384">
        <v>3361.9720000000002</v>
      </c>
      <c r="G76" s="433"/>
      <c r="H76" s="436" t="s">
        <v>47</v>
      </c>
      <c r="I76" s="380">
        <v>1713.078</v>
      </c>
      <c r="J76" s="381">
        <v>1861.25</v>
      </c>
      <c r="K76" s="382" t="s">
        <v>111</v>
      </c>
      <c r="L76" s="383">
        <v>1011.367</v>
      </c>
      <c r="M76" s="384">
        <v>1141.904</v>
      </c>
    </row>
    <row r="77" spans="1:13" ht="15.75" x14ac:dyDescent="0.25">
      <c r="A77" s="379" t="s">
        <v>72</v>
      </c>
      <c r="B77" s="380">
        <v>865.505</v>
      </c>
      <c r="C77" s="381">
        <v>2002.5440000000001</v>
      </c>
      <c r="D77" s="382" t="s">
        <v>190</v>
      </c>
      <c r="E77" s="383">
        <v>1595.713</v>
      </c>
      <c r="F77" s="384">
        <v>3813.0059999999999</v>
      </c>
      <c r="G77" s="433"/>
      <c r="H77" s="436" t="s">
        <v>145</v>
      </c>
      <c r="I77" s="380">
        <v>765.74599999999998</v>
      </c>
      <c r="J77" s="381">
        <v>345.31</v>
      </c>
      <c r="K77" s="382" t="s">
        <v>145</v>
      </c>
      <c r="L77" s="383">
        <v>853.40099999999995</v>
      </c>
      <c r="M77" s="384">
        <v>427.86</v>
      </c>
    </row>
    <row r="78" spans="1:13" ht="15.75" x14ac:dyDescent="0.25">
      <c r="A78" s="379" t="s">
        <v>51</v>
      </c>
      <c r="B78" s="380">
        <v>848.14700000000005</v>
      </c>
      <c r="C78" s="381">
        <v>1359.364</v>
      </c>
      <c r="D78" s="382" t="s">
        <v>46</v>
      </c>
      <c r="E78" s="383">
        <v>1566.171</v>
      </c>
      <c r="F78" s="384">
        <v>3093.1750000000002</v>
      </c>
      <c r="G78" s="433"/>
      <c r="H78" s="437" t="s">
        <v>111</v>
      </c>
      <c r="I78" s="408">
        <v>723.82600000000002</v>
      </c>
      <c r="J78" s="413">
        <v>961.94299999999998</v>
      </c>
      <c r="K78" s="414" t="s">
        <v>192</v>
      </c>
      <c r="L78" s="415">
        <v>419.67700000000002</v>
      </c>
      <c r="M78" s="412">
        <v>728.221</v>
      </c>
    </row>
    <row r="79" spans="1:13" ht="16.5" thickBot="1" x14ac:dyDescent="0.3">
      <c r="A79" s="426" t="s">
        <v>46</v>
      </c>
      <c r="B79" s="427">
        <v>707.08500000000004</v>
      </c>
      <c r="C79" s="438">
        <v>1234.8320000000001</v>
      </c>
      <c r="D79" s="429" t="s">
        <v>73</v>
      </c>
      <c r="E79" s="430">
        <v>1210.373</v>
      </c>
      <c r="F79" s="431">
        <v>2198.1770000000001</v>
      </c>
      <c r="G79" s="419"/>
      <c r="H79" s="439" t="s">
        <v>46</v>
      </c>
      <c r="I79" s="386">
        <v>681.29300000000001</v>
      </c>
      <c r="J79" s="387">
        <v>1001.692</v>
      </c>
      <c r="K79" s="388" t="s">
        <v>47</v>
      </c>
      <c r="L79" s="389">
        <v>405.85700000000003</v>
      </c>
      <c r="M79" s="390">
        <v>470.5</v>
      </c>
    </row>
    <row r="80" spans="1:13" ht="15.75" x14ac:dyDescent="0.25">
      <c r="A80" s="391" t="s">
        <v>50</v>
      </c>
      <c r="B80" s="419"/>
      <c r="C80" s="419"/>
      <c r="D80" s="419"/>
      <c r="E80" s="419"/>
      <c r="F80" s="419"/>
      <c r="G80" s="419"/>
      <c r="H80" s="391" t="s">
        <v>50</v>
      </c>
      <c r="I80" s="419"/>
      <c r="J80" s="419"/>
      <c r="K80" s="419"/>
      <c r="L80" s="419"/>
      <c r="M80" s="41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9"/>
  <sheetViews>
    <sheetView showGridLines="0" zoomScaleNormal="100" workbookViewId="0">
      <selection activeCell="D27" sqref="D26:D27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79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716" t="s">
        <v>9</v>
      </c>
      <c r="D4" s="717"/>
      <c r="E4" s="717"/>
      <c r="F4" s="717"/>
      <c r="G4" s="718"/>
    </row>
    <row r="5" spans="1:7" ht="32.25" customHeight="1" thickBot="1" x14ac:dyDescent="0.3">
      <c r="A5" s="471" t="s">
        <v>14</v>
      </c>
      <c r="B5" s="472" t="s">
        <v>63</v>
      </c>
      <c r="C5" s="838">
        <v>45557</v>
      </c>
      <c r="D5" s="839">
        <v>45193</v>
      </c>
      <c r="E5" s="840">
        <v>44829</v>
      </c>
      <c r="F5" s="670" t="s">
        <v>164</v>
      </c>
      <c r="G5" s="465"/>
    </row>
    <row r="6" spans="1:7" ht="16.5" thickBot="1" x14ac:dyDescent="0.25">
      <c r="A6" s="473"/>
      <c r="B6" s="474"/>
      <c r="C6" s="466"/>
      <c r="D6" s="440"/>
      <c r="E6" s="441"/>
      <c r="F6" s="442" t="s">
        <v>162</v>
      </c>
      <c r="G6" s="443" t="s">
        <v>163</v>
      </c>
    </row>
    <row r="7" spans="1:7" ht="15.75" x14ac:dyDescent="0.2">
      <c r="A7" s="475" t="s">
        <v>1</v>
      </c>
      <c r="B7" s="476" t="s">
        <v>64</v>
      </c>
      <c r="C7" s="467">
        <v>879.43872618505429</v>
      </c>
      <c r="D7" s="444">
        <v>975.99099999999999</v>
      </c>
      <c r="E7" s="445">
        <v>1516.0820000000001</v>
      </c>
      <c r="F7" s="671">
        <v>-9.8927422296871281</v>
      </c>
      <c r="G7" s="672">
        <v>-41.992667534799949</v>
      </c>
    </row>
    <row r="8" spans="1:7" ht="15.75" x14ac:dyDescent="0.2">
      <c r="A8" s="477"/>
      <c r="B8" s="478" t="s">
        <v>65</v>
      </c>
      <c r="C8" s="468">
        <v>881.9202758481739</v>
      </c>
      <c r="D8" s="446">
        <v>953.31700000000001</v>
      </c>
      <c r="E8" s="447">
        <v>1528.7639999999999</v>
      </c>
      <c r="F8" s="673">
        <v>-7.4892951821719427</v>
      </c>
      <c r="G8" s="674">
        <v>-42.311548685855108</v>
      </c>
    </row>
    <row r="9" spans="1:7" ht="15.75" x14ac:dyDescent="0.2">
      <c r="A9" s="475" t="s">
        <v>2</v>
      </c>
      <c r="B9" s="476" t="s">
        <v>17</v>
      </c>
      <c r="C9" s="467">
        <v>605.4322490813654</v>
      </c>
      <c r="D9" s="444">
        <v>663.78300000000002</v>
      </c>
      <c r="E9" s="445">
        <v>1216.1420000000001</v>
      </c>
      <c r="F9" s="671">
        <v>-8.7906365361322312</v>
      </c>
      <c r="G9" s="672">
        <v>-50.216977204852277</v>
      </c>
    </row>
    <row r="10" spans="1:7" ht="15.75" x14ac:dyDescent="0.2">
      <c r="A10" s="477"/>
      <c r="B10" s="478" t="s">
        <v>18</v>
      </c>
      <c r="C10" s="468">
        <v>623.39413426766225</v>
      </c>
      <c r="D10" s="446">
        <v>689.18200000000002</v>
      </c>
      <c r="E10" s="447">
        <v>1173.087</v>
      </c>
      <c r="F10" s="673">
        <v>-9.5457898976377447</v>
      </c>
      <c r="G10" s="675">
        <v>-46.85866144048461</v>
      </c>
    </row>
    <row r="11" spans="1:7" ht="16.5" thickBot="1" x14ac:dyDescent="0.25">
      <c r="A11" s="549" t="s">
        <v>7</v>
      </c>
      <c r="B11" s="550" t="s">
        <v>65</v>
      </c>
      <c r="C11" s="551">
        <v>810.52873912530151</v>
      </c>
      <c r="D11" s="552">
        <v>896.40300000000002</v>
      </c>
      <c r="E11" s="553">
        <v>1412.1690000000001</v>
      </c>
      <c r="F11" s="676">
        <v>-9.5798720971146345</v>
      </c>
      <c r="G11" s="677">
        <v>-42.603984429250218</v>
      </c>
    </row>
    <row r="12" spans="1:7" ht="16.5" thickTop="1" x14ac:dyDescent="0.2">
      <c r="A12" s="737" t="s">
        <v>268</v>
      </c>
      <c r="B12" s="738" t="s">
        <v>269</v>
      </c>
      <c r="C12" s="739">
        <v>1958.8525749323619</v>
      </c>
      <c r="D12" s="740">
        <v>2291.5450000000001</v>
      </c>
      <c r="E12" s="741">
        <v>2658.998</v>
      </c>
      <c r="F12" s="671">
        <v>-14.518258426853418</v>
      </c>
      <c r="G12" s="672">
        <v>-26.331175317455603</v>
      </c>
    </row>
    <row r="13" spans="1:7" ht="15.75" x14ac:dyDescent="0.2">
      <c r="A13" s="793" t="s">
        <v>177</v>
      </c>
      <c r="B13" s="476" t="s">
        <v>270</v>
      </c>
      <c r="C13" s="742">
        <v>1459.9939118574573</v>
      </c>
      <c r="D13" s="743">
        <v>1592.3610000000001</v>
      </c>
      <c r="E13" s="744">
        <v>2186.627</v>
      </c>
      <c r="F13" s="673">
        <v>-8.3126306247479551</v>
      </c>
      <c r="G13" s="674">
        <v>-33.2307745281908</v>
      </c>
    </row>
    <row r="14" spans="1:7" ht="15.75" x14ac:dyDescent="0.2">
      <c r="A14" s="794"/>
      <c r="B14" s="745" t="s">
        <v>271</v>
      </c>
      <c r="C14" s="467">
        <v>1349.8910038925317</v>
      </c>
      <c r="D14" s="444">
        <v>1461.8150000000001</v>
      </c>
      <c r="E14" s="445">
        <v>2108.9830000000002</v>
      </c>
      <c r="F14" s="671">
        <v>-7.6565089363201482</v>
      </c>
      <c r="G14" s="672">
        <v>-35.993272402265383</v>
      </c>
    </row>
    <row r="15" spans="1:7" ht="15.75" x14ac:dyDescent="0.2">
      <c r="A15" s="794"/>
      <c r="B15" s="476" t="s">
        <v>281</v>
      </c>
      <c r="C15" s="746">
        <v>1305.6612709472786</v>
      </c>
      <c r="D15" s="747">
        <v>1453.258</v>
      </c>
      <c r="E15" s="748">
        <v>2158.7139999999999</v>
      </c>
      <c r="F15" s="710">
        <v>-10.156264686154932</v>
      </c>
      <c r="G15" s="711">
        <v>-39.516708978249149</v>
      </c>
    </row>
    <row r="16" spans="1:7" ht="15.75" x14ac:dyDescent="0.2">
      <c r="A16" s="795"/>
      <c r="B16" s="749" t="s">
        <v>272</v>
      </c>
      <c r="C16" s="750">
        <v>1533.2508707805296</v>
      </c>
      <c r="D16" s="751">
        <v>1685.777</v>
      </c>
      <c r="E16" s="752">
        <v>1945.7550000000001</v>
      </c>
      <c r="F16" s="712">
        <v>-9.0478235982262465</v>
      </c>
      <c r="G16" s="713">
        <v>-21.20020913318843</v>
      </c>
    </row>
    <row r="17" spans="1:7" ht="16.5" thickBot="1" x14ac:dyDescent="0.25">
      <c r="A17" s="753" t="s">
        <v>273</v>
      </c>
      <c r="B17" s="754" t="s">
        <v>280</v>
      </c>
      <c r="C17" s="755">
        <v>998.94159548684638</v>
      </c>
      <c r="D17" s="756">
        <v>1197.73</v>
      </c>
      <c r="E17" s="757">
        <v>1820.415</v>
      </c>
      <c r="F17" s="714">
        <v>-16.597096550403982</v>
      </c>
      <c r="G17" s="715">
        <v>-45.125611715633724</v>
      </c>
    </row>
    <row r="19" spans="1:7" x14ac:dyDescent="0.2">
      <c r="A19" s="723"/>
    </row>
  </sheetData>
  <mergeCells count="1">
    <mergeCell ref="A13:A16"/>
  </mergeCells>
  <conditionalFormatting sqref="F7:G17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32" sqref="I32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1" customFormat="1" ht="21" x14ac:dyDescent="0.35">
      <c r="A1" s="17" t="s">
        <v>243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R1" s="322" t="s">
        <v>180</v>
      </c>
    </row>
    <row r="2" spans="1:22" s="181" customFormat="1" ht="21" x14ac:dyDescent="0.35">
      <c r="A2" s="18" t="s">
        <v>249</v>
      </c>
      <c r="B2" s="583" t="str">
        <f>INFO!D15</f>
        <v>16 - 22.09.2024r.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R2" s="322" t="s">
        <v>181</v>
      </c>
    </row>
    <row r="3" spans="1:22" ht="15.75" thickBot="1" x14ac:dyDescent="0.3">
      <c r="A3" s="300"/>
      <c r="B3" s="8"/>
    </row>
    <row r="4" spans="1:22" ht="16.5" thickBot="1" x14ac:dyDescent="0.3">
      <c r="A4" s="148"/>
      <c r="B4" s="149"/>
      <c r="C4" s="798" t="s">
        <v>9</v>
      </c>
      <c r="D4" s="799"/>
      <c r="E4" s="799"/>
      <c r="F4" s="799"/>
      <c r="G4" s="800"/>
      <c r="H4" s="122" t="s">
        <v>10</v>
      </c>
      <c r="I4" s="123"/>
      <c r="J4" s="123"/>
      <c r="K4" s="124"/>
      <c r="L4" s="124"/>
      <c r="M4" s="124"/>
      <c r="N4" s="124"/>
      <c r="O4" s="124"/>
      <c r="P4" s="125"/>
      <c r="R4" s="148"/>
      <c r="S4" s="149"/>
      <c r="T4" s="804" t="s">
        <v>9</v>
      </c>
      <c r="U4" s="805"/>
      <c r="V4" s="806"/>
    </row>
    <row r="5" spans="1:22" ht="15.75" x14ac:dyDescent="0.25">
      <c r="A5" s="15"/>
      <c r="B5" s="150"/>
      <c r="C5" s="801"/>
      <c r="D5" s="802"/>
      <c r="E5" s="802"/>
      <c r="F5" s="802"/>
      <c r="G5" s="803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  <c r="R5" s="15"/>
      <c r="S5" s="150"/>
      <c r="T5" s="807"/>
      <c r="U5" s="808"/>
      <c r="V5" s="809"/>
    </row>
    <row r="6" spans="1:22" ht="48" customHeight="1" thickBot="1" x14ac:dyDescent="0.25">
      <c r="A6" s="151" t="s">
        <v>14</v>
      </c>
      <c r="B6" s="152" t="s">
        <v>15</v>
      </c>
      <c r="C6" s="131" t="s">
        <v>8</v>
      </c>
      <c r="D6" s="132"/>
      <c r="E6" s="721" t="s">
        <v>16</v>
      </c>
      <c r="F6" s="683" t="s">
        <v>196</v>
      </c>
      <c r="G6" s="132"/>
      <c r="H6" s="131" t="s">
        <v>8</v>
      </c>
      <c r="I6" s="132"/>
      <c r="J6" s="722" t="s">
        <v>16</v>
      </c>
      <c r="K6" s="131" t="s">
        <v>8</v>
      </c>
      <c r="L6" s="132"/>
      <c r="M6" s="722" t="s">
        <v>16</v>
      </c>
      <c r="N6" s="131" t="s">
        <v>8</v>
      </c>
      <c r="O6" s="132"/>
      <c r="P6" s="303" t="s">
        <v>16</v>
      </c>
      <c r="R6" s="168" t="s">
        <v>14</v>
      </c>
      <c r="S6" s="169" t="s">
        <v>127</v>
      </c>
      <c r="T6" s="131" t="s">
        <v>8</v>
      </c>
      <c r="U6" s="132"/>
      <c r="V6" s="303" t="s">
        <v>157</v>
      </c>
    </row>
    <row r="7" spans="1:22" ht="36" customHeight="1" thickBot="1" x14ac:dyDescent="0.25">
      <c r="A7" s="153"/>
      <c r="B7" s="154"/>
      <c r="C7" s="134" t="s">
        <v>294</v>
      </c>
      <c r="D7" s="135" t="s">
        <v>275</v>
      </c>
      <c r="E7" s="159"/>
      <c r="F7" s="135" t="s">
        <v>294</v>
      </c>
      <c r="G7" s="135" t="s">
        <v>275</v>
      </c>
      <c r="H7" s="134" t="s">
        <v>294</v>
      </c>
      <c r="I7" s="135" t="s">
        <v>275</v>
      </c>
      <c r="J7" s="159"/>
      <c r="K7" s="134" t="s">
        <v>294</v>
      </c>
      <c r="L7" s="135" t="s">
        <v>275</v>
      </c>
      <c r="M7" s="159"/>
      <c r="N7" s="134" t="s">
        <v>294</v>
      </c>
      <c r="O7" s="135" t="s">
        <v>275</v>
      </c>
      <c r="P7" s="160"/>
      <c r="R7" s="153"/>
      <c r="S7" s="154"/>
      <c r="T7" s="321" t="s">
        <v>295</v>
      </c>
      <c r="U7" s="321" t="s">
        <v>253</v>
      </c>
      <c r="V7" s="160"/>
    </row>
    <row r="8" spans="1:22" ht="15.75" x14ac:dyDescent="0.25">
      <c r="A8" s="810" t="s">
        <v>1</v>
      </c>
      <c r="B8" s="155" t="s">
        <v>17</v>
      </c>
      <c r="C8" s="554">
        <v>879.43872618505429</v>
      </c>
      <c r="D8" s="555">
        <v>877.06657931524205</v>
      </c>
      <c r="E8" s="556">
        <v>0.27046371686674398</v>
      </c>
      <c r="F8" s="684">
        <v>27.157920490994702</v>
      </c>
      <c r="G8" s="685">
        <v>35.018162081741849</v>
      </c>
      <c r="H8" s="138">
        <v>857.52964265664593</v>
      </c>
      <c r="I8" s="139">
        <v>845.65852196478477</v>
      </c>
      <c r="J8" s="136">
        <v>1.4037723718883532</v>
      </c>
      <c r="K8" s="138">
        <v>891.88012857736419</v>
      </c>
      <c r="L8" s="139">
        <v>899.90699590323254</v>
      </c>
      <c r="M8" s="136">
        <v>-0.8919663212320732</v>
      </c>
      <c r="N8" s="138">
        <v>877.60639241080673</v>
      </c>
      <c r="O8" s="139">
        <v>876.9215429841413</v>
      </c>
      <c r="P8" s="137">
        <v>7.8097001053812884E-2</v>
      </c>
      <c r="R8" s="15" t="s">
        <v>1</v>
      </c>
      <c r="S8" s="155" t="s">
        <v>17</v>
      </c>
      <c r="T8" s="308" t="s">
        <v>19</v>
      </c>
      <c r="U8" s="308" t="s">
        <v>21</v>
      </c>
      <c r="V8" s="170" t="s">
        <v>146</v>
      </c>
    </row>
    <row r="9" spans="1:22" ht="16.5" thickBot="1" x14ac:dyDescent="0.3">
      <c r="A9" s="797"/>
      <c r="B9" s="156" t="s">
        <v>18</v>
      </c>
      <c r="C9" s="138">
        <v>881.9202758481739</v>
      </c>
      <c r="D9" s="143">
        <v>880.68571187106193</v>
      </c>
      <c r="E9" s="136">
        <v>0.14018212859262591</v>
      </c>
      <c r="F9" s="518">
        <v>18.447748089318143</v>
      </c>
      <c r="G9" s="141">
        <v>23.208286632172339</v>
      </c>
      <c r="H9" s="142">
        <v>847.82692571433779</v>
      </c>
      <c r="I9" s="143">
        <v>821.710937985844</v>
      </c>
      <c r="J9" s="140">
        <v>3.1782451128749392</v>
      </c>
      <c r="K9" s="142">
        <v>844.10122334663436</v>
      </c>
      <c r="L9" s="143">
        <v>853.64301717190165</v>
      </c>
      <c r="M9" s="140">
        <v>-1.1177733119494164</v>
      </c>
      <c r="N9" s="142">
        <v>898.59438962532806</v>
      </c>
      <c r="O9" s="143">
        <v>904.20386741621792</v>
      </c>
      <c r="P9" s="141">
        <v>-0.62037754902763897</v>
      </c>
      <c r="R9" s="157" t="s">
        <v>2</v>
      </c>
      <c r="S9" s="171" t="s">
        <v>17</v>
      </c>
      <c r="T9" s="309" t="s">
        <v>19</v>
      </c>
      <c r="U9" s="309" t="s">
        <v>19</v>
      </c>
      <c r="V9" s="172" t="s">
        <v>146</v>
      </c>
    </row>
    <row r="10" spans="1:22" ht="15.75" x14ac:dyDescent="0.25">
      <c r="A10" s="796" t="s">
        <v>2</v>
      </c>
      <c r="B10" s="156" t="s">
        <v>17</v>
      </c>
      <c r="C10" s="142">
        <v>605.4322490813654</v>
      </c>
      <c r="D10" s="143">
        <v>597.41239185766403</v>
      </c>
      <c r="E10" s="136">
        <v>1.3424323520915538</v>
      </c>
      <c r="F10" s="518">
        <v>1.6046205141597381</v>
      </c>
      <c r="G10" s="141">
        <v>2.2409479591368284</v>
      </c>
      <c r="H10" s="142">
        <v>575.22115449977605</v>
      </c>
      <c r="I10" s="143">
        <v>571.53513298158725</v>
      </c>
      <c r="J10" s="140">
        <v>0.6449334967317828</v>
      </c>
      <c r="K10" s="142">
        <v>638.10129631293614</v>
      </c>
      <c r="L10" s="143" t="s">
        <v>19</v>
      </c>
      <c r="M10" s="146" t="s">
        <v>146</v>
      </c>
      <c r="N10" s="142">
        <v>617.22448822012041</v>
      </c>
      <c r="O10" s="143">
        <v>603.5316681839995</v>
      </c>
      <c r="P10" s="141">
        <v>2.2687823618803451</v>
      </c>
    </row>
    <row r="11" spans="1:22" ht="15.75" x14ac:dyDescent="0.25">
      <c r="A11" s="797"/>
      <c r="B11" s="156" t="s">
        <v>18</v>
      </c>
      <c r="C11" s="142">
        <v>623.39413426766225</v>
      </c>
      <c r="D11" s="143">
        <v>611.74352586193731</v>
      </c>
      <c r="E11" s="136">
        <v>1.9044923097975428</v>
      </c>
      <c r="F11" s="518">
        <v>1.5104993150263015</v>
      </c>
      <c r="G11" s="141">
        <v>1.5154805455328433</v>
      </c>
      <c r="H11" s="142">
        <v>600.69890576869216</v>
      </c>
      <c r="I11" s="143" t="s">
        <v>19</v>
      </c>
      <c r="J11" s="140" t="s">
        <v>146</v>
      </c>
      <c r="K11" s="142" t="s">
        <v>19</v>
      </c>
      <c r="L11" s="143">
        <v>624.88826392138503</v>
      </c>
      <c r="M11" s="140" t="s">
        <v>146</v>
      </c>
      <c r="N11" s="142">
        <v>625.9448314537118</v>
      </c>
      <c r="O11" s="143">
        <v>611.13839214861412</v>
      </c>
      <c r="P11" s="141">
        <v>2.4227637300026004</v>
      </c>
    </row>
    <row r="12" spans="1:22" ht="15.75" x14ac:dyDescent="0.25">
      <c r="A12" s="796" t="s">
        <v>3</v>
      </c>
      <c r="B12" s="156" t="s">
        <v>17</v>
      </c>
      <c r="C12" s="142" t="s">
        <v>19</v>
      </c>
      <c r="D12" s="143" t="s">
        <v>19</v>
      </c>
      <c r="E12" s="136" t="s">
        <v>146</v>
      </c>
      <c r="F12" s="518">
        <v>0.52683023323809919</v>
      </c>
      <c r="G12" s="141">
        <v>0.40840559650467056</v>
      </c>
      <c r="H12" s="142" t="s">
        <v>21</v>
      </c>
      <c r="I12" s="143" t="s">
        <v>21</v>
      </c>
      <c r="J12" s="146" t="s">
        <v>21</v>
      </c>
      <c r="K12" s="142" t="s">
        <v>21</v>
      </c>
      <c r="L12" s="143" t="s">
        <v>21</v>
      </c>
      <c r="M12" s="140" t="s">
        <v>21</v>
      </c>
      <c r="N12" s="142" t="s">
        <v>19</v>
      </c>
      <c r="O12" s="143" t="s">
        <v>19</v>
      </c>
      <c r="P12" s="161" t="s">
        <v>146</v>
      </c>
    </row>
    <row r="13" spans="1:22" ht="15.75" x14ac:dyDescent="0.25">
      <c r="A13" s="811"/>
      <c r="B13" s="156" t="s">
        <v>18</v>
      </c>
      <c r="C13" s="142">
        <v>725.33716719774964</v>
      </c>
      <c r="D13" s="143">
        <v>716.34250807625358</v>
      </c>
      <c r="E13" s="136">
        <v>1.2556366570582724</v>
      </c>
      <c r="F13" s="518">
        <v>3.0124544616124087</v>
      </c>
      <c r="G13" s="141">
        <v>3.7631823747158495</v>
      </c>
      <c r="H13" s="142">
        <v>715.76830104938222</v>
      </c>
      <c r="I13" s="143">
        <v>690.04456662763835</v>
      </c>
      <c r="J13" s="140">
        <v>3.7278366740078841</v>
      </c>
      <c r="K13" s="142">
        <v>704.75667544013572</v>
      </c>
      <c r="L13" s="143">
        <v>714.05017054608072</v>
      </c>
      <c r="M13" s="146">
        <v>-1.3015185051825779</v>
      </c>
      <c r="N13" s="142">
        <v>729.40681032523025</v>
      </c>
      <c r="O13" s="143">
        <v>721.78875354018135</v>
      </c>
      <c r="P13" s="141">
        <v>1.0554413251362493</v>
      </c>
    </row>
    <row r="14" spans="1:22" ht="15.75" x14ac:dyDescent="0.25">
      <c r="A14" s="797"/>
      <c r="B14" s="156" t="s">
        <v>22</v>
      </c>
      <c r="C14" s="142">
        <v>941.62796501321293</v>
      </c>
      <c r="D14" s="462">
        <v>917.96808397727443</v>
      </c>
      <c r="E14" s="136">
        <v>2.5774186977642493</v>
      </c>
      <c r="F14" s="518">
        <v>2.7289768601222106</v>
      </c>
      <c r="G14" s="141">
        <v>5.8787350219747809</v>
      </c>
      <c r="H14" s="142" t="s">
        <v>19</v>
      </c>
      <c r="I14" s="143" t="s">
        <v>19</v>
      </c>
      <c r="J14" s="140" t="s">
        <v>146</v>
      </c>
      <c r="K14" s="142" t="s">
        <v>21</v>
      </c>
      <c r="L14" s="143" t="s">
        <v>21</v>
      </c>
      <c r="M14" s="140" t="s">
        <v>21</v>
      </c>
      <c r="N14" s="142">
        <v>954.12364400464378</v>
      </c>
      <c r="O14" s="462">
        <v>919.70720610937758</v>
      </c>
      <c r="P14" s="161">
        <v>3.7421081042582558</v>
      </c>
    </row>
    <row r="15" spans="1:22" ht="15.75" x14ac:dyDescent="0.25">
      <c r="A15" s="796" t="s">
        <v>7</v>
      </c>
      <c r="B15" s="156" t="s">
        <v>282</v>
      </c>
      <c r="C15" s="142">
        <v>519.95327004649641</v>
      </c>
      <c r="D15" s="143">
        <v>514.78669679926486</v>
      </c>
      <c r="E15" s="136">
        <v>1.0036337922784744</v>
      </c>
      <c r="F15" s="518">
        <v>30.800103071406454</v>
      </c>
      <c r="G15" s="141">
        <v>13.056313268843681</v>
      </c>
      <c r="H15" s="142">
        <v>527.18337901633618</v>
      </c>
      <c r="I15" s="143">
        <v>523.22246021230558</v>
      </c>
      <c r="J15" s="140">
        <v>0.75702384840730919</v>
      </c>
      <c r="K15" s="142">
        <v>494.98716549715078</v>
      </c>
      <c r="L15" s="143">
        <v>505.43911730523052</v>
      </c>
      <c r="M15" s="140">
        <v>-2.06789531127008</v>
      </c>
      <c r="N15" s="142">
        <v>509.85151348136782</v>
      </c>
      <c r="O15" s="143">
        <v>498.52509892429254</v>
      </c>
      <c r="P15" s="161">
        <v>2.2719848171165689</v>
      </c>
    </row>
    <row r="16" spans="1:22" ht="15.75" x14ac:dyDescent="0.25">
      <c r="A16" s="797"/>
      <c r="B16" s="156" t="s">
        <v>283</v>
      </c>
      <c r="C16" s="142">
        <v>810.52873912530151</v>
      </c>
      <c r="D16" s="143">
        <v>843.45623707234836</v>
      </c>
      <c r="E16" s="136">
        <v>-3.9038774627286861</v>
      </c>
      <c r="F16" s="518">
        <v>10.376038847856019</v>
      </c>
      <c r="G16" s="141">
        <v>10.350315097643659</v>
      </c>
      <c r="H16" s="142">
        <v>844.97905850250413</v>
      </c>
      <c r="I16" s="143">
        <v>857.51677544786298</v>
      </c>
      <c r="J16" s="140">
        <v>-1.4620958218351667</v>
      </c>
      <c r="K16" s="142">
        <v>791.62021696771819</v>
      </c>
      <c r="L16" s="143" t="s">
        <v>19</v>
      </c>
      <c r="M16" s="146" t="s">
        <v>146</v>
      </c>
      <c r="N16" s="142">
        <v>796.34048455486288</v>
      </c>
      <c r="O16" s="143">
        <v>822.77646176174142</v>
      </c>
      <c r="P16" s="141">
        <v>-3.2130205998204446</v>
      </c>
    </row>
    <row r="17" spans="1:55" ht="15.75" x14ac:dyDescent="0.25">
      <c r="A17" s="796" t="s">
        <v>20</v>
      </c>
      <c r="B17" s="156" t="s">
        <v>17</v>
      </c>
      <c r="C17" s="142">
        <v>769.13399973360629</v>
      </c>
      <c r="D17" s="143">
        <v>806.33777673492284</v>
      </c>
      <c r="E17" s="542">
        <v>-4.6139196345189957</v>
      </c>
      <c r="F17" s="518">
        <v>0.41687698844090615</v>
      </c>
      <c r="G17" s="141">
        <v>0.404154359126289</v>
      </c>
      <c r="H17" s="142" t="s">
        <v>21</v>
      </c>
      <c r="I17" s="143" t="s">
        <v>21</v>
      </c>
      <c r="J17" s="140" t="s">
        <v>21</v>
      </c>
      <c r="K17" s="142" t="s">
        <v>21</v>
      </c>
      <c r="L17" s="143" t="s">
        <v>21</v>
      </c>
      <c r="M17" s="140" t="s">
        <v>21</v>
      </c>
      <c r="N17" s="142">
        <v>769.13399973360629</v>
      </c>
      <c r="O17" s="143">
        <v>806.33777673492284</v>
      </c>
      <c r="P17" s="161">
        <v>-4.6139196345189957</v>
      </c>
    </row>
    <row r="18" spans="1:55" s="19" customFormat="1" ht="15.75" x14ac:dyDescent="0.25">
      <c r="A18" s="797"/>
      <c r="B18" s="156" t="s">
        <v>18</v>
      </c>
      <c r="C18" s="144">
        <v>683.42788033501608</v>
      </c>
      <c r="D18" s="145">
        <v>754.27404289412061</v>
      </c>
      <c r="E18" s="557">
        <v>-9.3926290088507507</v>
      </c>
      <c r="F18" s="686">
        <v>0.12099264358202635</v>
      </c>
      <c r="G18" s="512">
        <v>0.30024190512130056</v>
      </c>
      <c r="H18" s="144">
        <v>668.48654820884155</v>
      </c>
      <c r="I18" s="145">
        <v>634.1207176709546</v>
      </c>
      <c r="J18" s="162">
        <v>5.4194461054841909</v>
      </c>
      <c r="K18" s="144" t="s">
        <v>19</v>
      </c>
      <c r="L18" s="145" t="s">
        <v>19</v>
      </c>
      <c r="M18" s="163" t="s">
        <v>146</v>
      </c>
      <c r="N18" s="144" t="s">
        <v>19</v>
      </c>
      <c r="O18" s="145">
        <v>788.68897711349837</v>
      </c>
      <c r="P18" s="164" t="s">
        <v>146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2" t="s">
        <v>0</v>
      </c>
      <c r="B19" s="158" t="s">
        <v>18</v>
      </c>
      <c r="C19" s="147">
        <v>704.61516585053641</v>
      </c>
      <c r="D19" s="165">
        <v>706.67507782731388</v>
      </c>
      <c r="E19" s="166">
        <v>-0.29149350831936932</v>
      </c>
      <c r="F19" s="687">
        <v>3.2969384842430021</v>
      </c>
      <c r="G19" s="167">
        <v>3.8557751574859087</v>
      </c>
      <c r="H19" s="147">
        <v>703.99358091520492</v>
      </c>
      <c r="I19" s="165">
        <v>705.39734482488325</v>
      </c>
      <c r="J19" s="166">
        <v>-0.19900328800171774</v>
      </c>
      <c r="K19" s="147">
        <v>698.33809564594719</v>
      </c>
      <c r="L19" s="165">
        <v>688.44772459926799</v>
      </c>
      <c r="M19" s="166">
        <v>1.4366190334111713</v>
      </c>
      <c r="N19" s="147">
        <v>705.90704557012748</v>
      </c>
      <c r="O19" s="165">
        <v>709.49332211329818</v>
      </c>
      <c r="P19" s="167">
        <v>-0.50547009131651965</v>
      </c>
    </row>
    <row r="20" spans="1:55" ht="16.5" thickBot="1" x14ac:dyDescent="0.3">
      <c r="A20" s="304"/>
      <c r="B20" s="688"/>
      <c r="C20" s="689"/>
      <c r="D20" s="689"/>
      <c r="E20" s="529" t="s">
        <v>204</v>
      </c>
      <c r="F20" s="530">
        <v>100</v>
      </c>
      <c r="G20" s="531">
        <v>100</v>
      </c>
      <c r="H20" s="689" t="s">
        <v>24</v>
      </c>
      <c r="I20" s="689"/>
      <c r="J20" s="689"/>
      <c r="K20" s="689"/>
      <c r="L20" s="689"/>
      <c r="M20" s="689"/>
      <c r="N20" s="689"/>
      <c r="O20" s="689"/>
      <c r="P20" s="689"/>
    </row>
    <row r="22" spans="1:55" ht="13.5" thickBot="1" x14ac:dyDescent="0.25"/>
    <row r="23" spans="1:55" ht="15.75" x14ac:dyDescent="0.25">
      <c r="A23" s="448"/>
      <c r="B23" s="449"/>
      <c r="C23" s="812" t="s">
        <v>9</v>
      </c>
      <c r="D23" s="813"/>
      <c r="E23" s="81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0"/>
      <c r="B24" s="451"/>
      <c r="C24" s="815"/>
      <c r="D24" s="816"/>
      <c r="E24" s="817"/>
    </row>
    <row r="25" spans="1:55" ht="31.5" customHeight="1" thickBot="1" x14ac:dyDescent="0.25">
      <c r="A25" s="452" t="s">
        <v>14</v>
      </c>
      <c r="B25" s="453" t="s">
        <v>15</v>
      </c>
      <c r="C25" s="558" t="s">
        <v>213</v>
      </c>
      <c r="D25" s="559" t="s">
        <v>214</v>
      </c>
      <c r="E25" s="560" t="s">
        <v>215</v>
      </c>
    </row>
    <row r="26" spans="1:55" ht="19.5" customHeight="1" thickBot="1" x14ac:dyDescent="0.25">
      <c r="A26" s="454"/>
      <c r="B26" s="455"/>
      <c r="C26" s="835">
        <v>45557</v>
      </c>
      <c r="D26" s="836"/>
      <c r="E26" s="837"/>
    </row>
    <row r="27" spans="1:55" ht="15.75" x14ac:dyDescent="0.25">
      <c r="A27" s="818" t="s">
        <v>1</v>
      </c>
      <c r="B27" s="456" t="s">
        <v>17</v>
      </c>
      <c r="C27" s="561">
        <v>879.43872618505441</v>
      </c>
      <c r="D27" s="562">
        <v>761.01397086625832</v>
      </c>
      <c r="E27" s="563">
        <v>933.19438302880781</v>
      </c>
    </row>
    <row r="28" spans="1:55" ht="15.75" x14ac:dyDescent="0.25">
      <c r="A28" s="819"/>
      <c r="B28" s="457" t="s">
        <v>18</v>
      </c>
      <c r="C28" s="564">
        <v>881.9202758481739</v>
      </c>
      <c r="D28" s="565">
        <v>713.09338189888069</v>
      </c>
      <c r="E28" s="566">
        <v>910.62422072016227</v>
      </c>
    </row>
    <row r="29" spans="1:55" ht="15.75" x14ac:dyDescent="0.25">
      <c r="A29" s="820" t="s">
        <v>2</v>
      </c>
      <c r="B29" s="457" t="s">
        <v>17</v>
      </c>
      <c r="C29" s="564">
        <v>605.4322490813654</v>
      </c>
      <c r="D29" s="565">
        <v>547.11728212703099</v>
      </c>
      <c r="E29" s="566">
        <v>641.09587541083317</v>
      </c>
    </row>
    <row r="30" spans="1:55" ht="15.75" x14ac:dyDescent="0.25">
      <c r="A30" s="819"/>
      <c r="B30" s="457" t="s">
        <v>18</v>
      </c>
      <c r="C30" s="564">
        <v>623.39413426766225</v>
      </c>
      <c r="D30" s="565">
        <v>538.46537218328217</v>
      </c>
      <c r="E30" s="566">
        <v>639.10788417136996</v>
      </c>
    </row>
    <row r="31" spans="1:55" ht="15.75" x14ac:dyDescent="0.25">
      <c r="A31" s="458" t="s">
        <v>3</v>
      </c>
      <c r="B31" s="457" t="s">
        <v>18</v>
      </c>
      <c r="C31" s="564">
        <v>725.33716719774941</v>
      </c>
      <c r="D31" s="567">
        <v>684.51657835779577</v>
      </c>
      <c r="E31" s="566">
        <v>737.83541742600516</v>
      </c>
    </row>
    <row r="32" spans="1:55" ht="15.75" x14ac:dyDescent="0.25">
      <c r="A32" s="458" t="s">
        <v>7</v>
      </c>
      <c r="B32" s="156" t="s">
        <v>283</v>
      </c>
      <c r="C32" s="564">
        <v>810.52873912530151</v>
      </c>
      <c r="D32" s="565">
        <v>763.77048861405137</v>
      </c>
      <c r="E32" s="566">
        <v>845.51253970410835</v>
      </c>
    </row>
    <row r="33" spans="1:5" ht="16.5" thickBot="1" x14ac:dyDescent="0.3">
      <c r="A33" s="459" t="s">
        <v>0</v>
      </c>
      <c r="B33" s="460" t="s">
        <v>18</v>
      </c>
      <c r="C33" s="568">
        <v>704.61516585053664</v>
      </c>
      <c r="D33" s="569">
        <v>626.55488726343071</v>
      </c>
      <c r="E33" s="570">
        <v>728.35620553650995</v>
      </c>
    </row>
    <row r="34" spans="1:5" ht="15.75" x14ac:dyDescent="0.25">
      <c r="A34" s="581" t="s">
        <v>221</v>
      </c>
      <c r="B34" s="461"/>
      <c r="C34" s="571"/>
      <c r="D34" s="571"/>
      <c r="E34" s="571"/>
    </row>
  </sheetData>
  <mergeCells count="11">
    <mergeCell ref="A17:A18"/>
    <mergeCell ref="C23:E24"/>
    <mergeCell ref="C26:E26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E4" sqref="AE4"/>
    </sheetView>
  </sheetViews>
  <sheetFormatPr defaultColWidth="9.140625" defaultRowHeight="12.75" x14ac:dyDescent="0.2"/>
  <cols>
    <col min="1" max="1" width="26.42578125" style="314" customWidth="1"/>
    <col min="2" max="2" width="10.140625" style="314" bestFit="1" customWidth="1"/>
    <col min="3" max="6" width="11.5703125" style="314" customWidth="1"/>
    <col min="7" max="7" width="5" style="314" customWidth="1"/>
    <col min="8" max="8" width="4.28515625" style="314" customWidth="1"/>
    <col min="9" max="10" width="11.5703125" style="314" customWidth="1"/>
    <col min="11" max="11" width="10.140625" style="314" bestFit="1" customWidth="1"/>
    <col min="12" max="13" width="9.140625" style="314"/>
    <col min="14" max="14" width="9.28515625" style="314" customWidth="1"/>
    <col min="15" max="15" width="12.140625" style="314" customWidth="1"/>
    <col min="16" max="16" width="4.5703125" style="314" customWidth="1"/>
    <col min="17" max="17" width="9.140625" style="314"/>
    <col min="18" max="18" width="5.7109375" style="314" customWidth="1"/>
    <col min="19" max="16384" width="9.140625" style="314"/>
  </cols>
  <sheetData>
    <row r="1" spans="1:15" ht="21" x14ac:dyDescent="0.35">
      <c r="A1" s="17" t="s">
        <v>222</v>
      </c>
      <c r="B1" s="311"/>
      <c r="C1" s="311"/>
      <c r="D1" s="311"/>
      <c r="E1" s="311"/>
      <c r="F1" s="311"/>
      <c r="G1" s="311"/>
      <c r="H1" s="312"/>
      <c r="I1" s="313"/>
      <c r="J1" s="313"/>
      <c r="K1" s="311"/>
      <c r="L1" s="311"/>
      <c r="M1" s="311"/>
      <c r="N1" s="311"/>
      <c r="O1" s="311"/>
    </row>
    <row r="3" spans="1:15" ht="15.75" x14ac:dyDescent="0.2">
      <c r="A3" s="464"/>
    </row>
    <row r="4" spans="1:15" ht="15.75" x14ac:dyDescent="0.2">
      <c r="A4" s="464"/>
    </row>
    <row r="5" spans="1:15" ht="15.75" x14ac:dyDescent="0.2">
      <c r="A5" s="464"/>
    </row>
    <row r="21" ht="14.25" customHeight="1" x14ac:dyDescent="0.2"/>
    <row r="44" ht="15.75" customHeight="1" x14ac:dyDescent="0.2"/>
    <row r="64" spans="9:9" x14ac:dyDescent="0.2">
      <c r="I64" s="582"/>
    </row>
    <row r="65" spans="9:9" x14ac:dyDescent="0.2">
      <c r="I65" s="57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K42" sqref="K42"/>
    </sheetView>
  </sheetViews>
  <sheetFormatPr defaultColWidth="9.140625" defaultRowHeight="12.75" x14ac:dyDescent="0.2"/>
  <cols>
    <col min="1" max="1" width="25.7109375" style="314" customWidth="1"/>
    <col min="2" max="2" width="10.140625" style="314" bestFit="1" customWidth="1"/>
    <col min="3" max="3" width="11.5703125" style="314" customWidth="1"/>
    <col min="4" max="4" width="6.42578125" style="314" customWidth="1"/>
    <col min="5" max="6" width="11.5703125" style="314" customWidth="1"/>
    <col min="7" max="7" width="8.7109375" style="314" customWidth="1"/>
    <col min="8" max="10" width="11.5703125" style="314" customWidth="1"/>
    <col min="11" max="11" width="9.85546875" style="314" customWidth="1"/>
    <col min="12" max="12" width="9.140625" style="314"/>
    <col min="13" max="13" width="1.7109375" style="314" customWidth="1"/>
    <col min="14" max="14" width="9.28515625" style="314" customWidth="1"/>
    <col min="15" max="15" width="12.140625" style="314" customWidth="1"/>
    <col min="16" max="16" width="7.140625" style="314" customWidth="1"/>
    <col min="17" max="16384" width="9.140625" style="314"/>
  </cols>
  <sheetData>
    <row r="1" spans="1:9" ht="21" x14ac:dyDescent="0.35">
      <c r="A1" s="310" t="s">
        <v>223</v>
      </c>
    </row>
    <row r="2" spans="1:9" s="315" customFormat="1" ht="15.75" customHeight="1" x14ac:dyDescent="0.2">
      <c r="A2" s="574" t="s">
        <v>217</v>
      </c>
      <c r="D2" s="316"/>
      <c r="E2" s="316" t="s">
        <v>216</v>
      </c>
      <c r="I2" s="573"/>
    </row>
    <row r="3" spans="1:9" ht="12.75" customHeight="1" x14ac:dyDescent="0.25">
      <c r="A3" s="576" t="s">
        <v>218</v>
      </c>
      <c r="B3" s="317"/>
      <c r="D3" s="318"/>
      <c r="E3" s="318"/>
    </row>
    <row r="7" spans="1:9" x14ac:dyDescent="0.2">
      <c r="A7" s="572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6" sqref="S36"/>
    </sheetView>
  </sheetViews>
  <sheetFormatPr defaultColWidth="9.140625" defaultRowHeight="12.75" x14ac:dyDescent="0.2"/>
  <cols>
    <col min="1" max="1" width="17.85546875" style="486" customWidth="1"/>
    <col min="2" max="2" width="10.5703125" style="486" bestFit="1" customWidth="1"/>
    <col min="3" max="4" width="11.7109375" style="486" customWidth="1"/>
    <col min="5" max="5" width="9.7109375" style="486" customWidth="1"/>
    <col min="6" max="9" width="11.7109375" style="486" customWidth="1"/>
    <col min="10" max="10" width="9.7109375" style="487" customWidth="1"/>
    <col min="11" max="12" width="11.7109375" style="487" customWidth="1"/>
    <col min="13" max="13" width="9.7109375" style="487" customWidth="1"/>
    <col min="14" max="15" width="11.7109375" style="487" customWidth="1"/>
    <col min="16" max="16" width="9.7109375" style="487" customWidth="1"/>
    <col min="17" max="17" width="10.42578125" style="487" bestFit="1" customWidth="1"/>
    <col min="18" max="19" width="12.7109375" style="487" customWidth="1"/>
    <col min="20" max="20" width="9.140625" style="487" customWidth="1"/>
    <col min="21" max="24" width="12.7109375" style="487" customWidth="1"/>
    <col min="25" max="25" width="9.140625" style="487" customWidth="1"/>
    <col min="26" max="27" width="12.7109375" style="487" customWidth="1"/>
    <col min="28" max="28" width="9.140625" style="487" customWidth="1"/>
    <col min="29" max="30" width="12.7109375" style="487" customWidth="1"/>
    <col min="31" max="31" width="9.140625" style="487" customWidth="1"/>
    <col min="32" max="16384" width="9.140625" style="487"/>
  </cols>
  <sheetData>
    <row r="1" spans="1:16" s="481" customFormat="1" ht="21" x14ac:dyDescent="0.35">
      <c r="A1" s="17" t="s">
        <v>224</v>
      </c>
      <c r="B1" s="479"/>
      <c r="C1" s="480"/>
      <c r="D1" s="480"/>
      <c r="E1" s="480"/>
      <c r="F1" s="480"/>
      <c r="G1" s="480"/>
      <c r="H1" s="480"/>
      <c r="I1" s="480"/>
    </row>
    <row r="2" spans="1:16" s="482" customFormat="1" ht="21" x14ac:dyDescent="0.35">
      <c r="A2" s="18" t="s">
        <v>249</v>
      </c>
      <c r="B2" s="666" t="str">
        <f>INFO!D15</f>
        <v>16 - 22.09.2024r.</v>
      </c>
      <c r="C2" s="483"/>
      <c r="D2" s="483"/>
      <c r="E2" s="483"/>
      <c r="F2" s="483"/>
      <c r="G2" s="483"/>
      <c r="H2" s="483"/>
      <c r="I2" s="483"/>
    </row>
    <row r="3" spans="1:16" ht="16.5" thickBot="1" x14ac:dyDescent="0.3">
      <c r="A3" s="682"/>
      <c r="B3" s="485"/>
    </row>
    <row r="4" spans="1:16" ht="15.75" customHeight="1" thickBot="1" x14ac:dyDescent="0.3">
      <c r="A4" s="761"/>
      <c r="B4" s="780"/>
      <c r="C4" s="821" t="s">
        <v>9</v>
      </c>
      <c r="D4" s="805"/>
      <c r="E4" s="805"/>
      <c r="F4" s="805"/>
      <c r="G4" s="806"/>
      <c r="H4" s="122" t="s">
        <v>10</v>
      </c>
      <c r="I4" s="123"/>
      <c r="J4" s="123"/>
      <c r="K4" s="124"/>
      <c r="L4" s="124"/>
      <c r="M4" s="124"/>
      <c r="N4" s="124"/>
      <c r="O4" s="124"/>
      <c r="P4" s="125"/>
    </row>
    <row r="5" spans="1:16" ht="15.75" x14ac:dyDescent="0.25">
      <c r="A5" s="759"/>
      <c r="B5" s="781"/>
      <c r="C5" s="822"/>
      <c r="D5" s="808"/>
      <c r="E5" s="808"/>
      <c r="F5" s="808"/>
      <c r="G5" s="809"/>
      <c r="H5" s="126" t="s">
        <v>11</v>
      </c>
      <c r="I5" s="127"/>
      <c r="J5" s="127"/>
      <c r="K5" s="126" t="s">
        <v>12</v>
      </c>
      <c r="L5" s="127"/>
      <c r="M5" s="127"/>
      <c r="N5" s="126" t="s">
        <v>13</v>
      </c>
      <c r="O5" s="128"/>
      <c r="P5" s="129"/>
    </row>
    <row r="6" spans="1:16" ht="48" thickBot="1" x14ac:dyDescent="0.25">
      <c r="A6" s="760" t="s">
        <v>194</v>
      </c>
      <c r="B6" s="771" t="s">
        <v>195</v>
      </c>
      <c r="C6" s="488" t="s">
        <v>8</v>
      </c>
      <c r="D6" s="488" t="s">
        <v>8</v>
      </c>
      <c r="E6" s="130" t="s">
        <v>16</v>
      </c>
      <c r="F6" s="721" t="s">
        <v>196</v>
      </c>
      <c r="G6" s="303" t="s">
        <v>196</v>
      </c>
      <c r="H6" s="131" t="s">
        <v>8</v>
      </c>
      <c r="I6" s="132"/>
      <c r="J6" s="130" t="s">
        <v>16</v>
      </c>
      <c r="K6" s="131" t="s">
        <v>8</v>
      </c>
      <c r="L6" s="132"/>
      <c r="M6" s="130" t="s">
        <v>16</v>
      </c>
      <c r="N6" s="131" t="s">
        <v>8</v>
      </c>
      <c r="O6" s="132"/>
      <c r="P6" s="133" t="s">
        <v>16</v>
      </c>
    </row>
    <row r="7" spans="1:16" ht="30" customHeight="1" thickBot="1" x14ac:dyDescent="0.25">
      <c r="A7" s="762"/>
      <c r="B7" s="772"/>
      <c r="C7" s="135" t="s">
        <v>294</v>
      </c>
      <c r="D7" s="135" t="s">
        <v>275</v>
      </c>
      <c r="E7" s="489"/>
      <c r="F7" s="134" t="s">
        <v>294</v>
      </c>
      <c r="G7" s="725" t="s">
        <v>275</v>
      </c>
      <c r="H7" s="134" t="s">
        <v>294</v>
      </c>
      <c r="I7" s="135" t="s">
        <v>275</v>
      </c>
      <c r="J7" s="489"/>
      <c r="K7" s="134" t="s">
        <v>294</v>
      </c>
      <c r="L7" s="135" t="s">
        <v>275</v>
      </c>
      <c r="M7" s="489"/>
      <c r="N7" s="134" t="s">
        <v>294</v>
      </c>
      <c r="O7" s="135" t="s">
        <v>275</v>
      </c>
      <c r="P7" s="490"/>
    </row>
    <row r="8" spans="1:16" ht="31.5" customHeight="1" x14ac:dyDescent="0.25">
      <c r="A8" s="491" t="s">
        <v>197</v>
      </c>
      <c r="B8" s="782"/>
      <c r="C8" s="493"/>
      <c r="D8" s="493"/>
      <c r="E8" s="494"/>
      <c r="F8" s="493"/>
      <c r="G8" s="726"/>
      <c r="H8" s="492"/>
      <c r="I8" s="493"/>
      <c r="J8" s="494"/>
      <c r="K8" s="493"/>
      <c r="L8" s="493"/>
      <c r="M8" s="494"/>
      <c r="N8" s="493"/>
      <c r="O8" s="493"/>
      <c r="P8" s="495"/>
    </row>
    <row r="9" spans="1:16" ht="15.75" x14ac:dyDescent="0.2">
      <c r="A9" s="763" t="s">
        <v>198</v>
      </c>
      <c r="B9" s="773">
        <v>450</v>
      </c>
      <c r="C9" s="499">
        <v>1660.2764443454118</v>
      </c>
      <c r="D9" s="497">
        <v>1687.2264404321295</v>
      </c>
      <c r="E9" s="727">
        <v>-1.5972957417509106</v>
      </c>
      <c r="F9" s="719">
        <v>73.360023467997451</v>
      </c>
      <c r="G9" s="498">
        <v>65.938052396907892</v>
      </c>
      <c r="H9" s="496">
        <v>1657.980368890685</v>
      </c>
      <c r="I9" s="497">
        <v>1670.2448370210702</v>
      </c>
      <c r="J9" s="498">
        <v>-0.73429163548617804</v>
      </c>
      <c r="K9" s="496">
        <v>1607.7270661092862</v>
      </c>
      <c r="L9" s="497">
        <v>1666.4180218587705</v>
      </c>
      <c r="M9" s="498">
        <v>-3.5219827786079025</v>
      </c>
      <c r="N9" s="499">
        <v>1912.9377753083677</v>
      </c>
      <c r="O9" s="497">
        <v>1797.9645204663855</v>
      </c>
      <c r="P9" s="498">
        <v>6.3946342396210678</v>
      </c>
    </row>
    <row r="10" spans="1:16" ht="15.75" x14ac:dyDescent="0.2">
      <c r="A10" s="764" t="s">
        <v>199</v>
      </c>
      <c r="B10" s="774">
        <v>500</v>
      </c>
      <c r="C10" s="503">
        <v>2312.4316896115629</v>
      </c>
      <c r="D10" s="501">
        <v>2320.7510953519586</v>
      </c>
      <c r="E10" s="728">
        <v>-0.35847901815309147</v>
      </c>
      <c r="F10" s="720">
        <v>12.226596945979425</v>
      </c>
      <c r="G10" s="502">
        <v>13.831641671786251</v>
      </c>
      <c r="H10" s="500">
        <v>2219.0512272485362</v>
      </c>
      <c r="I10" s="501">
        <v>2033.5421309133685</v>
      </c>
      <c r="J10" s="502">
        <v>9.1224614191713833</v>
      </c>
      <c r="K10" s="500" t="s">
        <v>19</v>
      </c>
      <c r="L10" s="501" t="s">
        <v>19</v>
      </c>
      <c r="M10" s="502" t="s">
        <v>146</v>
      </c>
      <c r="N10" s="503">
        <v>1888.2477069275753</v>
      </c>
      <c r="O10" s="501">
        <v>1765.8348187199406</v>
      </c>
      <c r="P10" s="502">
        <v>6.9322955301318752</v>
      </c>
    </row>
    <row r="11" spans="1:16" ht="15.75" x14ac:dyDescent="0.2">
      <c r="A11" s="764" t="s">
        <v>200</v>
      </c>
      <c r="B11" s="774">
        <v>500</v>
      </c>
      <c r="C11" s="503">
        <v>2392.8329845323369</v>
      </c>
      <c r="D11" s="501">
        <v>2370.866426129337</v>
      </c>
      <c r="E11" s="728">
        <v>0.92652028646178874</v>
      </c>
      <c r="F11" s="720">
        <v>4.2557835006547364</v>
      </c>
      <c r="G11" s="502">
        <v>6.4765887359085772</v>
      </c>
      <c r="H11" s="500" t="s">
        <v>19</v>
      </c>
      <c r="I11" s="501">
        <v>2035.4745529573588</v>
      </c>
      <c r="J11" s="502" t="s">
        <v>146</v>
      </c>
      <c r="K11" s="500">
        <v>2510.6993189771197</v>
      </c>
      <c r="L11" s="501">
        <v>2682.5586464354528</v>
      </c>
      <c r="M11" s="502">
        <v>-6.4065450232261458</v>
      </c>
      <c r="N11" s="503">
        <v>1957.3897102897097</v>
      </c>
      <c r="O11" s="501">
        <v>1873.7370144189995</v>
      </c>
      <c r="P11" s="502">
        <v>4.4644843554338856</v>
      </c>
    </row>
    <row r="12" spans="1:16" ht="15.75" x14ac:dyDescent="0.2">
      <c r="A12" s="764" t="s">
        <v>201</v>
      </c>
      <c r="B12" s="774" t="s">
        <v>202</v>
      </c>
      <c r="C12" s="503">
        <v>1995.2474879324218</v>
      </c>
      <c r="D12" s="501">
        <v>2184.8400717703353</v>
      </c>
      <c r="E12" s="728">
        <v>-8.6776412739578763</v>
      </c>
      <c r="F12" s="720">
        <v>0.87863617005108863</v>
      </c>
      <c r="G12" s="502">
        <v>0.94527006908612587</v>
      </c>
      <c r="H12" s="500" t="s">
        <v>19</v>
      </c>
      <c r="I12" s="501">
        <v>2077.3125000000005</v>
      </c>
      <c r="J12" s="502" t="s">
        <v>146</v>
      </c>
      <c r="K12" s="500" t="s">
        <v>19</v>
      </c>
      <c r="L12" s="501" t="s">
        <v>21</v>
      </c>
      <c r="M12" s="502" t="s">
        <v>21</v>
      </c>
      <c r="N12" s="503" t="s">
        <v>19</v>
      </c>
      <c r="O12" s="501" t="s">
        <v>19</v>
      </c>
      <c r="P12" s="502" t="s">
        <v>146</v>
      </c>
    </row>
    <row r="13" spans="1:16" ht="15.75" x14ac:dyDescent="0.2">
      <c r="A13" s="764" t="s">
        <v>203</v>
      </c>
      <c r="B13" s="774">
        <v>550</v>
      </c>
      <c r="C13" s="503">
        <v>3268.1957025186875</v>
      </c>
      <c r="D13" s="504">
        <v>3444.6612306707666</v>
      </c>
      <c r="E13" s="728">
        <v>-5.1228703299138685</v>
      </c>
      <c r="F13" s="720">
        <v>9.2789599153172855</v>
      </c>
      <c r="G13" s="502">
        <v>12.808447126311146</v>
      </c>
      <c r="H13" s="500">
        <v>3901.7978602501353</v>
      </c>
      <c r="I13" s="504">
        <v>3631.8830275529394</v>
      </c>
      <c r="J13" s="502">
        <v>7.4318151396813388</v>
      </c>
      <c r="K13" s="500" t="s">
        <v>19</v>
      </c>
      <c r="L13" s="501" t="s">
        <v>19</v>
      </c>
      <c r="M13" s="502" t="s">
        <v>146</v>
      </c>
      <c r="N13" s="503">
        <v>1883.4085150252249</v>
      </c>
      <c r="O13" s="501">
        <v>1796.1048208161865</v>
      </c>
      <c r="P13" s="502">
        <v>4.8607237838917374</v>
      </c>
    </row>
    <row r="14" spans="1:16" ht="16.5" thickBot="1" x14ac:dyDescent="0.25">
      <c r="A14" s="765"/>
      <c r="B14" s="775" t="s">
        <v>204</v>
      </c>
      <c r="C14" s="506" t="s">
        <v>205</v>
      </c>
      <c r="D14" s="506" t="s">
        <v>205</v>
      </c>
      <c r="E14" s="729" t="s">
        <v>205</v>
      </c>
      <c r="F14" s="730">
        <v>99.999999999999986</v>
      </c>
      <c r="G14" s="731">
        <v>100</v>
      </c>
      <c r="H14" s="505" t="s">
        <v>205</v>
      </c>
      <c r="I14" s="506" t="s">
        <v>205</v>
      </c>
      <c r="J14" s="507" t="s">
        <v>205</v>
      </c>
      <c r="K14" s="505" t="s">
        <v>205</v>
      </c>
      <c r="L14" s="506" t="s">
        <v>205</v>
      </c>
      <c r="M14" s="507" t="s">
        <v>205</v>
      </c>
      <c r="N14" s="506" t="s">
        <v>205</v>
      </c>
      <c r="O14" s="506" t="s">
        <v>205</v>
      </c>
      <c r="P14" s="507" t="s">
        <v>205</v>
      </c>
    </row>
    <row r="15" spans="1:16" ht="15.75" x14ac:dyDescent="0.25">
      <c r="A15" s="766" t="s">
        <v>206</v>
      </c>
      <c r="B15" s="776">
        <v>450</v>
      </c>
      <c r="C15" s="769">
        <v>1958.8525749323619</v>
      </c>
      <c r="D15" s="508">
        <v>2243.8446585751121</v>
      </c>
      <c r="E15" s="136">
        <v>-12.701061214448156</v>
      </c>
      <c r="F15" s="732">
        <v>6.5240794845840693</v>
      </c>
      <c r="G15" s="137">
        <v>7.8640438869861145</v>
      </c>
      <c r="H15" s="138">
        <v>1686.8052673710708</v>
      </c>
      <c r="I15" s="139">
        <v>1688.3700370391389</v>
      </c>
      <c r="J15" s="137">
        <v>-9.2679308074703703E-2</v>
      </c>
      <c r="K15" s="138">
        <v>2139.6724578622666</v>
      </c>
      <c r="L15" s="139">
        <v>2562.7998752819503</v>
      </c>
      <c r="M15" s="137">
        <v>-16.510357343962831</v>
      </c>
      <c r="N15" s="509">
        <v>1782.8745007261734</v>
      </c>
      <c r="O15" s="139">
        <v>1754.8344503175654</v>
      </c>
      <c r="P15" s="137">
        <v>1.5978743979828851</v>
      </c>
    </row>
    <row r="16" spans="1:16" ht="15.75" x14ac:dyDescent="0.25">
      <c r="A16" s="767" t="s">
        <v>207</v>
      </c>
      <c r="B16" s="777">
        <v>500</v>
      </c>
      <c r="C16" s="770">
        <v>2372.0154966229829</v>
      </c>
      <c r="D16" s="510">
        <v>2419.7409177495456</v>
      </c>
      <c r="E16" s="140">
        <v>-1.9723359958283952</v>
      </c>
      <c r="F16" s="733">
        <v>2.7948431479907323</v>
      </c>
      <c r="G16" s="141">
        <v>2.105857816703935</v>
      </c>
      <c r="H16" s="142">
        <v>2337.5352089033731</v>
      </c>
      <c r="I16" s="143">
        <v>2299.6110935828883</v>
      </c>
      <c r="J16" s="141">
        <v>1.6491534340877592</v>
      </c>
      <c r="K16" s="142">
        <v>2746.7674461088782</v>
      </c>
      <c r="L16" s="143">
        <v>3045.3707108603667</v>
      </c>
      <c r="M16" s="141">
        <v>-9.8051532342717067</v>
      </c>
      <c r="N16" s="511">
        <v>1968.2443820681249</v>
      </c>
      <c r="O16" s="143">
        <v>1863.760555205127</v>
      </c>
      <c r="P16" s="141">
        <v>5.606075660910113</v>
      </c>
    </row>
    <row r="17" spans="1:16" ht="15.75" x14ac:dyDescent="0.25">
      <c r="A17" s="15" t="s">
        <v>208</v>
      </c>
      <c r="B17" s="777">
        <v>550</v>
      </c>
      <c r="C17" s="769">
        <v>3180.2083174575682</v>
      </c>
      <c r="D17" s="678">
        <v>3348.8808298228287</v>
      </c>
      <c r="E17" s="140">
        <v>-5.0366830274514003</v>
      </c>
      <c r="F17" s="733">
        <v>0.63460087641194651</v>
      </c>
      <c r="G17" s="141">
        <v>0.84116648036433295</v>
      </c>
      <c r="H17" s="142">
        <v>3901.7978602501353</v>
      </c>
      <c r="I17" s="462">
        <v>3631.8830275529394</v>
      </c>
      <c r="J17" s="141">
        <v>7.4318151396813388</v>
      </c>
      <c r="K17" s="142" t="s">
        <v>19</v>
      </c>
      <c r="L17" s="143" t="s">
        <v>19</v>
      </c>
      <c r="M17" s="141" t="s">
        <v>146</v>
      </c>
      <c r="N17" s="511">
        <v>1874.5432240169687</v>
      </c>
      <c r="O17" s="143">
        <v>1827.2421204306913</v>
      </c>
      <c r="P17" s="141">
        <v>2.5886609693042875</v>
      </c>
    </row>
    <row r="18" spans="1:16" ht="15.75" x14ac:dyDescent="0.25">
      <c r="A18" s="15"/>
      <c r="B18" s="778">
        <v>650</v>
      </c>
      <c r="C18" s="769">
        <v>1461.7797764556965</v>
      </c>
      <c r="D18" s="508">
        <v>1484.1411154379839</v>
      </c>
      <c r="E18" s="136">
        <v>-1.5066854997604855</v>
      </c>
      <c r="F18" s="733">
        <v>1.0853279623429115</v>
      </c>
      <c r="G18" s="512">
        <v>0.6313029628598541</v>
      </c>
      <c r="H18" s="144" t="s">
        <v>19</v>
      </c>
      <c r="I18" s="145" t="s">
        <v>19</v>
      </c>
      <c r="J18" s="512" t="s">
        <v>146</v>
      </c>
      <c r="K18" s="144" t="s">
        <v>19</v>
      </c>
      <c r="L18" s="145" t="s">
        <v>19</v>
      </c>
      <c r="M18" s="512" t="s">
        <v>146</v>
      </c>
      <c r="N18" s="513" t="s">
        <v>19</v>
      </c>
      <c r="O18" s="145" t="s">
        <v>19</v>
      </c>
      <c r="P18" s="512" t="s">
        <v>146</v>
      </c>
    </row>
    <row r="19" spans="1:16" ht="16.5" thickBot="1" x14ac:dyDescent="0.3">
      <c r="A19" s="768"/>
      <c r="B19" s="779" t="s">
        <v>204</v>
      </c>
      <c r="C19" s="514" t="s">
        <v>205</v>
      </c>
      <c r="D19" s="514" t="s">
        <v>205</v>
      </c>
      <c r="E19" s="734" t="s">
        <v>205</v>
      </c>
      <c r="F19" s="735">
        <v>11.038851471329661</v>
      </c>
      <c r="G19" s="515">
        <v>11.442371146914237</v>
      </c>
      <c r="H19" s="517" t="s">
        <v>21</v>
      </c>
      <c r="I19" s="516" t="s">
        <v>21</v>
      </c>
      <c r="J19" s="515" t="s">
        <v>21</v>
      </c>
      <c r="K19" s="517" t="s">
        <v>21</v>
      </c>
      <c r="L19" s="516" t="s">
        <v>21</v>
      </c>
      <c r="M19" s="515" t="s">
        <v>21</v>
      </c>
      <c r="N19" s="516" t="s">
        <v>21</v>
      </c>
      <c r="O19" s="516" t="s">
        <v>21</v>
      </c>
      <c r="P19" s="515" t="s">
        <v>21</v>
      </c>
    </row>
    <row r="20" spans="1:16" ht="16.5" thickTop="1" x14ac:dyDescent="0.25">
      <c r="A20" s="766" t="s">
        <v>206</v>
      </c>
      <c r="B20" s="776">
        <v>450</v>
      </c>
      <c r="C20" s="769">
        <v>1655.920716844764</v>
      </c>
      <c r="D20" s="508">
        <v>1673.6451823888483</v>
      </c>
      <c r="E20" s="136">
        <v>-1.0590336428887268</v>
      </c>
      <c r="F20" s="518">
        <v>1.767779437398407</v>
      </c>
      <c r="G20" s="137">
        <v>1.6318055524707678</v>
      </c>
      <c r="H20" s="138">
        <v>1505.7422482114173</v>
      </c>
      <c r="I20" s="139">
        <v>1540.1749452146989</v>
      </c>
      <c r="J20" s="137">
        <v>-2.235635445847469</v>
      </c>
      <c r="K20" s="138">
        <v>1836.0464952921836</v>
      </c>
      <c r="L20" s="139">
        <v>1840.3160637732506</v>
      </c>
      <c r="M20" s="137">
        <v>-0.23200191342746379</v>
      </c>
      <c r="N20" s="509">
        <v>1404.8540679505816</v>
      </c>
      <c r="O20" s="139">
        <v>1470.4114246575343</v>
      </c>
      <c r="P20" s="137">
        <v>-4.4584362993657622</v>
      </c>
    </row>
    <row r="21" spans="1:16" ht="15.75" x14ac:dyDescent="0.25">
      <c r="A21" s="767" t="s">
        <v>209</v>
      </c>
      <c r="B21" s="777">
        <v>500</v>
      </c>
      <c r="C21" s="769">
        <v>1459.9939118574573</v>
      </c>
      <c r="D21" s="510">
        <v>1474.8692792294628</v>
      </c>
      <c r="E21" s="136">
        <v>-1.008588868281046</v>
      </c>
      <c r="F21" s="518">
        <v>9.9719246263634869</v>
      </c>
      <c r="G21" s="141">
        <v>10.016018101138117</v>
      </c>
      <c r="H21" s="142">
        <v>1500.4715161541917</v>
      </c>
      <c r="I21" s="143">
        <v>1572.036312626775</v>
      </c>
      <c r="J21" s="141">
        <v>-4.5523628110729204</v>
      </c>
      <c r="K21" s="142">
        <v>1459.5188914064906</v>
      </c>
      <c r="L21" s="143">
        <v>1444.8351796143691</v>
      </c>
      <c r="M21" s="141">
        <v>1.0162897470451226</v>
      </c>
      <c r="N21" s="511">
        <v>1396.8513423567772</v>
      </c>
      <c r="O21" s="143">
        <v>1389.7047131601507</v>
      </c>
      <c r="P21" s="141">
        <v>0.51425523198917522</v>
      </c>
    </row>
    <row r="22" spans="1:16" ht="15.75" x14ac:dyDescent="0.25">
      <c r="A22" s="15" t="s">
        <v>210</v>
      </c>
      <c r="B22" s="777">
        <v>550</v>
      </c>
      <c r="C22" s="770">
        <v>1444.6006597554838</v>
      </c>
      <c r="D22" s="510">
        <v>1565.0377905849127</v>
      </c>
      <c r="E22" s="136">
        <v>-7.6954774864839841</v>
      </c>
      <c r="F22" s="518">
        <v>4.2507982449779753</v>
      </c>
      <c r="G22" s="141">
        <v>3.907525433108419</v>
      </c>
      <c r="H22" s="142">
        <v>1586.4976689625057</v>
      </c>
      <c r="I22" s="143">
        <v>1844.1689440266377</v>
      </c>
      <c r="J22" s="141">
        <v>-13.972216368719534</v>
      </c>
      <c r="K22" s="142">
        <v>1443.2009913909706</v>
      </c>
      <c r="L22" s="143">
        <v>1518.4265464714529</v>
      </c>
      <c r="M22" s="141">
        <v>-4.9541780769898169</v>
      </c>
      <c r="N22" s="511">
        <v>1335.3847168347559</v>
      </c>
      <c r="O22" s="143">
        <v>1354.4206856947917</v>
      </c>
      <c r="P22" s="141">
        <v>-1.4054694424775971</v>
      </c>
    </row>
    <row r="23" spans="1:16" ht="15.75" x14ac:dyDescent="0.25">
      <c r="A23" s="15"/>
      <c r="B23" s="777">
        <v>650</v>
      </c>
      <c r="C23" s="770">
        <v>1404.1161134066956</v>
      </c>
      <c r="D23" s="510">
        <v>1388.7206397196646</v>
      </c>
      <c r="E23" s="136">
        <v>1.1086084016248792</v>
      </c>
      <c r="F23" s="518">
        <v>1.8951474821943708</v>
      </c>
      <c r="G23" s="141">
        <v>1.7337448317562481</v>
      </c>
      <c r="H23" s="142">
        <v>1352.1368388106416</v>
      </c>
      <c r="I23" s="143">
        <v>1349.6025110913934</v>
      </c>
      <c r="J23" s="141">
        <v>0.18778326940122847</v>
      </c>
      <c r="K23" s="142">
        <v>1438.3960104583207</v>
      </c>
      <c r="L23" s="143">
        <v>1412.8065624999999</v>
      </c>
      <c r="M23" s="141">
        <v>1.8112492281349213</v>
      </c>
      <c r="N23" s="511">
        <v>1346.5099301350722</v>
      </c>
      <c r="O23" s="143">
        <v>1328.9181095890413</v>
      </c>
      <c r="P23" s="141">
        <v>1.3237700968249511</v>
      </c>
    </row>
    <row r="24" spans="1:16" ht="15.75" x14ac:dyDescent="0.25">
      <c r="A24" s="15"/>
      <c r="B24" s="777">
        <v>750</v>
      </c>
      <c r="C24" s="770">
        <v>1349.8910038925317</v>
      </c>
      <c r="D24" s="510">
        <v>1349.9481621650589</v>
      </c>
      <c r="E24" s="136">
        <v>-4.2341086961096928E-3</v>
      </c>
      <c r="F24" s="518">
        <v>6.4270511647506146</v>
      </c>
      <c r="G24" s="141">
        <v>6.8017899717972217</v>
      </c>
      <c r="H24" s="142">
        <v>1357.8031885305102</v>
      </c>
      <c r="I24" s="143">
        <v>1369.9909600543085</v>
      </c>
      <c r="J24" s="141">
        <v>-0.88962422958726706</v>
      </c>
      <c r="K24" s="142">
        <v>1398.9394467831019</v>
      </c>
      <c r="L24" s="143">
        <v>1388.2054456035767</v>
      </c>
      <c r="M24" s="141">
        <v>0.77322857459746797</v>
      </c>
      <c r="N24" s="511">
        <v>1270.2460421376056</v>
      </c>
      <c r="O24" s="143">
        <v>1273.3727152341912</v>
      </c>
      <c r="P24" s="141">
        <v>-0.24554264899651723</v>
      </c>
    </row>
    <row r="25" spans="1:16" ht="15.75" x14ac:dyDescent="0.25">
      <c r="A25" s="15"/>
      <c r="B25" s="778">
        <v>850</v>
      </c>
      <c r="C25" s="770">
        <v>1455.7997081995916</v>
      </c>
      <c r="D25" s="510">
        <v>1382.2650683445429</v>
      </c>
      <c r="E25" s="140">
        <v>5.3198653094168664</v>
      </c>
      <c r="F25" s="518">
        <v>0.23540626119931382</v>
      </c>
      <c r="G25" s="141">
        <v>0.32559815538931419</v>
      </c>
      <c r="H25" s="142">
        <v>1468.5365536460754</v>
      </c>
      <c r="I25" s="143">
        <v>1391.7505851444946</v>
      </c>
      <c r="J25" s="141">
        <v>5.5172219305091001</v>
      </c>
      <c r="K25" s="144" t="s">
        <v>21</v>
      </c>
      <c r="L25" s="145" t="s">
        <v>21</v>
      </c>
      <c r="M25" s="512" t="s">
        <v>21</v>
      </c>
      <c r="N25" s="513">
        <v>1434.2750392464679</v>
      </c>
      <c r="O25" s="145" t="s">
        <v>19</v>
      </c>
      <c r="P25" s="512" t="s">
        <v>146</v>
      </c>
    </row>
    <row r="26" spans="1:16" ht="16.5" thickBot="1" x14ac:dyDescent="0.3">
      <c r="A26" s="768"/>
      <c r="B26" s="779" t="s">
        <v>204</v>
      </c>
      <c r="C26" s="519" t="s">
        <v>205</v>
      </c>
      <c r="D26" s="519" t="s">
        <v>205</v>
      </c>
      <c r="E26" s="734" t="s">
        <v>205</v>
      </c>
      <c r="F26" s="735">
        <v>24.548107216884166</v>
      </c>
      <c r="G26" s="520">
        <v>24.416482045660093</v>
      </c>
      <c r="H26" s="522" t="s">
        <v>205</v>
      </c>
      <c r="I26" s="521" t="s">
        <v>205</v>
      </c>
      <c r="J26" s="520" t="s">
        <v>205</v>
      </c>
      <c r="K26" s="517" t="s">
        <v>205</v>
      </c>
      <c r="L26" s="516" t="s">
        <v>205</v>
      </c>
      <c r="M26" s="515" t="s">
        <v>205</v>
      </c>
      <c r="N26" s="516" t="s">
        <v>205</v>
      </c>
      <c r="O26" s="516" t="s">
        <v>205</v>
      </c>
      <c r="P26" s="515" t="s">
        <v>205</v>
      </c>
    </row>
    <row r="27" spans="1:16" ht="16.5" thickTop="1" x14ac:dyDescent="0.25">
      <c r="A27" s="766" t="s">
        <v>206</v>
      </c>
      <c r="B27" s="776">
        <v>450</v>
      </c>
      <c r="C27" s="769">
        <v>1396.56776381349</v>
      </c>
      <c r="D27" s="508">
        <v>1323.177000777001</v>
      </c>
      <c r="E27" s="136">
        <v>5.5465567337848398</v>
      </c>
      <c r="F27" s="518">
        <v>3.3253074933323088</v>
      </c>
      <c r="G27" s="137">
        <v>2.9094021331207447</v>
      </c>
      <c r="H27" s="138">
        <v>1259.5140163778328</v>
      </c>
      <c r="I27" s="139" t="s">
        <v>19</v>
      </c>
      <c r="J27" s="137" t="s">
        <v>146</v>
      </c>
      <c r="K27" s="138">
        <v>1482.1637002237901</v>
      </c>
      <c r="L27" s="139">
        <v>1356.6382361539713</v>
      </c>
      <c r="M27" s="137">
        <v>9.2526851097518605</v>
      </c>
      <c r="N27" s="509" t="s">
        <v>19</v>
      </c>
      <c r="O27" s="139" t="s">
        <v>19</v>
      </c>
      <c r="P27" s="137" t="s">
        <v>146</v>
      </c>
    </row>
    <row r="28" spans="1:16" ht="15.75" x14ac:dyDescent="0.25">
      <c r="A28" s="767" t="s">
        <v>209</v>
      </c>
      <c r="B28" s="777">
        <v>500</v>
      </c>
      <c r="C28" s="769">
        <v>1305.6612709472786</v>
      </c>
      <c r="D28" s="510">
        <v>1348.7379527409169</v>
      </c>
      <c r="E28" s="136">
        <v>-3.1938510891680232</v>
      </c>
      <c r="F28" s="518">
        <v>12.523670796783771</v>
      </c>
      <c r="G28" s="141">
        <v>12.320933730454289</v>
      </c>
      <c r="H28" s="142">
        <v>1268.2873876661636</v>
      </c>
      <c r="I28" s="143">
        <v>1276.6913328961557</v>
      </c>
      <c r="J28" s="141">
        <v>-0.6582597542138614</v>
      </c>
      <c r="K28" s="142">
        <v>1378.4237787841776</v>
      </c>
      <c r="L28" s="143">
        <v>1490.2020596402269</v>
      </c>
      <c r="M28" s="141">
        <v>-7.5008808458522411</v>
      </c>
      <c r="N28" s="511">
        <v>1336.6689416938161</v>
      </c>
      <c r="O28" s="143">
        <v>1333.4501474604042</v>
      </c>
      <c r="P28" s="141">
        <v>0.24138841932277838</v>
      </c>
    </row>
    <row r="29" spans="1:16" ht="15.75" x14ac:dyDescent="0.25">
      <c r="A29" s="15" t="s">
        <v>211</v>
      </c>
      <c r="B29" s="777">
        <v>550</v>
      </c>
      <c r="C29" s="770">
        <v>1533.2508707805296</v>
      </c>
      <c r="D29" s="510">
        <v>1483.744253921421</v>
      </c>
      <c r="E29" s="136">
        <v>3.3366004099605737</v>
      </c>
      <c r="F29" s="518">
        <v>20.367511831242549</v>
      </c>
      <c r="G29" s="141">
        <v>23.253628261258655</v>
      </c>
      <c r="H29" s="142">
        <v>1331.8826267664174</v>
      </c>
      <c r="I29" s="143">
        <v>1315.1836251758089</v>
      </c>
      <c r="J29" s="141">
        <v>1.2697087517628021</v>
      </c>
      <c r="K29" s="142">
        <v>1522.9354761022601</v>
      </c>
      <c r="L29" s="143">
        <v>1537.7782387680008</v>
      </c>
      <c r="M29" s="141">
        <v>-0.96520826550596461</v>
      </c>
      <c r="N29" s="511">
        <v>1627.0229981122031</v>
      </c>
      <c r="O29" s="143">
        <v>1452.6487531462619</v>
      </c>
      <c r="P29" s="141">
        <v>12.003882190258803</v>
      </c>
    </row>
    <row r="30" spans="1:16" ht="15.75" x14ac:dyDescent="0.25">
      <c r="A30" s="15"/>
      <c r="B30" s="777">
        <v>650</v>
      </c>
      <c r="C30" s="770">
        <v>1313.4998052731655</v>
      </c>
      <c r="D30" s="510">
        <v>1290.9107850468793</v>
      </c>
      <c r="E30" s="136">
        <v>1.7498513830656173</v>
      </c>
      <c r="F30" s="518">
        <v>7.6732137404498371</v>
      </c>
      <c r="G30" s="141">
        <v>7.0283424257801483</v>
      </c>
      <c r="H30" s="142">
        <v>1221.7095908164742</v>
      </c>
      <c r="I30" s="143">
        <v>1214.152294837121</v>
      </c>
      <c r="J30" s="141">
        <v>0.62243394107055561</v>
      </c>
      <c r="K30" s="142">
        <v>1391.1034566477088</v>
      </c>
      <c r="L30" s="143">
        <v>1378.797244356819</v>
      </c>
      <c r="M30" s="141">
        <v>0.89253241121979598</v>
      </c>
      <c r="N30" s="511">
        <v>1231.0366043721806</v>
      </c>
      <c r="O30" s="143">
        <v>1230.4006291635824</v>
      </c>
      <c r="P30" s="141">
        <v>5.1688465815442758E-2</v>
      </c>
    </row>
    <row r="31" spans="1:16" ht="15.75" x14ac:dyDescent="0.25">
      <c r="A31" s="15"/>
      <c r="B31" s="777">
        <v>750</v>
      </c>
      <c r="C31" s="770">
        <v>1258.7342541484295</v>
      </c>
      <c r="D31" s="510">
        <v>1263.1351736855179</v>
      </c>
      <c r="E31" s="136">
        <v>-0.34841239708712907</v>
      </c>
      <c r="F31" s="518">
        <v>11.42534362788429</v>
      </c>
      <c r="G31" s="141">
        <v>10.351407513706203</v>
      </c>
      <c r="H31" s="142">
        <v>1300.1214779452955</v>
      </c>
      <c r="I31" s="143">
        <v>1276.3403567748123</v>
      </c>
      <c r="J31" s="141">
        <v>1.863227237488263</v>
      </c>
      <c r="K31" s="142">
        <v>1263.9086059081851</v>
      </c>
      <c r="L31" s="143">
        <v>1284.4835288125234</v>
      </c>
      <c r="M31" s="141">
        <v>-1.6018051179962713</v>
      </c>
      <c r="N31" s="511">
        <v>1188.3224495861721</v>
      </c>
      <c r="O31" s="143">
        <v>1190.3282364665974</v>
      </c>
      <c r="P31" s="141">
        <v>-0.16850704024118204</v>
      </c>
    </row>
    <row r="32" spans="1:16" ht="15.75" x14ac:dyDescent="0.25">
      <c r="A32" s="15"/>
      <c r="B32" s="778">
        <v>850</v>
      </c>
      <c r="C32" s="770">
        <v>1162.1695910973083</v>
      </c>
      <c r="D32" s="510">
        <v>1177.2338585830198</v>
      </c>
      <c r="E32" s="146">
        <v>-1.2796325365500161</v>
      </c>
      <c r="F32" s="518">
        <v>0.74318862596078672</v>
      </c>
      <c r="G32" s="141">
        <v>0.80446551406191258</v>
      </c>
      <c r="H32" s="142">
        <v>1156.0860386092781</v>
      </c>
      <c r="I32" s="143">
        <v>1174.3239077458659</v>
      </c>
      <c r="J32" s="141">
        <v>-1.5530526983475643</v>
      </c>
      <c r="K32" s="138" t="s">
        <v>19</v>
      </c>
      <c r="L32" s="143" t="s">
        <v>19</v>
      </c>
      <c r="M32" s="141" t="s">
        <v>146</v>
      </c>
      <c r="N32" s="511" t="s">
        <v>19</v>
      </c>
      <c r="O32" s="145" t="s">
        <v>19</v>
      </c>
      <c r="P32" s="512" t="s">
        <v>146</v>
      </c>
    </row>
    <row r="33" spans="1:16" ht="16.5" thickBot="1" x14ac:dyDescent="0.3">
      <c r="A33" s="768"/>
      <c r="B33" s="779" t="s">
        <v>204</v>
      </c>
      <c r="C33" s="519" t="s">
        <v>205</v>
      </c>
      <c r="D33" s="519" t="s">
        <v>205</v>
      </c>
      <c r="E33" s="734" t="s">
        <v>205</v>
      </c>
      <c r="F33" s="735">
        <v>56.05823611565355</v>
      </c>
      <c r="G33" s="520">
        <v>56.668179578381938</v>
      </c>
      <c r="H33" s="522" t="s">
        <v>205</v>
      </c>
      <c r="I33" s="521" t="s">
        <v>205</v>
      </c>
      <c r="J33" s="520" t="s">
        <v>205</v>
      </c>
      <c r="K33" s="522" t="s">
        <v>205</v>
      </c>
      <c r="L33" s="521" t="s">
        <v>205</v>
      </c>
      <c r="M33" s="520" t="s">
        <v>205</v>
      </c>
      <c r="N33" s="521" t="s">
        <v>205</v>
      </c>
      <c r="O33" s="516" t="s">
        <v>205</v>
      </c>
      <c r="P33" s="515" t="s">
        <v>205</v>
      </c>
    </row>
    <row r="34" spans="1:16" ht="16.5" thickTop="1" x14ac:dyDescent="0.25">
      <c r="A34" s="766" t="s">
        <v>212</v>
      </c>
      <c r="B34" s="776">
        <v>580</v>
      </c>
      <c r="C34" s="769">
        <v>1170.1081975736568</v>
      </c>
      <c r="D34" s="508">
        <v>1255.0907783472132</v>
      </c>
      <c r="E34" s="136">
        <v>-6.7710306090741241</v>
      </c>
      <c r="F34" s="518">
        <v>0.22195643746344401</v>
      </c>
      <c r="G34" s="137">
        <v>0.17644043239322002</v>
      </c>
      <c r="H34" s="138">
        <v>1131.2577873468035</v>
      </c>
      <c r="I34" s="139">
        <v>1198.5022646310431</v>
      </c>
      <c r="J34" s="137">
        <v>-5.6107092384127171</v>
      </c>
      <c r="K34" s="138">
        <v>1289.5081967213116</v>
      </c>
      <c r="L34" s="139">
        <v>1306.5405405405406</v>
      </c>
      <c r="M34" s="137">
        <v>-1.3036215326454719</v>
      </c>
      <c r="N34" s="509">
        <v>1283.2164335664336</v>
      </c>
      <c r="O34" s="139" t="s">
        <v>19</v>
      </c>
      <c r="P34" s="137" t="s">
        <v>146</v>
      </c>
    </row>
    <row r="35" spans="1:16" ht="15.75" x14ac:dyDescent="0.25">
      <c r="A35" s="767" t="s">
        <v>209</v>
      </c>
      <c r="B35" s="777">
        <v>720</v>
      </c>
      <c r="C35" s="769">
        <v>1214.944514969824</v>
      </c>
      <c r="D35" s="510">
        <v>1250.2746631165824</v>
      </c>
      <c r="E35" s="136">
        <v>-2.8257909393036731</v>
      </c>
      <c r="F35" s="518">
        <v>2.7908315560286554</v>
      </c>
      <c r="G35" s="141">
        <v>2.4515866838224181</v>
      </c>
      <c r="H35" s="142">
        <v>1219.005214926035</v>
      </c>
      <c r="I35" s="143">
        <v>1256.2921297970372</v>
      </c>
      <c r="J35" s="141">
        <v>-2.9680130907948872</v>
      </c>
      <c r="K35" s="142">
        <v>1242.6192231449236</v>
      </c>
      <c r="L35" s="143">
        <v>1288.4389737529543</v>
      </c>
      <c r="M35" s="141">
        <v>-3.5562220284727464</v>
      </c>
      <c r="N35" s="511">
        <v>1191.1598290896407</v>
      </c>
      <c r="O35" s="143">
        <v>1210.5293537804898</v>
      </c>
      <c r="P35" s="141">
        <v>-1.6000871544633155</v>
      </c>
    </row>
    <row r="36" spans="1:16" ht="15.75" x14ac:dyDescent="0.25">
      <c r="A36" s="15" t="s">
        <v>210</v>
      </c>
      <c r="B36" s="778">
        <v>2000</v>
      </c>
      <c r="C36" s="770">
        <v>1196.3519843501954</v>
      </c>
      <c r="D36" s="510">
        <v>1189.3690246049468</v>
      </c>
      <c r="E36" s="140">
        <v>0.58711464657219836</v>
      </c>
      <c r="F36" s="518">
        <v>0.4396320117235204</v>
      </c>
      <c r="G36" s="141">
        <v>0.26322516268887297</v>
      </c>
      <c r="H36" s="144">
        <v>1149.826944181646</v>
      </c>
      <c r="I36" s="145">
        <v>1122.8338701201203</v>
      </c>
      <c r="J36" s="512">
        <v>2.4040131652457393</v>
      </c>
      <c r="K36" s="144" t="s">
        <v>19</v>
      </c>
      <c r="L36" s="145" t="s">
        <v>19</v>
      </c>
      <c r="M36" s="512" t="s">
        <v>146</v>
      </c>
      <c r="N36" s="513">
        <v>1247.891589284056</v>
      </c>
      <c r="O36" s="145">
        <v>1329.3020450552208</v>
      </c>
      <c r="P36" s="512">
        <v>-6.1243007993554199</v>
      </c>
    </row>
    <row r="37" spans="1:16" ht="16.5" thickBot="1" x14ac:dyDescent="0.3">
      <c r="A37" s="768"/>
      <c r="B37" s="779" t="s">
        <v>204</v>
      </c>
      <c r="C37" s="519" t="s">
        <v>205</v>
      </c>
      <c r="D37" s="519" t="s">
        <v>205</v>
      </c>
      <c r="E37" s="734" t="s">
        <v>205</v>
      </c>
      <c r="F37" s="735">
        <v>3.4524200052156195</v>
      </c>
      <c r="G37" s="520">
        <v>2.8912522789045116</v>
      </c>
      <c r="H37" s="517" t="s">
        <v>205</v>
      </c>
      <c r="I37" s="516" t="s">
        <v>205</v>
      </c>
      <c r="J37" s="515" t="s">
        <v>205</v>
      </c>
      <c r="K37" s="517" t="s">
        <v>205</v>
      </c>
      <c r="L37" s="516" t="s">
        <v>205</v>
      </c>
      <c r="M37" s="515" t="s">
        <v>205</v>
      </c>
      <c r="N37" s="516" t="s">
        <v>205</v>
      </c>
      <c r="O37" s="516" t="s">
        <v>205</v>
      </c>
      <c r="P37" s="515" t="s">
        <v>205</v>
      </c>
    </row>
    <row r="38" spans="1:16" ht="16.5" thickTop="1" x14ac:dyDescent="0.25">
      <c r="A38" s="766" t="s">
        <v>212</v>
      </c>
      <c r="B38" s="776">
        <v>580</v>
      </c>
      <c r="C38" s="769">
        <v>1214.1830065359477</v>
      </c>
      <c r="D38" s="508" t="s">
        <v>19</v>
      </c>
      <c r="E38" s="136" t="s">
        <v>146</v>
      </c>
      <c r="F38" s="518">
        <v>0.12611785688997379</v>
      </c>
      <c r="G38" s="137">
        <v>1.4128798237765855E-2</v>
      </c>
      <c r="H38" s="138" t="s">
        <v>21</v>
      </c>
      <c r="I38" s="139" t="s">
        <v>21</v>
      </c>
      <c r="J38" s="137" t="s">
        <v>21</v>
      </c>
      <c r="K38" s="138" t="s">
        <v>19</v>
      </c>
      <c r="L38" s="139" t="s">
        <v>19</v>
      </c>
      <c r="M38" s="137" t="s">
        <v>146</v>
      </c>
      <c r="N38" s="509" t="s">
        <v>19</v>
      </c>
      <c r="O38" s="139" t="s">
        <v>21</v>
      </c>
      <c r="P38" s="137" t="s">
        <v>21</v>
      </c>
    </row>
    <row r="39" spans="1:16" ht="15.75" x14ac:dyDescent="0.25">
      <c r="A39" s="767" t="s">
        <v>209</v>
      </c>
      <c r="B39" s="777">
        <v>720</v>
      </c>
      <c r="C39" s="769">
        <v>998.94159548684638</v>
      </c>
      <c r="D39" s="510">
        <v>1010.447038954588</v>
      </c>
      <c r="E39" s="136">
        <v>-1.1386488380079007</v>
      </c>
      <c r="F39" s="518">
        <v>4.6708119234074994</v>
      </c>
      <c r="G39" s="141">
        <v>4.4372621169562692</v>
      </c>
      <c r="H39" s="142">
        <v>973.25762179179344</v>
      </c>
      <c r="I39" s="143">
        <v>957.37816397487677</v>
      </c>
      <c r="J39" s="141">
        <v>1.6586400666365617</v>
      </c>
      <c r="K39" s="142">
        <v>1029.2786975242195</v>
      </c>
      <c r="L39" s="143">
        <v>1065.8816571759814</v>
      </c>
      <c r="M39" s="141">
        <v>-3.4340547475730343</v>
      </c>
      <c r="N39" s="511">
        <v>1031.1869167854265</v>
      </c>
      <c r="O39" s="143">
        <v>1091.0315920294743</v>
      </c>
      <c r="P39" s="141">
        <v>-5.4851459555564377</v>
      </c>
    </row>
    <row r="40" spans="1:16" ht="15.75" x14ac:dyDescent="0.25">
      <c r="A40" s="15" t="s">
        <v>211</v>
      </c>
      <c r="B40" s="791">
        <v>2000</v>
      </c>
      <c r="C40" s="770" t="s">
        <v>19</v>
      </c>
      <c r="D40" s="510">
        <v>971.87337380745873</v>
      </c>
      <c r="E40" s="146" t="s">
        <v>146</v>
      </c>
      <c r="F40" s="792">
        <v>0.10545541061954671</v>
      </c>
      <c r="G40" s="141">
        <v>0.1303240349451523</v>
      </c>
      <c r="H40" s="144" t="s">
        <v>19</v>
      </c>
      <c r="I40" s="145" t="s">
        <v>19</v>
      </c>
      <c r="J40" s="512" t="s">
        <v>146</v>
      </c>
      <c r="K40" s="144" t="s">
        <v>21</v>
      </c>
      <c r="L40" s="145" t="s">
        <v>21</v>
      </c>
      <c r="M40" s="512" t="s">
        <v>21</v>
      </c>
      <c r="N40" s="513" t="s">
        <v>21</v>
      </c>
      <c r="O40" s="145" t="s">
        <v>19</v>
      </c>
      <c r="P40" s="512" t="s">
        <v>21</v>
      </c>
    </row>
    <row r="41" spans="1:16" ht="16.5" thickBot="1" x14ac:dyDescent="0.3">
      <c r="A41" s="790"/>
      <c r="B41" s="786" t="s">
        <v>204</v>
      </c>
      <c r="C41" s="787" t="s">
        <v>205</v>
      </c>
      <c r="D41" s="787" t="s">
        <v>205</v>
      </c>
      <c r="E41" s="788" t="s">
        <v>205</v>
      </c>
      <c r="F41" s="736">
        <v>4.9023851909170215</v>
      </c>
      <c r="G41" s="789">
        <v>4.5817149501391876</v>
      </c>
      <c r="H41" s="147" t="s">
        <v>205</v>
      </c>
      <c r="I41" s="524" t="s">
        <v>205</v>
      </c>
      <c r="J41" s="523" t="s">
        <v>205</v>
      </c>
      <c r="K41" s="147" t="s">
        <v>205</v>
      </c>
      <c r="L41" s="524" t="s">
        <v>205</v>
      </c>
      <c r="M41" s="523" t="s">
        <v>205</v>
      </c>
      <c r="N41" s="524" t="s">
        <v>205</v>
      </c>
      <c r="O41" s="524" t="s">
        <v>205</v>
      </c>
      <c r="P41" s="523" t="s">
        <v>205</v>
      </c>
    </row>
    <row r="42" spans="1:16" s="486" customFormat="1" ht="16.5" thickBot="1" x14ac:dyDescent="0.3">
      <c r="A42" s="525"/>
      <c r="B42" s="526"/>
      <c r="C42" s="527"/>
      <c r="D42" s="528"/>
      <c r="E42" s="529" t="s">
        <v>204</v>
      </c>
      <c r="F42" s="530">
        <v>100</v>
      </c>
      <c r="G42" s="531">
        <v>100</v>
      </c>
      <c r="H42" s="532"/>
      <c r="I42" s="532"/>
      <c r="J42" s="532"/>
      <c r="K42" s="532"/>
      <c r="L42" s="533"/>
      <c r="M42" s="533"/>
      <c r="N42" s="533"/>
      <c r="O42" s="533"/>
      <c r="P42" s="533"/>
    </row>
    <row r="43" spans="1:16" ht="15.75" x14ac:dyDescent="0.25">
      <c r="A43" s="783"/>
      <c r="B43" s="784"/>
      <c r="C43" s="785"/>
      <c r="D43" s="785"/>
      <c r="J43" s="486"/>
      <c r="K43" s="486"/>
    </row>
    <row r="44" spans="1:16" x14ac:dyDescent="0.2">
      <c r="A44" s="487"/>
      <c r="B44" s="487"/>
      <c r="J44" s="486"/>
      <c r="K44" s="486"/>
    </row>
    <row r="45" spans="1:16" x14ac:dyDescent="0.2">
      <c r="A45" s="487"/>
      <c r="B45" s="487"/>
      <c r="J45" s="486"/>
      <c r="K45" s="486"/>
    </row>
    <row r="46" spans="1:16" x14ac:dyDescent="0.2">
      <c r="A46" s="487"/>
      <c r="B46" s="487"/>
      <c r="J46" s="486"/>
      <c r="K46" s="486"/>
    </row>
    <row r="47" spans="1:16" x14ac:dyDescent="0.2">
      <c r="A47" s="487"/>
      <c r="B47" s="487"/>
      <c r="J47" s="486"/>
      <c r="K47" s="486"/>
    </row>
    <row r="48" spans="1:16" x14ac:dyDescent="0.2">
      <c r="A48" s="487"/>
      <c r="B48" s="487"/>
      <c r="J48" s="486"/>
      <c r="K48" s="486"/>
    </row>
    <row r="49" spans="1:11" x14ac:dyDescent="0.2">
      <c r="A49" s="487"/>
      <c r="B49" s="487"/>
      <c r="J49" s="486"/>
      <c r="K49" s="486"/>
    </row>
    <row r="50" spans="1:11" x14ac:dyDescent="0.2">
      <c r="A50" s="487"/>
      <c r="B50" s="487"/>
      <c r="J50" s="486"/>
      <c r="K50" s="486"/>
    </row>
    <row r="51" spans="1:11" x14ac:dyDescent="0.2">
      <c r="A51" s="487"/>
      <c r="B51" s="487"/>
      <c r="J51" s="486"/>
      <c r="K51" s="486"/>
    </row>
    <row r="52" spans="1:11" x14ac:dyDescent="0.2">
      <c r="A52" s="487"/>
      <c r="B52" s="487"/>
      <c r="J52" s="486"/>
      <c r="K52" s="486"/>
    </row>
    <row r="53" spans="1:11" x14ac:dyDescent="0.2">
      <c r="A53" s="487"/>
      <c r="B53" s="487"/>
      <c r="J53" s="486"/>
      <c r="K53" s="486"/>
    </row>
    <row r="54" spans="1:11" x14ac:dyDescent="0.2">
      <c r="A54" s="487"/>
      <c r="B54" s="487"/>
      <c r="J54" s="486"/>
      <c r="K54" s="486"/>
    </row>
    <row r="55" spans="1:11" x14ac:dyDescent="0.2">
      <c r="A55" s="487"/>
      <c r="B55" s="487"/>
      <c r="J55" s="486"/>
      <c r="K55" s="486"/>
    </row>
    <row r="56" spans="1:11" x14ac:dyDescent="0.2">
      <c r="A56" s="487"/>
      <c r="B56" s="487"/>
      <c r="J56" s="486"/>
      <c r="K56" s="486"/>
    </row>
    <row r="57" spans="1:11" x14ac:dyDescent="0.2">
      <c r="A57" s="487"/>
      <c r="B57" s="487"/>
      <c r="J57" s="486"/>
      <c r="K57" s="486"/>
    </row>
    <row r="58" spans="1:11" x14ac:dyDescent="0.2">
      <c r="A58" s="487"/>
      <c r="B58" s="487"/>
      <c r="J58" s="486"/>
      <c r="K58" s="486"/>
    </row>
    <row r="59" spans="1:11" x14ac:dyDescent="0.2">
      <c r="A59" s="487"/>
      <c r="B59" s="487"/>
      <c r="J59" s="486"/>
      <c r="K59" s="486"/>
    </row>
    <row r="60" spans="1:11" x14ac:dyDescent="0.2">
      <c r="A60" s="487"/>
      <c r="B60" s="487"/>
      <c r="J60" s="486"/>
      <c r="K60" s="486"/>
    </row>
    <row r="61" spans="1:11" x14ac:dyDescent="0.2">
      <c r="A61" s="487"/>
      <c r="B61" s="487"/>
      <c r="J61" s="486"/>
      <c r="K61" s="486"/>
    </row>
    <row r="62" spans="1:11" x14ac:dyDescent="0.2">
      <c r="A62" s="487"/>
      <c r="B62" s="487"/>
      <c r="J62" s="486"/>
      <c r="K62" s="486"/>
    </row>
    <row r="63" spans="1:11" x14ac:dyDescent="0.2">
      <c r="A63" s="487"/>
      <c r="B63" s="487"/>
      <c r="J63" s="486"/>
      <c r="K63" s="486"/>
    </row>
    <row r="64" spans="1:11" x14ac:dyDescent="0.2">
      <c r="A64" s="487"/>
      <c r="B64" s="487"/>
      <c r="J64" s="486"/>
      <c r="K64" s="486"/>
    </row>
    <row r="65" spans="1:11" x14ac:dyDescent="0.2">
      <c r="A65" s="487"/>
      <c r="B65" s="487"/>
      <c r="J65" s="486"/>
      <c r="K65" s="486"/>
    </row>
    <row r="66" spans="1:11" x14ac:dyDescent="0.2">
      <c r="A66" s="487"/>
      <c r="B66" s="487"/>
      <c r="J66" s="486"/>
      <c r="K66" s="486"/>
    </row>
    <row r="67" spans="1:11" x14ac:dyDescent="0.2">
      <c r="A67" s="487"/>
      <c r="B67" s="487"/>
      <c r="J67" s="486"/>
      <c r="K67" s="486"/>
    </row>
    <row r="68" spans="1:11" x14ac:dyDescent="0.2">
      <c r="A68" s="487"/>
      <c r="B68" s="487"/>
      <c r="J68" s="486"/>
      <c r="K68" s="486"/>
    </row>
    <row r="69" spans="1:11" x14ac:dyDescent="0.2">
      <c r="A69" s="487"/>
      <c r="B69" s="487"/>
      <c r="J69" s="486"/>
      <c r="K69" s="486"/>
    </row>
    <row r="70" spans="1:11" x14ac:dyDescent="0.2">
      <c r="A70" s="487"/>
      <c r="B70" s="487"/>
      <c r="J70" s="486"/>
      <c r="K70" s="486"/>
    </row>
    <row r="71" spans="1:11" x14ac:dyDescent="0.2">
      <c r="A71" s="487"/>
      <c r="B71" s="487"/>
      <c r="J71" s="486"/>
      <c r="K71" s="486"/>
    </row>
    <row r="72" spans="1:11" x14ac:dyDescent="0.2">
      <c r="A72" s="487"/>
      <c r="B72" s="487"/>
      <c r="J72" s="486"/>
      <c r="K72" s="486"/>
    </row>
    <row r="73" spans="1:11" x14ac:dyDescent="0.2">
      <c r="A73" s="487"/>
      <c r="B73" s="487"/>
      <c r="J73" s="486"/>
      <c r="K73" s="486"/>
    </row>
    <row r="74" spans="1:11" x14ac:dyDescent="0.2">
      <c r="A74" s="487"/>
      <c r="B74" s="487"/>
      <c r="J74" s="486"/>
      <c r="K74" s="486"/>
    </row>
    <row r="75" spans="1:11" x14ac:dyDescent="0.2">
      <c r="A75" s="487"/>
      <c r="B75" s="487"/>
      <c r="J75" s="486"/>
      <c r="K75" s="486"/>
    </row>
    <row r="76" spans="1:11" x14ac:dyDescent="0.2">
      <c r="A76" s="487"/>
      <c r="B76" s="487"/>
      <c r="J76" s="486"/>
      <c r="K76" s="486"/>
    </row>
    <row r="77" spans="1:11" x14ac:dyDescent="0.2">
      <c r="A77" s="487"/>
      <c r="B77" s="487"/>
      <c r="J77" s="486"/>
      <c r="K77" s="486"/>
    </row>
    <row r="78" spans="1:11" x14ac:dyDescent="0.2">
      <c r="A78" s="487"/>
      <c r="B78" s="487"/>
      <c r="J78" s="486"/>
      <c r="K78" s="486"/>
    </row>
    <row r="79" spans="1:11" x14ac:dyDescent="0.2">
      <c r="A79" s="487"/>
      <c r="B79" s="487"/>
      <c r="J79" s="486"/>
      <c r="K79" s="486"/>
    </row>
    <row r="80" spans="1:11" x14ac:dyDescent="0.2">
      <c r="A80" s="487"/>
      <c r="B80" s="487"/>
      <c r="J80" s="486"/>
      <c r="K80" s="486"/>
    </row>
    <row r="81" spans="1:11" x14ac:dyDescent="0.2">
      <c r="A81" s="487"/>
      <c r="B81" s="487"/>
      <c r="J81" s="486"/>
      <c r="K81" s="486"/>
    </row>
    <row r="82" spans="1:11" x14ac:dyDescent="0.2">
      <c r="A82" s="487"/>
      <c r="B82" s="487"/>
      <c r="J82" s="486"/>
      <c r="K82" s="486"/>
    </row>
    <row r="83" spans="1:11" x14ac:dyDescent="0.2">
      <c r="A83" s="487"/>
      <c r="B83" s="487"/>
      <c r="J83" s="486"/>
      <c r="K83" s="486"/>
    </row>
    <row r="84" spans="1:11" x14ac:dyDescent="0.2">
      <c r="A84" s="487"/>
      <c r="B84" s="487"/>
      <c r="J84" s="486"/>
      <c r="K84" s="486"/>
    </row>
    <row r="85" spans="1:11" x14ac:dyDescent="0.2">
      <c r="A85" s="487"/>
      <c r="B85" s="487"/>
      <c r="J85" s="486"/>
      <c r="K85" s="486"/>
    </row>
    <row r="86" spans="1:11" x14ac:dyDescent="0.2">
      <c r="A86" s="487"/>
      <c r="B86" s="487"/>
      <c r="J86" s="486"/>
      <c r="K86" s="486"/>
    </row>
    <row r="87" spans="1:11" x14ac:dyDescent="0.2">
      <c r="A87" s="487"/>
      <c r="B87" s="487"/>
      <c r="J87" s="486"/>
      <c r="K87" s="486"/>
    </row>
    <row r="88" spans="1:11" x14ac:dyDescent="0.2">
      <c r="A88" s="487"/>
      <c r="B88" s="487"/>
      <c r="J88" s="486"/>
      <c r="K88" s="486"/>
    </row>
    <row r="89" spans="1:11" x14ac:dyDescent="0.2">
      <c r="A89" s="487"/>
      <c r="B89" s="487"/>
      <c r="J89" s="486"/>
      <c r="K89" s="486"/>
    </row>
    <row r="90" spans="1:11" x14ac:dyDescent="0.2">
      <c r="A90" s="487"/>
      <c r="B90" s="487"/>
      <c r="J90" s="486"/>
      <c r="K90" s="486"/>
    </row>
    <row r="91" spans="1:11" x14ac:dyDescent="0.2">
      <c r="A91" s="487"/>
      <c r="B91" s="487"/>
      <c r="J91" s="486"/>
      <c r="K91" s="486"/>
    </row>
    <row r="92" spans="1:11" x14ac:dyDescent="0.2">
      <c r="A92" s="487"/>
      <c r="B92" s="487"/>
      <c r="J92" s="486"/>
      <c r="K92" s="486"/>
    </row>
    <row r="93" spans="1:11" x14ac:dyDescent="0.2">
      <c r="A93" s="487"/>
      <c r="B93" s="487"/>
      <c r="J93" s="486"/>
      <c r="K93" s="486"/>
    </row>
    <row r="94" spans="1:11" x14ac:dyDescent="0.2">
      <c r="A94" s="487"/>
      <c r="B94" s="487"/>
      <c r="J94" s="486"/>
      <c r="K94" s="486"/>
    </row>
    <row r="95" spans="1:11" x14ac:dyDescent="0.2">
      <c r="A95" s="487"/>
      <c r="B95" s="487"/>
      <c r="J95" s="486"/>
      <c r="K95" s="486"/>
    </row>
    <row r="96" spans="1:11" x14ac:dyDescent="0.2">
      <c r="A96" s="487"/>
      <c r="B96" s="487"/>
      <c r="J96" s="486"/>
      <c r="K96" s="486"/>
    </row>
    <row r="97" spans="1:11" x14ac:dyDescent="0.2">
      <c r="A97" s="487"/>
      <c r="B97" s="487"/>
      <c r="J97" s="486"/>
      <c r="K97" s="486"/>
    </row>
    <row r="98" spans="1:11" x14ac:dyDescent="0.2">
      <c r="A98" s="487"/>
      <c r="B98" s="487"/>
      <c r="J98" s="486"/>
      <c r="K98" s="486"/>
    </row>
    <row r="99" spans="1:11" x14ac:dyDescent="0.2">
      <c r="A99" s="487"/>
      <c r="B99" s="487"/>
      <c r="J99" s="486"/>
      <c r="K99" s="486"/>
    </row>
    <row r="100" spans="1:11" x14ac:dyDescent="0.2">
      <c r="A100" s="487"/>
      <c r="B100" s="487"/>
      <c r="J100" s="486"/>
      <c r="K100" s="486"/>
    </row>
    <row r="101" spans="1:11" x14ac:dyDescent="0.2">
      <c r="A101" s="487"/>
      <c r="B101" s="487"/>
      <c r="J101" s="486"/>
      <c r="K101" s="486"/>
    </row>
    <row r="102" spans="1:11" x14ac:dyDescent="0.2">
      <c r="A102" s="487"/>
      <c r="B102" s="487"/>
      <c r="J102" s="486"/>
      <c r="K102" s="486"/>
    </row>
    <row r="103" spans="1:11" x14ac:dyDescent="0.2">
      <c r="A103" s="487"/>
      <c r="B103" s="487"/>
      <c r="J103" s="486"/>
      <c r="K103" s="486"/>
    </row>
    <row r="104" spans="1:11" x14ac:dyDescent="0.2">
      <c r="A104" s="487"/>
      <c r="B104" s="487"/>
      <c r="J104" s="486"/>
      <c r="K104" s="486"/>
    </row>
    <row r="105" spans="1:11" x14ac:dyDescent="0.2">
      <c r="A105" s="487"/>
      <c r="B105" s="487"/>
      <c r="J105" s="486"/>
      <c r="K105" s="486"/>
    </row>
    <row r="106" spans="1:11" x14ac:dyDescent="0.2">
      <c r="A106" s="487"/>
      <c r="B106" s="487"/>
      <c r="J106" s="486"/>
      <c r="K106" s="486"/>
    </row>
    <row r="107" spans="1:11" x14ac:dyDescent="0.2">
      <c r="A107" s="487"/>
      <c r="B107" s="487"/>
      <c r="J107" s="486"/>
      <c r="K107" s="486"/>
    </row>
    <row r="108" spans="1:11" x14ac:dyDescent="0.2">
      <c r="A108" s="487"/>
      <c r="B108" s="487"/>
      <c r="J108" s="486"/>
      <c r="K108" s="486"/>
    </row>
    <row r="109" spans="1:11" x14ac:dyDescent="0.2">
      <c r="A109" s="487"/>
      <c r="B109" s="487"/>
      <c r="J109" s="486"/>
      <c r="K109" s="486"/>
    </row>
    <row r="110" spans="1:11" x14ac:dyDescent="0.2">
      <c r="A110" s="487"/>
      <c r="B110" s="487"/>
      <c r="J110" s="486"/>
      <c r="K110" s="486"/>
    </row>
    <row r="111" spans="1:11" x14ac:dyDescent="0.2">
      <c r="A111" s="487"/>
      <c r="B111" s="487"/>
    </row>
    <row r="112" spans="1:11" x14ac:dyDescent="0.2">
      <c r="A112" s="487"/>
      <c r="B112" s="487"/>
    </row>
    <row r="113" spans="1:2" x14ac:dyDescent="0.2">
      <c r="A113" s="487"/>
      <c r="B113" s="487"/>
    </row>
    <row r="114" spans="1:2" x14ac:dyDescent="0.2">
      <c r="A114" s="487"/>
      <c r="B114" s="487"/>
    </row>
    <row r="115" spans="1:2" x14ac:dyDescent="0.2">
      <c r="A115" s="487"/>
      <c r="B115" s="487"/>
    </row>
    <row r="116" spans="1:2" x14ac:dyDescent="0.2">
      <c r="A116" s="487"/>
      <c r="B116" s="487"/>
    </row>
    <row r="117" spans="1:2" x14ac:dyDescent="0.2">
      <c r="A117" s="487"/>
      <c r="B117" s="487"/>
    </row>
    <row r="118" spans="1:2" x14ac:dyDescent="0.2">
      <c r="A118" s="487"/>
      <c r="B118" s="487"/>
    </row>
    <row r="119" spans="1:2" x14ac:dyDescent="0.2">
      <c r="A119" s="487"/>
      <c r="B119" s="487"/>
    </row>
    <row r="120" spans="1:2" x14ac:dyDescent="0.2">
      <c r="A120" s="487"/>
      <c r="B120" s="487"/>
    </row>
    <row r="121" spans="1:2" x14ac:dyDescent="0.2">
      <c r="A121" s="487"/>
      <c r="B121" s="487"/>
    </row>
    <row r="122" spans="1:2" x14ac:dyDescent="0.2">
      <c r="A122" s="487"/>
      <c r="B122" s="487"/>
    </row>
    <row r="123" spans="1:2" x14ac:dyDescent="0.2">
      <c r="A123" s="487"/>
      <c r="B123" s="487"/>
    </row>
    <row r="124" spans="1:2" x14ac:dyDescent="0.2">
      <c r="A124" s="487"/>
      <c r="B124" s="487"/>
    </row>
    <row r="125" spans="1:2" x14ac:dyDescent="0.2">
      <c r="A125" s="487"/>
      <c r="B125" s="487"/>
    </row>
    <row r="126" spans="1:2" x14ac:dyDescent="0.2">
      <c r="A126" s="487"/>
      <c r="B126" s="487"/>
    </row>
    <row r="127" spans="1:2" x14ac:dyDescent="0.2">
      <c r="A127" s="487"/>
      <c r="B127" s="487"/>
    </row>
    <row r="128" spans="1:2" x14ac:dyDescent="0.2">
      <c r="A128" s="487"/>
      <c r="B128" s="487"/>
    </row>
    <row r="129" spans="1:2" x14ac:dyDescent="0.2">
      <c r="A129" s="487"/>
      <c r="B129" s="487"/>
    </row>
    <row r="130" spans="1:2" x14ac:dyDescent="0.2">
      <c r="A130" s="487"/>
      <c r="B130" s="487"/>
    </row>
    <row r="131" spans="1:2" x14ac:dyDescent="0.2">
      <c r="A131" s="487"/>
      <c r="B131" s="487"/>
    </row>
    <row r="132" spans="1:2" x14ac:dyDescent="0.2">
      <c r="A132" s="487"/>
      <c r="B132" s="487"/>
    </row>
    <row r="133" spans="1:2" x14ac:dyDescent="0.2">
      <c r="A133" s="487"/>
      <c r="B133" s="487"/>
    </row>
    <row r="134" spans="1:2" x14ac:dyDescent="0.2">
      <c r="A134" s="487"/>
      <c r="B134" s="487"/>
    </row>
    <row r="135" spans="1:2" x14ac:dyDescent="0.2">
      <c r="A135" s="487"/>
      <c r="B135" s="487"/>
    </row>
    <row r="136" spans="1:2" x14ac:dyDescent="0.2">
      <c r="A136" s="487"/>
      <c r="B136" s="487"/>
    </row>
    <row r="137" spans="1:2" x14ac:dyDescent="0.2">
      <c r="A137" s="487"/>
      <c r="B137" s="487"/>
    </row>
    <row r="138" spans="1:2" x14ac:dyDescent="0.2">
      <c r="A138" s="487"/>
      <c r="B138" s="487"/>
    </row>
    <row r="139" spans="1:2" x14ac:dyDescent="0.2">
      <c r="A139" s="487"/>
      <c r="B139" s="487"/>
    </row>
    <row r="140" spans="1:2" x14ac:dyDescent="0.2">
      <c r="A140" s="487"/>
      <c r="B140" s="487"/>
    </row>
    <row r="141" spans="1:2" x14ac:dyDescent="0.2">
      <c r="A141" s="487"/>
      <c r="B141" s="487"/>
    </row>
    <row r="142" spans="1:2" x14ac:dyDescent="0.2">
      <c r="A142" s="487"/>
      <c r="B142" s="487"/>
    </row>
    <row r="143" spans="1:2" x14ac:dyDescent="0.2">
      <c r="A143" s="487"/>
      <c r="B143" s="487"/>
    </row>
    <row r="144" spans="1:2" x14ac:dyDescent="0.2">
      <c r="A144" s="487"/>
      <c r="B144" s="487"/>
    </row>
    <row r="145" spans="1:2" x14ac:dyDescent="0.2">
      <c r="A145" s="487"/>
      <c r="B145" s="487"/>
    </row>
    <row r="146" spans="1:2" x14ac:dyDescent="0.2">
      <c r="A146" s="487"/>
      <c r="B146" s="487"/>
    </row>
    <row r="147" spans="1:2" x14ac:dyDescent="0.2">
      <c r="A147" s="487"/>
      <c r="B147" s="487"/>
    </row>
    <row r="148" spans="1:2" x14ac:dyDescent="0.2">
      <c r="A148" s="487"/>
      <c r="B148" s="487"/>
    </row>
    <row r="149" spans="1:2" x14ac:dyDescent="0.2">
      <c r="A149" s="487"/>
      <c r="B149" s="487"/>
    </row>
    <row r="150" spans="1:2" x14ac:dyDescent="0.2">
      <c r="A150" s="487"/>
      <c r="B150" s="487"/>
    </row>
    <row r="151" spans="1:2" x14ac:dyDescent="0.2">
      <c r="A151" s="487"/>
      <c r="B151" s="487"/>
    </row>
    <row r="152" spans="1:2" x14ac:dyDescent="0.2">
      <c r="A152" s="487"/>
      <c r="B152" s="487"/>
    </row>
    <row r="153" spans="1:2" x14ac:dyDescent="0.2">
      <c r="A153" s="487"/>
      <c r="B153" s="487"/>
    </row>
    <row r="154" spans="1:2" x14ac:dyDescent="0.2">
      <c r="A154" s="487"/>
      <c r="B154" s="487"/>
    </row>
    <row r="155" spans="1:2" x14ac:dyDescent="0.2">
      <c r="A155" s="487"/>
      <c r="B155" s="487"/>
    </row>
    <row r="156" spans="1:2" x14ac:dyDescent="0.2">
      <c r="A156" s="487"/>
      <c r="B156" s="487"/>
    </row>
    <row r="157" spans="1:2" x14ac:dyDescent="0.2">
      <c r="A157" s="487"/>
      <c r="B157" s="487"/>
    </row>
    <row r="158" spans="1:2" x14ac:dyDescent="0.2">
      <c r="A158" s="487"/>
      <c r="B158" s="487"/>
    </row>
    <row r="159" spans="1:2" x14ac:dyDescent="0.2">
      <c r="A159" s="487"/>
      <c r="B159" s="487"/>
    </row>
    <row r="160" spans="1:2" x14ac:dyDescent="0.2">
      <c r="A160" s="487"/>
      <c r="B160" s="487"/>
    </row>
    <row r="161" spans="1:2" x14ac:dyDescent="0.2">
      <c r="A161" s="487"/>
      <c r="B161" s="487"/>
    </row>
    <row r="162" spans="1:2" x14ac:dyDescent="0.2">
      <c r="A162" s="487"/>
      <c r="B162" s="487"/>
    </row>
    <row r="163" spans="1:2" x14ac:dyDescent="0.2">
      <c r="A163" s="487"/>
      <c r="B163" s="487"/>
    </row>
    <row r="164" spans="1:2" x14ac:dyDescent="0.2">
      <c r="A164" s="487"/>
      <c r="B164" s="487"/>
    </row>
    <row r="165" spans="1:2" x14ac:dyDescent="0.2">
      <c r="A165" s="487"/>
      <c r="B165" s="487"/>
    </row>
    <row r="166" spans="1:2" x14ac:dyDescent="0.2">
      <c r="A166" s="487"/>
      <c r="B166" s="487"/>
    </row>
    <row r="167" spans="1:2" x14ac:dyDescent="0.2">
      <c r="A167" s="487"/>
      <c r="B167" s="487"/>
    </row>
    <row r="168" spans="1:2" x14ac:dyDescent="0.2">
      <c r="A168" s="487"/>
      <c r="B168" s="487"/>
    </row>
    <row r="169" spans="1:2" x14ac:dyDescent="0.2">
      <c r="A169" s="487"/>
      <c r="B169" s="487"/>
    </row>
    <row r="170" spans="1:2" x14ac:dyDescent="0.2">
      <c r="A170" s="487"/>
      <c r="B170" s="487"/>
    </row>
    <row r="171" spans="1:2" x14ac:dyDescent="0.2">
      <c r="A171" s="487"/>
      <c r="B171" s="487"/>
    </row>
    <row r="172" spans="1:2" x14ac:dyDescent="0.2">
      <c r="A172" s="487"/>
      <c r="B172" s="487"/>
    </row>
    <row r="173" spans="1:2" x14ac:dyDescent="0.2">
      <c r="A173" s="487"/>
      <c r="B173" s="487"/>
    </row>
    <row r="174" spans="1:2" x14ac:dyDescent="0.2">
      <c r="A174" s="487"/>
      <c r="B174" s="487"/>
    </row>
    <row r="175" spans="1:2" x14ac:dyDescent="0.2">
      <c r="A175" s="487"/>
      <c r="B175" s="487"/>
    </row>
    <row r="176" spans="1:2" x14ac:dyDescent="0.2">
      <c r="A176" s="487"/>
      <c r="B176" s="487"/>
    </row>
    <row r="177" spans="1:2" x14ac:dyDescent="0.2">
      <c r="A177" s="487"/>
      <c r="B177" s="487"/>
    </row>
    <row r="178" spans="1:2" x14ac:dyDescent="0.2">
      <c r="A178" s="487"/>
      <c r="B178" s="487"/>
    </row>
    <row r="179" spans="1:2" x14ac:dyDescent="0.2">
      <c r="A179" s="487"/>
      <c r="B179" s="487"/>
    </row>
    <row r="180" spans="1:2" x14ac:dyDescent="0.2">
      <c r="A180" s="487"/>
      <c r="B180" s="487"/>
    </row>
    <row r="181" spans="1:2" x14ac:dyDescent="0.2">
      <c r="A181" s="487"/>
      <c r="B181" s="487"/>
    </row>
    <row r="182" spans="1:2" x14ac:dyDescent="0.2">
      <c r="A182" s="487"/>
      <c r="B182" s="487"/>
    </row>
    <row r="183" spans="1:2" x14ac:dyDescent="0.2">
      <c r="A183" s="487"/>
      <c r="B183" s="487"/>
    </row>
    <row r="184" spans="1:2" x14ac:dyDescent="0.2">
      <c r="A184" s="487"/>
      <c r="B184" s="487"/>
    </row>
    <row r="185" spans="1:2" x14ac:dyDescent="0.2">
      <c r="A185" s="487"/>
      <c r="B185" s="487"/>
    </row>
    <row r="186" spans="1:2" x14ac:dyDescent="0.2">
      <c r="A186" s="487"/>
      <c r="B186" s="487"/>
    </row>
    <row r="187" spans="1:2" x14ac:dyDescent="0.2">
      <c r="A187" s="487"/>
      <c r="B187" s="487"/>
    </row>
    <row r="188" spans="1:2" x14ac:dyDescent="0.2">
      <c r="A188" s="487"/>
      <c r="B188" s="487"/>
    </row>
    <row r="189" spans="1:2" x14ac:dyDescent="0.2">
      <c r="A189" s="487"/>
      <c r="B189" s="487"/>
    </row>
    <row r="190" spans="1:2" x14ac:dyDescent="0.2">
      <c r="A190" s="487"/>
      <c r="B190" s="487"/>
    </row>
    <row r="191" spans="1:2" x14ac:dyDescent="0.2">
      <c r="A191" s="487"/>
      <c r="B191" s="487"/>
    </row>
    <row r="192" spans="1:2" x14ac:dyDescent="0.2">
      <c r="A192" s="487"/>
      <c r="B192" s="487"/>
    </row>
    <row r="193" spans="1:2" x14ac:dyDescent="0.2">
      <c r="A193" s="487"/>
      <c r="B193" s="487"/>
    </row>
    <row r="194" spans="1:2" x14ac:dyDescent="0.2">
      <c r="A194" s="487"/>
      <c r="B194" s="487"/>
    </row>
    <row r="195" spans="1:2" x14ac:dyDescent="0.2">
      <c r="A195" s="487"/>
      <c r="B195" s="487"/>
    </row>
    <row r="196" spans="1:2" x14ac:dyDescent="0.2">
      <c r="A196" s="487"/>
      <c r="B196" s="487"/>
    </row>
    <row r="197" spans="1:2" x14ac:dyDescent="0.2">
      <c r="A197" s="487"/>
      <c r="B197" s="487"/>
    </row>
    <row r="198" spans="1:2" x14ac:dyDescent="0.2">
      <c r="A198" s="487"/>
      <c r="B198" s="487"/>
    </row>
    <row r="199" spans="1:2" x14ac:dyDescent="0.2">
      <c r="A199" s="487"/>
      <c r="B199" s="487"/>
    </row>
    <row r="200" spans="1:2" x14ac:dyDescent="0.2">
      <c r="A200" s="487"/>
      <c r="B200" s="487"/>
    </row>
    <row r="201" spans="1:2" x14ac:dyDescent="0.2">
      <c r="A201" s="487"/>
      <c r="B201" s="487"/>
    </row>
    <row r="202" spans="1:2" x14ac:dyDescent="0.2">
      <c r="A202" s="487"/>
      <c r="B202" s="487"/>
    </row>
    <row r="203" spans="1:2" x14ac:dyDescent="0.2">
      <c r="A203" s="487"/>
      <c r="B203" s="487"/>
    </row>
    <row r="204" spans="1:2" x14ac:dyDescent="0.2">
      <c r="A204" s="487"/>
      <c r="B204" s="487"/>
    </row>
    <row r="205" spans="1:2" x14ac:dyDescent="0.2">
      <c r="A205" s="487"/>
      <c r="B205" s="487"/>
    </row>
    <row r="206" spans="1:2" x14ac:dyDescent="0.2">
      <c r="A206" s="487"/>
      <c r="B206" s="487"/>
    </row>
    <row r="207" spans="1:2" x14ac:dyDescent="0.2">
      <c r="A207" s="487"/>
      <c r="B207" s="487"/>
    </row>
    <row r="208" spans="1:2" x14ac:dyDescent="0.2">
      <c r="A208" s="487"/>
      <c r="B208" s="487"/>
    </row>
    <row r="209" spans="1:2" x14ac:dyDescent="0.2">
      <c r="A209" s="487"/>
      <c r="B209" s="487"/>
    </row>
    <row r="210" spans="1:2" x14ac:dyDescent="0.2">
      <c r="A210" s="487"/>
      <c r="B210" s="487"/>
    </row>
    <row r="211" spans="1:2" x14ac:dyDescent="0.2">
      <c r="A211" s="487"/>
      <c r="B211" s="487"/>
    </row>
    <row r="212" spans="1:2" x14ac:dyDescent="0.2">
      <c r="A212" s="487"/>
      <c r="B212" s="487"/>
    </row>
    <row r="213" spans="1:2" x14ac:dyDescent="0.2">
      <c r="A213" s="487"/>
      <c r="B213" s="487"/>
    </row>
    <row r="214" spans="1:2" x14ac:dyDescent="0.2">
      <c r="A214" s="487"/>
      <c r="B214" s="487"/>
    </row>
    <row r="215" spans="1:2" x14ac:dyDescent="0.2">
      <c r="A215" s="487"/>
      <c r="B215" s="487"/>
    </row>
    <row r="216" spans="1:2" x14ac:dyDescent="0.2">
      <c r="A216" s="487"/>
      <c r="B216" s="487"/>
    </row>
    <row r="217" spans="1:2" x14ac:dyDescent="0.2">
      <c r="A217" s="487"/>
      <c r="B217" s="487"/>
    </row>
    <row r="218" spans="1:2" x14ac:dyDescent="0.2">
      <c r="A218" s="487"/>
      <c r="B218" s="487"/>
    </row>
    <row r="219" spans="1:2" x14ac:dyDescent="0.2">
      <c r="A219" s="487"/>
      <c r="B219" s="487"/>
    </row>
    <row r="220" spans="1:2" x14ac:dyDescent="0.2">
      <c r="A220" s="487"/>
      <c r="B220" s="487"/>
    </row>
    <row r="221" spans="1:2" x14ac:dyDescent="0.2">
      <c r="A221" s="487"/>
      <c r="B221" s="487"/>
    </row>
    <row r="222" spans="1:2" x14ac:dyDescent="0.2">
      <c r="A222" s="487"/>
      <c r="B222" s="487"/>
    </row>
    <row r="223" spans="1:2" x14ac:dyDescent="0.2">
      <c r="A223" s="487"/>
      <c r="B223" s="487"/>
    </row>
    <row r="224" spans="1:2" x14ac:dyDescent="0.2">
      <c r="A224" s="487"/>
      <c r="B224" s="487"/>
    </row>
    <row r="225" spans="1:2" x14ac:dyDescent="0.2">
      <c r="A225" s="487"/>
      <c r="B225" s="487"/>
    </row>
    <row r="226" spans="1:2" x14ac:dyDescent="0.2">
      <c r="A226" s="487"/>
      <c r="B226" s="487"/>
    </row>
    <row r="227" spans="1:2" x14ac:dyDescent="0.2">
      <c r="A227" s="487"/>
      <c r="B227" s="487"/>
    </row>
    <row r="228" spans="1:2" x14ac:dyDescent="0.2">
      <c r="A228" s="487"/>
      <c r="B228" s="487"/>
    </row>
    <row r="229" spans="1:2" x14ac:dyDescent="0.2">
      <c r="A229" s="487"/>
      <c r="B229" s="487"/>
    </row>
    <row r="230" spans="1:2" x14ac:dyDescent="0.2">
      <c r="A230" s="487"/>
      <c r="B230" s="487"/>
    </row>
    <row r="231" spans="1:2" x14ac:dyDescent="0.2">
      <c r="A231" s="487"/>
      <c r="B231" s="487"/>
    </row>
    <row r="232" spans="1:2" x14ac:dyDescent="0.2">
      <c r="A232" s="487"/>
      <c r="B232" s="487"/>
    </row>
    <row r="233" spans="1:2" x14ac:dyDescent="0.2">
      <c r="A233" s="487"/>
      <c r="B233" s="487"/>
    </row>
    <row r="234" spans="1:2" x14ac:dyDescent="0.2">
      <c r="A234" s="487"/>
      <c r="B234" s="487"/>
    </row>
    <row r="235" spans="1:2" x14ac:dyDescent="0.2">
      <c r="A235" s="487"/>
      <c r="B235" s="487"/>
    </row>
    <row r="236" spans="1:2" x14ac:dyDescent="0.2">
      <c r="A236" s="487"/>
      <c r="B236" s="487"/>
    </row>
    <row r="237" spans="1:2" x14ac:dyDescent="0.2">
      <c r="A237" s="487"/>
      <c r="B237" s="487"/>
    </row>
    <row r="238" spans="1:2" x14ac:dyDescent="0.2">
      <c r="A238" s="487"/>
      <c r="B238" s="487"/>
    </row>
    <row r="239" spans="1:2" x14ac:dyDescent="0.2">
      <c r="A239" s="487"/>
      <c r="B239" s="487"/>
    </row>
    <row r="240" spans="1:2" x14ac:dyDescent="0.2">
      <c r="A240" s="487"/>
      <c r="B240" s="487"/>
    </row>
    <row r="241" spans="1:2" x14ac:dyDescent="0.2">
      <c r="A241" s="487"/>
      <c r="B241" s="487"/>
    </row>
    <row r="242" spans="1:2" x14ac:dyDescent="0.2">
      <c r="A242" s="487"/>
      <c r="B242" s="487"/>
    </row>
    <row r="243" spans="1:2" x14ac:dyDescent="0.2">
      <c r="A243" s="487"/>
      <c r="B243" s="487"/>
    </row>
    <row r="244" spans="1:2" x14ac:dyDescent="0.2">
      <c r="A244" s="487"/>
      <c r="B244" s="487"/>
    </row>
    <row r="245" spans="1:2" x14ac:dyDescent="0.2">
      <c r="A245" s="487"/>
      <c r="B245" s="487"/>
    </row>
    <row r="246" spans="1:2" x14ac:dyDescent="0.2">
      <c r="A246" s="487"/>
      <c r="B246" s="487"/>
    </row>
    <row r="247" spans="1:2" x14ac:dyDescent="0.2">
      <c r="A247" s="487"/>
      <c r="B247" s="487"/>
    </row>
    <row r="248" spans="1:2" x14ac:dyDescent="0.2">
      <c r="A248" s="487"/>
      <c r="B248" s="487"/>
    </row>
    <row r="249" spans="1:2" x14ac:dyDescent="0.2">
      <c r="A249" s="487"/>
      <c r="B249" s="487"/>
    </row>
    <row r="250" spans="1:2" x14ac:dyDescent="0.2">
      <c r="A250" s="487"/>
      <c r="B250" s="487"/>
    </row>
    <row r="251" spans="1:2" x14ac:dyDescent="0.2">
      <c r="A251" s="487"/>
      <c r="B251" s="487"/>
    </row>
    <row r="252" spans="1:2" x14ac:dyDescent="0.2">
      <c r="A252" s="487"/>
      <c r="B252" s="487"/>
    </row>
    <row r="253" spans="1:2" x14ac:dyDescent="0.2">
      <c r="A253" s="487"/>
      <c r="B253" s="487"/>
    </row>
    <row r="254" spans="1:2" x14ac:dyDescent="0.2">
      <c r="A254" s="487"/>
      <c r="B254" s="487"/>
    </row>
    <row r="255" spans="1:2" x14ac:dyDescent="0.2">
      <c r="A255" s="487"/>
      <c r="B255" s="487"/>
    </row>
    <row r="256" spans="1:2" x14ac:dyDescent="0.2">
      <c r="A256" s="487"/>
      <c r="B256" s="487"/>
    </row>
    <row r="257" spans="1:2" x14ac:dyDescent="0.2">
      <c r="A257" s="487"/>
      <c r="B257" s="487"/>
    </row>
    <row r="258" spans="1:2" x14ac:dyDescent="0.2">
      <c r="A258" s="487"/>
      <c r="B258" s="487"/>
    </row>
    <row r="259" spans="1:2" x14ac:dyDescent="0.2">
      <c r="A259" s="487"/>
      <c r="B259" s="487"/>
    </row>
    <row r="260" spans="1:2" x14ac:dyDescent="0.2">
      <c r="A260" s="487"/>
      <c r="B260" s="487"/>
    </row>
    <row r="261" spans="1:2" x14ac:dyDescent="0.2">
      <c r="A261" s="487"/>
      <c r="B261" s="487"/>
    </row>
    <row r="262" spans="1:2" x14ac:dyDescent="0.2">
      <c r="A262" s="487"/>
      <c r="B262" s="487"/>
    </row>
    <row r="263" spans="1:2" x14ac:dyDescent="0.2">
      <c r="A263" s="487"/>
      <c r="B263" s="487"/>
    </row>
    <row r="264" spans="1:2" x14ac:dyDescent="0.2">
      <c r="A264" s="487"/>
      <c r="B264" s="487"/>
    </row>
    <row r="265" spans="1:2" x14ac:dyDescent="0.2">
      <c r="A265" s="487"/>
      <c r="B265" s="487"/>
    </row>
    <row r="266" spans="1:2" x14ac:dyDescent="0.2">
      <c r="A266" s="487"/>
      <c r="B266" s="487"/>
    </row>
    <row r="267" spans="1:2" x14ac:dyDescent="0.2">
      <c r="A267" s="487"/>
      <c r="B267" s="487"/>
    </row>
    <row r="268" spans="1:2" x14ac:dyDescent="0.2">
      <c r="A268" s="487"/>
      <c r="B268" s="487"/>
    </row>
    <row r="269" spans="1:2" x14ac:dyDescent="0.2">
      <c r="A269" s="487"/>
      <c r="B269" s="487"/>
    </row>
    <row r="270" spans="1:2" x14ac:dyDescent="0.2">
      <c r="A270" s="487"/>
      <c r="B270" s="487"/>
    </row>
    <row r="271" spans="1:2" x14ac:dyDescent="0.2">
      <c r="A271" s="487"/>
      <c r="B271" s="487"/>
    </row>
    <row r="272" spans="1:2" x14ac:dyDescent="0.2">
      <c r="A272" s="487"/>
      <c r="B272" s="487"/>
    </row>
    <row r="273" spans="1:2" x14ac:dyDescent="0.2">
      <c r="A273" s="487"/>
      <c r="B273" s="487"/>
    </row>
    <row r="274" spans="1:2" x14ac:dyDescent="0.2">
      <c r="A274" s="487"/>
      <c r="B274" s="487"/>
    </row>
    <row r="275" spans="1:2" x14ac:dyDescent="0.2">
      <c r="A275" s="487"/>
      <c r="B275" s="487"/>
    </row>
    <row r="276" spans="1:2" x14ac:dyDescent="0.2">
      <c r="A276" s="487"/>
      <c r="B276" s="487"/>
    </row>
    <row r="277" spans="1:2" x14ac:dyDescent="0.2">
      <c r="A277" s="487"/>
      <c r="B277" s="487"/>
    </row>
    <row r="278" spans="1:2" x14ac:dyDescent="0.2">
      <c r="A278" s="487"/>
      <c r="B278" s="487"/>
    </row>
    <row r="279" spans="1:2" x14ac:dyDescent="0.2">
      <c r="A279" s="487"/>
      <c r="B279" s="487"/>
    </row>
    <row r="280" spans="1:2" x14ac:dyDescent="0.2">
      <c r="A280" s="487"/>
      <c r="B280" s="487"/>
    </row>
    <row r="281" spans="1:2" x14ac:dyDescent="0.2">
      <c r="A281" s="487"/>
      <c r="B281" s="487"/>
    </row>
    <row r="282" spans="1:2" x14ac:dyDescent="0.2">
      <c r="A282" s="487"/>
      <c r="B282" s="487"/>
    </row>
    <row r="283" spans="1:2" x14ac:dyDescent="0.2">
      <c r="A283" s="487"/>
      <c r="B283" s="487"/>
    </row>
    <row r="284" spans="1:2" x14ac:dyDescent="0.2">
      <c r="A284" s="487"/>
      <c r="B284" s="487"/>
    </row>
    <row r="285" spans="1:2" x14ac:dyDescent="0.2">
      <c r="A285" s="487"/>
      <c r="B285" s="487"/>
    </row>
    <row r="286" spans="1:2" x14ac:dyDescent="0.2">
      <c r="A286" s="487"/>
      <c r="B286" s="487"/>
    </row>
    <row r="287" spans="1:2" x14ac:dyDescent="0.2">
      <c r="A287" s="487"/>
      <c r="B287" s="487"/>
    </row>
    <row r="288" spans="1:2" x14ac:dyDescent="0.2">
      <c r="A288" s="487"/>
      <c r="B288" s="487"/>
    </row>
    <row r="289" spans="1:2" x14ac:dyDescent="0.2">
      <c r="A289" s="487"/>
      <c r="B289" s="487"/>
    </row>
    <row r="290" spans="1:2" x14ac:dyDescent="0.2">
      <c r="A290" s="487"/>
      <c r="B290" s="487"/>
    </row>
    <row r="291" spans="1:2" x14ac:dyDescent="0.2">
      <c r="A291" s="487"/>
      <c r="B291" s="487"/>
    </row>
    <row r="292" spans="1:2" x14ac:dyDescent="0.2">
      <c r="A292" s="487"/>
      <c r="B292" s="487"/>
    </row>
    <row r="293" spans="1:2" x14ac:dyDescent="0.2">
      <c r="A293" s="487"/>
      <c r="B293" s="487"/>
    </row>
    <row r="294" spans="1:2" x14ac:dyDescent="0.2">
      <c r="A294" s="487"/>
      <c r="B294" s="487"/>
    </row>
    <row r="295" spans="1:2" x14ac:dyDescent="0.2">
      <c r="A295" s="487"/>
      <c r="B295" s="487"/>
    </row>
    <row r="296" spans="1:2" x14ac:dyDescent="0.2">
      <c r="A296" s="487"/>
      <c r="B296" s="487"/>
    </row>
    <row r="297" spans="1:2" x14ac:dyDescent="0.2">
      <c r="A297" s="487"/>
      <c r="B297" s="487"/>
    </row>
    <row r="298" spans="1:2" x14ac:dyDescent="0.2">
      <c r="A298" s="487"/>
      <c r="B298" s="487"/>
    </row>
    <row r="299" spans="1:2" x14ac:dyDescent="0.2">
      <c r="A299" s="487"/>
      <c r="B299" s="487"/>
    </row>
    <row r="300" spans="1:2" x14ac:dyDescent="0.2">
      <c r="A300" s="487"/>
      <c r="B300" s="487"/>
    </row>
    <row r="301" spans="1:2" x14ac:dyDescent="0.2">
      <c r="A301" s="487"/>
      <c r="B301" s="487"/>
    </row>
    <row r="302" spans="1:2" x14ac:dyDescent="0.2">
      <c r="A302" s="487"/>
      <c r="B302" s="487"/>
    </row>
    <row r="303" spans="1:2" x14ac:dyDescent="0.2">
      <c r="A303" s="487"/>
      <c r="B303" s="487"/>
    </row>
    <row r="304" spans="1:2" x14ac:dyDescent="0.2">
      <c r="A304" s="487"/>
      <c r="B304" s="487"/>
    </row>
    <row r="305" spans="1:2" x14ac:dyDescent="0.2">
      <c r="A305" s="487"/>
      <c r="B305" s="487"/>
    </row>
    <row r="306" spans="1:2" x14ac:dyDescent="0.2">
      <c r="A306" s="487"/>
      <c r="B306" s="487"/>
    </row>
    <row r="307" spans="1:2" x14ac:dyDescent="0.2">
      <c r="A307" s="487"/>
      <c r="B307" s="487"/>
    </row>
    <row r="308" spans="1:2" x14ac:dyDescent="0.2">
      <c r="A308" s="487"/>
      <c r="B308" s="487"/>
    </row>
    <row r="309" spans="1:2" x14ac:dyDescent="0.2">
      <c r="A309" s="487"/>
      <c r="B309" s="487"/>
    </row>
    <row r="310" spans="1:2" x14ac:dyDescent="0.2">
      <c r="A310" s="487"/>
      <c r="B310" s="487"/>
    </row>
    <row r="311" spans="1:2" x14ac:dyDescent="0.2">
      <c r="A311" s="487"/>
      <c r="B311" s="487"/>
    </row>
    <row r="312" spans="1:2" x14ac:dyDescent="0.2">
      <c r="A312" s="487"/>
      <c r="B312" s="487"/>
    </row>
    <row r="313" spans="1:2" x14ac:dyDescent="0.2">
      <c r="A313" s="487"/>
      <c r="B313" s="487"/>
    </row>
    <row r="314" spans="1:2" x14ac:dyDescent="0.2">
      <c r="A314" s="487"/>
      <c r="B314" s="487"/>
    </row>
    <row r="315" spans="1:2" x14ac:dyDescent="0.2">
      <c r="A315" s="487"/>
      <c r="B315" s="487"/>
    </row>
    <row r="316" spans="1:2" x14ac:dyDescent="0.2">
      <c r="A316" s="487"/>
      <c r="B316" s="487"/>
    </row>
    <row r="317" spans="1:2" x14ac:dyDescent="0.2">
      <c r="A317" s="487"/>
      <c r="B317" s="487"/>
    </row>
    <row r="318" spans="1:2" x14ac:dyDescent="0.2">
      <c r="A318" s="487"/>
      <c r="B318" s="487"/>
    </row>
    <row r="319" spans="1:2" x14ac:dyDescent="0.2">
      <c r="A319" s="487"/>
      <c r="B319" s="487"/>
    </row>
    <row r="320" spans="1:2" x14ac:dyDescent="0.2">
      <c r="A320" s="487"/>
      <c r="B320" s="487"/>
    </row>
    <row r="321" spans="1:2" x14ac:dyDescent="0.2">
      <c r="A321" s="487"/>
      <c r="B321" s="487"/>
    </row>
    <row r="322" spans="1:2" x14ac:dyDescent="0.2">
      <c r="A322" s="487"/>
      <c r="B322" s="487"/>
    </row>
    <row r="323" spans="1:2" x14ac:dyDescent="0.2">
      <c r="A323" s="487"/>
      <c r="B323" s="487"/>
    </row>
    <row r="324" spans="1:2" x14ac:dyDescent="0.2">
      <c r="A324" s="487"/>
      <c r="B324" s="487"/>
    </row>
    <row r="325" spans="1:2" x14ac:dyDescent="0.2">
      <c r="A325" s="487"/>
      <c r="B325" s="487"/>
    </row>
    <row r="326" spans="1:2" x14ac:dyDescent="0.2">
      <c r="A326" s="487"/>
      <c r="B326" s="487"/>
    </row>
    <row r="327" spans="1:2" x14ac:dyDescent="0.2">
      <c r="A327" s="487"/>
      <c r="B327" s="487"/>
    </row>
    <row r="328" spans="1:2" x14ac:dyDescent="0.2">
      <c r="A328" s="487"/>
      <c r="B328" s="487"/>
    </row>
    <row r="329" spans="1:2" x14ac:dyDescent="0.2">
      <c r="A329" s="487"/>
      <c r="B329" s="487"/>
    </row>
    <row r="330" spans="1:2" x14ac:dyDescent="0.2">
      <c r="A330" s="487"/>
      <c r="B330" s="487"/>
    </row>
    <row r="331" spans="1:2" x14ac:dyDescent="0.2">
      <c r="A331" s="487"/>
      <c r="B331" s="487"/>
    </row>
    <row r="332" spans="1:2" x14ac:dyDescent="0.2">
      <c r="A332" s="487"/>
      <c r="B332" s="487"/>
    </row>
    <row r="333" spans="1:2" x14ac:dyDescent="0.2">
      <c r="A333" s="487"/>
      <c r="B333" s="487"/>
    </row>
    <row r="334" spans="1:2" x14ac:dyDescent="0.2">
      <c r="A334" s="487"/>
      <c r="B334" s="487"/>
    </row>
    <row r="335" spans="1:2" x14ac:dyDescent="0.2">
      <c r="A335" s="487"/>
      <c r="B335" s="487"/>
    </row>
    <row r="336" spans="1:2" x14ac:dyDescent="0.2">
      <c r="A336" s="487"/>
      <c r="B336" s="487"/>
    </row>
    <row r="337" spans="1:2" x14ac:dyDescent="0.2">
      <c r="A337" s="487"/>
      <c r="B337" s="487"/>
    </row>
    <row r="338" spans="1:2" x14ac:dyDescent="0.2">
      <c r="A338" s="487"/>
      <c r="B338" s="487"/>
    </row>
    <row r="339" spans="1:2" x14ac:dyDescent="0.2">
      <c r="A339" s="487"/>
      <c r="B339" s="487"/>
    </row>
    <row r="340" spans="1:2" x14ac:dyDescent="0.2">
      <c r="A340" s="487"/>
      <c r="B340" s="487"/>
    </row>
    <row r="341" spans="1:2" x14ac:dyDescent="0.2">
      <c r="A341" s="487"/>
      <c r="B341" s="487"/>
    </row>
    <row r="342" spans="1:2" x14ac:dyDescent="0.2">
      <c r="A342" s="487"/>
      <c r="B342" s="487"/>
    </row>
    <row r="343" spans="1:2" x14ac:dyDescent="0.2">
      <c r="A343" s="487"/>
      <c r="B343" s="487"/>
    </row>
    <row r="344" spans="1:2" x14ac:dyDescent="0.2">
      <c r="A344" s="487"/>
      <c r="B344" s="487"/>
    </row>
    <row r="345" spans="1:2" x14ac:dyDescent="0.2">
      <c r="A345" s="487"/>
      <c r="B345" s="487"/>
    </row>
    <row r="346" spans="1:2" x14ac:dyDescent="0.2">
      <c r="A346" s="487"/>
      <c r="B346" s="487"/>
    </row>
    <row r="347" spans="1:2" x14ac:dyDescent="0.2">
      <c r="A347" s="487"/>
      <c r="B347" s="487"/>
    </row>
    <row r="348" spans="1:2" x14ac:dyDescent="0.2">
      <c r="A348" s="487"/>
      <c r="B348" s="487"/>
    </row>
    <row r="349" spans="1:2" x14ac:dyDescent="0.2">
      <c r="A349" s="487"/>
      <c r="B349" s="487"/>
    </row>
    <row r="350" spans="1:2" x14ac:dyDescent="0.2">
      <c r="A350" s="487"/>
      <c r="B350" s="487"/>
    </row>
    <row r="351" spans="1:2" x14ac:dyDescent="0.2">
      <c r="A351" s="487"/>
      <c r="B351" s="487"/>
    </row>
    <row r="352" spans="1:2" x14ac:dyDescent="0.2">
      <c r="A352" s="487"/>
      <c r="B352" s="487"/>
    </row>
    <row r="353" spans="1:2" x14ac:dyDescent="0.2">
      <c r="A353" s="487"/>
      <c r="B353" s="487"/>
    </row>
    <row r="354" spans="1:2" x14ac:dyDescent="0.2">
      <c r="A354" s="487"/>
      <c r="B354" s="487"/>
    </row>
    <row r="355" spans="1:2" x14ac:dyDescent="0.2">
      <c r="A355" s="487"/>
      <c r="B355" s="487"/>
    </row>
    <row r="356" spans="1:2" x14ac:dyDescent="0.2">
      <c r="A356" s="487"/>
      <c r="B356" s="487"/>
    </row>
    <row r="357" spans="1:2" x14ac:dyDescent="0.2">
      <c r="A357" s="487"/>
      <c r="B357" s="487"/>
    </row>
    <row r="358" spans="1:2" x14ac:dyDescent="0.2">
      <c r="A358" s="487"/>
      <c r="B358" s="487"/>
    </row>
    <row r="359" spans="1:2" x14ac:dyDescent="0.2">
      <c r="A359" s="487"/>
      <c r="B359" s="487"/>
    </row>
    <row r="360" spans="1:2" x14ac:dyDescent="0.2">
      <c r="A360" s="487"/>
      <c r="B360" s="487"/>
    </row>
    <row r="361" spans="1:2" x14ac:dyDescent="0.2">
      <c r="A361" s="487"/>
      <c r="B361" s="487"/>
    </row>
    <row r="362" spans="1:2" x14ac:dyDescent="0.2">
      <c r="A362" s="487"/>
      <c r="B362" s="487"/>
    </row>
    <row r="363" spans="1:2" x14ac:dyDescent="0.2">
      <c r="A363" s="487"/>
      <c r="B363" s="487"/>
    </row>
    <row r="364" spans="1:2" x14ac:dyDescent="0.2">
      <c r="A364" s="487"/>
      <c r="B364" s="487"/>
    </row>
    <row r="365" spans="1:2" x14ac:dyDescent="0.2">
      <c r="A365" s="487"/>
      <c r="B365" s="487"/>
    </row>
    <row r="366" spans="1:2" x14ac:dyDescent="0.2">
      <c r="A366" s="487"/>
      <c r="B366" s="487"/>
    </row>
    <row r="367" spans="1:2" x14ac:dyDescent="0.2">
      <c r="A367" s="487"/>
      <c r="B367" s="487"/>
    </row>
    <row r="368" spans="1:2" x14ac:dyDescent="0.2">
      <c r="A368" s="487"/>
      <c r="B368" s="487"/>
    </row>
    <row r="369" spans="1:2" x14ac:dyDescent="0.2">
      <c r="A369" s="487"/>
      <c r="B369" s="487"/>
    </row>
    <row r="370" spans="1:2" x14ac:dyDescent="0.2">
      <c r="A370" s="487"/>
      <c r="B370" s="487"/>
    </row>
    <row r="371" spans="1:2" x14ac:dyDescent="0.2">
      <c r="A371" s="487"/>
      <c r="B371" s="487"/>
    </row>
    <row r="372" spans="1:2" x14ac:dyDescent="0.2">
      <c r="A372" s="487"/>
      <c r="B372" s="487"/>
    </row>
    <row r="373" spans="1:2" x14ac:dyDescent="0.2">
      <c r="A373" s="487"/>
      <c r="B373" s="487"/>
    </row>
    <row r="374" spans="1:2" x14ac:dyDescent="0.2">
      <c r="A374" s="487"/>
      <c r="B374" s="487"/>
    </row>
    <row r="375" spans="1:2" x14ac:dyDescent="0.2">
      <c r="A375" s="487"/>
      <c r="B375" s="487"/>
    </row>
    <row r="376" spans="1:2" x14ac:dyDescent="0.2">
      <c r="A376" s="487"/>
      <c r="B376" s="487"/>
    </row>
    <row r="377" spans="1:2" x14ac:dyDescent="0.2">
      <c r="A377" s="487"/>
      <c r="B377" s="487"/>
    </row>
    <row r="378" spans="1:2" x14ac:dyDescent="0.2">
      <c r="A378" s="487"/>
      <c r="B378" s="487"/>
    </row>
    <row r="379" spans="1:2" x14ac:dyDescent="0.2">
      <c r="A379" s="487"/>
      <c r="B379" s="487"/>
    </row>
    <row r="380" spans="1:2" x14ac:dyDescent="0.2">
      <c r="A380" s="487"/>
      <c r="B380" s="487"/>
    </row>
    <row r="381" spans="1:2" x14ac:dyDescent="0.2">
      <c r="A381" s="487"/>
      <c r="B381" s="487"/>
    </row>
    <row r="382" spans="1:2" x14ac:dyDescent="0.2">
      <c r="A382" s="487"/>
      <c r="B382" s="487"/>
    </row>
    <row r="383" spans="1:2" x14ac:dyDescent="0.2">
      <c r="A383" s="487"/>
      <c r="B383" s="487"/>
    </row>
    <row r="384" spans="1:2" x14ac:dyDescent="0.2">
      <c r="A384" s="487"/>
      <c r="B384" s="487"/>
    </row>
    <row r="385" spans="1:2" x14ac:dyDescent="0.2">
      <c r="A385" s="487"/>
      <c r="B385" s="487"/>
    </row>
    <row r="386" spans="1:2" x14ac:dyDescent="0.2">
      <c r="A386" s="487"/>
      <c r="B386" s="487"/>
    </row>
    <row r="387" spans="1:2" x14ac:dyDescent="0.2">
      <c r="A387" s="487"/>
      <c r="B387" s="487"/>
    </row>
    <row r="388" spans="1:2" x14ac:dyDescent="0.2">
      <c r="A388" s="487"/>
      <c r="B388" s="48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23"/>
  <sheetViews>
    <sheetView showGridLines="0" zoomScale="90" zoomScaleNormal="90" workbookViewId="0">
      <selection activeCell="I23" sqref="I23"/>
    </sheetView>
  </sheetViews>
  <sheetFormatPr defaultColWidth="9.140625" defaultRowHeight="12.75" x14ac:dyDescent="0.2"/>
  <cols>
    <col min="1" max="1" width="20" style="486" customWidth="1"/>
    <col min="2" max="2" width="17" style="486" customWidth="1"/>
    <col min="3" max="7" width="12.7109375" style="486" customWidth="1"/>
    <col min="8" max="8" width="10.7109375" style="486" customWidth="1"/>
    <col min="9" max="9" width="11.28515625" style="486" bestFit="1" customWidth="1"/>
    <col min="10" max="10" width="10.7109375" style="486" customWidth="1"/>
    <col min="11" max="11" width="14.140625" style="486" customWidth="1"/>
    <col min="12" max="15" width="10.7109375" style="486" customWidth="1"/>
    <col min="16" max="16384" width="9.140625" style="486"/>
  </cols>
  <sheetData>
    <row r="1" spans="1:7" s="480" customFormat="1" ht="21" x14ac:dyDescent="0.35">
      <c r="A1" s="17" t="s">
        <v>225</v>
      </c>
      <c r="B1" s="479"/>
    </row>
    <row r="2" spans="1:7" s="483" customFormat="1" ht="21" x14ac:dyDescent="0.35">
      <c r="A2" s="18" t="s">
        <v>249</v>
      </c>
      <c r="B2" s="667" t="str">
        <f>INFO!D15</f>
        <v>16 - 22.09.2024r.</v>
      </c>
    </row>
    <row r="3" spans="1:7" ht="15.75" customHeight="1" thickBot="1" x14ac:dyDescent="0.25">
      <c r="A3" s="469"/>
    </row>
    <row r="4" spans="1:7" ht="15.75" customHeight="1" x14ac:dyDescent="0.2">
      <c r="A4" s="825" t="s">
        <v>256</v>
      </c>
      <c r="B4" s="826" t="s">
        <v>257</v>
      </c>
      <c r="C4" s="828" t="s">
        <v>8</v>
      </c>
      <c r="D4" s="829"/>
      <c r="E4" s="829"/>
      <c r="F4" s="829"/>
      <c r="G4" s="830"/>
    </row>
    <row r="5" spans="1:7" ht="38.25" x14ac:dyDescent="0.2">
      <c r="A5" s="824"/>
      <c r="B5" s="827"/>
      <c r="C5" s="841">
        <v>45557</v>
      </c>
      <c r="D5" s="842">
        <v>45550</v>
      </c>
      <c r="E5" s="842">
        <v>45550</v>
      </c>
      <c r="F5" s="690" t="s">
        <v>258</v>
      </c>
      <c r="G5" s="691" t="s">
        <v>259</v>
      </c>
    </row>
    <row r="6" spans="1:7" ht="24.95" customHeight="1" x14ac:dyDescent="0.2">
      <c r="A6" s="823" t="s">
        <v>260</v>
      </c>
      <c r="B6" s="692" t="s">
        <v>261</v>
      </c>
      <c r="C6" s="693">
        <v>1773.19</v>
      </c>
      <c r="D6" s="694">
        <v>1720.5479410889063</v>
      </c>
      <c r="E6" s="694">
        <v>2151.2469999999998</v>
      </c>
      <c r="F6" s="695">
        <v>3.0596101191912988</v>
      </c>
      <c r="G6" s="696">
        <v>-17.573853676495531</v>
      </c>
    </row>
    <row r="7" spans="1:7" ht="24.95" customHeight="1" x14ac:dyDescent="0.2">
      <c r="A7" s="831"/>
      <c r="B7" s="692" t="s">
        <v>262</v>
      </c>
      <c r="C7" s="693">
        <v>1944.18</v>
      </c>
      <c r="D7" s="694">
        <v>1994.2310610646252</v>
      </c>
      <c r="E7" s="694">
        <v>2424.587</v>
      </c>
      <c r="F7" s="695">
        <v>-2.5097924729898295</v>
      </c>
      <c r="G7" s="696">
        <v>-19.813972441492094</v>
      </c>
    </row>
    <row r="8" spans="1:7" ht="24.95" customHeight="1" thickBot="1" x14ac:dyDescent="0.25">
      <c r="A8" s="832"/>
      <c r="B8" s="697" t="s">
        <v>263</v>
      </c>
      <c r="C8" s="698">
        <v>2284.92</v>
      </c>
      <c r="D8" s="699">
        <v>2471.4358085381632</v>
      </c>
      <c r="E8" s="699">
        <v>2806.2460000000001</v>
      </c>
      <c r="F8" s="700">
        <v>-7.5468603268512933</v>
      </c>
      <c r="G8" s="701">
        <v>-18.577344965480574</v>
      </c>
    </row>
    <row r="9" spans="1:7" ht="48.75" customHeight="1" x14ac:dyDescent="0.2">
      <c r="A9" s="535"/>
    </row>
    <row r="10" spans="1:7" x14ac:dyDescent="0.2">
      <c r="A10" s="535"/>
    </row>
    <row r="11" spans="1:7" x14ac:dyDescent="0.2">
      <c r="A11" s="535"/>
    </row>
    <row r="13" spans="1:7" s="480" customFormat="1" ht="21" x14ac:dyDescent="0.35">
      <c r="A13" s="17" t="s">
        <v>226</v>
      </c>
    </row>
    <row r="14" spans="1:7" s="480" customFormat="1" ht="21" x14ac:dyDescent="0.35">
      <c r="A14" s="18" t="s">
        <v>249</v>
      </c>
      <c r="B14" s="669" t="str">
        <f>INFO!D15</f>
        <v>16 - 22.09.2024r.</v>
      </c>
    </row>
    <row r="15" spans="1:7" ht="13.5" thickBot="1" x14ac:dyDescent="0.25">
      <c r="A15" s="469"/>
    </row>
    <row r="16" spans="1:7" s="534" customFormat="1" ht="15.75" x14ac:dyDescent="0.2">
      <c r="A16" s="825" t="s">
        <v>256</v>
      </c>
      <c r="B16" s="826" t="s">
        <v>257</v>
      </c>
      <c r="C16" s="828" t="s">
        <v>8</v>
      </c>
      <c r="D16" s="829"/>
      <c r="E16" s="829"/>
      <c r="F16" s="829"/>
      <c r="G16" s="830"/>
    </row>
    <row r="17" spans="1:7" ht="38.25" x14ac:dyDescent="0.2">
      <c r="A17" s="824"/>
      <c r="B17" s="827"/>
      <c r="C17" s="841">
        <v>45557</v>
      </c>
      <c r="D17" s="842" t="s">
        <v>284</v>
      </c>
      <c r="E17" s="842">
        <v>45193</v>
      </c>
      <c r="F17" s="690" t="s">
        <v>258</v>
      </c>
      <c r="G17" s="691" t="s">
        <v>259</v>
      </c>
    </row>
    <row r="18" spans="1:7" ht="24.95" customHeight="1" x14ac:dyDescent="0.2">
      <c r="A18" s="823" t="s">
        <v>264</v>
      </c>
      <c r="B18" s="692">
        <v>500</v>
      </c>
      <c r="C18" s="693">
        <v>1278.46</v>
      </c>
      <c r="D18" s="694">
        <v>1276.1829173192064</v>
      </c>
      <c r="E18" s="694">
        <v>1321.2329999999999</v>
      </c>
      <c r="F18" s="695">
        <v>0.17842917734528221</v>
      </c>
      <c r="G18" s="696">
        <v>-3.2373548041866886</v>
      </c>
    </row>
    <row r="19" spans="1:7" ht="24.95" customHeight="1" x14ac:dyDescent="0.2">
      <c r="A19" s="824"/>
      <c r="B19" s="692">
        <v>750</v>
      </c>
      <c r="C19" s="693">
        <v>1182.98</v>
      </c>
      <c r="D19" s="694">
        <v>1142.9472853950308</v>
      </c>
      <c r="E19" s="694">
        <v>1316.7159999999999</v>
      </c>
      <c r="F19" s="702">
        <v>3.502586262421798</v>
      </c>
      <c r="G19" s="703">
        <v>-10.15678399897927</v>
      </c>
    </row>
    <row r="20" spans="1:7" ht="24.95" customHeight="1" x14ac:dyDescent="0.2">
      <c r="A20" s="704" t="s">
        <v>265</v>
      </c>
      <c r="B20" s="692">
        <v>720</v>
      </c>
      <c r="C20" s="693">
        <v>942.33</v>
      </c>
      <c r="D20" s="694">
        <v>943.68151500714623</v>
      </c>
      <c r="E20" s="694">
        <v>1158.1110000000001</v>
      </c>
      <c r="F20" s="695">
        <v>-0.14321728100565323</v>
      </c>
      <c r="G20" s="703">
        <v>-18.632151840367637</v>
      </c>
    </row>
    <row r="21" spans="1:7" ht="24.95" customHeight="1" x14ac:dyDescent="0.2">
      <c r="A21" s="823" t="s">
        <v>266</v>
      </c>
      <c r="B21" s="692">
        <v>500</v>
      </c>
      <c r="C21" s="693">
        <v>1365.72</v>
      </c>
      <c r="D21" s="694">
        <v>1497.5177304964539</v>
      </c>
      <c r="E21" s="694">
        <v>1560.874</v>
      </c>
      <c r="F21" s="702">
        <v>-8.8010798010892675</v>
      </c>
      <c r="G21" s="703">
        <v>-12.502866983497707</v>
      </c>
    </row>
    <row r="22" spans="1:7" ht="24.95" customHeight="1" x14ac:dyDescent="0.2">
      <c r="A22" s="824"/>
      <c r="B22" s="692">
        <v>750</v>
      </c>
      <c r="C22" s="693" t="s">
        <v>21</v>
      </c>
      <c r="D22" s="694" t="s">
        <v>19</v>
      </c>
      <c r="E22" s="694" t="s">
        <v>19</v>
      </c>
      <c r="F22" s="705" t="s">
        <v>146</v>
      </c>
      <c r="G22" s="706" t="s">
        <v>146</v>
      </c>
    </row>
    <row r="23" spans="1:7" ht="24.95" customHeight="1" thickBot="1" x14ac:dyDescent="0.25">
      <c r="A23" s="707" t="s">
        <v>267</v>
      </c>
      <c r="B23" s="697">
        <v>720</v>
      </c>
      <c r="C23" s="698">
        <v>1065.98</v>
      </c>
      <c r="D23" s="699">
        <v>1095.2150537634409</v>
      </c>
      <c r="E23" s="699" t="s">
        <v>19</v>
      </c>
      <c r="F23" s="700">
        <v>-2.66934367483187</v>
      </c>
      <c r="G23" s="701" t="s">
        <v>146</v>
      </c>
    </row>
  </sheetData>
  <mergeCells count="9">
    <mergeCell ref="A21:A22"/>
    <mergeCell ref="A4:A5"/>
    <mergeCell ref="B4:B5"/>
    <mergeCell ref="C4:G4"/>
    <mergeCell ref="A6:A8"/>
    <mergeCell ref="A16:A17"/>
    <mergeCell ref="B16:B17"/>
    <mergeCell ref="C16:G16"/>
    <mergeCell ref="A18:A19"/>
  </mergeCells>
  <conditionalFormatting sqref="F6:G8">
    <cfRule type="beginsWith" dxfId="19" priority="6" operator="beginsWith" text="*">
      <formula>LEFT(F6,LEN("*"))="*"</formula>
    </cfRule>
    <cfRule type="cellIs" dxfId="18" priority="7" operator="lessThan">
      <formula>0</formula>
    </cfRule>
    <cfRule type="cellIs" dxfId="17" priority="8" operator="greaterThan">
      <formula>0</formula>
    </cfRule>
  </conditionalFormatting>
  <conditionalFormatting sqref="F18:G23">
    <cfRule type="beginsWith" dxfId="16" priority="2" operator="beginsWith" text="*">
      <formula>LEFT(F18,LEN("*"))="*"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RIGHT(F6,LEN("-"))="-"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F6:G8</xm:sqref>
        </x14:conditionalFormatting>
        <x14:conditionalFormatting xmlns:xm="http://schemas.microsoft.com/office/excel/2006/main">
          <x14:cfRule type="endsWith" priority="1" operator="endsWith" id="{6E9FE29F-7A14-49AB-A954-3F1BB1AE710B}">
            <xm:f>RIGHT(F18,LEN("-"))="-"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F18:G23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24" sqref="G24"/>
    </sheetView>
  </sheetViews>
  <sheetFormatPr defaultColWidth="9.140625" defaultRowHeight="12.75" x14ac:dyDescent="0.2"/>
  <cols>
    <col min="1" max="1" width="16.85546875" style="536" customWidth="1"/>
    <col min="2" max="3" width="11.7109375" style="536" customWidth="1"/>
    <col min="4" max="4" width="9.7109375" style="536" customWidth="1"/>
    <col min="5" max="8" width="11.7109375" style="536" customWidth="1"/>
    <col min="9" max="9" width="9.7109375" style="536" customWidth="1"/>
    <col min="10" max="11" width="11.7109375" style="536" customWidth="1"/>
    <col min="12" max="12" width="9.7109375" style="536" customWidth="1"/>
    <col min="13" max="14" width="11.7109375" style="536" customWidth="1"/>
    <col min="15" max="15" width="9.7109375" style="536" customWidth="1"/>
    <col min="16" max="16384" width="9.140625" style="536"/>
  </cols>
  <sheetData>
    <row r="1" spans="1:15" ht="21" x14ac:dyDescent="0.35">
      <c r="A1" s="17" t="s">
        <v>227</v>
      </c>
    </row>
    <row r="2" spans="1:15" s="12" customFormat="1" ht="21" x14ac:dyDescent="0.35">
      <c r="A2" s="18" t="s">
        <v>249</v>
      </c>
      <c r="B2" s="668" t="str">
        <f>INFO!D15</f>
        <v>16 - 22.09.2024r.</v>
      </c>
    </row>
    <row r="3" spans="1:15" ht="13.5" thickBot="1" x14ac:dyDescent="0.25">
      <c r="A3" s="484"/>
    </row>
    <row r="4" spans="1:15" ht="16.5" thickBot="1" x14ac:dyDescent="0.3">
      <c r="A4" s="148"/>
      <c r="B4" s="799" t="s">
        <v>9</v>
      </c>
      <c r="C4" s="799"/>
      <c r="D4" s="799"/>
      <c r="E4" s="799"/>
      <c r="F4" s="800"/>
      <c r="G4" s="122" t="s">
        <v>10</v>
      </c>
      <c r="H4" s="123"/>
      <c r="I4" s="123"/>
      <c r="J4" s="124"/>
      <c r="K4" s="124"/>
      <c r="L4" s="124"/>
      <c r="M4" s="124"/>
      <c r="N4" s="124"/>
      <c r="O4" s="125"/>
    </row>
    <row r="5" spans="1:15" ht="15.75" x14ac:dyDescent="0.25">
      <c r="A5" s="15"/>
      <c r="B5" s="802"/>
      <c r="C5" s="802"/>
      <c r="D5" s="802"/>
      <c r="E5" s="802"/>
      <c r="F5" s="803"/>
      <c r="G5" s="126" t="s">
        <v>11</v>
      </c>
      <c r="H5" s="127"/>
      <c r="I5" s="127"/>
      <c r="J5" s="126" t="s">
        <v>12</v>
      </c>
      <c r="K5" s="127"/>
      <c r="L5" s="127"/>
      <c r="M5" s="126" t="s">
        <v>13</v>
      </c>
      <c r="N5" s="128"/>
      <c r="O5" s="129"/>
    </row>
    <row r="6" spans="1:15" ht="48" thickBot="1" x14ac:dyDescent="0.25">
      <c r="A6" s="151" t="s">
        <v>14</v>
      </c>
      <c r="B6" s="132" t="s">
        <v>8</v>
      </c>
      <c r="C6" s="132"/>
      <c r="D6" s="721" t="s">
        <v>16</v>
      </c>
      <c r="E6" s="683" t="s">
        <v>196</v>
      </c>
      <c r="F6" s="132"/>
      <c r="G6" s="131" t="s">
        <v>8</v>
      </c>
      <c r="H6" s="132"/>
      <c r="I6" s="722" t="s">
        <v>16</v>
      </c>
      <c r="J6" s="131" t="s">
        <v>8</v>
      </c>
      <c r="K6" s="132"/>
      <c r="L6" s="722" t="s">
        <v>16</v>
      </c>
      <c r="M6" s="131" t="s">
        <v>8</v>
      </c>
      <c r="N6" s="132"/>
      <c r="O6" s="303" t="s">
        <v>16</v>
      </c>
    </row>
    <row r="7" spans="1:15" ht="33" customHeight="1" thickBot="1" x14ac:dyDescent="0.25">
      <c r="A7" s="153"/>
      <c r="B7" s="135" t="s">
        <v>294</v>
      </c>
      <c r="C7" s="135" t="s">
        <v>275</v>
      </c>
      <c r="D7" s="159"/>
      <c r="E7" s="135" t="s">
        <v>294</v>
      </c>
      <c r="F7" s="135" t="s">
        <v>275</v>
      </c>
      <c r="G7" s="134" t="s">
        <v>294</v>
      </c>
      <c r="H7" s="135" t="s">
        <v>275</v>
      </c>
      <c r="I7" s="159"/>
      <c r="J7" s="134" t="s">
        <v>294</v>
      </c>
      <c r="K7" s="135" t="s">
        <v>275</v>
      </c>
      <c r="L7" s="159"/>
      <c r="M7" s="134" t="s">
        <v>294</v>
      </c>
      <c r="N7" s="135" t="s">
        <v>275</v>
      </c>
      <c r="O7" s="160"/>
    </row>
    <row r="8" spans="1:15" ht="15.75" x14ac:dyDescent="0.25">
      <c r="A8" s="548" t="s">
        <v>276</v>
      </c>
      <c r="B8" s="545"/>
      <c r="C8" s="544"/>
      <c r="D8" s="546"/>
      <c r="E8" s="546"/>
      <c r="F8" s="546"/>
      <c r="G8" s="547"/>
      <c r="H8" s="544"/>
      <c r="I8" s="546"/>
      <c r="J8" s="545"/>
      <c r="K8" s="544"/>
      <c r="L8" s="546"/>
      <c r="M8" s="545"/>
      <c r="N8" s="544"/>
      <c r="O8" s="543"/>
    </row>
    <row r="9" spans="1:15" ht="15.75" x14ac:dyDescent="0.25">
      <c r="A9" s="724" t="s">
        <v>277</v>
      </c>
      <c r="B9" s="509">
        <v>419.50178153737778</v>
      </c>
      <c r="C9" s="139">
        <v>418.30428802819171</v>
      </c>
      <c r="D9" s="136">
        <v>0.2862733047348941</v>
      </c>
      <c r="E9" s="136">
        <v>89.294167912792773</v>
      </c>
      <c r="F9" s="136">
        <v>88.921081032871868</v>
      </c>
      <c r="G9" s="708">
        <v>396.83108515625253</v>
      </c>
      <c r="H9" s="139">
        <v>406.96025539347272</v>
      </c>
      <c r="I9" s="140">
        <v>-2.4889826716436292</v>
      </c>
      <c r="J9" s="708">
        <v>445.08757424468581</v>
      </c>
      <c r="K9" s="709">
        <v>429.99166495475669</v>
      </c>
      <c r="L9" s="136">
        <v>3.5107446307168542</v>
      </c>
      <c r="M9" s="138">
        <v>406.94915732774206</v>
      </c>
      <c r="N9" s="709">
        <v>406.87649570248868</v>
      </c>
      <c r="O9" s="170">
        <v>1.7858398315174551E-2</v>
      </c>
    </row>
    <row r="10" spans="1:15" ht="16.5" thickBot="1" x14ac:dyDescent="0.3">
      <c r="A10" s="724" t="s">
        <v>278</v>
      </c>
      <c r="B10" s="509">
        <v>544.17423249377987</v>
      </c>
      <c r="C10" s="139">
        <v>533.74000577623747</v>
      </c>
      <c r="D10" s="136">
        <v>1.9549268566382851</v>
      </c>
      <c r="E10" s="136">
        <v>4.0782752768255701</v>
      </c>
      <c r="F10" s="136">
        <v>3.6188291025938422</v>
      </c>
      <c r="G10" s="138">
        <v>560.25302171920634</v>
      </c>
      <c r="H10" s="139">
        <v>532.06423271604945</v>
      </c>
      <c r="I10" s="140">
        <v>5.2980048779562701</v>
      </c>
      <c r="J10" s="138" t="s">
        <v>19</v>
      </c>
      <c r="K10" s="139" t="s">
        <v>19</v>
      </c>
      <c r="L10" s="542" t="s">
        <v>146</v>
      </c>
      <c r="M10" s="138" t="s">
        <v>19</v>
      </c>
      <c r="N10" s="139" t="s">
        <v>19</v>
      </c>
      <c r="O10" s="137" t="s">
        <v>146</v>
      </c>
    </row>
    <row r="11" spans="1:15" ht="15.75" x14ac:dyDescent="0.25">
      <c r="A11" s="548" t="s">
        <v>279</v>
      </c>
      <c r="B11" s="545"/>
      <c r="C11" s="544"/>
      <c r="D11" s="546"/>
      <c r="E11" s="546"/>
      <c r="F11" s="546"/>
      <c r="G11" s="547"/>
      <c r="H11" s="544"/>
      <c r="I11" s="546"/>
      <c r="J11" s="545"/>
      <c r="K11" s="544"/>
      <c r="L11" s="546"/>
      <c r="M11" s="545"/>
      <c r="N11" s="544"/>
      <c r="O11" s="543"/>
    </row>
    <row r="12" spans="1:15" ht="15.75" x14ac:dyDescent="0.25">
      <c r="A12" s="724" t="s">
        <v>277</v>
      </c>
      <c r="B12" s="509">
        <v>390.94346453950124</v>
      </c>
      <c r="C12" s="139">
        <v>384.71917944578962</v>
      </c>
      <c r="D12" s="136">
        <v>1.6178775133275289</v>
      </c>
      <c r="E12" s="136">
        <v>6.2310103459124511</v>
      </c>
      <c r="F12" s="136">
        <v>7.1720542651779855</v>
      </c>
      <c r="G12" s="138">
        <v>390.02395283274609</v>
      </c>
      <c r="H12" s="139">
        <v>391.28198732821699</v>
      </c>
      <c r="I12" s="140">
        <v>-0.32151607695031065</v>
      </c>
      <c r="J12" s="138" t="s">
        <v>19</v>
      </c>
      <c r="K12" s="139" t="s">
        <v>19</v>
      </c>
      <c r="L12" s="542" t="s">
        <v>146</v>
      </c>
      <c r="M12" s="138" t="s">
        <v>19</v>
      </c>
      <c r="N12" s="139" t="s">
        <v>19</v>
      </c>
      <c r="O12" s="170" t="s">
        <v>146</v>
      </c>
    </row>
    <row r="13" spans="1:15" ht="16.5" thickBot="1" x14ac:dyDescent="0.3">
      <c r="A13" s="758" t="s">
        <v>278</v>
      </c>
      <c r="B13" s="541">
        <v>418.34031198686375</v>
      </c>
      <c r="C13" s="538">
        <v>384.50390770375878</v>
      </c>
      <c r="D13" s="540">
        <v>8.8000157098986485</v>
      </c>
      <c r="E13" s="540">
        <v>0.39654646446920883</v>
      </c>
      <c r="F13" s="540">
        <v>0.28803559935630962</v>
      </c>
      <c r="G13" s="539" t="s">
        <v>19</v>
      </c>
      <c r="H13" s="538" t="s">
        <v>19</v>
      </c>
      <c r="I13" s="166" t="s">
        <v>146</v>
      </c>
      <c r="J13" s="539" t="s">
        <v>21</v>
      </c>
      <c r="K13" s="538" t="s">
        <v>21</v>
      </c>
      <c r="L13" s="540" t="s">
        <v>21</v>
      </c>
      <c r="M13" s="539" t="s">
        <v>19</v>
      </c>
      <c r="N13" s="538" t="s">
        <v>19</v>
      </c>
      <c r="O13" s="172" t="s">
        <v>146</v>
      </c>
    </row>
    <row r="14" spans="1:15" s="537" customFormat="1" ht="16.5" thickBot="1" x14ac:dyDescent="0.3">
      <c r="A14" s="304"/>
      <c r="B14" s="13"/>
      <c r="C14" s="13"/>
      <c r="D14" s="529" t="s">
        <v>204</v>
      </c>
      <c r="E14" s="530">
        <v>100</v>
      </c>
      <c r="F14" s="53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E10 D12:E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D9:E10 D12:E13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2024-09-26T12:09:09Z</dcterms:modified>
</cp:coreProperties>
</file>