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13" i="1"/>
  <c r="D14" i="1"/>
  <c r="G32" i="1" l="1"/>
  <c r="G31" i="1"/>
  <c r="G29" i="1"/>
  <c r="G27" i="1"/>
  <c r="G24" i="1"/>
  <c r="G21" i="1"/>
  <c r="G20" i="1"/>
  <c r="G19" i="1"/>
  <c r="G17" i="1"/>
  <c r="G16" i="1"/>
  <c r="G15" i="1"/>
  <c r="G14" i="1"/>
  <c r="G12" i="1"/>
  <c r="G11" i="1"/>
  <c r="D15" i="1"/>
  <c r="D16" i="1"/>
  <c r="D11" i="1" l="1"/>
  <c r="D17" i="1" l="1"/>
  <c r="D20" i="1" l="1"/>
  <c r="D19" i="1"/>
</calcChain>
</file>

<file path=xl/sharedStrings.xml><?xml version="1.0" encoding="utf-8"?>
<sst xmlns="http://schemas.openxmlformats.org/spreadsheetml/2006/main" count="164" uniqueCount="39">
  <si>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</si>
  <si>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</si>
  <si>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</si>
  <si>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</si>
  <si>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</si>
  <si>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</si>
  <si>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</si>
  <si>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</si>
  <si>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</si>
  <si>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</si>
  <si>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</si>
  <si>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</si>
  <si>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</si>
  <si>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</si>
  <si>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</si>
  <si>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</si>
  <si>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</si>
  <si>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</si>
  <si>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</si>
  <si>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</si>
  <si>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</si>
  <si>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</si>
  <si>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</si>
  <si>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</si>
  <si>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</si>
  <si>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</si>
  <si>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</si>
  <si>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</si>
  <si>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</si>
  <si>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</si>
  <si>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</si>
  <si>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</si>
  <si>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</si>
  <si>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</si>
  <si>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</si>
  <si>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47 tydzień</t>
  </si>
  <si>
    <t>20 - 26.11.2023 r</t>
  </si>
  <si>
    <t>13.11 -19.11.2023r. cena w zł/kg (szt*)</t>
  </si>
  <si>
    <t>20.11 -26.11.2023r.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</si>
</sst>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3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8" xfId="0" applyFont="1" applyFill="1" applyBorder="1" applyAlignment="1">
      <alignment horizontal="left" vertical="center" wrapText="1"/>
    </xf>
    <xf numFmtId="2" fontId="3" fillId="5" borderId="2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6" fillId="6" borderId="26" xfId="0" applyNumberFormat="1" applyFont="1" applyFill="1" applyBorder="1" applyAlignment="1">
      <alignment horizontal="right"/>
    </xf>
    <xf numFmtId="2" fontId="3" fillId="5" borderId="22" xfId="0" applyNumberFormat="1" applyFont="1" applyFill="1" applyBorder="1"/>
    <xf numFmtId="0" fontId="17" fillId="0" borderId="0" xfId="0" applyFont="1"/>
    <xf numFmtId="164" fontId="15" fillId="6" borderId="14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4" xfId="0" applyNumberFormat="1" applyFont="1" applyFill="1" applyBorder="1" applyAlignment="1">
      <alignment horizontal="right"/>
    </xf>
    <xf numFmtId="164" fontId="18" fillId="6" borderId="14" xfId="0" applyNumberFormat="1" applyFont="1" applyFill="1" applyBorder="1" applyAlignment="1">
      <alignment horizontal="right"/>
    </xf>
    <xf numFmtId="164" fontId="13" fillId="6" borderId="26" xfId="0" applyNumberFormat="1" applyFont="1" applyFill="1" applyBorder="1" applyAlignment="1">
      <alignment horizontal="right"/>
    </xf>
    <xf numFmtId="0" fontId="3" fillId="5" borderId="16" xfId="0" applyFont="1" applyFill="1" applyBorder="1" applyAlignment="1">
      <alignment horizontal="center" vertical="center" wrapText="1"/>
    </xf>
    <xf numFmtId="2" fontId="3" fillId="5" borderId="11" xfId="0" quotePrefix="1" applyNumberFormat="1" applyFont="1" applyFill="1" applyBorder="1" applyAlignment="1">
      <alignment horizontal="right"/>
    </xf>
    <xf numFmtId="2" fontId="5" fillId="0" borderId="0" xfId="0" applyNumberFormat="1" applyFont="1" applyBorder="1"/>
    <xf numFmtId="0" fontId="19" fillId="0" borderId="0" xfId="0" applyFont="1"/>
    <xf numFmtId="164" fontId="15" fillId="6" borderId="26" xfId="0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14" fontId="3" fillId="4" borderId="15" xfId="0" applyNumberFormat="1" applyFont="1" applyFill="1" applyBorder="1" applyAlignment="1" applyProtection="1">
      <alignment horizontal="center" vertical="center"/>
      <protection hidden="1"/>
    </xf>
    <xf numFmtId="14" fontId="3" fillId="4" borderId="19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0" fontId="3" fillId="4" borderId="15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5" xfId="0" applyFont="1" applyFill="1" applyBorder="1" applyAlignment="1">
      <alignment horizontal="center" wrapText="1"/>
    </xf>
    <xf numFmtId="0" fontId="11" fillId="2" borderId="19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93"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12" sqref="M12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>
      <c r="A1" s="1"/>
      <c r="B1" s="44" t="s">
        <v>0</v>
      </c>
      <c r="C1" s="44"/>
      <c r="D1" s="44"/>
      <c r="E1" s="44"/>
      <c r="F1" s="44"/>
      <c r="G1" s="44"/>
      <c r="H1" s="44"/>
      <c r="I1" s="44"/>
      <c r="J1" s="44"/>
    </row>
    <row r="2" spans="1:15" ht="26.25">
      <c r="A2" s="3" t="s">
        <v>35</v>
      </c>
      <c r="B2" s="45" t="s">
        <v>1</v>
      </c>
      <c r="C2" s="45"/>
      <c r="D2" s="45"/>
      <c r="E2" s="45"/>
      <c r="F2" s="45"/>
      <c r="G2" s="45"/>
      <c r="H2" s="45"/>
      <c r="I2" s="45"/>
      <c r="J2" s="45"/>
    </row>
    <row r="3" spans="1:15" ht="26.25">
      <c r="A3" s="4" t="s">
        <v>36</v>
      </c>
      <c r="B3" s="46" t="s">
        <v>2</v>
      </c>
      <c r="C3" s="46"/>
      <c r="D3" s="46"/>
      <c r="E3" s="46"/>
      <c r="F3" s="46"/>
      <c r="G3" s="46"/>
      <c r="H3" s="46"/>
      <c r="I3" s="46"/>
      <c r="J3" s="46"/>
    </row>
    <row r="4" spans="1:15" ht="33.75">
      <c r="A4" s="5"/>
      <c r="B4" s="47" t="s">
        <v>19</v>
      </c>
      <c r="C4" s="47"/>
      <c r="D4" s="47"/>
      <c r="E4" s="47"/>
      <c r="F4" s="47"/>
      <c r="G4" s="47"/>
      <c r="H4" s="47"/>
      <c r="I4" s="47"/>
      <c r="J4" s="47"/>
    </row>
    <row r="5" spans="1:15" ht="33.75">
      <c r="A5" s="5"/>
      <c r="B5" s="48" t="s">
        <v>18</v>
      </c>
      <c r="C5" s="47"/>
      <c r="D5" s="47"/>
      <c r="E5" s="47"/>
      <c r="F5" s="47"/>
      <c r="G5" s="47"/>
      <c r="H5" s="47"/>
      <c r="I5" s="47"/>
      <c r="J5" s="47"/>
    </row>
    <row r="6" spans="1:15" ht="12" customHeight="1" thickBot="1">
      <c r="A6" s="6"/>
      <c r="B6" s="42"/>
      <c r="C6" s="43"/>
      <c r="D6" s="43"/>
      <c r="E6" s="43"/>
      <c r="F6" s="43"/>
      <c r="G6" s="43"/>
      <c r="H6" s="43"/>
      <c r="I6" s="43"/>
      <c r="J6" s="43"/>
    </row>
    <row r="7" spans="1:15" ht="32.25" customHeight="1" thickBot="1">
      <c r="A7" s="58" t="s">
        <v>3</v>
      </c>
      <c r="B7" s="59"/>
      <c r="C7" s="59"/>
      <c r="D7" s="59"/>
      <c r="E7" s="59"/>
      <c r="F7" s="59"/>
      <c r="G7" s="59"/>
      <c r="H7" s="59"/>
      <c r="I7" s="59"/>
      <c r="J7" s="59"/>
    </row>
    <row r="8" spans="1:15" ht="13.5" thickBot="1">
      <c r="A8" s="55"/>
      <c r="B8" s="56"/>
      <c r="C8" s="56"/>
      <c r="D8" s="56"/>
      <c r="E8" s="56"/>
      <c r="F8" s="56"/>
      <c r="G8" s="56"/>
      <c r="H8" s="56"/>
      <c r="I8" s="57"/>
      <c r="J8" s="57"/>
    </row>
    <row r="9" spans="1:15" ht="27" customHeight="1" thickBot="1">
      <c r="A9" s="11" t="s">
        <v>4</v>
      </c>
      <c r="B9" s="52" t="s">
        <v>5</v>
      </c>
      <c r="C9" s="53"/>
      <c r="D9" s="54"/>
      <c r="E9" s="49" t="s">
        <v>25</v>
      </c>
      <c r="F9" s="50"/>
      <c r="G9" s="51"/>
      <c r="H9" s="49" t="s">
        <v>6</v>
      </c>
      <c r="I9" s="50"/>
      <c r="J9" s="51"/>
    </row>
    <row r="10" spans="1:15" ht="63">
      <c r="A10" s="12"/>
      <c r="B10" s="13" t="s">
        <v>38</v>
      </c>
      <c r="C10" s="37" t="s">
        <v>37</v>
      </c>
      <c r="D10" s="14" t="s">
        <v>10</v>
      </c>
      <c r="E10" s="13" t="s">
        <v>38</v>
      </c>
      <c r="F10" s="13" t="s">
        <v>37</v>
      </c>
      <c r="G10" s="15" t="s">
        <v>10</v>
      </c>
      <c r="H10" s="13" t="s">
        <v>38</v>
      </c>
      <c r="I10" s="13" t="s">
        <v>37</v>
      </c>
      <c r="J10" s="15" t="s">
        <v>10</v>
      </c>
      <c r="K10" s="7"/>
    </row>
    <row r="11" spans="1:15" ht="18" customHeight="1">
      <c r="A11" s="16" t="s">
        <v>26</v>
      </c>
      <c r="B11" s="17">
        <v>2.0499999999999998</v>
      </c>
      <c r="C11" s="18">
        <v>1.75</v>
      </c>
      <c r="D11" s="32">
        <f t="shared" ref="D11:D16" si="0">((B11-C11)/C11)*100</f>
        <v>17.142857142857132</v>
      </c>
      <c r="E11" s="17">
        <v>1.45</v>
      </c>
      <c r="F11" s="18">
        <v>1.45</v>
      </c>
      <c r="G11" s="19">
        <f t="shared" ref="G11:G32" si="1">((E11-F11)/F11)*100</f>
        <v>0</v>
      </c>
      <c r="H11" s="17" t="s">
        <v>22</v>
      </c>
      <c r="I11" s="18" t="s">
        <v>22</v>
      </c>
      <c r="J11" s="20" t="s">
        <v>22</v>
      </c>
      <c r="K11" s="39"/>
    </row>
    <row r="12" spans="1:15" ht="31.5">
      <c r="A12" s="16" t="s">
        <v>27</v>
      </c>
      <c r="B12" s="17">
        <v>1.5</v>
      </c>
      <c r="C12" s="18">
        <v>1.35</v>
      </c>
      <c r="D12" s="32">
        <f t="shared" si="0"/>
        <v>11.111111111111104</v>
      </c>
      <c r="E12" s="17">
        <v>1.5</v>
      </c>
      <c r="F12" s="18">
        <v>1.5</v>
      </c>
      <c r="G12" s="23">
        <f t="shared" si="1"/>
        <v>0</v>
      </c>
      <c r="H12" s="17" t="s">
        <v>22</v>
      </c>
      <c r="I12" s="18" t="s">
        <v>22</v>
      </c>
      <c r="J12" s="20" t="s">
        <v>22</v>
      </c>
      <c r="K12" s="39"/>
      <c r="L12" s="8"/>
      <c r="N12" s="40"/>
    </row>
    <row r="13" spans="1:15" ht="18" customHeight="1">
      <c r="A13" s="16" t="s">
        <v>28</v>
      </c>
      <c r="B13" s="17">
        <v>1.35</v>
      </c>
      <c r="C13" s="18">
        <v>1.25</v>
      </c>
      <c r="D13" s="32">
        <f t="shared" si="0"/>
        <v>8.0000000000000071</v>
      </c>
      <c r="E13" s="17" t="s">
        <v>22</v>
      </c>
      <c r="F13" s="17" t="s">
        <v>22</v>
      </c>
      <c r="G13" s="23" t="s">
        <v>22</v>
      </c>
      <c r="H13" s="17" t="s">
        <v>22</v>
      </c>
      <c r="I13" s="18" t="s">
        <v>22</v>
      </c>
      <c r="J13" s="20" t="s">
        <v>22</v>
      </c>
      <c r="K13" s="39"/>
      <c r="O13" s="9"/>
    </row>
    <row r="14" spans="1:15" ht="18" customHeight="1">
      <c r="A14" s="16" t="s">
        <v>29</v>
      </c>
      <c r="B14" s="38">
        <v>1.3</v>
      </c>
      <c r="C14" s="18">
        <v>1.35</v>
      </c>
      <c r="D14" s="32">
        <f t="shared" si="0"/>
        <v>-3.7037037037037068</v>
      </c>
      <c r="E14" s="17">
        <v>1.35</v>
      </c>
      <c r="F14" s="18">
        <v>1.35</v>
      </c>
      <c r="G14" s="32">
        <f t="shared" si="1"/>
        <v>0</v>
      </c>
      <c r="H14" s="17" t="s">
        <v>22</v>
      </c>
      <c r="I14" s="18" t="s">
        <v>22</v>
      </c>
      <c r="J14" s="20" t="s">
        <v>22</v>
      </c>
      <c r="K14" s="39"/>
      <c r="L14" s="8"/>
    </row>
    <row r="15" spans="1:15" ht="18" customHeight="1">
      <c r="A15" s="16" t="s">
        <v>30</v>
      </c>
      <c r="B15" s="17">
        <v>2.5</v>
      </c>
      <c r="C15" s="18">
        <v>2</v>
      </c>
      <c r="D15" s="32">
        <f t="shared" si="0"/>
        <v>25</v>
      </c>
      <c r="E15" s="17">
        <v>1.9</v>
      </c>
      <c r="F15" s="18">
        <v>1.9</v>
      </c>
      <c r="G15" s="32">
        <f t="shared" si="1"/>
        <v>0</v>
      </c>
      <c r="H15" s="17" t="s">
        <v>22</v>
      </c>
      <c r="I15" s="18" t="s">
        <v>22</v>
      </c>
      <c r="J15" s="20" t="s">
        <v>22</v>
      </c>
      <c r="K15" s="39"/>
      <c r="L15" s="8"/>
    </row>
    <row r="16" spans="1:15" ht="15.75">
      <c r="A16" s="16" t="s">
        <v>31</v>
      </c>
      <c r="B16" s="17">
        <v>2.2999999999999998</v>
      </c>
      <c r="C16" s="18">
        <v>2.0499999999999998</v>
      </c>
      <c r="D16" s="32">
        <f t="shared" si="0"/>
        <v>12.195121951219514</v>
      </c>
      <c r="E16" s="17">
        <v>1.35</v>
      </c>
      <c r="F16" s="18">
        <v>1.35</v>
      </c>
      <c r="G16" s="32">
        <f t="shared" si="1"/>
        <v>0</v>
      </c>
      <c r="H16" s="17" t="s">
        <v>22</v>
      </c>
      <c r="I16" s="18" t="s">
        <v>22</v>
      </c>
      <c r="J16" s="21" t="s">
        <v>22</v>
      </c>
      <c r="K16" s="39"/>
      <c r="L16" s="8"/>
    </row>
    <row r="17" spans="1:15" ht="18" customHeight="1">
      <c r="A17" s="16" t="s">
        <v>23</v>
      </c>
      <c r="B17" s="38">
        <v>4.5</v>
      </c>
      <c r="C17" s="18">
        <v>4.75</v>
      </c>
      <c r="D17" s="34">
        <f t="shared" ref="D17" si="2">((B17-C17)/C17)*100</f>
        <v>-5.2631578947368416</v>
      </c>
      <c r="E17" s="17">
        <v>2.88</v>
      </c>
      <c r="F17" s="18">
        <v>2.87</v>
      </c>
      <c r="G17" s="32">
        <f t="shared" si="1"/>
        <v>0.34843205574912145</v>
      </c>
      <c r="H17" s="17" t="s">
        <v>22</v>
      </c>
      <c r="I17" s="18" t="s">
        <v>22</v>
      </c>
      <c r="J17" s="20" t="s">
        <v>22</v>
      </c>
      <c r="K17" s="39"/>
      <c r="L17" s="8"/>
      <c r="M17" s="33"/>
      <c r="O17" s="9"/>
    </row>
    <row r="18" spans="1:15" ht="15.7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17" t="s">
        <v>22</v>
      </c>
      <c r="I18" s="18" t="s">
        <v>22</v>
      </c>
      <c r="J18" s="20" t="s">
        <v>22</v>
      </c>
      <c r="K18" s="39"/>
      <c r="L18" s="8"/>
      <c r="O18" s="10"/>
    </row>
    <row r="19" spans="1:15" ht="18" customHeight="1">
      <c r="A19" s="16" t="s">
        <v>7</v>
      </c>
      <c r="B19" s="17">
        <v>2</v>
      </c>
      <c r="C19" s="18">
        <v>2</v>
      </c>
      <c r="D19" s="35">
        <f t="shared" ref="D19:D20" si="3">((B19-C19)/C19)*100</f>
        <v>0</v>
      </c>
      <c r="E19" s="17">
        <v>1.65</v>
      </c>
      <c r="F19" s="18">
        <v>1.65</v>
      </c>
      <c r="G19" s="32">
        <f t="shared" si="1"/>
        <v>0</v>
      </c>
      <c r="H19" s="24" t="s">
        <v>22</v>
      </c>
      <c r="I19" s="22">
        <v>1.8848616945889896</v>
      </c>
      <c r="J19" s="23" t="s">
        <v>22</v>
      </c>
      <c r="K19" s="39"/>
      <c r="L19" s="8"/>
      <c r="O19" s="10"/>
    </row>
    <row r="20" spans="1:15" ht="18" customHeight="1">
      <c r="A20" s="16" t="s">
        <v>33</v>
      </c>
      <c r="B20" s="17">
        <v>1.6</v>
      </c>
      <c r="C20" s="18">
        <v>1.2</v>
      </c>
      <c r="D20" s="32">
        <f t="shared" si="3"/>
        <v>33.33333333333335</v>
      </c>
      <c r="E20" s="17">
        <v>1</v>
      </c>
      <c r="F20" s="18">
        <v>1.1000000000000001</v>
      </c>
      <c r="G20" s="32">
        <f t="shared" si="1"/>
        <v>-9.0909090909090988</v>
      </c>
      <c r="H20" s="17" t="s">
        <v>22</v>
      </c>
      <c r="I20" s="22">
        <v>1.2838653757003708</v>
      </c>
      <c r="J20" s="23" t="s">
        <v>22</v>
      </c>
      <c r="K20" s="39"/>
      <c r="L20" s="8"/>
      <c r="O20" s="10"/>
    </row>
    <row r="21" spans="1:15" ht="18" customHeight="1">
      <c r="A21" s="16" t="s">
        <v>11</v>
      </c>
      <c r="B21" s="17" t="s">
        <v>22</v>
      </c>
      <c r="C21" s="18" t="s">
        <v>22</v>
      </c>
      <c r="D21" s="32" t="s">
        <v>22</v>
      </c>
      <c r="E21" s="17">
        <v>3</v>
      </c>
      <c r="F21" s="18">
        <v>3</v>
      </c>
      <c r="G21" s="32">
        <f t="shared" si="1"/>
        <v>0</v>
      </c>
      <c r="H21" s="17" t="s">
        <v>22</v>
      </c>
      <c r="I21" s="22">
        <v>3.7208998042100041</v>
      </c>
      <c r="J21" s="23" t="s">
        <v>22</v>
      </c>
      <c r="K21" s="39"/>
      <c r="L21" s="8"/>
      <c r="N21" s="10"/>
    </row>
    <row r="22" spans="1:15" ht="18" customHeight="1">
      <c r="A22" s="16" t="s">
        <v>12</v>
      </c>
      <c r="B22" s="17" t="s">
        <v>22</v>
      </c>
      <c r="C22" s="18" t="s">
        <v>22</v>
      </c>
      <c r="D22" s="32" t="s">
        <v>22</v>
      </c>
      <c r="E22" s="17" t="s">
        <v>22</v>
      </c>
      <c r="F22" s="18" t="s">
        <v>22</v>
      </c>
      <c r="G22" s="32" t="s">
        <v>22</v>
      </c>
      <c r="H22" s="17" t="s">
        <v>22</v>
      </c>
      <c r="I22" s="17" t="s">
        <v>22</v>
      </c>
      <c r="J22" s="20" t="s">
        <v>22</v>
      </c>
      <c r="K22" s="39"/>
      <c r="L22" s="8"/>
      <c r="M22" s="8"/>
      <c r="N22" s="8"/>
      <c r="O22" s="10"/>
    </row>
    <row r="23" spans="1:15" ht="18" customHeight="1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 t="s">
        <v>22</v>
      </c>
      <c r="G23" s="32" t="s">
        <v>22</v>
      </c>
      <c r="H23" s="24" t="s">
        <v>22</v>
      </c>
      <c r="I23" s="17" t="s">
        <v>22</v>
      </c>
      <c r="J23" s="21" t="s">
        <v>22</v>
      </c>
      <c r="K23" s="39"/>
      <c r="O23" s="10"/>
    </row>
    <row r="24" spans="1:15" ht="18" customHeight="1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</v>
      </c>
      <c r="F24" s="18">
        <v>3</v>
      </c>
      <c r="G24" s="35">
        <f t="shared" si="1"/>
        <v>0</v>
      </c>
      <c r="H24" s="17" t="s">
        <v>22</v>
      </c>
      <c r="I24" s="22">
        <v>3.2705108654066208</v>
      </c>
      <c r="J24" s="23" t="s">
        <v>22</v>
      </c>
      <c r="K24" s="39"/>
    </row>
    <row r="25" spans="1:15" ht="18" customHeight="1">
      <c r="A25" s="16" t="s">
        <v>14</v>
      </c>
      <c r="B25" s="17" t="s">
        <v>22</v>
      </c>
      <c r="C25" s="18" t="s">
        <v>22</v>
      </c>
      <c r="D25" s="34" t="s">
        <v>22</v>
      </c>
      <c r="E25" s="17" t="s">
        <v>22</v>
      </c>
      <c r="F25" s="18">
        <v>3</v>
      </c>
      <c r="G25" s="32" t="s">
        <v>22</v>
      </c>
      <c r="H25" s="17" t="s">
        <v>22</v>
      </c>
      <c r="I25" s="17" t="s">
        <v>22</v>
      </c>
      <c r="J25" s="19" t="s">
        <v>22</v>
      </c>
      <c r="K25" s="39"/>
    </row>
    <row r="26" spans="1:15" ht="18" customHeight="1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 t="s">
        <v>22</v>
      </c>
      <c r="H26" s="17" t="s">
        <v>22</v>
      </c>
      <c r="I26" s="17" t="s">
        <v>22</v>
      </c>
      <c r="J26" s="23" t="s">
        <v>22</v>
      </c>
      <c r="K26" s="39"/>
    </row>
    <row r="27" spans="1:15" ht="18" customHeight="1">
      <c r="A27" s="16" t="s">
        <v>8</v>
      </c>
      <c r="B27" s="17" t="s">
        <v>22</v>
      </c>
      <c r="C27" s="18" t="s">
        <v>22</v>
      </c>
      <c r="D27" s="25" t="s">
        <v>22</v>
      </c>
      <c r="E27" s="17">
        <v>1</v>
      </c>
      <c r="F27" s="18">
        <v>1</v>
      </c>
      <c r="G27" s="32">
        <f t="shared" si="1"/>
        <v>0</v>
      </c>
      <c r="H27" s="24" t="s">
        <v>22</v>
      </c>
      <c r="I27" s="22">
        <v>1.0999999999999999</v>
      </c>
      <c r="J27" s="23" t="s">
        <v>22</v>
      </c>
      <c r="K27" s="39"/>
    </row>
    <row r="28" spans="1:15" ht="18" customHeight="1">
      <c r="A28" s="16" t="s">
        <v>16</v>
      </c>
      <c r="B28" s="17" t="s">
        <v>22</v>
      </c>
      <c r="C28" s="18" t="s">
        <v>22</v>
      </c>
      <c r="D28" s="25" t="s">
        <v>22</v>
      </c>
      <c r="E28" s="17" t="s">
        <v>22</v>
      </c>
      <c r="F28" s="18" t="s">
        <v>22</v>
      </c>
      <c r="G28" s="32" t="s">
        <v>22</v>
      </c>
      <c r="H28" s="17" t="s">
        <v>22</v>
      </c>
      <c r="I28" s="17" t="s">
        <v>22</v>
      </c>
      <c r="J28" s="23" t="s">
        <v>22</v>
      </c>
      <c r="K28" s="39"/>
    </row>
    <row r="29" spans="1:15" ht="18" customHeight="1">
      <c r="A29" s="16" t="s">
        <v>17</v>
      </c>
      <c r="B29" s="17" t="s">
        <v>22</v>
      </c>
      <c r="C29" s="18" t="s">
        <v>22</v>
      </c>
      <c r="D29" s="25" t="s">
        <v>22</v>
      </c>
      <c r="E29" s="17">
        <v>1</v>
      </c>
      <c r="F29" s="18">
        <v>1</v>
      </c>
      <c r="G29" s="32">
        <f t="shared" si="1"/>
        <v>0</v>
      </c>
      <c r="H29" s="17" t="s">
        <v>22</v>
      </c>
      <c r="I29" s="22">
        <v>1</v>
      </c>
      <c r="J29" s="23" t="s">
        <v>22</v>
      </c>
      <c r="K29" s="39"/>
    </row>
    <row r="30" spans="1:15" ht="18" customHeight="1">
      <c r="A30" s="16" t="s">
        <v>34</v>
      </c>
      <c r="B30" s="17" t="s">
        <v>22</v>
      </c>
      <c r="C30" s="18" t="s">
        <v>22</v>
      </c>
      <c r="D30" s="25" t="s">
        <v>22</v>
      </c>
      <c r="E30" s="17" t="s">
        <v>22</v>
      </c>
      <c r="F30" s="18">
        <v>2</v>
      </c>
      <c r="G30" s="32" t="s">
        <v>22</v>
      </c>
      <c r="H30" s="17" t="s">
        <v>22</v>
      </c>
      <c r="I30" s="17" t="s">
        <v>22</v>
      </c>
      <c r="J30" s="23" t="s">
        <v>22</v>
      </c>
      <c r="K30" s="39"/>
    </row>
    <row r="31" spans="1:15" ht="18" customHeight="1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1.25</v>
      </c>
      <c r="F31" s="18">
        <v>1.25</v>
      </c>
      <c r="G31" s="32">
        <f t="shared" si="1"/>
        <v>0</v>
      </c>
      <c r="H31" s="24" t="s">
        <v>22</v>
      </c>
      <c r="I31" s="17" t="s">
        <v>22</v>
      </c>
      <c r="J31" s="23" t="s">
        <v>22</v>
      </c>
      <c r="K31" s="39"/>
    </row>
    <row r="32" spans="1:15" ht="18" customHeight="1" thickBot="1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8" t="s">
        <v>22</v>
      </c>
      <c r="I32" s="30">
        <v>7.8817429293431474</v>
      </c>
      <c r="J32" s="41" t="s">
        <v>22</v>
      </c>
      <c r="K32" s="39"/>
    </row>
    <row r="35" spans="1:7" ht="15.75">
      <c r="A35" s="31"/>
    </row>
    <row r="38" spans="1:7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92" priority="103" operator="greaterThan">
      <formula>0</formula>
    </cfRule>
    <cfRule type="cellIs" dxfId="91" priority="104" operator="equal">
      <formula>0</formula>
    </cfRule>
  </conditionalFormatting>
  <conditionalFormatting sqref="J13:J15">
    <cfRule type="cellIs" dxfId="90" priority="100" operator="equal">
      <formula>0</formula>
    </cfRule>
    <cfRule type="cellIs" dxfId="89" priority="101" operator="lessThan">
      <formula>0</formula>
    </cfRule>
    <cfRule type="cellIs" dxfId="88" priority="102" operator="greaterThan">
      <formula>0</formula>
    </cfRule>
  </conditionalFormatting>
  <conditionalFormatting sqref="J12">
    <cfRule type="cellIs" dxfId="87" priority="97" operator="equal">
      <formula>0</formula>
    </cfRule>
    <cfRule type="cellIs" dxfId="86" priority="98" operator="lessThan">
      <formula>0</formula>
    </cfRule>
    <cfRule type="cellIs" dxfId="85" priority="99" operator="greaterThan">
      <formula>0</formula>
    </cfRule>
  </conditionalFormatting>
  <conditionalFormatting sqref="J16">
    <cfRule type="cellIs" dxfId="84" priority="94" operator="equal">
      <formula>0</formula>
    </cfRule>
    <cfRule type="cellIs" dxfId="83" priority="95" operator="lessThan">
      <formula>0</formula>
    </cfRule>
    <cfRule type="cellIs" dxfId="82" priority="96" operator="greaterThan">
      <formula>0</formula>
    </cfRule>
  </conditionalFormatting>
  <conditionalFormatting sqref="J11">
    <cfRule type="cellIs" dxfId="81" priority="91" operator="equal">
      <formula>0</formula>
    </cfRule>
    <cfRule type="cellIs" dxfId="80" priority="92" operator="lessThan">
      <formula>0</formula>
    </cfRule>
    <cfRule type="cellIs" dxfId="79" priority="93" operator="greaterThan">
      <formula>0</formula>
    </cfRule>
  </conditionalFormatting>
  <conditionalFormatting sqref="J17:J18 J30:J31">
    <cfRule type="cellIs" dxfId="78" priority="88" operator="equal">
      <formula>0</formula>
    </cfRule>
    <cfRule type="cellIs" dxfId="77" priority="89" operator="lessThan">
      <formula>0</formula>
    </cfRule>
    <cfRule type="cellIs" dxfId="76" priority="90" operator="greaterThan">
      <formula>0</formula>
    </cfRule>
  </conditionalFormatting>
  <conditionalFormatting sqref="G11:G31">
    <cfRule type="cellIs" dxfId="75" priority="86" operator="greaterThan">
      <formula>0</formula>
    </cfRule>
    <cfRule type="cellIs" dxfId="74" priority="87" operator="equal">
      <formula>0</formula>
    </cfRule>
  </conditionalFormatting>
  <conditionalFormatting sqref="D26:D29">
    <cfRule type="cellIs" dxfId="73" priority="84" operator="greaterThan">
      <formula>0</formula>
    </cfRule>
    <cfRule type="cellIs" dxfId="72" priority="85" operator="equal">
      <formula>0</formula>
    </cfRule>
  </conditionalFormatting>
  <conditionalFormatting sqref="D26:D29">
    <cfRule type="cellIs" dxfId="71" priority="81" operator="equal">
      <formula>0</formula>
    </cfRule>
    <cfRule type="cellIs" dxfId="70" priority="82" operator="lessThan">
      <formula>0</formula>
    </cfRule>
    <cfRule type="cellIs" dxfId="69" priority="83" operator="greaterThan">
      <formula>0</formula>
    </cfRule>
  </conditionalFormatting>
  <conditionalFormatting sqref="D28">
    <cfRule type="cellIs" dxfId="68" priority="78" operator="equal">
      <formula>0</formula>
    </cfRule>
    <cfRule type="cellIs" dxfId="67" priority="79" operator="lessThan">
      <formula>0</formula>
    </cfRule>
    <cfRule type="cellIs" dxfId="66" priority="80" operator="greaterThan">
      <formula>0</formula>
    </cfRule>
  </conditionalFormatting>
  <conditionalFormatting sqref="D28">
    <cfRule type="cellIs" dxfId="65" priority="75" operator="equal">
      <formula>0</formula>
    </cfRule>
    <cfRule type="cellIs" dxfId="64" priority="76" operator="lessThan">
      <formula>0</formula>
    </cfRule>
    <cfRule type="cellIs" dxfId="63" priority="77" operator="greaterThan">
      <formula>0</formula>
    </cfRule>
  </conditionalFormatting>
  <conditionalFormatting sqref="D28">
    <cfRule type="cellIs" dxfId="62" priority="72" operator="equal">
      <formula>0</formula>
    </cfRule>
    <cfRule type="cellIs" dxfId="61" priority="73" operator="lessThan">
      <formula>0</formula>
    </cfRule>
    <cfRule type="cellIs" dxfId="60" priority="74" operator="greaterThan">
      <formula>0</formula>
    </cfRule>
  </conditionalFormatting>
  <conditionalFormatting sqref="D28">
    <cfRule type="cellIs" dxfId="59" priority="69" operator="equal">
      <formula>0</formula>
    </cfRule>
    <cfRule type="cellIs" dxfId="58" priority="70" operator="lessThan">
      <formula>0</formula>
    </cfRule>
    <cfRule type="cellIs" dxfId="57" priority="71" operator="greaterThan">
      <formula>0</formula>
    </cfRule>
  </conditionalFormatting>
  <conditionalFormatting sqref="J27:J32">
    <cfRule type="cellIs" dxfId="56" priority="67" operator="greaterThan">
      <formula>0</formula>
    </cfRule>
    <cfRule type="cellIs" dxfId="55" priority="68" operator="equal">
      <formula>0</formula>
    </cfRule>
  </conditionalFormatting>
  <conditionalFormatting sqref="J32">
    <cfRule type="cellIs" dxfId="54" priority="65" operator="greaterThan">
      <formula>0</formula>
    </cfRule>
    <cfRule type="cellIs" dxfId="53" priority="66" operator="equal">
      <formula>0</formula>
    </cfRule>
  </conditionalFormatting>
  <conditionalFormatting sqref="J24:J26">
    <cfRule type="cellIs" dxfId="52" priority="63" operator="greaterThan">
      <formula>0</formula>
    </cfRule>
    <cfRule type="cellIs" dxfId="51" priority="64" operator="equal">
      <formula>0</formula>
    </cfRule>
  </conditionalFormatting>
  <conditionalFormatting sqref="J24">
    <cfRule type="cellIs" dxfId="50" priority="61" operator="greaterThan">
      <formula>0</formula>
    </cfRule>
    <cfRule type="cellIs" dxfId="49" priority="62" operator="equal">
      <formula>0</formula>
    </cfRule>
  </conditionalFormatting>
  <conditionalFormatting sqref="J19:J21 J24">
    <cfRule type="cellIs" dxfId="48" priority="59" operator="greaterThan">
      <formula>0</formula>
    </cfRule>
    <cfRule type="cellIs" dxfId="47" priority="60" operator="equal">
      <formula>0</formula>
    </cfRule>
  </conditionalFormatting>
  <conditionalFormatting sqref="J19:J21 J24:J32">
    <cfRule type="cellIs" dxfId="46" priority="58" operator="lessThan">
      <formula>0</formula>
    </cfRule>
  </conditionalFormatting>
  <conditionalFormatting sqref="J19:J21 J24:J32">
    <cfRule type="cellIs" dxfId="45" priority="57" operator="greaterThan">
      <formula>0</formula>
    </cfRule>
  </conditionalFormatting>
  <conditionalFormatting sqref="D30:D32">
    <cfRule type="cellIs" dxfId="44" priority="55" operator="greaterThan">
      <formula>0</formula>
    </cfRule>
    <cfRule type="cellIs" dxfId="43" priority="56" operator="equal">
      <formula>0</formula>
    </cfRule>
  </conditionalFormatting>
  <conditionalFormatting sqref="D30:D32">
    <cfRule type="cellIs" dxfId="42" priority="52" operator="equal">
      <formula>0</formula>
    </cfRule>
    <cfRule type="cellIs" dxfId="41" priority="53" operator="lessThan">
      <formula>0</formula>
    </cfRule>
    <cfRule type="cellIs" dxfId="40" priority="54" operator="greaterThan">
      <formula>0</formula>
    </cfRule>
  </conditionalFormatting>
  <conditionalFormatting sqref="D31">
    <cfRule type="cellIs" dxfId="39" priority="49" operator="equal">
      <formula>0</formula>
    </cfRule>
    <cfRule type="cellIs" dxfId="38" priority="50" operator="lessThan">
      <formula>0</formula>
    </cfRule>
    <cfRule type="cellIs" dxfId="37" priority="51" operator="greaterThan">
      <formula>0</formula>
    </cfRule>
  </conditionalFormatting>
  <conditionalFormatting sqref="D31">
    <cfRule type="cellIs" dxfId="36" priority="46" operator="equal">
      <formula>0</formula>
    </cfRule>
    <cfRule type="cellIs" dxfId="35" priority="47" operator="lessThan">
      <formula>0</formula>
    </cfRule>
    <cfRule type="cellIs" dxfId="34" priority="48" operator="greaterThan">
      <formula>0</formula>
    </cfRule>
  </conditionalFormatting>
  <conditionalFormatting sqref="D31">
    <cfRule type="cellIs" dxfId="33" priority="43" operator="equal">
      <formula>0</formula>
    </cfRule>
    <cfRule type="cellIs" dxfId="32" priority="44" operator="lessThan">
      <formula>0</formula>
    </cfRule>
    <cfRule type="cellIs" dxfId="31" priority="45" operator="greaterThan">
      <formula>0</formula>
    </cfRule>
  </conditionalFormatting>
  <conditionalFormatting sqref="D31">
    <cfRule type="cellIs" dxfId="30" priority="40" operator="equal">
      <formula>0</formula>
    </cfRule>
    <cfRule type="cellIs" dxfId="29" priority="41" operator="lessThan">
      <formula>0</formula>
    </cfRule>
    <cfRule type="cellIs" dxfId="28" priority="42" operator="greaterThan">
      <formula>0</formula>
    </cfRule>
  </conditionalFormatting>
  <conditionalFormatting sqref="D23:D25">
    <cfRule type="cellIs" dxfId="27" priority="38" operator="greaterThan">
      <formula>0</formula>
    </cfRule>
    <cfRule type="cellIs" dxfId="26" priority="39" operator="equal">
      <formula>0</formula>
    </cfRule>
  </conditionalFormatting>
  <conditionalFormatting sqref="D17:D19">
    <cfRule type="cellIs" dxfId="25" priority="32" operator="greaterThan">
      <formula>0</formula>
    </cfRule>
    <cfRule type="cellIs" dxfId="24" priority="33" operator="equal">
      <formula>0</formula>
    </cfRule>
  </conditionalFormatting>
  <conditionalFormatting sqref="G32">
    <cfRule type="cellIs" dxfId="23" priority="25" operator="greaterThan">
      <formula>0</formula>
    </cfRule>
    <cfRule type="cellIs" dxfId="22" priority="26" operator="equal">
      <formula>0</formula>
    </cfRule>
  </conditionalFormatting>
  <conditionalFormatting sqref="G32">
    <cfRule type="cellIs" dxfId="21" priority="24" operator="greaterThan">
      <formula>0</formula>
    </cfRule>
  </conditionalFormatting>
  <conditionalFormatting sqref="J21 J24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11:D16">
    <cfRule type="cellIs" dxfId="18" priority="20" operator="greaterThan">
      <formula>0</formula>
    </cfRule>
    <cfRule type="cellIs" dxfId="17" priority="21" operator="equal">
      <formula>0</formula>
    </cfRule>
  </conditionalFormatting>
  <conditionalFormatting sqref="D20:D22">
    <cfRule type="cellIs" dxfId="16" priority="18" operator="greaterThan">
      <formula>0</formula>
    </cfRule>
    <cfRule type="cellIs" dxfId="15" priority="19" operator="equal">
      <formula>0</formula>
    </cfRule>
  </conditionalFormatting>
  <conditionalFormatting sqref="J32">
    <cfRule type="cellIs" dxfId="14" priority="14" operator="greaterThan">
      <formula>0</formula>
    </cfRule>
    <cfRule type="cellIs" dxfId="13" priority="15" operator="equal">
      <formula>0</formula>
    </cfRule>
  </conditionalFormatting>
  <conditionalFormatting sqref="J32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J28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J22:J23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22">
    <cfRule type="cellIs" dxfId="5" priority="4" operator="equal">
      <formula>0</formula>
    </cfRule>
    <cfRule type="cellIs" dxfId="4" priority="5" operator="lessThan">
      <formula>0</formula>
    </cfRule>
    <cfRule type="cellIs" dxfId="3" priority="6" operator="greaterThan">
      <formula>0</formula>
    </cfRule>
  </conditionalFormatting>
  <conditionalFormatting sqref="J23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2023-11-30T13:05:45Z</dcterms:modified>
</cp:coreProperties>
</file>