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16380" windowHeight="8190" tabRatio="500"/>
  </bookViews>
  <sheets>
    <sheet name="lista na BIP" sheetId="5" r:id="rId1"/>
  </sheets>
  <calcPr calcId="191029" iterateDelta="1E-4"/>
</workbook>
</file>

<file path=xl/calcChain.xml><?xml version="1.0" encoding="utf-8"?>
<calcChain xmlns="http://schemas.openxmlformats.org/spreadsheetml/2006/main">
  <c r="E7" i="5" l="1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6" i="5"/>
  <c r="F133" i="5" l="1"/>
  <c r="E133" i="5"/>
  <c r="D133" i="5"/>
  <c r="C133" i="5"/>
</calcChain>
</file>

<file path=xl/sharedStrings.xml><?xml version="1.0" encoding="utf-8"?>
<sst xmlns="http://schemas.openxmlformats.org/spreadsheetml/2006/main" count="139" uniqueCount="139">
  <si>
    <t>Gmina/powiat</t>
  </si>
  <si>
    <t>Lp.</t>
  </si>
  <si>
    <t>Miejscowość i data:</t>
  </si>
  <si>
    <t>Podpis Wojewody lub osoby upoważnionej</t>
  </si>
  <si>
    <t>Razem dla gmin/powiatów (kol. 4 + kol. 5) (w zł)</t>
  </si>
  <si>
    <t>Koszty obsługi Programu dla gminy/powiatu (nie większe niż 2% przyznanych środków na jego realizację) (w zł)</t>
  </si>
  <si>
    <t>Razem</t>
  </si>
  <si>
    <t>Koszty realizacji usługi asystencji osobistej (w zł)</t>
  </si>
  <si>
    <t>Koszty obsługi Programu dla Wojewody (nie większe niż 0,5 % wnioskowanej kwoty na realizację)</t>
  </si>
  <si>
    <r>
      <t xml:space="preserve">
Wojewoda Łódzki 
</t>
    </r>
    <r>
      <rPr>
        <b/>
        <i/>
        <sz val="11"/>
        <color rgb="FF000000"/>
        <rFont val="Calibri"/>
        <family val="2"/>
        <charset val="238"/>
      </rPr>
      <t>Dorota Ryl</t>
    </r>
    <r>
      <rPr>
        <b/>
        <sz val="11"/>
        <color rgb="FF000000"/>
        <rFont val="Calibri"/>
        <family val="2"/>
        <charset val="238"/>
      </rPr>
      <t xml:space="preserve">
</t>
    </r>
  </si>
  <si>
    <t xml:space="preserve">Lista zaktualizowanych wniosków z kwotą dofinansowania  w ramach Programu  "Asystent osobisty osoby z niepełnosprawnością" dla Jednostek Samorządu  terytorialnego - edycja 2026 </t>
  </si>
  <si>
    <t>Andrespol (gmina wiejska)</t>
  </si>
  <si>
    <t>Bełchatów (gmina miejska)</t>
  </si>
  <si>
    <t>Będków (gmina wiejska)</t>
  </si>
  <si>
    <t>Biała Rawska (gmina miejsko-wiejska)</t>
  </si>
  <si>
    <t>Białaczów (gmina miejsko-wiejska)</t>
  </si>
  <si>
    <t>Błaszki (gmina miejsko-wiejska)</t>
  </si>
  <si>
    <t>Bolesławiec (gmina miejsko-wiejska)</t>
  </si>
  <si>
    <t>Bolimów (gmina wiejska)</t>
  </si>
  <si>
    <t>Brąszewice (gmina wiejska)</t>
  </si>
  <si>
    <t>Brójce (gmina wiejska)</t>
  </si>
  <si>
    <t>Brzeźnio (gmina wiejska)</t>
  </si>
  <si>
    <t>Buczek (gmina wiejska)</t>
  </si>
  <si>
    <t>Budziszewice (gmina wiejska)</t>
  </si>
  <si>
    <t>Cielądz (gmina wiejska)</t>
  </si>
  <si>
    <t>Czarnocin (gmina wiejska)</t>
  </si>
  <si>
    <t>Czarnożyły (gmina wiejska)</t>
  </si>
  <si>
    <t>Czastary (gmina wiejska)</t>
  </si>
  <si>
    <t>Czerniewice (gmina wiejska)</t>
  </si>
  <si>
    <t>Dąbrowice (gmina wiejska)</t>
  </si>
  <si>
    <t>Dłutów (gmina wiejska)</t>
  </si>
  <si>
    <t>Dmosin (gmina wiejska)</t>
  </si>
  <si>
    <t>Dobroń (gmina wiejska)</t>
  </si>
  <si>
    <t>Domaniewice (gmina wiejska)</t>
  </si>
  <si>
    <t>Drużbice (gmina wiejska)</t>
  </si>
  <si>
    <t>Drzewica (gmina miejsko-wiejska)</t>
  </si>
  <si>
    <t>Działoszyn (gmina miejsko-wiejska)</t>
  </si>
  <si>
    <t>Galewice (gmina wiejska)</t>
  </si>
  <si>
    <t>Gidle (gmina wiejska)</t>
  </si>
  <si>
    <t>Głowno (gmina miejska)</t>
  </si>
  <si>
    <t>Głuchów (gmina wiejska)</t>
  </si>
  <si>
    <t>Gomunice (gmina wiejska)</t>
  </si>
  <si>
    <t>Gorzkowice (gmina wiejska)</t>
  </si>
  <si>
    <t>Goszczanów (gmina wiejska)</t>
  </si>
  <si>
    <t>Grabica (gmina wiejska)</t>
  </si>
  <si>
    <t>Inowłódz (gmina miejsko-wiejska)</t>
  </si>
  <si>
    <t>Jeżów (gmina wiejska)</t>
  </si>
  <si>
    <t>Kamieńsk (gmina miejsko-wiejska)</t>
  </si>
  <si>
    <t>Kiernozia (gmina miejsko-wiejska)</t>
  </si>
  <si>
    <t>Kleszczów (gmina wiejska)</t>
  </si>
  <si>
    <t>Klonowa (gmina wiejska)</t>
  </si>
  <si>
    <t>Kobiele Wielkie (gmina wiejska)</t>
  </si>
  <si>
    <t>Kocierzew Południowy (gmina wiejska)</t>
  </si>
  <si>
    <t>Kodrąb (gmina wiejska)</t>
  </si>
  <si>
    <t>Konopnica (gmina wiejska)</t>
  </si>
  <si>
    <t>Konstantynów Łódzki (gmina miejska)</t>
  </si>
  <si>
    <t>Kowiesy (gmina wiejska)</t>
  </si>
  <si>
    <t>Krośniewice (gmina miejsko-wiejska)</t>
  </si>
  <si>
    <t>Ksawerów (gmina wiejska)</t>
  </si>
  <si>
    <t>Kutno (gmina miejska)</t>
  </si>
  <si>
    <t>Kutno (gmina wiejska)</t>
  </si>
  <si>
    <t>Lgota Wielka (gmina wiejska)</t>
  </si>
  <si>
    <t>Lubochnia (gmina wiejska)</t>
  </si>
  <si>
    <t>Łask (gmina miejsko-wiejska)</t>
  </si>
  <si>
    <t>Łęczyca (gmina miejska)</t>
  </si>
  <si>
    <t>Łowicz (gmina miejska)</t>
  </si>
  <si>
    <t>Łowicz (gmina wiejska)</t>
  </si>
  <si>
    <t>Łódź (miasto na prawach powiatu)</t>
  </si>
  <si>
    <t>Łyszkowice (gmina wiejska)</t>
  </si>
  <si>
    <t>Maków (gmina wiejska)</t>
  </si>
  <si>
    <t>Mokrsko (gmina wiejska)</t>
  </si>
  <si>
    <t>Moszczenica (gmina wiejska)</t>
  </si>
  <si>
    <t>Nieborów (gmina wiejska)</t>
  </si>
  <si>
    <t>Nowosolna (gmina wiejska)</t>
  </si>
  <si>
    <t>Opoczno (gmina miejsko-wiejska)</t>
  </si>
  <si>
    <t>Oporów (gmina wiejska)</t>
  </si>
  <si>
    <t>Osjaków (gmina wiejska)</t>
  </si>
  <si>
    <t>Ostrówek (gmina wiejska)</t>
  </si>
  <si>
    <t>Ozorków (gmina miejska)</t>
  </si>
  <si>
    <t>Ozorków (gmina wiejska)</t>
  </si>
  <si>
    <t>Pabianice (gmina miejska)</t>
  </si>
  <si>
    <t>Pabianice (gmina wiejska)</t>
  </si>
  <si>
    <t>Pajęczno (gmina miejsko-wiejska)</t>
  </si>
  <si>
    <t>Paradyż (gmina wiejska)</t>
  </si>
  <si>
    <t>Pątnów (gmina wiejska)</t>
  </si>
  <si>
    <t>Pęczniew (gmina wiejska)</t>
  </si>
  <si>
    <t>Piotrków Trybunalski (miasto na prawach powiatu)</t>
  </si>
  <si>
    <t>Poddębice (gmina miejsko-wiejska)</t>
  </si>
  <si>
    <t>Poświętne (gmina wiejska)</t>
  </si>
  <si>
    <t>Powiat Bełchatowski</t>
  </si>
  <si>
    <t>Powiat Łęczycki</t>
  </si>
  <si>
    <t>Powiat Łowicki</t>
  </si>
  <si>
    <t>Powiat Łódzki Wschodni</t>
  </si>
  <si>
    <t>Powiat Opoczyński</t>
  </si>
  <si>
    <t>Powiat Pabianicki</t>
  </si>
  <si>
    <t>Powiat Poddębicki</t>
  </si>
  <si>
    <t>Powiat Sieradzki</t>
  </si>
  <si>
    <t>Powiat Wieluński</t>
  </si>
  <si>
    <t>Powiat Zduńskowolski</t>
  </si>
  <si>
    <t>Radomsko (gmina miejska)</t>
  </si>
  <si>
    <t>Radomsko (gmina wiejska)</t>
  </si>
  <si>
    <t>Regnów (gmina wiejska)</t>
  </si>
  <si>
    <t>Ręczno (gmina wiejska)</t>
  </si>
  <si>
    <t>Rogów (gmina wiejska)</t>
  </si>
  <si>
    <t>Rokiciny (gmina wiejska)</t>
  </si>
  <si>
    <t>Rozprza (gmina wiejska)</t>
  </si>
  <si>
    <t>Rusiec (gmina wiejska)</t>
  </si>
  <si>
    <t>Rząśnia (gmina wiejska)</t>
  </si>
  <si>
    <t>Rzgów (gmina miejsko-wiejska)</t>
  </si>
  <si>
    <t>Sędziejowice (gmina wiejska)</t>
  </si>
  <si>
    <t>Siemkowice (gmina wiejska)</t>
  </si>
  <si>
    <t>Sieradz (gmina miejska)</t>
  </si>
  <si>
    <t>Skierniewice (gmina wiejska)</t>
  </si>
  <si>
    <t>Skierniewice (miasto na prawach powiatu)</t>
  </si>
  <si>
    <t>Stryków (gmina miejsko-wiejska)</t>
  </si>
  <si>
    <t>Strzelce (gmina wiejska)</t>
  </si>
  <si>
    <t>Strzelce Wielkie (gmina wiejska)</t>
  </si>
  <si>
    <t>Sulejów (gmina miejsko-wiejska)</t>
  </si>
  <si>
    <t>Szczerców (gmina wiejska)</t>
  </si>
  <si>
    <t>Świnice Warckie (gmina wiejska)</t>
  </si>
  <si>
    <t>Tomaszów Mazowiecki (gmina miejska)</t>
  </si>
  <si>
    <t>Tomaszów Mazowiecki (gmina wiejska)</t>
  </si>
  <si>
    <t>Ujazd (gmina wiejska)</t>
  </si>
  <si>
    <t>Uniejów (gmina miejsko-wiejska)</t>
  </si>
  <si>
    <t>Warta (gmina miejsko-wiejska)</t>
  </si>
  <si>
    <t>Widawa (gmina wiejska)</t>
  </si>
  <si>
    <t>Wieluń (gmina miejsko-wiejska)</t>
  </si>
  <si>
    <t>Wierzchlas (gmina wiejska)</t>
  </si>
  <si>
    <t>Wola Krzysztoporska (gmina wiejska)</t>
  </si>
  <si>
    <t>Wolbórz (gmina miejsko-wiejska)</t>
  </si>
  <si>
    <t>Zapolice (gmina wiejska)</t>
  </si>
  <si>
    <t>Zduny (gmina wiejska)</t>
  </si>
  <si>
    <t>Zduńska Wola (gmina miejska)</t>
  </si>
  <si>
    <t>Zduńska Wola (gmina wiejska)</t>
  </si>
  <si>
    <t>Zelów (gmina miejsko-wiejska)</t>
  </si>
  <si>
    <t>Zgierz (gmina miejska)</t>
  </si>
  <si>
    <t>Zgierz (gmina wiejska)</t>
  </si>
  <si>
    <t>Złoczew (gmina miejsko-wiejska)</t>
  </si>
  <si>
    <t>Łódź, 28.10.2026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</si>
</sst>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4" fontId="0" fillId="0" borderId="1" xfId="0" applyNumberFormat="1" applyBorder="1"/>
    <xf numFmtId="0" fontId="2" fillId="2" borderId="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4" fontId="5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0" fillId="0" borderId="1" xfId="0" applyFont="1" applyFill="1" applyBorder="1"/>
    <xf numFmtId="0" fontId="0" fillId="0" borderId="1" xfId="0" applyFill="1" applyBorder="1"/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11" xfId="0" applyBorder="1"/>
    <xf numFmtId="0" fontId="0" fillId="0" borderId="12" xfId="0" applyFont="1" applyFill="1" applyBorder="1"/>
    <xf numFmtId="4" fontId="0" fillId="0" borderId="12" xfId="0" applyNumberFormat="1" applyBorder="1"/>
    <xf numFmtId="4" fontId="0" fillId="0" borderId="13" xfId="0" applyNumberFormat="1" applyBorder="1"/>
    <xf numFmtId="0" fontId="0" fillId="0" borderId="14" xfId="0" applyBorder="1"/>
    <xf numFmtId="4" fontId="0" fillId="0" borderId="15" xfId="0" applyNumberFormat="1" applyBorder="1"/>
    <xf numFmtId="0" fontId="0" fillId="0" borderId="16" xfId="0" applyBorder="1"/>
    <xf numFmtId="0" fontId="2" fillId="0" borderId="17" xfId="0" applyFont="1" applyFill="1" applyBorder="1" applyAlignment="1">
      <alignment horizontal="center" wrapText="1"/>
    </xf>
    <xf numFmtId="4" fontId="2" fillId="0" borderId="17" xfId="0" applyNumberFormat="1" applyFont="1" applyBorder="1"/>
    <xf numFmtId="4" fontId="2" fillId="0" borderId="18" xfId="0" applyNumberFormat="1" applyFont="1" applyBorder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5E0B4"/>
      <rgbColor rgb="00808080"/>
      <rgbColor rgb="009999FF"/>
      <rgbColor rgb="00993366"/>
      <rgbColor rgb="00FBE5D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C0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activeCell="I135" sqref="I135"/>
    </sheetView>
  </sheetViews>
  <sheetFormatPr defaultRowHeight="14.5" x14ac:dyDescent="0.35"/>
  <cols>
    <col min="1" max="1" width="5.26953125" customWidth="1"/>
    <col min="2" max="2" width="46.81640625" bestFit="1" customWidth="1"/>
    <col min="3" max="3" width="17.453125" customWidth="1"/>
    <col min="4" max="4" width="17.26953125" customWidth="1"/>
    <col min="5" max="5" width="16" customWidth="1"/>
    <col min="6" max="6" width="14.81640625" customWidth="1"/>
  </cols>
  <sheetData>
    <row r="1" spans="1:7" ht="33.75" customHeight="1" x14ac:dyDescent="0.35">
      <c r="A1" s="7"/>
      <c r="B1" s="34" t="s">
        <v>10</v>
      </c>
      <c r="C1" s="34"/>
      <c r="D1" s="34"/>
      <c r="E1" s="34"/>
      <c r="F1" s="34"/>
      <c r="G1" s="35"/>
    </row>
    <row r="2" spans="1:7" ht="21" customHeight="1" x14ac:dyDescent="0.35">
      <c r="A2" s="9"/>
      <c r="B2" s="34"/>
      <c r="C2" s="34"/>
      <c r="D2" s="34"/>
      <c r="E2" s="34"/>
      <c r="F2" s="34"/>
      <c r="G2" s="35"/>
    </row>
    <row r="3" spans="1:7" ht="30" customHeight="1" thickBot="1" x14ac:dyDescent="0.4">
      <c r="A3" s="10"/>
      <c r="B3" s="11"/>
      <c r="C3" s="11"/>
      <c r="D3" s="11"/>
      <c r="E3" s="11"/>
      <c r="F3" s="8"/>
      <c r="G3" s="35"/>
    </row>
    <row r="4" spans="1:7" ht="176.25" customHeight="1" thickBot="1" x14ac:dyDescent="0.4">
      <c r="A4" s="2" t="s">
        <v>1</v>
      </c>
      <c r="B4" s="2" t="s">
        <v>0</v>
      </c>
      <c r="C4" s="2" t="s">
        <v>7</v>
      </c>
      <c r="D4" s="3" t="s">
        <v>5</v>
      </c>
      <c r="E4" s="5" t="s">
        <v>4</v>
      </c>
      <c r="F4" s="6" t="s">
        <v>8</v>
      </c>
      <c r="G4" s="1"/>
    </row>
    <row r="5" spans="1:7" ht="16" thickBot="1" x14ac:dyDescent="0.4">
      <c r="A5" s="20">
        <v>1</v>
      </c>
      <c r="B5" s="21">
        <v>2</v>
      </c>
      <c r="C5" s="22">
        <v>4</v>
      </c>
      <c r="D5" s="22">
        <v>5</v>
      </c>
      <c r="E5" s="22">
        <v>6</v>
      </c>
      <c r="F5" s="22">
        <v>7</v>
      </c>
    </row>
    <row r="6" spans="1:7" x14ac:dyDescent="0.35">
      <c r="A6" s="23">
        <v>1</v>
      </c>
      <c r="B6" s="24" t="s">
        <v>11</v>
      </c>
      <c r="C6" s="25">
        <v>500900</v>
      </c>
      <c r="D6" s="25">
        <v>10018</v>
      </c>
      <c r="E6" s="25">
        <f>C6+D6</f>
        <v>510918</v>
      </c>
      <c r="F6" s="26">
        <v>2504.5</v>
      </c>
    </row>
    <row r="7" spans="1:7" x14ac:dyDescent="0.35">
      <c r="A7" s="27">
        <v>2</v>
      </c>
      <c r="B7" s="18" t="s">
        <v>12</v>
      </c>
      <c r="C7" s="4">
        <v>751916</v>
      </c>
      <c r="D7" s="4">
        <v>15038.32</v>
      </c>
      <c r="E7" s="4">
        <f t="shared" ref="E7:E70" si="0">C7+D7</f>
        <v>766954.32</v>
      </c>
      <c r="F7" s="28">
        <v>3759.58</v>
      </c>
    </row>
    <row r="8" spans="1:7" x14ac:dyDescent="0.35">
      <c r="A8" s="27">
        <v>3</v>
      </c>
      <c r="B8" s="18" t="s">
        <v>13</v>
      </c>
      <c r="C8" s="4">
        <v>46970</v>
      </c>
      <c r="D8" s="4">
        <v>334.2</v>
      </c>
      <c r="E8" s="4">
        <f t="shared" si="0"/>
        <v>47304.2</v>
      </c>
      <c r="F8" s="28">
        <v>234.3</v>
      </c>
    </row>
    <row r="9" spans="1:7" x14ac:dyDescent="0.35">
      <c r="A9" s="27">
        <v>4</v>
      </c>
      <c r="B9" s="19" t="s">
        <v>14</v>
      </c>
      <c r="C9" s="4">
        <v>436345</v>
      </c>
      <c r="D9" s="4">
        <v>8726.9</v>
      </c>
      <c r="E9" s="4">
        <f t="shared" si="0"/>
        <v>445071.9</v>
      </c>
      <c r="F9" s="28">
        <v>2181.73</v>
      </c>
    </row>
    <row r="10" spans="1:7" x14ac:dyDescent="0.35">
      <c r="A10" s="27">
        <v>5</v>
      </c>
      <c r="B10" s="18" t="s">
        <v>15</v>
      </c>
      <c r="C10" s="4">
        <v>32925</v>
      </c>
      <c r="D10" s="4">
        <v>658.5</v>
      </c>
      <c r="E10" s="4">
        <f t="shared" si="0"/>
        <v>33583.5</v>
      </c>
      <c r="F10" s="28">
        <v>164.63</v>
      </c>
    </row>
    <row r="11" spans="1:7" x14ac:dyDescent="0.35">
      <c r="A11" s="27">
        <v>6</v>
      </c>
      <c r="B11" s="18" t="s">
        <v>16</v>
      </c>
      <c r="C11" s="4">
        <v>76160</v>
      </c>
      <c r="D11" s="4">
        <v>1523.2</v>
      </c>
      <c r="E11" s="4">
        <f t="shared" si="0"/>
        <v>77683.199999999997</v>
      </c>
      <c r="F11" s="28">
        <v>380.8</v>
      </c>
    </row>
    <row r="12" spans="1:7" x14ac:dyDescent="0.35">
      <c r="A12" s="27">
        <v>7</v>
      </c>
      <c r="B12" s="18" t="s">
        <v>17</v>
      </c>
      <c r="C12" s="4">
        <v>17660</v>
      </c>
      <c r="D12" s="4">
        <v>353</v>
      </c>
      <c r="E12" s="4">
        <f t="shared" si="0"/>
        <v>18013</v>
      </c>
      <c r="F12" s="28">
        <v>88.3</v>
      </c>
    </row>
    <row r="13" spans="1:7" x14ac:dyDescent="0.35">
      <c r="A13" s="27">
        <v>8</v>
      </c>
      <c r="B13" s="18" t="s">
        <v>18</v>
      </c>
      <c r="C13" s="4">
        <v>149220</v>
      </c>
      <c r="D13" s="4">
        <v>2984.4</v>
      </c>
      <c r="E13" s="4">
        <f t="shared" si="0"/>
        <v>152204.4</v>
      </c>
      <c r="F13" s="28">
        <v>746.1</v>
      </c>
    </row>
    <row r="14" spans="1:7" x14ac:dyDescent="0.35">
      <c r="A14" s="27">
        <v>9</v>
      </c>
      <c r="B14" s="18" t="s">
        <v>19</v>
      </c>
      <c r="C14" s="4">
        <v>67700</v>
      </c>
      <c r="D14" s="4">
        <v>1354</v>
      </c>
      <c r="E14" s="4">
        <f t="shared" si="0"/>
        <v>69054</v>
      </c>
      <c r="F14" s="28">
        <v>338.5</v>
      </c>
    </row>
    <row r="15" spans="1:7" x14ac:dyDescent="0.35">
      <c r="A15" s="27">
        <v>10</v>
      </c>
      <c r="B15" s="18" t="s">
        <v>20</v>
      </c>
      <c r="C15" s="4">
        <v>113507</v>
      </c>
      <c r="D15" s="4">
        <v>2270.14</v>
      </c>
      <c r="E15" s="4">
        <f t="shared" si="0"/>
        <v>115777.14</v>
      </c>
      <c r="F15" s="28">
        <v>567.54</v>
      </c>
    </row>
    <row r="16" spans="1:7" x14ac:dyDescent="0.35">
      <c r="A16" s="27">
        <v>11</v>
      </c>
      <c r="B16" s="18" t="s">
        <v>21</v>
      </c>
      <c r="C16" s="4">
        <v>160127.5</v>
      </c>
      <c r="D16" s="4">
        <v>3202.55</v>
      </c>
      <c r="E16" s="4">
        <f t="shared" si="0"/>
        <v>163330.04999999999</v>
      </c>
      <c r="F16" s="28">
        <v>800.64</v>
      </c>
    </row>
    <row r="17" spans="1:6" x14ac:dyDescent="0.35">
      <c r="A17" s="27">
        <v>12</v>
      </c>
      <c r="B17" s="18" t="s">
        <v>22</v>
      </c>
      <c r="C17" s="4">
        <v>54752.4</v>
      </c>
      <c r="D17" s="4">
        <v>1095.05</v>
      </c>
      <c r="E17" s="4">
        <f t="shared" si="0"/>
        <v>55847.450000000004</v>
      </c>
      <c r="F17" s="28">
        <v>273.76</v>
      </c>
    </row>
    <row r="18" spans="1:6" x14ac:dyDescent="0.35">
      <c r="A18" s="27">
        <v>13</v>
      </c>
      <c r="B18" s="18" t="s">
        <v>23</v>
      </c>
      <c r="C18" s="4">
        <v>64240</v>
      </c>
      <c r="D18" s="4">
        <v>0</v>
      </c>
      <c r="E18" s="4">
        <f t="shared" si="0"/>
        <v>64240</v>
      </c>
      <c r="F18" s="28">
        <v>321.2</v>
      </c>
    </row>
    <row r="19" spans="1:6" x14ac:dyDescent="0.35">
      <c r="A19" s="27">
        <v>14</v>
      </c>
      <c r="B19" s="18" t="s">
        <v>24</v>
      </c>
      <c r="C19" s="4">
        <v>47806.2</v>
      </c>
      <c r="D19" s="4">
        <v>956.12</v>
      </c>
      <c r="E19" s="4">
        <f t="shared" si="0"/>
        <v>48762.32</v>
      </c>
      <c r="F19" s="28">
        <v>239.03</v>
      </c>
    </row>
    <row r="20" spans="1:6" x14ac:dyDescent="0.35">
      <c r="A20" s="27">
        <v>15</v>
      </c>
      <c r="B20" s="18" t="s">
        <v>25</v>
      </c>
      <c r="C20" s="4">
        <v>100310</v>
      </c>
      <c r="D20" s="4">
        <v>2006.2</v>
      </c>
      <c r="E20" s="4">
        <f t="shared" si="0"/>
        <v>102316.2</v>
      </c>
      <c r="F20" s="28">
        <v>500.75</v>
      </c>
    </row>
    <row r="21" spans="1:6" x14ac:dyDescent="0.35">
      <c r="A21" s="27">
        <v>16</v>
      </c>
      <c r="B21" s="18" t="s">
        <v>26</v>
      </c>
      <c r="C21" s="4">
        <v>626970</v>
      </c>
      <c r="D21" s="4">
        <v>12539.4</v>
      </c>
      <c r="E21" s="4">
        <f t="shared" si="0"/>
        <v>639509.4</v>
      </c>
      <c r="F21" s="28">
        <v>3134.85</v>
      </c>
    </row>
    <row r="22" spans="1:6" x14ac:dyDescent="0.35">
      <c r="A22" s="27">
        <v>17</v>
      </c>
      <c r="B22" s="18" t="s">
        <v>27</v>
      </c>
      <c r="C22" s="4">
        <v>36700</v>
      </c>
      <c r="D22" s="4">
        <v>734</v>
      </c>
      <c r="E22" s="4">
        <f t="shared" si="0"/>
        <v>37434</v>
      </c>
      <c r="F22" s="28">
        <v>183.5</v>
      </c>
    </row>
    <row r="23" spans="1:6" x14ac:dyDescent="0.35">
      <c r="A23" s="27">
        <v>18</v>
      </c>
      <c r="B23" s="18" t="s">
        <v>28</v>
      </c>
      <c r="C23" s="4">
        <v>178024</v>
      </c>
      <c r="D23" s="4">
        <v>3560.48</v>
      </c>
      <c r="E23" s="4">
        <f t="shared" si="0"/>
        <v>181584.48</v>
      </c>
      <c r="F23" s="28">
        <v>890.12</v>
      </c>
    </row>
    <row r="24" spans="1:6" x14ac:dyDescent="0.35">
      <c r="A24" s="27">
        <v>19</v>
      </c>
      <c r="B24" s="18" t="s">
        <v>29</v>
      </c>
      <c r="C24" s="4">
        <v>294375.87</v>
      </c>
      <c r="D24" s="4">
        <v>5887.52</v>
      </c>
      <c r="E24" s="4">
        <f t="shared" si="0"/>
        <v>300263.39</v>
      </c>
      <c r="F24" s="28">
        <v>1471.88</v>
      </c>
    </row>
    <row r="25" spans="1:6" x14ac:dyDescent="0.35">
      <c r="A25" s="27">
        <v>20</v>
      </c>
      <c r="B25" s="18" t="s">
        <v>30</v>
      </c>
      <c r="C25" s="4">
        <v>252350.9</v>
      </c>
      <c r="D25" s="4">
        <v>5047.0200000000004</v>
      </c>
      <c r="E25" s="4">
        <f t="shared" si="0"/>
        <v>257397.91999999998</v>
      </c>
      <c r="F25" s="28">
        <v>1261.75</v>
      </c>
    </row>
    <row r="26" spans="1:6" x14ac:dyDescent="0.35">
      <c r="A26" s="27">
        <v>21</v>
      </c>
      <c r="B26" s="18" t="s">
        <v>31</v>
      </c>
      <c r="C26" s="4">
        <v>56795.4</v>
      </c>
      <c r="D26" s="4">
        <v>1135.9100000000001</v>
      </c>
      <c r="E26" s="4">
        <f t="shared" si="0"/>
        <v>57931.310000000005</v>
      </c>
      <c r="F26" s="28">
        <v>283.98</v>
      </c>
    </row>
    <row r="27" spans="1:6" x14ac:dyDescent="0.35">
      <c r="A27" s="27">
        <v>22</v>
      </c>
      <c r="B27" s="18" t="s">
        <v>32</v>
      </c>
      <c r="C27" s="4">
        <v>421167</v>
      </c>
      <c r="D27" s="4">
        <v>8423.34</v>
      </c>
      <c r="E27" s="4">
        <f t="shared" si="0"/>
        <v>429590.34</v>
      </c>
      <c r="F27" s="28">
        <v>2105.84</v>
      </c>
    </row>
    <row r="28" spans="1:6" x14ac:dyDescent="0.35">
      <c r="A28" s="27">
        <v>23</v>
      </c>
      <c r="B28" s="18" t="s">
        <v>33</v>
      </c>
      <c r="C28" s="4">
        <v>191263</v>
      </c>
      <c r="D28" s="4">
        <v>3825.25</v>
      </c>
      <c r="E28" s="4">
        <f t="shared" si="0"/>
        <v>195088.25</v>
      </c>
      <c r="F28" s="28">
        <v>956.32</v>
      </c>
    </row>
    <row r="29" spans="1:6" x14ac:dyDescent="0.35">
      <c r="A29" s="27">
        <v>24</v>
      </c>
      <c r="B29" s="18" t="s">
        <v>34</v>
      </c>
      <c r="C29" s="4">
        <v>197762.4</v>
      </c>
      <c r="D29" s="4">
        <v>3955.25</v>
      </c>
      <c r="E29" s="4">
        <f t="shared" si="0"/>
        <v>201717.65</v>
      </c>
      <c r="F29" s="28">
        <v>988.81</v>
      </c>
    </row>
    <row r="30" spans="1:6" x14ac:dyDescent="0.35">
      <c r="A30" s="27">
        <v>25</v>
      </c>
      <c r="B30" s="18" t="s">
        <v>35</v>
      </c>
      <c r="C30" s="4">
        <v>240747.12</v>
      </c>
      <c r="D30" s="4">
        <v>4814.9399999999996</v>
      </c>
      <c r="E30" s="4">
        <f t="shared" si="0"/>
        <v>245562.06</v>
      </c>
      <c r="F30" s="28">
        <v>1203.74</v>
      </c>
    </row>
    <row r="31" spans="1:6" x14ac:dyDescent="0.35">
      <c r="A31" s="27">
        <v>26</v>
      </c>
      <c r="B31" s="18" t="s">
        <v>36</v>
      </c>
      <c r="C31" s="4">
        <v>295009.2</v>
      </c>
      <c r="D31" s="4">
        <v>5900.18</v>
      </c>
      <c r="E31" s="4">
        <f t="shared" si="0"/>
        <v>300909.38</v>
      </c>
      <c r="F31" s="28">
        <v>1475.05</v>
      </c>
    </row>
    <row r="32" spans="1:6" x14ac:dyDescent="0.35">
      <c r="A32" s="27">
        <v>27</v>
      </c>
      <c r="B32" s="18" t="s">
        <v>37</v>
      </c>
      <c r="C32" s="4">
        <v>39670</v>
      </c>
      <c r="D32" s="4">
        <v>793.4</v>
      </c>
      <c r="E32" s="4">
        <f t="shared" si="0"/>
        <v>40463.4</v>
      </c>
      <c r="F32" s="28">
        <v>198.35</v>
      </c>
    </row>
    <row r="33" spans="1:6" x14ac:dyDescent="0.35">
      <c r="A33" s="27">
        <v>28</v>
      </c>
      <c r="B33" s="18" t="s">
        <v>38</v>
      </c>
      <c r="C33" s="4">
        <v>259072</v>
      </c>
      <c r="D33" s="4">
        <v>5181.4399999999996</v>
      </c>
      <c r="E33" s="4">
        <f t="shared" si="0"/>
        <v>264253.44</v>
      </c>
      <c r="F33" s="28">
        <v>1295.3599999999999</v>
      </c>
    </row>
    <row r="34" spans="1:6" x14ac:dyDescent="0.35">
      <c r="A34" s="27">
        <v>29</v>
      </c>
      <c r="B34" s="18" t="s">
        <v>39</v>
      </c>
      <c r="C34" s="4">
        <v>357896</v>
      </c>
      <c r="D34" s="4">
        <v>7157.92</v>
      </c>
      <c r="E34" s="4">
        <f t="shared" si="0"/>
        <v>365053.92</v>
      </c>
      <c r="F34" s="28">
        <v>1789.48</v>
      </c>
    </row>
    <row r="35" spans="1:6" x14ac:dyDescent="0.35">
      <c r="A35" s="27">
        <v>30</v>
      </c>
      <c r="B35" s="18" t="s">
        <v>40</v>
      </c>
      <c r="C35" s="4">
        <v>100474.74</v>
      </c>
      <c r="D35" s="4">
        <v>2009.49</v>
      </c>
      <c r="E35" s="4">
        <f t="shared" si="0"/>
        <v>102484.23000000001</v>
      </c>
      <c r="F35" s="28">
        <v>502.37</v>
      </c>
    </row>
    <row r="36" spans="1:6" x14ac:dyDescent="0.35">
      <c r="A36" s="27">
        <v>31</v>
      </c>
      <c r="B36" s="18" t="s">
        <v>41</v>
      </c>
      <c r="C36" s="4">
        <v>226072</v>
      </c>
      <c r="D36" s="4">
        <v>4521.4399999999996</v>
      </c>
      <c r="E36" s="4">
        <f t="shared" si="0"/>
        <v>230593.44</v>
      </c>
      <c r="F36" s="28">
        <v>1130.3599999999999</v>
      </c>
    </row>
    <row r="37" spans="1:6" x14ac:dyDescent="0.35">
      <c r="A37" s="27">
        <v>32</v>
      </c>
      <c r="B37" s="18" t="s">
        <v>42</v>
      </c>
      <c r="C37" s="4">
        <v>188119.44</v>
      </c>
      <c r="D37" s="4">
        <v>3762.39</v>
      </c>
      <c r="E37" s="4">
        <f t="shared" si="0"/>
        <v>191881.83000000002</v>
      </c>
      <c r="F37" s="28">
        <v>940.6</v>
      </c>
    </row>
    <row r="38" spans="1:6" x14ac:dyDescent="0.35">
      <c r="A38" s="27">
        <v>33</v>
      </c>
      <c r="B38" s="18" t="s">
        <v>43</v>
      </c>
      <c r="C38" s="4">
        <v>95600</v>
      </c>
      <c r="D38" s="4">
        <v>1912</v>
      </c>
      <c r="E38" s="4">
        <f t="shared" si="0"/>
        <v>97512</v>
      </c>
      <c r="F38" s="28">
        <v>478</v>
      </c>
    </row>
    <row r="39" spans="1:6" x14ac:dyDescent="0.35">
      <c r="A39" s="27">
        <v>34</v>
      </c>
      <c r="B39" s="18" t="s">
        <v>44</v>
      </c>
      <c r="C39" s="4">
        <v>81662.880000000005</v>
      </c>
      <c r="D39" s="4">
        <v>1633.25</v>
      </c>
      <c r="E39" s="4">
        <f t="shared" si="0"/>
        <v>83296.13</v>
      </c>
      <c r="F39" s="28">
        <v>408.31440000000003</v>
      </c>
    </row>
    <row r="40" spans="1:6" x14ac:dyDescent="0.35">
      <c r="A40" s="27">
        <v>35</v>
      </c>
      <c r="B40" s="18" t="s">
        <v>45</v>
      </c>
      <c r="C40" s="4">
        <v>192750</v>
      </c>
      <c r="D40" s="4">
        <v>3855</v>
      </c>
      <c r="E40" s="4">
        <f t="shared" si="0"/>
        <v>196605</v>
      </c>
      <c r="F40" s="28">
        <v>963.75</v>
      </c>
    </row>
    <row r="41" spans="1:6" x14ac:dyDescent="0.35">
      <c r="A41" s="27">
        <v>36</v>
      </c>
      <c r="B41" s="18" t="s">
        <v>46</v>
      </c>
      <c r="C41" s="4">
        <v>143332</v>
      </c>
      <c r="D41" s="4">
        <v>2866.64</v>
      </c>
      <c r="E41" s="4">
        <f t="shared" si="0"/>
        <v>146198.64000000001</v>
      </c>
      <c r="F41" s="28">
        <v>716.66</v>
      </c>
    </row>
    <row r="42" spans="1:6" x14ac:dyDescent="0.35">
      <c r="A42" s="27">
        <v>37</v>
      </c>
      <c r="B42" s="18" t="s">
        <v>47</v>
      </c>
      <c r="C42" s="4">
        <v>66516</v>
      </c>
      <c r="D42" s="4">
        <v>1330.32</v>
      </c>
      <c r="E42" s="4">
        <f t="shared" si="0"/>
        <v>67846.320000000007</v>
      </c>
      <c r="F42" s="28">
        <v>332.58</v>
      </c>
    </row>
    <row r="43" spans="1:6" x14ac:dyDescent="0.35">
      <c r="A43" s="27">
        <v>38</v>
      </c>
      <c r="B43" s="18" t="s">
        <v>48</v>
      </c>
      <c r="C43" s="4">
        <v>562804</v>
      </c>
      <c r="D43" s="4">
        <v>11256.08</v>
      </c>
      <c r="E43" s="4">
        <f t="shared" si="0"/>
        <v>574060.07999999996</v>
      </c>
      <c r="F43" s="28">
        <v>2814.02</v>
      </c>
    </row>
    <row r="44" spans="1:6" x14ac:dyDescent="0.35">
      <c r="A44" s="27">
        <v>39</v>
      </c>
      <c r="B44" s="18" t="s">
        <v>49</v>
      </c>
      <c r="C44" s="4">
        <v>54472</v>
      </c>
      <c r="D44" s="4">
        <v>1089.44</v>
      </c>
      <c r="E44" s="4">
        <f t="shared" si="0"/>
        <v>55561.440000000002</v>
      </c>
      <c r="F44" s="28">
        <v>272.36</v>
      </c>
    </row>
    <row r="45" spans="1:6" x14ac:dyDescent="0.35">
      <c r="A45" s="27">
        <v>40</v>
      </c>
      <c r="B45" s="18" t="s">
        <v>50</v>
      </c>
      <c r="C45" s="4">
        <v>65359.66</v>
      </c>
      <c r="D45" s="4">
        <v>1307.19</v>
      </c>
      <c r="E45" s="4">
        <f t="shared" si="0"/>
        <v>66666.850000000006</v>
      </c>
      <c r="F45" s="28">
        <v>326.8</v>
      </c>
    </row>
    <row r="46" spans="1:6" x14ac:dyDescent="0.35">
      <c r="A46" s="27">
        <v>41</v>
      </c>
      <c r="B46" s="18" t="s">
        <v>51</v>
      </c>
      <c r="C46" s="4">
        <v>208753.74</v>
      </c>
      <c r="D46" s="4">
        <v>4175.07</v>
      </c>
      <c r="E46" s="4">
        <f t="shared" si="0"/>
        <v>212928.81</v>
      </c>
      <c r="F46" s="28">
        <v>1043.77</v>
      </c>
    </row>
    <row r="47" spans="1:6" x14ac:dyDescent="0.35">
      <c r="A47" s="27">
        <v>42</v>
      </c>
      <c r="B47" s="18" t="s">
        <v>52</v>
      </c>
      <c r="C47" s="4">
        <v>150936.84</v>
      </c>
      <c r="D47" s="4">
        <v>3018.74</v>
      </c>
      <c r="E47" s="4">
        <f t="shared" si="0"/>
        <v>153955.57999999999</v>
      </c>
      <c r="F47" s="28">
        <v>754.68</v>
      </c>
    </row>
    <row r="48" spans="1:6" x14ac:dyDescent="0.35">
      <c r="A48" s="27">
        <v>43</v>
      </c>
      <c r="B48" s="18" t="s">
        <v>53</v>
      </c>
      <c r="C48" s="4">
        <v>69756.179999999993</v>
      </c>
      <c r="D48" s="4">
        <v>1395.12</v>
      </c>
      <c r="E48" s="4">
        <f t="shared" si="0"/>
        <v>71151.299999999988</v>
      </c>
      <c r="F48" s="28">
        <v>348.78</v>
      </c>
    </row>
    <row r="49" spans="1:6" x14ac:dyDescent="0.35">
      <c r="A49" s="27">
        <v>44</v>
      </c>
      <c r="B49" s="18" t="s">
        <v>54</v>
      </c>
      <c r="C49" s="4">
        <v>123111.18</v>
      </c>
      <c r="D49" s="4">
        <v>2462.2199999999998</v>
      </c>
      <c r="E49" s="4">
        <f t="shared" si="0"/>
        <v>125573.4</v>
      </c>
      <c r="F49" s="28">
        <v>615.55999999999995</v>
      </c>
    </row>
    <row r="50" spans="1:6" x14ac:dyDescent="0.35">
      <c r="A50" s="27">
        <v>45</v>
      </c>
      <c r="B50" s="18" t="s">
        <v>55</v>
      </c>
      <c r="C50" s="4">
        <v>264000</v>
      </c>
      <c r="D50" s="4">
        <v>5280</v>
      </c>
      <c r="E50" s="4">
        <f t="shared" si="0"/>
        <v>269280</v>
      </c>
      <c r="F50" s="28">
        <v>1320</v>
      </c>
    </row>
    <row r="51" spans="1:6" x14ac:dyDescent="0.35">
      <c r="A51" s="27">
        <v>46</v>
      </c>
      <c r="B51" s="18" t="s">
        <v>56</v>
      </c>
      <c r="C51" s="4">
        <v>59778.18</v>
      </c>
      <c r="D51" s="4">
        <v>1195.56</v>
      </c>
      <c r="E51" s="4">
        <f t="shared" si="0"/>
        <v>60973.74</v>
      </c>
      <c r="F51" s="28">
        <v>298.89</v>
      </c>
    </row>
    <row r="52" spans="1:6" x14ac:dyDescent="0.35">
      <c r="A52" s="27">
        <v>47</v>
      </c>
      <c r="B52" s="18" t="s">
        <v>57</v>
      </c>
      <c r="C52" s="4">
        <v>143827.20000000001</v>
      </c>
      <c r="D52" s="4">
        <v>2876.54</v>
      </c>
      <c r="E52" s="4">
        <f t="shared" si="0"/>
        <v>146703.74000000002</v>
      </c>
      <c r="F52" s="28">
        <v>719.14</v>
      </c>
    </row>
    <row r="53" spans="1:6" x14ac:dyDescent="0.35">
      <c r="A53" s="27">
        <v>48</v>
      </c>
      <c r="B53" s="18" t="s">
        <v>58</v>
      </c>
      <c r="C53" s="4">
        <v>339600</v>
      </c>
      <c r="D53" s="4">
        <v>6792</v>
      </c>
      <c r="E53" s="4">
        <f t="shared" si="0"/>
        <v>346392</v>
      </c>
      <c r="F53" s="28">
        <v>1698</v>
      </c>
    </row>
    <row r="54" spans="1:6" x14ac:dyDescent="0.35">
      <c r="A54" s="27">
        <v>49</v>
      </c>
      <c r="B54" s="18" t="s">
        <v>59</v>
      </c>
      <c r="C54" s="4">
        <v>1294106</v>
      </c>
      <c r="D54" s="4">
        <v>25882.12</v>
      </c>
      <c r="E54" s="4">
        <f t="shared" si="0"/>
        <v>1319988.1200000001</v>
      </c>
      <c r="F54" s="28">
        <v>6470.53</v>
      </c>
    </row>
    <row r="55" spans="1:6" x14ac:dyDescent="0.35">
      <c r="A55" s="27">
        <v>50</v>
      </c>
      <c r="B55" s="18" t="s">
        <v>60</v>
      </c>
      <c r="C55" s="4">
        <v>354623.94</v>
      </c>
      <c r="D55" s="4">
        <v>7092.48</v>
      </c>
      <c r="E55" s="4">
        <f t="shared" si="0"/>
        <v>361716.42</v>
      </c>
      <c r="F55" s="28">
        <v>1773.12</v>
      </c>
    </row>
    <row r="56" spans="1:6" x14ac:dyDescent="0.35">
      <c r="A56" s="27">
        <v>51</v>
      </c>
      <c r="B56" s="18" t="s">
        <v>61</v>
      </c>
      <c r="C56" s="4">
        <v>129934.8</v>
      </c>
      <c r="D56" s="4">
        <v>2598.6999999999998</v>
      </c>
      <c r="E56" s="4">
        <f t="shared" si="0"/>
        <v>132533.5</v>
      </c>
      <c r="F56" s="28">
        <v>649.66999999999996</v>
      </c>
    </row>
    <row r="57" spans="1:6" x14ac:dyDescent="0.35">
      <c r="A57" s="27">
        <v>52</v>
      </c>
      <c r="B57" s="18" t="s">
        <v>62</v>
      </c>
      <c r="C57" s="4">
        <v>382835.20000000001</v>
      </c>
      <c r="D57" s="4">
        <v>7656.7</v>
      </c>
      <c r="E57" s="4">
        <f t="shared" si="0"/>
        <v>390491.9</v>
      </c>
      <c r="F57" s="28">
        <v>1914.18</v>
      </c>
    </row>
    <row r="58" spans="1:6" x14ac:dyDescent="0.35">
      <c r="A58" s="27">
        <v>53</v>
      </c>
      <c r="B58" s="18" t="s">
        <v>63</v>
      </c>
      <c r="C58" s="4">
        <v>415620</v>
      </c>
      <c r="D58" s="4">
        <v>8312.4</v>
      </c>
      <c r="E58" s="4">
        <f t="shared" si="0"/>
        <v>423932.4</v>
      </c>
      <c r="F58" s="28">
        <v>2078.1</v>
      </c>
    </row>
    <row r="59" spans="1:6" x14ac:dyDescent="0.35">
      <c r="A59" s="27">
        <v>54</v>
      </c>
      <c r="B59" s="18" t="s">
        <v>64</v>
      </c>
      <c r="C59" s="4">
        <v>370518.48</v>
      </c>
      <c r="D59" s="4">
        <v>7410.37</v>
      </c>
      <c r="E59" s="4">
        <f t="shared" si="0"/>
        <v>377928.85</v>
      </c>
      <c r="F59" s="28">
        <v>1852.59</v>
      </c>
    </row>
    <row r="60" spans="1:6" x14ac:dyDescent="0.35">
      <c r="A60" s="27">
        <v>55</v>
      </c>
      <c r="B60" s="18" t="s">
        <v>65</v>
      </c>
      <c r="C60" s="4">
        <v>1294103.8</v>
      </c>
      <c r="D60" s="4">
        <v>25882.080000000002</v>
      </c>
      <c r="E60" s="4">
        <f t="shared" si="0"/>
        <v>1319985.8800000001</v>
      </c>
      <c r="F60" s="28">
        <v>6470.52</v>
      </c>
    </row>
    <row r="61" spans="1:6" x14ac:dyDescent="0.35">
      <c r="A61" s="27">
        <v>56</v>
      </c>
      <c r="B61" s="18" t="s">
        <v>66</v>
      </c>
      <c r="C61" s="4">
        <v>91345</v>
      </c>
      <c r="D61" s="4">
        <v>1826.9</v>
      </c>
      <c r="E61" s="4">
        <f t="shared" si="0"/>
        <v>93171.9</v>
      </c>
      <c r="F61" s="28">
        <v>456.73</v>
      </c>
    </row>
    <row r="62" spans="1:6" x14ac:dyDescent="0.35">
      <c r="A62" s="27">
        <v>57</v>
      </c>
      <c r="B62" s="18" t="s">
        <v>67</v>
      </c>
      <c r="C62" s="4">
        <v>1735160.3</v>
      </c>
      <c r="D62" s="4">
        <v>34703.21</v>
      </c>
      <c r="E62" s="4">
        <f t="shared" si="0"/>
        <v>1769863.51</v>
      </c>
      <c r="F62" s="28">
        <v>8675.7999999999993</v>
      </c>
    </row>
    <row r="63" spans="1:6" x14ac:dyDescent="0.35">
      <c r="A63" s="27">
        <v>58</v>
      </c>
      <c r="B63" s="18" t="s">
        <v>68</v>
      </c>
      <c r="C63" s="4">
        <v>365043.24</v>
      </c>
      <c r="D63" s="4">
        <v>7300.86</v>
      </c>
      <c r="E63" s="4">
        <f t="shared" si="0"/>
        <v>372344.1</v>
      </c>
      <c r="F63" s="28">
        <v>1825.22</v>
      </c>
    </row>
    <row r="64" spans="1:6" x14ac:dyDescent="0.35">
      <c r="A64" s="27">
        <v>59</v>
      </c>
      <c r="B64" s="18" t="s">
        <v>69</v>
      </c>
      <c r="C64" s="4">
        <v>117860.67</v>
      </c>
      <c r="D64" s="4">
        <v>2357.21</v>
      </c>
      <c r="E64" s="4">
        <f t="shared" si="0"/>
        <v>120217.88</v>
      </c>
      <c r="F64" s="28">
        <v>589.29999999999995</v>
      </c>
    </row>
    <row r="65" spans="1:6" x14ac:dyDescent="0.35">
      <c r="A65" s="27">
        <v>60</v>
      </c>
      <c r="B65" s="18" t="s">
        <v>70</v>
      </c>
      <c r="C65" s="4">
        <v>373736</v>
      </c>
      <c r="D65" s="4">
        <v>7474.72</v>
      </c>
      <c r="E65" s="4">
        <f t="shared" si="0"/>
        <v>381210.72</v>
      </c>
      <c r="F65" s="28">
        <v>1868.68</v>
      </c>
    </row>
    <row r="66" spans="1:6" x14ac:dyDescent="0.35">
      <c r="A66" s="27">
        <v>61</v>
      </c>
      <c r="B66" s="18" t="s">
        <v>71</v>
      </c>
      <c r="C66" s="4">
        <v>54745</v>
      </c>
      <c r="D66" s="4">
        <v>1094.9000000000001</v>
      </c>
      <c r="E66" s="4">
        <f t="shared" si="0"/>
        <v>55839.9</v>
      </c>
      <c r="F66" s="28">
        <v>273.73</v>
      </c>
    </row>
    <row r="67" spans="1:6" x14ac:dyDescent="0.35">
      <c r="A67" s="27">
        <v>62</v>
      </c>
      <c r="B67" s="19" t="s">
        <v>72</v>
      </c>
      <c r="C67" s="4">
        <v>542188</v>
      </c>
      <c r="D67" s="4">
        <v>10843.76</v>
      </c>
      <c r="E67" s="4">
        <f t="shared" si="0"/>
        <v>553031.76</v>
      </c>
      <c r="F67" s="28">
        <v>2710.4</v>
      </c>
    </row>
    <row r="68" spans="1:6" x14ac:dyDescent="0.35">
      <c r="A68" s="27">
        <v>63</v>
      </c>
      <c r="B68" s="18" t="s">
        <v>73</v>
      </c>
      <c r="C68" s="4">
        <v>42984.72</v>
      </c>
      <c r="D68" s="4">
        <v>859.69</v>
      </c>
      <c r="E68" s="4">
        <f t="shared" si="0"/>
        <v>43844.41</v>
      </c>
      <c r="F68" s="28">
        <v>214.92</v>
      </c>
    </row>
    <row r="69" spans="1:6" x14ac:dyDescent="0.35">
      <c r="A69" s="27">
        <v>64</v>
      </c>
      <c r="B69" s="18" t="s">
        <v>74</v>
      </c>
      <c r="C69" s="4">
        <v>252923.4</v>
      </c>
      <c r="D69" s="4">
        <v>5058.47</v>
      </c>
      <c r="E69" s="4">
        <f t="shared" si="0"/>
        <v>257981.87</v>
      </c>
      <c r="F69" s="28">
        <v>1264.6199999999999</v>
      </c>
    </row>
    <row r="70" spans="1:6" x14ac:dyDescent="0.35">
      <c r="A70" s="27">
        <v>65</v>
      </c>
      <c r="B70" s="18" t="s">
        <v>75</v>
      </c>
      <c r="C70" s="4">
        <v>79023.240000000005</v>
      </c>
      <c r="D70" s="4">
        <v>1580.46</v>
      </c>
      <c r="E70" s="4">
        <f t="shared" si="0"/>
        <v>80603.700000000012</v>
      </c>
      <c r="F70" s="28">
        <v>395.12</v>
      </c>
    </row>
    <row r="71" spans="1:6" x14ac:dyDescent="0.35">
      <c r="A71" s="27">
        <v>66</v>
      </c>
      <c r="B71" s="18" t="s">
        <v>76</v>
      </c>
      <c r="C71" s="4">
        <v>142252</v>
      </c>
      <c r="D71" s="4">
        <v>2845.04</v>
      </c>
      <c r="E71" s="4">
        <f t="shared" ref="E71:E132" si="1">C71+D71</f>
        <v>145097.04</v>
      </c>
      <c r="F71" s="28">
        <v>711.26</v>
      </c>
    </row>
    <row r="72" spans="1:6" x14ac:dyDescent="0.35">
      <c r="A72" s="27">
        <v>67</v>
      </c>
      <c r="B72" s="18" t="s">
        <v>77</v>
      </c>
      <c r="C72" s="4">
        <v>172919.52</v>
      </c>
      <c r="D72" s="4">
        <v>3458.39</v>
      </c>
      <c r="E72" s="4">
        <f t="shared" si="1"/>
        <v>176377.91</v>
      </c>
      <c r="F72" s="28">
        <v>864.6</v>
      </c>
    </row>
    <row r="73" spans="1:6" x14ac:dyDescent="0.35">
      <c r="A73" s="27">
        <v>68</v>
      </c>
      <c r="B73" s="18" t="s">
        <v>78</v>
      </c>
      <c r="C73" s="4">
        <v>83635</v>
      </c>
      <c r="D73" s="4">
        <v>1672.7</v>
      </c>
      <c r="E73" s="4">
        <f t="shared" si="1"/>
        <v>85307.7</v>
      </c>
      <c r="F73" s="28">
        <v>418.18</v>
      </c>
    </row>
    <row r="74" spans="1:6" x14ac:dyDescent="0.35">
      <c r="A74" s="27">
        <v>69</v>
      </c>
      <c r="B74" s="18" t="s">
        <v>79</v>
      </c>
      <c r="C74" s="4">
        <v>183342.2</v>
      </c>
      <c r="D74" s="4">
        <v>3666.84</v>
      </c>
      <c r="E74" s="4">
        <f t="shared" si="1"/>
        <v>187009.04</v>
      </c>
      <c r="F74" s="28">
        <v>915.91</v>
      </c>
    </row>
    <row r="75" spans="1:6" x14ac:dyDescent="0.35">
      <c r="A75" s="27">
        <v>70</v>
      </c>
      <c r="B75" s="18" t="s">
        <v>80</v>
      </c>
      <c r="C75" s="4">
        <v>799870</v>
      </c>
      <c r="D75" s="4">
        <v>15997.4</v>
      </c>
      <c r="E75" s="4">
        <f t="shared" si="1"/>
        <v>815867.4</v>
      </c>
      <c r="F75" s="28">
        <v>3999.35</v>
      </c>
    </row>
    <row r="76" spans="1:6" x14ac:dyDescent="0.35">
      <c r="A76" s="27">
        <v>71</v>
      </c>
      <c r="B76" s="18" t="s">
        <v>81</v>
      </c>
      <c r="C76" s="4">
        <v>55850</v>
      </c>
      <c r="D76" s="4">
        <v>1117</v>
      </c>
      <c r="E76" s="4">
        <f t="shared" si="1"/>
        <v>56967</v>
      </c>
      <c r="F76" s="28">
        <v>279.25</v>
      </c>
    </row>
    <row r="77" spans="1:6" x14ac:dyDescent="0.35">
      <c r="A77" s="27">
        <v>72</v>
      </c>
      <c r="B77" s="18" t="s">
        <v>82</v>
      </c>
      <c r="C77" s="4">
        <v>211400</v>
      </c>
      <c r="D77" s="4">
        <v>4228</v>
      </c>
      <c r="E77" s="4">
        <f t="shared" si="1"/>
        <v>215628</v>
      </c>
      <c r="F77" s="28">
        <v>1057</v>
      </c>
    </row>
    <row r="78" spans="1:6" x14ac:dyDescent="0.35">
      <c r="A78" s="27">
        <v>73</v>
      </c>
      <c r="B78" s="18" t="s">
        <v>83</v>
      </c>
      <c r="C78" s="4">
        <v>146691.6</v>
      </c>
      <c r="D78" s="4">
        <v>2933.83</v>
      </c>
      <c r="E78" s="4">
        <f t="shared" si="1"/>
        <v>149625.43</v>
      </c>
      <c r="F78" s="28">
        <v>733.46</v>
      </c>
    </row>
    <row r="79" spans="1:6" x14ac:dyDescent="0.35">
      <c r="A79" s="27">
        <v>74</v>
      </c>
      <c r="B79" s="18" t="s">
        <v>84</v>
      </c>
      <c r="C79" s="4">
        <v>614063.92000000004</v>
      </c>
      <c r="D79" s="4">
        <v>12281.28</v>
      </c>
      <c r="E79" s="4">
        <f t="shared" si="1"/>
        <v>626345.20000000007</v>
      </c>
      <c r="F79" s="28">
        <v>3070.32</v>
      </c>
    </row>
    <row r="80" spans="1:6" x14ac:dyDescent="0.35">
      <c r="A80" s="27">
        <v>75</v>
      </c>
      <c r="B80" s="18" t="s">
        <v>85</v>
      </c>
      <c r="C80" s="4">
        <v>143860</v>
      </c>
      <c r="D80" s="4">
        <v>2877.2</v>
      </c>
      <c r="E80" s="4">
        <f t="shared" si="1"/>
        <v>146737.20000000001</v>
      </c>
      <c r="F80" s="28">
        <v>719.3</v>
      </c>
    </row>
    <row r="81" spans="1:6" x14ac:dyDescent="0.35">
      <c r="A81" s="27">
        <v>76</v>
      </c>
      <c r="B81" s="18" t="s">
        <v>86</v>
      </c>
      <c r="C81" s="4">
        <v>1293800</v>
      </c>
      <c r="D81" s="4">
        <v>25876</v>
      </c>
      <c r="E81" s="4">
        <f t="shared" si="1"/>
        <v>1319676</v>
      </c>
      <c r="F81" s="28">
        <v>6469</v>
      </c>
    </row>
    <row r="82" spans="1:6" x14ac:dyDescent="0.35">
      <c r="A82" s="27">
        <v>77</v>
      </c>
      <c r="B82" s="18" t="s">
        <v>87</v>
      </c>
      <c r="C82" s="4">
        <v>145430</v>
      </c>
      <c r="D82" s="4">
        <v>2908.6</v>
      </c>
      <c r="E82" s="4">
        <f t="shared" si="1"/>
        <v>148338.6</v>
      </c>
      <c r="F82" s="28">
        <v>727.15</v>
      </c>
    </row>
    <row r="83" spans="1:6" x14ac:dyDescent="0.35">
      <c r="A83" s="27">
        <v>78</v>
      </c>
      <c r="B83" s="18" t="s">
        <v>88</v>
      </c>
      <c r="C83" s="4">
        <v>37076</v>
      </c>
      <c r="D83" s="4">
        <v>741.52</v>
      </c>
      <c r="E83" s="4">
        <f t="shared" si="1"/>
        <v>37817.519999999997</v>
      </c>
      <c r="F83" s="28">
        <v>185.38</v>
      </c>
    </row>
    <row r="84" spans="1:6" x14ac:dyDescent="0.35">
      <c r="A84" s="27">
        <v>79</v>
      </c>
      <c r="B84" s="18" t="s">
        <v>89</v>
      </c>
      <c r="C84" s="4">
        <v>767465</v>
      </c>
      <c r="D84" s="4">
        <v>15349.3</v>
      </c>
      <c r="E84" s="4">
        <f t="shared" si="1"/>
        <v>782814.3</v>
      </c>
      <c r="F84" s="28">
        <v>3837.33</v>
      </c>
    </row>
    <row r="85" spans="1:6" x14ac:dyDescent="0.35">
      <c r="A85" s="27">
        <v>80</v>
      </c>
      <c r="B85" s="18" t="s">
        <v>90</v>
      </c>
      <c r="C85" s="4">
        <v>286200</v>
      </c>
      <c r="D85" s="4">
        <v>5724</v>
      </c>
      <c r="E85" s="4">
        <f t="shared" si="1"/>
        <v>291924</v>
      </c>
      <c r="F85" s="28">
        <v>1431</v>
      </c>
    </row>
    <row r="86" spans="1:6" x14ac:dyDescent="0.35">
      <c r="A86" s="27">
        <v>81</v>
      </c>
      <c r="B86" s="18" t="s">
        <v>91</v>
      </c>
      <c r="C86" s="4">
        <v>1323800</v>
      </c>
      <c r="D86" s="4">
        <v>26476</v>
      </c>
      <c r="E86" s="4">
        <f t="shared" si="1"/>
        <v>1350276</v>
      </c>
      <c r="F86" s="28">
        <v>6619</v>
      </c>
    </row>
    <row r="87" spans="1:6" x14ac:dyDescent="0.35">
      <c r="A87" s="27">
        <v>82</v>
      </c>
      <c r="B87" s="18" t="s">
        <v>92</v>
      </c>
      <c r="C87" s="4">
        <v>284188</v>
      </c>
      <c r="D87" s="4">
        <v>5683.76</v>
      </c>
      <c r="E87" s="4">
        <f t="shared" si="1"/>
        <v>289871.76</v>
      </c>
      <c r="F87" s="28">
        <v>1420.94</v>
      </c>
    </row>
    <row r="88" spans="1:6" x14ac:dyDescent="0.35">
      <c r="A88" s="27">
        <v>83</v>
      </c>
      <c r="B88" s="18" t="s">
        <v>93</v>
      </c>
      <c r="C88" s="4">
        <v>1352915.2</v>
      </c>
      <c r="D88" s="4">
        <v>27058.3</v>
      </c>
      <c r="E88" s="4">
        <f t="shared" si="1"/>
        <v>1379973.5</v>
      </c>
      <c r="F88" s="28">
        <v>6764.58</v>
      </c>
    </row>
    <row r="89" spans="1:6" x14ac:dyDescent="0.35">
      <c r="A89" s="27">
        <v>84</v>
      </c>
      <c r="B89" s="18" t="s">
        <v>94</v>
      </c>
      <c r="C89" s="4">
        <v>306000</v>
      </c>
      <c r="D89" s="4">
        <v>6120</v>
      </c>
      <c r="E89" s="4">
        <f t="shared" si="1"/>
        <v>312120</v>
      </c>
      <c r="F89" s="28">
        <v>1530</v>
      </c>
    </row>
    <row r="90" spans="1:6" x14ac:dyDescent="0.35">
      <c r="A90" s="27">
        <v>85</v>
      </c>
      <c r="B90" s="18" t="s">
        <v>95</v>
      </c>
      <c r="C90" s="4">
        <v>375496</v>
      </c>
      <c r="D90" s="4">
        <v>7509.92</v>
      </c>
      <c r="E90" s="4">
        <f t="shared" si="1"/>
        <v>383005.92</v>
      </c>
      <c r="F90" s="28">
        <v>1877.48</v>
      </c>
    </row>
    <row r="91" spans="1:6" x14ac:dyDescent="0.35">
      <c r="A91" s="27">
        <v>86</v>
      </c>
      <c r="B91" s="18" t="s">
        <v>96</v>
      </c>
      <c r="C91" s="4">
        <v>341695</v>
      </c>
      <c r="D91" s="4">
        <v>6833.9</v>
      </c>
      <c r="E91" s="4">
        <f t="shared" si="1"/>
        <v>348528.9</v>
      </c>
      <c r="F91" s="28">
        <v>1708.48</v>
      </c>
    </row>
    <row r="92" spans="1:6" x14ac:dyDescent="0.35">
      <c r="A92" s="27">
        <v>87</v>
      </c>
      <c r="B92" s="18" t="s">
        <v>97</v>
      </c>
      <c r="C92" s="4">
        <v>1336116</v>
      </c>
      <c r="D92" s="4">
        <v>26722.32</v>
      </c>
      <c r="E92" s="4">
        <f t="shared" si="1"/>
        <v>1362838.32</v>
      </c>
      <c r="F92" s="28">
        <v>6680.58</v>
      </c>
    </row>
    <row r="93" spans="1:6" x14ac:dyDescent="0.35">
      <c r="A93" s="27">
        <v>88</v>
      </c>
      <c r="B93" s="18" t="s">
        <v>98</v>
      </c>
      <c r="C93" s="4">
        <v>159960</v>
      </c>
      <c r="D93" s="4">
        <v>3199.2</v>
      </c>
      <c r="E93" s="4">
        <f t="shared" si="1"/>
        <v>163159.20000000001</v>
      </c>
      <c r="F93" s="28">
        <v>799</v>
      </c>
    </row>
    <row r="94" spans="1:6" x14ac:dyDescent="0.35">
      <c r="A94" s="27">
        <v>89</v>
      </c>
      <c r="B94" s="18" t="s">
        <v>99</v>
      </c>
      <c r="C94" s="4">
        <v>654750</v>
      </c>
      <c r="D94" s="4">
        <v>13095</v>
      </c>
      <c r="E94" s="4">
        <f t="shared" si="1"/>
        <v>667845</v>
      </c>
      <c r="F94" s="28">
        <v>3273.75</v>
      </c>
    </row>
    <row r="95" spans="1:6" x14ac:dyDescent="0.35">
      <c r="A95" s="27">
        <v>90</v>
      </c>
      <c r="B95" s="18" t="s">
        <v>100</v>
      </c>
      <c r="C95" s="4">
        <v>216149.4</v>
      </c>
      <c r="D95" s="4">
        <v>4322.99</v>
      </c>
      <c r="E95" s="4">
        <f t="shared" si="1"/>
        <v>220472.38999999998</v>
      </c>
      <c r="F95" s="28">
        <v>1080.75</v>
      </c>
    </row>
    <row r="96" spans="1:6" x14ac:dyDescent="0.35">
      <c r="A96" s="27">
        <v>91</v>
      </c>
      <c r="B96" s="18" t="s">
        <v>101</v>
      </c>
      <c r="C96" s="4">
        <v>27376.2</v>
      </c>
      <c r="D96" s="4">
        <v>547.52</v>
      </c>
      <c r="E96" s="4">
        <f t="shared" si="1"/>
        <v>27923.72</v>
      </c>
      <c r="F96" s="28">
        <v>136.88</v>
      </c>
    </row>
    <row r="97" spans="1:6" x14ac:dyDescent="0.35">
      <c r="A97" s="27">
        <v>92</v>
      </c>
      <c r="B97" s="18" t="s">
        <v>102</v>
      </c>
      <c r="C97" s="4">
        <v>235190.16</v>
      </c>
      <c r="D97" s="4">
        <v>4703.8</v>
      </c>
      <c r="E97" s="4">
        <f t="shared" si="1"/>
        <v>239893.96</v>
      </c>
      <c r="F97" s="28">
        <v>1175.95</v>
      </c>
    </row>
    <row r="98" spans="1:6" x14ac:dyDescent="0.35">
      <c r="A98" s="27">
        <v>93</v>
      </c>
      <c r="B98" s="18" t="s">
        <v>103</v>
      </c>
      <c r="C98" s="4">
        <v>157517.5</v>
      </c>
      <c r="D98" s="4">
        <v>3150.35</v>
      </c>
      <c r="E98" s="4">
        <f t="shared" si="1"/>
        <v>160667.85</v>
      </c>
      <c r="F98" s="28">
        <v>787.59</v>
      </c>
    </row>
    <row r="99" spans="1:6" x14ac:dyDescent="0.35">
      <c r="A99" s="27">
        <v>94</v>
      </c>
      <c r="B99" s="18" t="s">
        <v>104</v>
      </c>
      <c r="C99" s="4">
        <v>126257.4</v>
      </c>
      <c r="D99" s="4">
        <v>2525.15</v>
      </c>
      <c r="E99" s="4">
        <f t="shared" si="1"/>
        <v>128782.54999999999</v>
      </c>
      <c r="F99" s="28">
        <v>631.29</v>
      </c>
    </row>
    <row r="100" spans="1:6" x14ac:dyDescent="0.35">
      <c r="A100" s="27">
        <v>95</v>
      </c>
      <c r="B100" s="18" t="s">
        <v>105</v>
      </c>
      <c r="C100" s="4">
        <v>216558</v>
      </c>
      <c r="D100" s="4">
        <v>4331.16</v>
      </c>
      <c r="E100" s="4">
        <f t="shared" si="1"/>
        <v>220889.16</v>
      </c>
      <c r="F100" s="28">
        <v>1082.79</v>
      </c>
    </row>
    <row r="101" spans="1:6" x14ac:dyDescent="0.35">
      <c r="A101" s="27">
        <v>96</v>
      </c>
      <c r="B101" s="18" t="s">
        <v>106</v>
      </c>
      <c r="C101" s="4">
        <v>106355</v>
      </c>
      <c r="D101" s="4">
        <v>2127.1</v>
      </c>
      <c r="E101" s="4">
        <f t="shared" si="1"/>
        <v>108482.1</v>
      </c>
      <c r="F101" s="28">
        <v>531.78</v>
      </c>
    </row>
    <row r="102" spans="1:6" x14ac:dyDescent="0.35">
      <c r="A102" s="27">
        <v>97</v>
      </c>
      <c r="B102" s="18" t="s">
        <v>107</v>
      </c>
      <c r="C102" s="4">
        <v>112937.04000000001</v>
      </c>
      <c r="D102" s="4">
        <v>2258.7399999999998</v>
      </c>
      <c r="E102" s="4">
        <f t="shared" si="1"/>
        <v>115195.78000000001</v>
      </c>
      <c r="F102" s="28">
        <v>564.69000000000005</v>
      </c>
    </row>
    <row r="103" spans="1:6" x14ac:dyDescent="0.35">
      <c r="A103" s="27">
        <v>98</v>
      </c>
      <c r="B103" s="18" t="s">
        <v>108</v>
      </c>
      <c r="C103" s="4">
        <v>279204.55</v>
      </c>
      <c r="D103" s="4">
        <v>5584.09</v>
      </c>
      <c r="E103" s="4">
        <f t="shared" si="1"/>
        <v>284788.64</v>
      </c>
      <c r="F103" s="28">
        <v>1396.02</v>
      </c>
    </row>
    <row r="104" spans="1:6" x14ac:dyDescent="0.35">
      <c r="A104" s="27">
        <v>99</v>
      </c>
      <c r="B104" s="18" t="s">
        <v>109</v>
      </c>
      <c r="C104" s="4">
        <v>66352</v>
      </c>
      <c r="D104" s="4">
        <v>1327.04</v>
      </c>
      <c r="E104" s="4">
        <f t="shared" si="1"/>
        <v>67679.039999999994</v>
      </c>
      <c r="F104" s="28">
        <v>331.76</v>
      </c>
    </row>
    <row r="105" spans="1:6" x14ac:dyDescent="0.35">
      <c r="A105" s="27">
        <v>100</v>
      </c>
      <c r="B105" s="18" t="s">
        <v>110</v>
      </c>
      <c r="C105" s="4">
        <v>207768</v>
      </c>
      <c r="D105" s="4">
        <v>4155.3599999999997</v>
      </c>
      <c r="E105" s="4">
        <f t="shared" si="1"/>
        <v>211923.36</v>
      </c>
      <c r="F105" s="28">
        <v>1038.8399999999999</v>
      </c>
    </row>
    <row r="106" spans="1:6" x14ac:dyDescent="0.35">
      <c r="A106" s="27">
        <v>101</v>
      </c>
      <c r="B106" s="18" t="s">
        <v>111</v>
      </c>
      <c r="C106" s="4">
        <v>82192</v>
      </c>
      <c r="D106" s="4">
        <v>1643.84</v>
      </c>
      <c r="E106" s="4">
        <f t="shared" si="1"/>
        <v>83835.839999999997</v>
      </c>
      <c r="F106" s="28">
        <v>410.96</v>
      </c>
    </row>
    <row r="107" spans="1:6" x14ac:dyDescent="0.35">
      <c r="A107" s="27">
        <v>102</v>
      </c>
      <c r="B107" s="18" t="s">
        <v>112</v>
      </c>
      <c r="C107" s="4">
        <v>139700</v>
      </c>
      <c r="D107" s="4">
        <v>2794</v>
      </c>
      <c r="E107" s="4">
        <f t="shared" si="1"/>
        <v>142494</v>
      </c>
      <c r="F107" s="28">
        <v>698.5</v>
      </c>
    </row>
    <row r="108" spans="1:6" x14ac:dyDescent="0.35">
      <c r="A108" s="27">
        <v>103</v>
      </c>
      <c r="B108" s="18" t="s">
        <v>113</v>
      </c>
      <c r="C108" s="4">
        <v>231770</v>
      </c>
      <c r="D108" s="4">
        <v>4635.3999999999996</v>
      </c>
      <c r="E108" s="4">
        <f t="shared" si="1"/>
        <v>236405.4</v>
      </c>
      <c r="F108" s="28">
        <v>1158.8499999999999</v>
      </c>
    </row>
    <row r="109" spans="1:6" x14ac:dyDescent="0.35">
      <c r="A109" s="27">
        <v>104</v>
      </c>
      <c r="B109" s="18" t="s">
        <v>114</v>
      </c>
      <c r="C109" s="4">
        <v>282005</v>
      </c>
      <c r="D109" s="4">
        <v>5640.1</v>
      </c>
      <c r="E109" s="4">
        <f t="shared" si="1"/>
        <v>287645.09999999998</v>
      </c>
      <c r="F109" s="28">
        <v>1410.03</v>
      </c>
    </row>
    <row r="110" spans="1:6" x14ac:dyDescent="0.35">
      <c r="A110" s="27">
        <v>105</v>
      </c>
      <c r="B110" s="18" t="s">
        <v>115</v>
      </c>
      <c r="C110" s="4">
        <v>479864</v>
      </c>
      <c r="D110" s="4">
        <v>9597.2800000000007</v>
      </c>
      <c r="E110" s="4">
        <f t="shared" si="1"/>
        <v>489461.28</v>
      </c>
      <c r="F110" s="28">
        <v>2399.3200000000002</v>
      </c>
    </row>
    <row r="111" spans="1:6" x14ac:dyDescent="0.35">
      <c r="A111" s="27">
        <v>106</v>
      </c>
      <c r="B111" s="18" t="s">
        <v>116</v>
      </c>
      <c r="C111" s="4">
        <v>162150</v>
      </c>
      <c r="D111" s="4">
        <v>3243</v>
      </c>
      <c r="E111" s="4">
        <f t="shared" si="1"/>
        <v>165393</v>
      </c>
      <c r="F111" s="28">
        <v>810.75</v>
      </c>
    </row>
    <row r="112" spans="1:6" x14ac:dyDescent="0.35">
      <c r="A112" s="27">
        <v>107</v>
      </c>
      <c r="B112" s="18" t="s">
        <v>117</v>
      </c>
      <c r="C112" s="4">
        <v>650935.94999999995</v>
      </c>
      <c r="D112" s="4">
        <v>13018.72</v>
      </c>
      <c r="E112" s="4">
        <f t="shared" si="1"/>
        <v>663954.66999999993</v>
      </c>
      <c r="F112" s="28">
        <v>3254.68</v>
      </c>
    </row>
    <row r="113" spans="1:6" x14ac:dyDescent="0.35">
      <c r="A113" s="27">
        <v>108</v>
      </c>
      <c r="B113" s="18" t="s">
        <v>118</v>
      </c>
      <c r="C113" s="4">
        <v>56264.22</v>
      </c>
      <c r="D113" s="4">
        <v>0</v>
      </c>
      <c r="E113" s="4">
        <f t="shared" si="1"/>
        <v>56264.22</v>
      </c>
      <c r="F113" s="28">
        <v>281.32</v>
      </c>
    </row>
    <row r="114" spans="1:6" x14ac:dyDescent="0.35">
      <c r="A114" s="27">
        <v>109</v>
      </c>
      <c r="B114" s="18" t="s">
        <v>119</v>
      </c>
      <c r="C114" s="4">
        <v>35112</v>
      </c>
      <c r="D114" s="4">
        <v>702.24</v>
      </c>
      <c r="E114" s="4">
        <f t="shared" si="1"/>
        <v>35814.239999999998</v>
      </c>
      <c r="F114" s="28">
        <v>175.56</v>
      </c>
    </row>
    <row r="115" spans="1:6" x14ac:dyDescent="0.35">
      <c r="A115" s="27">
        <v>110</v>
      </c>
      <c r="B115" s="18" t="s">
        <v>120</v>
      </c>
      <c r="C115" s="4">
        <v>387724.79999999999</v>
      </c>
      <c r="D115" s="4">
        <v>7754.5</v>
      </c>
      <c r="E115" s="4">
        <f t="shared" si="1"/>
        <v>395479.3</v>
      </c>
      <c r="F115" s="28">
        <v>1938.62</v>
      </c>
    </row>
    <row r="116" spans="1:6" x14ac:dyDescent="0.35">
      <c r="A116" s="27">
        <v>111</v>
      </c>
      <c r="B116" s="18" t="s">
        <v>121</v>
      </c>
      <c r="C116" s="4">
        <v>100880</v>
      </c>
      <c r="D116" s="4">
        <v>2017</v>
      </c>
      <c r="E116" s="4">
        <f t="shared" si="1"/>
        <v>102897</v>
      </c>
      <c r="F116" s="28">
        <v>504.4</v>
      </c>
    </row>
    <row r="117" spans="1:6" x14ac:dyDescent="0.35">
      <c r="A117" s="27">
        <v>112</v>
      </c>
      <c r="B117" s="18" t="s">
        <v>122</v>
      </c>
      <c r="C117" s="4">
        <v>484352</v>
      </c>
      <c r="D117" s="4">
        <v>9687.0400000000009</v>
      </c>
      <c r="E117" s="4">
        <f t="shared" si="1"/>
        <v>494039.03999999998</v>
      </c>
      <c r="F117" s="28">
        <v>2421.7600000000002</v>
      </c>
    </row>
    <row r="118" spans="1:6" x14ac:dyDescent="0.35">
      <c r="A118" s="27">
        <v>113</v>
      </c>
      <c r="B118" s="18" t="s">
        <v>123</v>
      </c>
      <c r="C118" s="4">
        <v>219400</v>
      </c>
      <c r="D118" s="4">
        <v>4388</v>
      </c>
      <c r="E118" s="4">
        <f t="shared" si="1"/>
        <v>223788</v>
      </c>
      <c r="F118" s="28">
        <v>1097</v>
      </c>
    </row>
    <row r="119" spans="1:6" x14ac:dyDescent="0.35">
      <c r="A119" s="27">
        <v>114</v>
      </c>
      <c r="B119" s="18" t="s">
        <v>124</v>
      </c>
      <c r="C119" s="4">
        <v>113427.36</v>
      </c>
      <c r="D119" s="4">
        <v>2268.5500000000002</v>
      </c>
      <c r="E119" s="4">
        <f t="shared" si="1"/>
        <v>115695.91</v>
      </c>
      <c r="F119" s="28">
        <v>567.14</v>
      </c>
    </row>
    <row r="120" spans="1:6" x14ac:dyDescent="0.35">
      <c r="A120" s="27">
        <v>115</v>
      </c>
      <c r="B120" s="18" t="s">
        <v>125</v>
      </c>
      <c r="C120" s="4">
        <v>480128</v>
      </c>
      <c r="D120" s="4">
        <v>9602.56</v>
      </c>
      <c r="E120" s="4">
        <f t="shared" si="1"/>
        <v>489730.56</v>
      </c>
      <c r="F120" s="28">
        <v>2400.64</v>
      </c>
    </row>
    <row r="121" spans="1:6" x14ac:dyDescent="0.35">
      <c r="A121" s="27">
        <v>116</v>
      </c>
      <c r="B121" s="18" t="s">
        <v>126</v>
      </c>
      <c r="C121" s="4">
        <v>1284729.6000000001</v>
      </c>
      <c r="D121" s="4">
        <v>25694.59</v>
      </c>
      <c r="E121" s="4">
        <f t="shared" si="1"/>
        <v>1310424.1900000002</v>
      </c>
      <c r="F121" s="28">
        <v>6423.65</v>
      </c>
    </row>
    <row r="122" spans="1:6" x14ac:dyDescent="0.35">
      <c r="A122" s="27">
        <v>117</v>
      </c>
      <c r="B122" s="18" t="s">
        <v>127</v>
      </c>
      <c r="C122" s="4">
        <v>171448.56</v>
      </c>
      <c r="D122" s="4">
        <v>3428.97</v>
      </c>
      <c r="E122" s="4">
        <f t="shared" si="1"/>
        <v>174877.53</v>
      </c>
      <c r="F122" s="28">
        <v>857.24</v>
      </c>
    </row>
    <row r="123" spans="1:6" x14ac:dyDescent="0.35">
      <c r="A123" s="27">
        <v>118</v>
      </c>
      <c r="B123" s="18" t="s">
        <v>128</v>
      </c>
      <c r="C123" s="4">
        <v>312892.79999999999</v>
      </c>
      <c r="D123" s="4">
        <v>6257.86</v>
      </c>
      <c r="E123" s="4">
        <f t="shared" si="1"/>
        <v>319150.65999999997</v>
      </c>
      <c r="F123" s="28">
        <v>1564.46</v>
      </c>
    </row>
    <row r="124" spans="1:6" x14ac:dyDescent="0.35">
      <c r="A124" s="27">
        <v>119</v>
      </c>
      <c r="B124" s="18" t="s">
        <v>129</v>
      </c>
      <c r="C124" s="4">
        <v>286592.03999999998</v>
      </c>
      <c r="D124" s="4">
        <v>5731.84</v>
      </c>
      <c r="E124" s="4">
        <f t="shared" si="1"/>
        <v>292323.88</v>
      </c>
      <c r="F124" s="28">
        <v>1432.96</v>
      </c>
    </row>
    <row r="125" spans="1:6" x14ac:dyDescent="0.35">
      <c r="A125" s="27">
        <v>120</v>
      </c>
      <c r="B125" s="18" t="s">
        <v>130</v>
      </c>
      <c r="C125" s="4">
        <v>348700</v>
      </c>
      <c r="D125" s="4">
        <v>6974</v>
      </c>
      <c r="E125" s="4">
        <f t="shared" si="1"/>
        <v>355674</v>
      </c>
      <c r="F125" s="28">
        <v>1743.5</v>
      </c>
    </row>
    <row r="126" spans="1:6" x14ac:dyDescent="0.35">
      <c r="A126" s="27">
        <v>121</v>
      </c>
      <c r="B126" s="18" t="s">
        <v>131</v>
      </c>
      <c r="C126" s="4">
        <v>499064.02</v>
      </c>
      <c r="D126" s="4">
        <v>9981.2800000000007</v>
      </c>
      <c r="E126" s="4">
        <f t="shared" si="1"/>
        <v>509045.30000000005</v>
      </c>
      <c r="F126" s="28">
        <v>2495.3200000000002</v>
      </c>
    </row>
    <row r="127" spans="1:6" x14ac:dyDescent="0.35">
      <c r="A127" s="27">
        <v>122</v>
      </c>
      <c r="B127" s="18" t="s">
        <v>132</v>
      </c>
      <c r="C127" s="4">
        <v>102115</v>
      </c>
      <c r="D127" s="4">
        <v>2042.3</v>
      </c>
      <c r="E127" s="4">
        <f t="shared" si="1"/>
        <v>104157.3</v>
      </c>
      <c r="F127" s="28">
        <v>510.58</v>
      </c>
    </row>
    <row r="128" spans="1:6" x14ac:dyDescent="0.35">
      <c r="A128" s="27">
        <v>123</v>
      </c>
      <c r="B128" s="18" t="s">
        <v>133</v>
      </c>
      <c r="C128" s="4">
        <v>71100</v>
      </c>
      <c r="D128" s="4">
        <v>1400</v>
      </c>
      <c r="E128" s="4">
        <f t="shared" si="1"/>
        <v>72500</v>
      </c>
      <c r="F128" s="28">
        <v>355.5</v>
      </c>
    </row>
    <row r="129" spans="1:6" x14ac:dyDescent="0.35">
      <c r="A129" s="27">
        <v>124</v>
      </c>
      <c r="B129" s="18" t="s">
        <v>134</v>
      </c>
      <c r="C129" s="4">
        <v>387555</v>
      </c>
      <c r="D129" s="4">
        <v>7751.1</v>
      </c>
      <c r="E129" s="4">
        <f t="shared" si="1"/>
        <v>395306.1</v>
      </c>
      <c r="F129" s="28">
        <v>1937.78</v>
      </c>
    </row>
    <row r="130" spans="1:6" x14ac:dyDescent="0.35">
      <c r="A130" s="27">
        <v>125</v>
      </c>
      <c r="B130" s="18" t="s">
        <v>135</v>
      </c>
      <c r="C130" s="4">
        <v>1293006</v>
      </c>
      <c r="D130" s="4">
        <v>25860.12</v>
      </c>
      <c r="E130" s="4">
        <f t="shared" si="1"/>
        <v>1318866.1200000001</v>
      </c>
      <c r="F130" s="28">
        <v>6465.03</v>
      </c>
    </row>
    <row r="131" spans="1:6" x14ac:dyDescent="0.35">
      <c r="A131" s="27">
        <v>126</v>
      </c>
      <c r="B131" s="18" t="s">
        <v>136</v>
      </c>
      <c r="C131" s="4">
        <v>84640</v>
      </c>
      <c r="D131" s="4">
        <v>1692.8</v>
      </c>
      <c r="E131" s="4">
        <f t="shared" si="1"/>
        <v>86332.800000000003</v>
      </c>
      <c r="F131" s="28">
        <v>423.2</v>
      </c>
    </row>
    <row r="132" spans="1:6" x14ac:dyDescent="0.35">
      <c r="A132" s="27">
        <v>127</v>
      </c>
      <c r="B132" s="18" t="s">
        <v>137</v>
      </c>
      <c r="C132" s="4">
        <v>101005.92</v>
      </c>
      <c r="D132" s="4">
        <v>2020.12</v>
      </c>
      <c r="E132" s="4">
        <f t="shared" si="1"/>
        <v>103026.04</v>
      </c>
      <c r="F132" s="28">
        <v>505.03</v>
      </c>
    </row>
    <row r="133" spans="1:6" ht="26.25" customHeight="1" thickBot="1" x14ac:dyDescent="0.4">
      <c r="A133" s="29"/>
      <c r="B133" s="30" t="s">
        <v>6</v>
      </c>
      <c r="C133" s="31">
        <f>SUM(C6:C132)</f>
        <v>38921214.780000001</v>
      </c>
      <c r="D133" s="31">
        <f>SUM(D6:D132)</f>
        <v>775386.16000000027</v>
      </c>
      <c r="E133" s="31">
        <f>SUM(E6:E132)</f>
        <v>39696600.93999999</v>
      </c>
      <c r="F133" s="32">
        <f>SUM(F6:F132)</f>
        <v>194602.67440000002</v>
      </c>
    </row>
    <row r="136" spans="1:6" ht="65.25" customHeight="1" x14ac:dyDescent="0.35">
      <c r="D136" s="33" t="s">
        <v>9</v>
      </c>
      <c r="E136" s="33"/>
      <c r="F136" s="33"/>
    </row>
    <row r="137" spans="1:6" x14ac:dyDescent="0.35">
      <c r="B137" s="12" t="s">
        <v>138</v>
      </c>
      <c r="D137" s="17"/>
      <c r="E137" s="16" t="s">
        <v>3</v>
      </c>
      <c r="F137" s="17"/>
    </row>
    <row r="138" spans="1:6" x14ac:dyDescent="0.35">
      <c r="B138" s="13" t="s">
        <v>2</v>
      </c>
    </row>
    <row r="139" spans="1:6" x14ac:dyDescent="0.35">
      <c r="D139" s="15"/>
      <c r="E139" s="14"/>
      <c r="F139" s="15"/>
    </row>
  </sheetData>
  <mergeCells count="3">
    <mergeCell ref="D136:F136"/>
    <mergeCell ref="B1:F2"/>
    <mergeCell ref="G1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BIP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Żurawska</dc:creator>
  <dc:description/>
  <cp:lastModifiedBy>Agnieszka Rosiak (arosiak)</cp:lastModifiedBy>
  <cp:revision>2</cp:revision>
  <cp:lastPrinted>2023-08-08T09:11:50Z</cp:lastPrinted>
  <dcterms:created xsi:type="dcterms:W3CDTF">2022-08-31T12:15:59Z</dcterms:created>
  <dcterms:modified xsi:type="dcterms:W3CDTF">2026-10-29T10:16:00Z</dcterms:modified>
  <dc:language>pl-PL</dc:language>
</cp:coreProperties>
</file>