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F27" i="6" l="1"/>
  <c r="F26" i="6"/>
  <c r="F24" i="6"/>
  <c r="F23" i="6"/>
  <c r="F21" i="6"/>
  <c r="F20" i="6"/>
  <c r="F19" i="6"/>
  <c r="F18" i="6"/>
  <c r="F16" i="6"/>
  <c r="F14" i="6"/>
  <c r="F13" i="6"/>
  <c r="F12" i="6"/>
  <c r="L27" i="6" l="1"/>
  <c r="I27" i="6"/>
  <c r="L26" i="6"/>
  <c r="I26" i="6"/>
  <c r="L25" i="6"/>
  <c r="I25" i="6"/>
  <c r="L24" i="6"/>
  <c r="L23" i="6"/>
  <c r="I23" i="6"/>
  <c r="L22" i="6"/>
  <c r="I22" i="6"/>
  <c r="L21" i="6"/>
  <c r="I21" i="6"/>
  <c r="L20" i="6"/>
  <c r="I20" i="6"/>
  <c r="L19" i="6"/>
  <c r="I19" i="6"/>
  <c r="L18" i="6"/>
  <c r="I18" i="6"/>
  <c r="L17" i="6"/>
  <c r="I17" i="6"/>
  <c r="L16" i="6"/>
  <c r="I16" i="6"/>
  <c r="L14" i="6"/>
  <c r="I14" i="6"/>
  <c r="L13" i="6"/>
  <c r="L12" i="6"/>
</calcChain>
</file>

<file path=xl/sharedStrings.xml><?xml version="1.0" encoding="utf-8"?>
<sst xmlns="http://schemas.openxmlformats.org/spreadsheetml/2006/main" count="495" uniqueCount="200">
  <si>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</si>
  <si>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</si>
  <si>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</si>
  <si>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</si>
  <si>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</si>
  <si>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</si>
  <si>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</si>
  <si>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</si>
  <si>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</si>
  <si>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</si>
  <si>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</si>
  <si>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</si>
  <si>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</si>
  <si>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</si>
  <si>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</si>
  <si>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</si>
  <si>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</si>
  <si>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</si>
  <si>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</si>
  <si>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</si>
  <si>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</si>
  <si>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</si>
  <si>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</si>
  <si>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</si>
  <si>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</si>
  <si>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</si>
  <si>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</si>
  <si>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</si>
  <si>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</si>
  <si>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</si>
  <si>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</si>
  <si>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</si>
  <si>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</si>
  <si>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</si>
  <si>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</si>
  <si>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</si>
  <si>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</si>
  <si>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</si>
  <si>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</si>
  <si>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</si>
  <si>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</si>
  <si>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</si>
  <si>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</si>
  <si>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</si>
  <si>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</si>
  <si>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</si>
  <si>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</si>
  <si>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</si>
  <si>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</si>
  <si>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</si>
  <si>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</si>
  <si>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</si>
  <si>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</si>
  <si>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</si>
  <si>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</si>
  <si>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</si>
  <si>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</si>
  <si>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</si>
  <si>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</si>
  <si>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</si>
  <si>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</si>
  <si>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</si>
  <si>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</si>
  <si>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</si>
  <si>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</si>
  <si>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</si>
  <si>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</si>
  <si>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</si>
  <si>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</si>
  <si>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</si>
  <si>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</si>
  <si>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</si>
  <si>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</si>
  <si>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</si>
  <si>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</si>
  <si>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</si>
  <si>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</si>
  <si>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</si>
  <si>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</si>
  <si>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</si>
  <si>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</si>
  <si>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</si>
  <si>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</si>
  <si>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</si>
  <si>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</si>
  <si>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</si>
  <si>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</si>
  <si>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</si>
  <si>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</si>
  <si>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</si>
  <si>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</si>
  <si>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</si>
  <si>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</si>
  <si>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</si>
  <si>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</si>
  <si>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</si>
  <si>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</si>
  <si>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</si>
  <si>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</si>
  <si>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</si>
  <si>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</si>
  <si>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</si>
  <si>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</si>
  <si>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</si>
  <si>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</si>
  <si>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</si>
  <si>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</si>
  <si>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</si>
  <si>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</si>
  <si>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</si>
  <si>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</si>
  <si>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</si>
  <si>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</si>
  <si>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</si>
  <si>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</si>
  <si>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</si>
  <si>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</si>
  <si>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</si>
  <si>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</si>
  <si>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</si>
  <si>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</si>
  <si>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</si>
  <si>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</si>
  <si>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</si>
  <si>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</si>
  <si>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</si>
  <si>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</si>
  <si>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</si>
  <si>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</si>
  <si>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</si>
  <si>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</si>
  <si>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</si>
  <si>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</si>
  <si>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</si>
  <si>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</si>
  <si>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</si>
  <si>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</si>
  <si>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</si>
  <si>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</si>
  <si>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</si>
  <si>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</si>
  <si>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</si>
  <si>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</si>
  <si>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</si>
  <si>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</si>
  <si>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</si>
  <si>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</si>
  <si>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</si>
  <si>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</si>
  <si>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</si>
  <si>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</si>
  <si>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</si>
  <si>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</si>
  <si>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</si>
  <si>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</si>
  <si>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</si>
  <si>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</si>
  <si>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</si>
  <si>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</si>
  <si>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</si>
  <si>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</si>
  <si>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</si>
  <si>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</si>
  <si>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</si>
  <si>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</si>
  <si>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</si>
  <si>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</si>
  <si>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</si>
  <si>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</si>
  <si>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</si>
  <si>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</si>
  <si>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</si>
  <si>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Jonagored</t>
  </si>
  <si>
    <t>Rubin</t>
  </si>
  <si>
    <t>Alwa</t>
  </si>
  <si>
    <t>Jabłka:</t>
  </si>
  <si>
    <t>Maliny</t>
  </si>
  <si>
    <t>Ziemniaki młode</t>
  </si>
  <si>
    <t>Kapusta młoda</t>
  </si>
  <si>
    <t>Nektarynki</t>
  </si>
  <si>
    <t>Buraki młode</t>
  </si>
  <si>
    <t>Morele</t>
  </si>
  <si>
    <t>Marchew młoda</t>
  </si>
  <si>
    <t>Boiken</t>
  </si>
  <si>
    <t>Czereśnie</t>
  </si>
  <si>
    <t>Bydgoszcz</t>
  </si>
  <si>
    <t>Cebula młoda</t>
  </si>
  <si>
    <t>Ziemniaki jadalne  wczesne</t>
  </si>
  <si>
    <t>--</t>
  </si>
  <si>
    <t>27.05-02.06 2019</t>
  </si>
  <si>
    <t>Średnie ceny targowiskowe ziemniaków i cebuli białej wg województw w 2019 r.</t>
  </si>
  <si>
    <t>Pory młode</t>
  </si>
  <si>
    <t>Selery młode</t>
  </si>
  <si>
    <t>NR 23/2019</t>
  </si>
  <si>
    <t>13.06.2019 r.</t>
  </si>
  <si>
    <t>03.09-09.06 2019</t>
  </si>
  <si>
    <t xml:space="preserve">Cebula młoda </t>
  </si>
  <si>
    <t xml:space="preserve">Marchew młoda </t>
  </si>
  <si>
    <t>Agrest</t>
  </si>
  <si>
    <t>NOTOWANIA W DNIACH: 09.06 - 13.06.2019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</si>
</sst>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3" xfId="0" applyFont="1" applyFill="1" applyBorder="1" applyAlignment="1"/>
    <xf numFmtId="0" fontId="0" fillId="0" borderId="0" xfId="0" applyBorder="1"/>
    <xf numFmtId="0" fontId="0" fillId="0" borderId="84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0" xfId="0" applyFont="1" applyBorder="1"/>
    <xf numFmtId="2" fontId="41" fillId="3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5" fillId="0" borderId="91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2" xfId="3" applyNumberFormat="1" applyFont="1" applyBorder="1"/>
    <xf numFmtId="2" fontId="33" fillId="0" borderId="93" xfId="0" applyNumberFormat="1" applyFont="1" applyBorder="1" applyAlignment="1">
      <alignment horizontal="center"/>
    </xf>
    <xf numFmtId="2" fontId="31" fillId="0" borderId="94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5" fillId="0" borderId="94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7" xfId="0" applyNumberFormat="1" applyFont="1" applyBorder="1" applyAlignment="1">
      <alignment horizontal="left"/>
    </xf>
    <xf numFmtId="2" fontId="31" fillId="0" borderId="95" xfId="0" applyNumberFormat="1" applyFont="1" applyBorder="1"/>
    <xf numFmtId="2" fontId="23" fillId="0" borderId="73" xfId="3" applyNumberFormat="1" applyFont="1" applyBorder="1" applyAlignment="1">
      <alignment vertical="top"/>
    </xf>
    <xf numFmtId="2" fontId="24" fillId="0" borderId="98" xfId="2" applyNumberFormat="1" applyFont="1" applyBorder="1" applyAlignment="1">
      <alignment horizontal="center"/>
    </xf>
    <xf numFmtId="2" fontId="25" fillId="0" borderId="99" xfId="2" applyNumberFormat="1" applyFont="1" applyBorder="1"/>
    <xf numFmtId="2" fontId="25" fillId="0" borderId="100" xfId="2" applyNumberFormat="1" applyFont="1" applyBorder="1"/>
    <xf numFmtId="2" fontId="25" fillId="0" borderId="51" xfId="2" applyNumberFormat="1" applyFont="1" applyBorder="1"/>
    <xf numFmtId="0" fontId="22" fillId="0" borderId="57" xfId="3" applyNumberFormat="1" applyFont="1" applyBorder="1" applyAlignment="1">
      <alignment horizontal="right"/>
    </xf>
    <xf numFmtId="0" fontId="23" fillId="0" borderId="72" xfId="3" applyNumberFormat="1" applyFont="1" applyBorder="1"/>
    <xf numFmtId="0" fontId="26" fillId="0" borderId="102" xfId="3" applyNumberFormat="1" applyFont="1" applyBorder="1" applyAlignment="1">
      <alignment horizontal="center" vertical="top"/>
    </xf>
    <xf numFmtId="2" fontId="26" fillId="0" borderId="102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164" fontId="26" fillId="0" borderId="103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4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0" fontId="26" fillId="0" borderId="101" xfId="3" applyNumberFormat="1" applyFont="1" applyBorder="1" applyAlignment="1">
      <alignment horizontal="center"/>
    </xf>
    <xf numFmtId="2" fontId="31" fillId="0" borderId="104" xfId="0" applyNumberFormat="1" applyFont="1" applyBorder="1" applyAlignment="1">
      <alignment horizontal="left"/>
    </xf>
    <xf numFmtId="2" fontId="31" fillId="0" borderId="105" xfId="0" applyNumberFormat="1" applyFont="1" applyBorder="1" applyAlignment="1">
      <alignment horizontal="left"/>
    </xf>
    <xf numFmtId="2" fontId="31" fillId="0" borderId="106" xfId="0" applyNumberFormat="1" applyFont="1" applyBorder="1" applyAlignment="1">
      <alignment horizontal="left"/>
    </xf>
    <xf numFmtId="2" fontId="41" fillId="2" borderId="86" xfId="0" applyNumberFormat="1" applyFont="1" applyFill="1" applyBorder="1" applyAlignment="1">
      <alignment horizontal="center"/>
    </xf>
    <xf numFmtId="2" fontId="41" fillId="2" borderId="65" xfId="0" applyNumberFormat="1" applyFont="1" applyFill="1" applyBorder="1" applyAlignment="1">
      <alignment horizontal="center"/>
    </xf>
    <xf numFmtId="0" fontId="41" fillId="0" borderId="8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/>
    </xf>
    <xf numFmtId="0" fontId="41" fillId="0" borderId="86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8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N8" sqref="N8"/>
    </sheetView>
  </sheetViews>
  <sheetFormatPr defaultRowHeight="12.75" x14ac:dyDescent="0.2"/>
  <cols>
    <col min="1" max="2" width="9.140625" style="115"/>
    <col min="3" max="3" width="9.42578125" style="115" customWidth="1"/>
    <col min="4" max="16384" width="9.140625" style="115"/>
  </cols>
  <sheetData>
    <row r="2" spans="1:9" x14ac:dyDescent="0.2">
      <c r="B2" s="116" t="s">
        <v>0</v>
      </c>
      <c r="C2" s="116"/>
      <c r="D2" s="116"/>
      <c r="E2" s="116"/>
      <c r="F2" s="116"/>
    </row>
    <row r="3" spans="1:9" x14ac:dyDescent="0.2">
      <c r="B3" s="115" t="s">
        <v>159</v>
      </c>
    </row>
    <row r="4" spans="1:9" x14ac:dyDescent="0.2">
      <c r="B4" s="115" t="s">
        <v>1</v>
      </c>
    </row>
    <row r="5" spans="1:9" x14ac:dyDescent="0.2">
      <c r="B5" s="115" t="s">
        <v>2</v>
      </c>
    </row>
    <row r="7" spans="1:9" x14ac:dyDescent="0.2">
      <c r="B7" s="116" t="s">
        <v>3</v>
      </c>
      <c r="C7" s="116"/>
      <c r="D7" s="116"/>
      <c r="E7" s="116"/>
      <c r="F7" s="116"/>
      <c r="G7" s="116"/>
      <c r="H7" s="116"/>
    </row>
    <row r="8" spans="1:9" x14ac:dyDescent="0.2">
      <c r="B8" s="115" t="s">
        <v>4</v>
      </c>
    </row>
    <row r="9" spans="1:9" x14ac:dyDescent="0.2">
      <c r="A9" s="1"/>
    </row>
    <row r="10" spans="1:9" ht="18" x14ac:dyDescent="0.25">
      <c r="B10" s="117" t="s">
        <v>5</v>
      </c>
      <c r="C10" s="117"/>
      <c r="D10" s="117"/>
      <c r="E10" s="117"/>
      <c r="F10" s="117"/>
      <c r="G10" s="117"/>
      <c r="I10" s="115" t="s">
        <v>6</v>
      </c>
    </row>
    <row r="11" spans="1:9" ht="15" x14ac:dyDescent="0.25">
      <c r="B11" s="119" t="s">
        <v>193</v>
      </c>
      <c r="C11" s="118"/>
      <c r="I11" s="116" t="s">
        <v>194</v>
      </c>
    </row>
    <row r="12" spans="1:9" ht="22.5" customHeight="1" x14ac:dyDescent="0.2"/>
    <row r="13" spans="1:9" ht="15.75" x14ac:dyDescent="0.25">
      <c r="C13" s="121" t="s">
        <v>199</v>
      </c>
      <c r="D13" s="119"/>
      <c r="E13" s="119"/>
      <c r="F13" s="119"/>
      <c r="G13" s="119"/>
      <c r="H13" s="118"/>
    </row>
    <row r="15" spans="1:9" x14ac:dyDescent="0.2">
      <c r="B15" s="115" t="s">
        <v>155</v>
      </c>
    </row>
    <row r="17" spans="1:11" x14ac:dyDescent="0.2">
      <c r="B17" s="115" t="s">
        <v>7</v>
      </c>
    </row>
    <row r="18" spans="1:11" x14ac:dyDescent="0.2">
      <c r="B18" s="115" t="s">
        <v>8</v>
      </c>
    </row>
    <row r="19" spans="1:11" x14ac:dyDescent="0.2">
      <c r="B19" s="115" t="s">
        <v>9</v>
      </c>
    </row>
    <row r="20" spans="1:11" x14ac:dyDescent="0.2">
      <c r="B20" s="115" t="s">
        <v>10</v>
      </c>
    </row>
    <row r="21" spans="1:11" x14ac:dyDescent="0.2">
      <c r="B21" s="115" t="s">
        <v>11</v>
      </c>
    </row>
    <row r="22" spans="1:11" x14ac:dyDescent="0.2">
      <c r="B22" s="115" t="s">
        <v>12</v>
      </c>
      <c r="K22" s="11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5" t="s">
        <v>13</v>
      </c>
    </row>
    <row r="26" spans="1:11" x14ac:dyDescent="0.2">
      <c r="B26" s="120" t="s">
        <v>14</v>
      </c>
      <c r="C26" s="120"/>
      <c r="D26" s="120"/>
      <c r="E26" s="120"/>
    </row>
    <row r="29" spans="1:11" x14ac:dyDescent="0.2">
      <c r="B29" s="116" t="s">
        <v>132</v>
      </c>
      <c r="C29" s="11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70"/>
  <sheetViews>
    <sheetView showGridLines="0" zoomScale="96" zoomScaleNormal="96" workbookViewId="0">
      <selection activeCell="A2" sqref="A2:N70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46">
        <v>43629</v>
      </c>
      <c r="D3" s="147"/>
      <c r="E3" s="148">
        <v>43622</v>
      </c>
      <c r="F3" s="149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50" t="s">
        <v>17</v>
      </c>
      <c r="D4" s="151" t="s">
        <v>18</v>
      </c>
      <c r="E4" s="152" t="s">
        <v>17</v>
      </c>
      <c r="F4" s="153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54">
        <v>3</v>
      </c>
      <c r="D5" s="155">
        <v>4</v>
      </c>
      <c r="E5" s="155">
        <v>5</v>
      </c>
      <c r="F5" s="156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57"/>
      <c r="D6" s="157"/>
      <c r="E6" s="157"/>
      <c r="F6" s="157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58">
        <v>1.6600000000000001</v>
      </c>
      <c r="D7" s="159">
        <v>2.7</v>
      </c>
      <c r="E7" s="160">
        <v>1.625</v>
      </c>
      <c r="F7" s="161">
        <v>2.75</v>
      </c>
      <c r="G7" s="73">
        <v>2.1538461538461626</v>
      </c>
      <c r="H7" s="74">
        <v>-1.8181818181818119</v>
      </c>
      <c r="I7" s="75">
        <v>3.7500000000000036</v>
      </c>
      <c r="J7" s="74">
        <v>26.315789473684209</v>
      </c>
      <c r="K7" s="75">
        <v>-4.230769230769214</v>
      </c>
      <c r="L7" s="74">
        <v>29.599999999999998</v>
      </c>
      <c r="M7" s="75">
        <v>4.684684684684699</v>
      </c>
      <c r="N7" s="76">
        <v>70.270270270270288</v>
      </c>
    </row>
    <row r="8" spans="1:14" ht="20.25" x14ac:dyDescent="0.3">
      <c r="A8" s="77" t="s">
        <v>180</v>
      </c>
      <c r="B8" s="72" t="s">
        <v>19</v>
      </c>
      <c r="C8" s="158">
        <v>3.6666666666666665</v>
      </c>
      <c r="D8" s="159">
        <v>4.333333333333333</v>
      </c>
      <c r="E8" s="160">
        <v>4.4000000000000004</v>
      </c>
      <c r="F8" s="161">
        <v>4.4000000000000004</v>
      </c>
      <c r="G8" s="73">
        <v>-16.666666666666679</v>
      </c>
      <c r="H8" s="74">
        <v>-1.5151515151515298</v>
      </c>
      <c r="I8" s="75"/>
      <c r="J8" s="74"/>
      <c r="K8" s="75"/>
      <c r="L8" s="74"/>
      <c r="M8" s="75"/>
      <c r="N8" s="76"/>
    </row>
    <row r="9" spans="1:14" ht="20.25" x14ac:dyDescent="0.3">
      <c r="A9" s="77" t="s">
        <v>20</v>
      </c>
      <c r="B9" s="72" t="s">
        <v>19</v>
      </c>
      <c r="C9" s="158">
        <v>15</v>
      </c>
      <c r="D9" s="159">
        <v>17.5</v>
      </c>
      <c r="E9" s="160">
        <v>15</v>
      </c>
      <c r="F9" s="161">
        <v>16.666666666666668</v>
      </c>
      <c r="G9" s="73">
        <v>0</v>
      </c>
      <c r="H9" s="74">
        <v>4.9999999999999929</v>
      </c>
      <c r="I9" s="75">
        <v>0</v>
      </c>
      <c r="J9" s="74">
        <v>4.9999999999999929</v>
      </c>
      <c r="K9" s="75">
        <v>5.8823529411764746</v>
      </c>
      <c r="L9" s="74">
        <v>4.9999999999999929</v>
      </c>
      <c r="M9" s="75">
        <v>42.857142857142854</v>
      </c>
      <c r="N9" s="76">
        <v>66.666666666666657</v>
      </c>
    </row>
    <row r="10" spans="1:14" ht="20.25" x14ac:dyDescent="0.3">
      <c r="A10" s="78" t="s">
        <v>21</v>
      </c>
      <c r="B10" s="72" t="s">
        <v>19</v>
      </c>
      <c r="C10" s="158">
        <v>3.3055555555555554</v>
      </c>
      <c r="D10" s="159">
        <v>3.9888888888888889</v>
      </c>
      <c r="E10" s="160">
        <v>3.5854166666666671</v>
      </c>
      <c r="F10" s="161">
        <v>4.1991666666666667</v>
      </c>
      <c r="G10" s="73">
        <v>-7.8055394150687771</v>
      </c>
      <c r="H10" s="74">
        <v>-5.0076073294965928</v>
      </c>
      <c r="I10" s="75">
        <v>-10.911472955268591</v>
      </c>
      <c r="J10" s="74">
        <v>-5.120581433762819</v>
      </c>
      <c r="K10" s="75">
        <v>-8.9517980107115687</v>
      </c>
      <c r="L10" s="74">
        <v>-5.5263157894736858</v>
      </c>
      <c r="M10" s="75">
        <v>1.8586451455123296</v>
      </c>
      <c r="N10" s="76">
        <v>22.915138175593039</v>
      </c>
    </row>
    <row r="11" spans="1:14" ht="20.25" x14ac:dyDescent="0.3">
      <c r="A11" s="78" t="s">
        <v>196</v>
      </c>
      <c r="B11" s="72" t="s">
        <v>19</v>
      </c>
      <c r="C11" s="158">
        <v>3.6</v>
      </c>
      <c r="D11" s="159">
        <v>4.583333333333333</v>
      </c>
      <c r="E11" s="160">
        <v>4</v>
      </c>
      <c r="F11" s="161">
        <v>4.833333333333333</v>
      </c>
      <c r="G11" s="73">
        <v>-9.9999999999999982</v>
      </c>
      <c r="H11" s="74">
        <v>-5.1724137931034493</v>
      </c>
      <c r="I11" s="75">
        <v>-11.475409836065568</v>
      </c>
      <c r="J11" s="74">
        <v>-11.290322580645173</v>
      </c>
      <c r="K11" s="75"/>
      <c r="L11" s="74"/>
      <c r="M11" s="75"/>
      <c r="N11" s="76"/>
    </row>
    <row r="12" spans="1:14" ht="20.25" x14ac:dyDescent="0.3">
      <c r="A12" s="78" t="s">
        <v>37</v>
      </c>
      <c r="B12" s="72" t="s">
        <v>33</v>
      </c>
      <c r="C12" s="158">
        <v>2.75</v>
      </c>
      <c r="D12" s="159">
        <v>3.3333333333333335</v>
      </c>
      <c r="E12" s="160">
        <v>2.9750000000000001</v>
      </c>
      <c r="F12" s="161">
        <v>4.0625</v>
      </c>
      <c r="G12" s="73">
        <v>-7.5630252100840361</v>
      </c>
      <c r="H12" s="74">
        <v>-17.948717948717945</v>
      </c>
      <c r="I12" s="75">
        <v>-18.94736842105263</v>
      </c>
      <c r="J12" s="74">
        <v>-24.731182795698924</v>
      </c>
      <c r="K12" s="75">
        <v>-21.428571428571427</v>
      </c>
      <c r="L12" s="74">
        <v>-29.82456140350877</v>
      </c>
      <c r="M12" s="75">
        <v>-32.456140350877192</v>
      </c>
      <c r="N12" s="76">
        <v>-18.128654970760223</v>
      </c>
    </row>
    <row r="13" spans="1:14" ht="20.25" x14ac:dyDescent="0.3">
      <c r="A13" s="181" t="s">
        <v>22</v>
      </c>
      <c r="B13" s="72" t="s">
        <v>19</v>
      </c>
      <c r="C13" s="158">
        <v>3.25</v>
      </c>
      <c r="D13" s="159">
        <v>4.75</v>
      </c>
      <c r="E13" s="160">
        <v>3.7</v>
      </c>
      <c r="F13" s="161">
        <v>4.7</v>
      </c>
      <c r="G13" s="73">
        <v>-12.162162162162167</v>
      </c>
      <c r="H13" s="74">
        <v>1.0638297872340388</v>
      </c>
      <c r="I13" s="75">
        <v>5.6910569105690998</v>
      </c>
      <c r="J13" s="74">
        <v>11.76470588235294</v>
      </c>
      <c r="K13" s="75">
        <v>-26.636568848758461</v>
      </c>
      <c r="L13" s="74">
        <v>-2.6639344262295062</v>
      </c>
      <c r="M13" s="75">
        <v>-26.636568848758461</v>
      </c>
      <c r="N13" s="76">
        <v>7.2234762979684035</v>
      </c>
    </row>
    <row r="14" spans="1:14" ht="20.25" x14ac:dyDescent="0.3">
      <c r="A14" s="181" t="s">
        <v>178</v>
      </c>
      <c r="B14" s="72" t="s">
        <v>33</v>
      </c>
      <c r="C14" s="158">
        <v>2.4</v>
      </c>
      <c r="D14" s="159">
        <v>3.3</v>
      </c>
      <c r="E14" s="160">
        <v>2.4583333333333335</v>
      </c>
      <c r="F14" s="161">
        <v>3.5416666666666665</v>
      </c>
      <c r="G14" s="73">
        <v>-2.3728813559322126</v>
      </c>
      <c r="H14" s="74">
        <v>-6.8235294117647074</v>
      </c>
      <c r="I14" s="75">
        <v>-26.153846153846157</v>
      </c>
      <c r="J14" s="74">
        <v>-20.481927710843383</v>
      </c>
      <c r="K14" s="75">
        <v>-29.411764705882355</v>
      </c>
      <c r="L14" s="74">
        <v>-23.846153846153843</v>
      </c>
      <c r="M14" s="75">
        <v>-29.536112742219618</v>
      </c>
      <c r="N14" s="76">
        <v>-3.1121550205519761</v>
      </c>
    </row>
    <row r="15" spans="1:14" ht="20.25" x14ac:dyDescent="0.3">
      <c r="A15" s="78" t="s">
        <v>23</v>
      </c>
      <c r="B15" s="72" t="s">
        <v>19</v>
      </c>
      <c r="C15" s="158">
        <v>1.9166666666666667</v>
      </c>
      <c r="D15" s="159">
        <v>2.5499999999999998</v>
      </c>
      <c r="E15" s="160">
        <v>1.9</v>
      </c>
      <c r="F15" s="161">
        <v>2.4874999999999998</v>
      </c>
      <c r="G15" s="73">
        <v>0.87719298245614896</v>
      </c>
      <c r="H15" s="74">
        <v>2.512562814070352</v>
      </c>
      <c r="I15" s="75">
        <v>1.5452538631346642</v>
      </c>
      <c r="J15" s="74">
        <v>0.99009900990098665</v>
      </c>
      <c r="K15" s="75">
        <v>-6.5040650406504152</v>
      </c>
      <c r="L15" s="74">
        <v>1.9999999999999927</v>
      </c>
      <c r="M15" s="75">
        <v>6.4814814814814827</v>
      </c>
      <c r="N15" s="76">
        <v>41.66666666666665</v>
      </c>
    </row>
    <row r="16" spans="1:14" ht="20.25" x14ac:dyDescent="0.3">
      <c r="A16" s="78" t="s">
        <v>197</v>
      </c>
      <c r="B16" s="72" t="s">
        <v>19</v>
      </c>
      <c r="C16" s="158">
        <v>2.5</v>
      </c>
      <c r="D16" s="159">
        <v>2.5</v>
      </c>
      <c r="E16" s="160">
        <v>2.7</v>
      </c>
      <c r="F16" s="161">
        <v>3.2</v>
      </c>
      <c r="G16" s="73">
        <v>-7.4074074074074137</v>
      </c>
      <c r="H16" s="74">
        <v>-21.875000000000007</v>
      </c>
      <c r="I16" s="75">
        <v>-16.666666666666664</v>
      </c>
      <c r="J16" s="74">
        <v>-28.571428571428569</v>
      </c>
      <c r="K16" s="75"/>
      <c r="L16" s="74"/>
      <c r="M16" s="75"/>
      <c r="N16" s="76"/>
    </row>
    <row r="17" spans="1:14" ht="20.25" x14ac:dyDescent="0.3">
      <c r="A17" s="78" t="s">
        <v>25</v>
      </c>
      <c r="B17" s="72" t="s">
        <v>19</v>
      </c>
      <c r="C17" s="158">
        <v>2.8</v>
      </c>
      <c r="D17" s="159">
        <v>3.3</v>
      </c>
      <c r="E17" s="160">
        <v>2.91</v>
      </c>
      <c r="F17" s="161">
        <v>3.69</v>
      </c>
      <c r="G17" s="73">
        <v>-3.7800687285223478</v>
      </c>
      <c r="H17" s="74">
        <v>-10.569105691056913</v>
      </c>
      <c r="I17" s="75">
        <v>-34.883720930232556</v>
      </c>
      <c r="J17" s="74">
        <v>-31.25</v>
      </c>
      <c r="K17" s="75">
        <v>-39.45945945945946</v>
      </c>
      <c r="L17" s="74">
        <v>-40.136054421768712</v>
      </c>
      <c r="M17" s="75">
        <v>-38.864628820960704</v>
      </c>
      <c r="N17" s="76">
        <v>-27.947598253275114</v>
      </c>
    </row>
    <row r="18" spans="1:14" ht="20.25" x14ac:dyDescent="0.3">
      <c r="A18" s="78" t="s">
        <v>26</v>
      </c>
      <c r="B18" s="72" t="s">
        <v>19</v>
      </c>
      <c r="C18" s="158">
        <v>1.9</v>
      </c>
      <c r="D18" s="159">
        <v>2.5249999999999999</v>
      </c>
      <c r="E18" s="160">
        <v>2.2666666666666671</v>
      </c>
      <c r="F18" s="161">
        <v>3.0749999999999997</v>
      </c>
      <c r="G18" s="73">
        <v>-16.176470588235311</v>
      </c>
      <c r="H18" s="74">
        <v>-17.886178861788611</v>
      </c>
      <c r="I18" s="75">
        <v>-22.764227642276424</v>
      </c>
      <c r="J18" s="74">
        <v>-20.094936708860757</v>
      </c>
      <c r="K18" s="75">
        <v>-35.042735042735039</v>
      </c>
      <c r="L18" s="74">
        <v>-29.370629370629374</v>
      </c>
      <c r="M18" s="75">
        <v>-40.856031128404666</v>
      </c>
      <c r="N18" s="76">
        <v>-21.400778210116734</v>
      </c>
    </row>
    <row r="19" spans="1:14" ht="20.25" x14ac:dyDescent="0.3">
      <c r="A19" s="78" t="s">
        <v>27</v>
      </c>
      <c r="B19" s="72" t="s">
        <v>19</v>
      </c>
      <c r="C19" s="158">
        <v>5.25</v>
      </c>
      <c r="D19" s="159">
        <v>6.5</v>
      </c>
      <c r="E19" s="160">
        <v>5.0625</v>
      </c>
      <c r="F19" s="161">
        <v>6.4375</v>
      </c>
      <c r="G19" s="73">
        <v>3.7037037037037033</v>
      </c>
      <c r="H19" s="74">
        <v>0.97087378640776689</v>
      </c>
      <c r="I19" s="75">
        <v>-3.4482758620689653</v>
      </c>
      <c r="J19" s="74">
        <v>-1.2720713878868459</v>
      </c>
      <c r="K19" s="75">
        <v>-4.5454545454545459</v>
      </c>
      <c r="L19" s="74">
        <v>-1.2658227848101222</v>
      </c>
      <c r="M19" s="75">
        <v>-3.7201991092481004</v>
      </c>
      <c r="N19" s="76">
        <v>19.203563007597591</v>
      </c>
    </row>
    <row r="20" spans="1:14" ht="20.25" x14ac:dyDescent="0.3">
      <c r="A20" s="78" t="s">
        <v>28</v>
      </c>
      <c r="B20" s="72" t="s">
        <v>19</v>
      </c>
      <c r="C20" s="158">
        <v>13.233333333333334</v>
      </c>
      <c r="D20" s="159">
        <v>15.333333333333334</v>
      </c>
      <c r="E20" s="160">
        <v>13.75</v>
      </c>
      <c r="F20" s="161">
        <v>15.975</v>
      </c>
      <c r="G20" s="73">
        <v>-3.7575757575757507</v>
      </c>
      <c r="H20" s="74">
        <v>-4.0166927490871096</v>
      </c>
      <c r="I20" s="75">
        <v>-1.9753086419753016</v>
      </c>
      <c r="J20" s="74">
        <v>-1.551631888710532</v>
      </c>
      <c r="K20" s="75">
        <v>-5.4761904761904692</v>
      </c>
      <c r="L20" s="74">
        <v>-5.154639175257735</v>
      </c>
      <c r="M20" s="75">
        <v>12.14689265536725</v>
      </c>
      <c r="N20" s="76">
        <v>29.943502824858776</v>
      </c>
    </row>
    <row r="21" spans="1:14" ht="20.25" x14ac:dyDescent="0.3">
      <c r="A21" s="78" t="s">
        <v>29</v>
      </c>
      <c r="B21" s="72" t="s">
        <v>19</v>
      </c>
      <c r="C21" s="158">
        <v>3.005555555555556</v>
      </c>
      <c r="D21" s="159">
        <v>3.7766666666666668</v>
      </c>
      <c r="E21" s="160">
        <v>2.4874999999999998</v>
      </c>
      <c r="F21" s="161">
        <v>3.3258333333333336</v>
      </c>
      <c r="G21" s="73">
        <v>20.826353992183165</v>
      </c>
      <c r="H21" s="74">
        <v>13.555499874718111</v>
      </c>
      <c r="I21" s="75">
        <v>15.413333333333338</v>
      </c>
      <c r="J21" s="74">
        <v>6.7357512953367991</v>
      </c>
      <c r="K21" s="75">
        <v>8.8531187122736767</v>
      </c>
      <c r="L21" s="74">
        <v>-1.5923566878980837</v>
      </c>
      <c r="M21" s="75">
        <v>-8.7909441233140608</v>
      </c>
      <c r="N21" s="76">
        <v>14.60982658959537</v>
      </c>
    </row>
    <row r="22" spans="1:14" ht="20.25" x14ac:dyDescent="0.3">
      <c r="A22" s="78" t="s">
        <v>41</v>
      </c>
      <c r="B22" s="72" t="s">
        <v>19</v>
      </c>
      <c r="C22" s="158">
        <v>3.5</v>
      </c>
      <c r="D22" s="159">
        <v>4.625</v>
      </c>
      <c r="E22" s="160">
        <v>4.0999999999999996</v>
      </c>
      <c r="F22" s="161">
        <v>5.0999999999999996</v>
      </c>
      <c r="G22" s="73">
        <v>-14.634146341463408</v>
      </c>
      <c r="H22" s="74">
        <v>-9.313725490196072</v>
      </c>
      <c r="I22" s="75">
        <v>-10.638297872340424</v>
      </c>
      <c r="J22" s="74">
        <v>-0.89285714285714923</v>
      </c>
      <c r="K22" s="75">
        <v>-23.913043478260864</v>
      </c>
      <c r="L22" s="74">
        <v>-21.276595744680851</v>
      </c>
      <c r="M22" s="75">
        <v>-13.580246913580243</v>
      </c>
      <c r="N22" s="76">
        <v>14.197530864197535</v>
      </c>
    </row>
    <row r="23" spans="1:14" ht="20.25" x14ac:dyDescent="0.3">
      <c r="A23" s="78" t="s">
        <v>191</v>
      </c>
      <c r="B23" s="72" t="s">
        <v>33</v>
      </c>
      <c r="C23" s="158">
        <v>1.425</v>
      </c>
      <c r="D23" s="159">
        <v>1.85</v>
      </c>
      <c r="E23" s="160">
        <v>1.85</v>
      </c>
      <c r="F23" s="161">
        <v>2.2000000000000002</v>
      </c>
      <c r="G23" s="73">
        <v>-22.972972972972975</v>
      </c>
      <c r="H23" s="74">
        <v>-15.909090909090912</v>
      </c>
      <c r="I23" s="75"/>
      <c r="J23" s="74"/>
      <c r="K23" s="75"/>
      <c r="L23" s="74"/>
      <c r="M23" s="75"/>
      <c r="N23" s="76"/>
    </row>
    <row r="24" spans="1:14" ht="20.25" x14ac:dyDescent="0.3">
      <c r="A24" s="78" t="s">
        <v>30</v>
      </c>
      <c r="B24" s="72" t="s">
        <v>31</v>
      </c>
      <c r="C24" s="158">
        <v>1.0716666666666668</v>
      </c>
      <c r="D24" s="159">
        <v>1.3833333333333335</v>
      </c>
      <c r="E24" s="160">
        <v>1.1037500000000002</v>
      </c>
      <c r="F24" s="161">
        <v>1.4562499999999998</v>
      </c>
      <c r="G24" s="73">
        <v>-2.9067572668931785</v>
      </c>
      <c r="H24" s="74">
        <v>-5.0071530758225791</v>
      </c>
      <c r="I24" s="75">
        <v>-0.88631984585741297</v>
      </c>
      <c r="J24" s="74">
        <v>-5.8156028368794193</v>
      </c>
      <c r="K24" s="75">
        <v>1.2598425196850476</v>
      </c>
      <c r="L24" s="74">
        <v>-0.59880239520957868</v>
      </c>
      <c r="M24" s="75">
        <v>-3.2043010752688139</v>
      </c>
      <c r="N24" s="76">
        <v>24.946236559139795</v>
      </c>
    </row>
    <row r="25" spans="1:14" ht="20.25" x14ac:dyDescent="0.3">
      <c r="A25" s="79" t="s">
        <v>32</v>
      </c>
      <c r="B25" s="72" t="s">
        <v>33</v>
      </c>
      <c r="C25" s="158">
        <v>1.5277777777777779</v>
      </c>
      <c r="D25" s="159">
        <v>2.1</v>
      </c>
      <c r="E25" s="160">
        <v>1.5208333333333333</v>
      </c>
      <c r="F25" s="161">
        <v>2.1625000000000001</v>
      </c>
      <c r="G25" s="73">
        <v>0.45662100456622301</v>
      </c>
      <c r="H25" s="74">
        <v>-2.8901734104046244</v>
      </c>
      <c r="I25" s="75">
        <v>-12.802219579865238</v>
      </c>
      <c r="J25" s="74">
        <v>-3.999999999999996</v>
      </c>
      <c r="K25" s="75">
        <v>0.54844606946983343</v>
      </c>
      <c r="L25" s="74">
        <v>7.6923076923076996</v>
      </c>
      <c r="M25" s="75">
        <v>-5.9139784946236356</v>
      </c>
      <c r="N25" s="76">
        <v>29.325513196480962</v>
      </c>
    </row>
    <row r="26" spans="1:14" ht="20.25" x14ac:dyDescent="0.3">
      <c r="A26" s="79" t="s">
        <v>56</v>
      </c>
      <c r="B26" s="72" t="s">
        <v>19</v>
      </c>
      <c r="C26" s="158">
        <v>3.5416666666666665</v>
      </c>
      <c r="D26" s="159">
        <v>4.2666666666666666</v>
      </c>
      <c r="E26" s="160">
        <v>3.6687500000000002</v>
      </c>
      <c r="F26" s="161">
        <v>4.5000000000000009</v>
      </c>
      <c r="G26" s="73">
        <v>-3.4639409426462326</v>
      </c>
      <c r="H26" s="74">
        <v>-5.1851851851852055</v>
      </c>
      <c r="I26" s="75">
        <v>-5.5555555555555598</v>
      </c>
      <c r="J26" s="74">
        <v>-5.185185185185186</v>
      </c>
      <c r="K26" s="75">
        <v>-15.000000000000011</v>
      </c>
      <c r="L26" s="74">
        <v>-13.513513513513519</v>
      </c>
      <c r="M26" s="75">
        <v>-7.4937810945273711</v>
      </c>
      <c r="N26" s="76">
        <v>11.442786069651735</v>
      </c>
    </row>
    <row r="27" spans="1:14" ht="20.25" x14ac:dyDescent="0.3">
      <c r="A27" s="79" t="s">
        <v>192</v>
      </c>
      <c r="B27" s="72" t="s">
        <v>33</v>
      </c>
      <c r="C27" s="158">
        <v>1.85</v>
      </c>
      <c r="D27" s="159">
        <v>2.5</v>
      </c>
      <c r="E27" s="160">
        <v>1.85</v>
      </c>
      <c r="F27" s="161">
        <v>2.5</v>
      </c>
      <c r="G27" s="73">
        <v>0</v>
      </c>
      <c r="H27" s="74">
        <v>0</v>
      </c>
      <c r="I27" s="75"/>
      <c r="J27" s="74"/>
      <c r="K27" s="75"/>
      <c r="L27" s="74"/>
      <c r="M27" s="75"/>
      <c r="N27" s="76"/>
    </row>
    <row r="28" spans="1:14" ht="20.25" x14ac:dyDescent="0.3">
      <c r="A28" s="79" t="s">
        <v>34</v>
      </c>
      <c r="B28" s="72" t="s">
        <v>19</v>
      </c>
      <c r="C28" s="158">
        <v>2.2346666666666666</v>
      </c>
      <c r="D28" s="159">
        <v>2.464666666666667</v>
      </c>
      <c r="E28" s="160">
        <v>2.1604166666666664</v>
      </c>
      <c r="F28" s="161">
        <v>2.5420833333333337</v>
      </c>
      <c r="G28" s="73">
        <v>3.4368370298939319</v>
      </c>
      <c r="H28" s="74">
        <v>-3.04540239305032</v>
      </c>
      <c r="I28" s="75">
        <v>2.0784164446136115</v>
      </c>
      <c r="J28" s="74">
        <v>0.97644247183340094</v>
      </c>
      <c r="K28" s="75">
        <v>6.1319261213720244</v>
      </c>
      <c r="L28" s="74">
        <v>2.7182218106043283</v>
      </c>
      <c r="M28" s="75">
        <v>2.8897171672878668</v>
      </c>
      <c r="N28" s="76">
        <v>13.479500109625093</v>
      </c>
    </row>
    <row r="29" spans="1:14" ht="21" thickBot="1" x14ac:dyDescent="0.35">
      <c r="A29" s="80" t="s">
        <v>177</v>
      </c>
      <c r="B29" s="72" t="s">
        <v>19</v>
      </c>
      <c r="C29" s="158">
        <v>1.8888888888888891</v>
      </c>
      <c r="D29" s="159">
        <v>2.161111111111111</v>
      </c>
      <c r="E29" s="160">
        <v>2.2519047619047616</v>
      </c>
      <c r="F29" s="161">
        <v>2.6352380952380949</v>
      </c>
      <c r="G29" s="73">
        <v>0</v>
      </c>
      <c r="H29" s="74">
        <v>0</v>
      </c>
      <c r="I29" s="75">
        <v>0</v>
      </c>
      <c r="J29" s="74">
        <v>0</v>
      </c>
      <c r="K29" s="75">
        <v>0</v>
      </c>
      <c r="L29" s="74">
        <v>0</v>
      </c>
      <c r="M29" s="75">
        <v>0</v>
      </c>
      <c r="N29" s="76">
        <v>0</v>
      </c>
    </row>
    <row r="30" spans="1:14" ht="21" thickBot="1" x14ac:dyDescent="0.35">
      <c r="A30" s="33" t="s">
        <v>158</v>
      </c>
      <c r="B30" s="67"/>
      <c r="C30" s="157"/>
      <c r="D30" s="157"/>
      <c r="E30" s="157"/>
      <c r="F30" s="157"/>
      <c r="G30" s="68"/>
      <c r="H30" s="69"/>
      <c r="I30" s="69"/>
      <c r="J30" s="69"/>
      <c r="K30" s="69"/>
      <c r="L30" s="69"/>
      <c r="M30" s="69"/>
      <c r="N30" s="70"/>
    </row>
    <row r="31" spans="1:14" ht="20.25" x14ac:dyDescent="0.3">
      <c r="A31" s="78" t="s">
        <v>198</v>
      </c>
      <c r="B31" s="72" t="s">
        <v>19</v>
      </c>
      <c r="C31" s="158">
        <v>3.56</v>
      </c>
      <c r="D31" s="159">
        <v>5.7</v>
      </c>
      <c r="E31" s="160">
        <v>0</v>
      </c>
      <c r="F31" s="161">
        <v>0</v>
      </c>
      <c r="G31" s="73"/>
      <c r="H31" s="74"/>
      <c r="I31" s="75"/>
      <c r="J31" s="74"/>
      <c r="K31" s="75"/>
      <c r="L31" s="74"/>
      <c r="M31" s="75"/>
      <c r="N31" s="76"/>
    </row>
    <row r="32" spans="1:14" ht="20.25" x14ac:dyDescent="0.3">
      <c r="A32" s="78" t="s">
        <v>184</v>
      </c>
      <c r="B32" s="72" t="s">
        <v>19</v>
      </c>
      <c r="C32" s="158">
        <v>7</v>
      </c>
      <c r="D32" s="159">
        <v>13.166666666666666</v>
      </c>
      <c r="E32" s="160">
        <v>12.8</v>
      </c>
      <c r="F32" s="161">
        <v>15.8</v>
      </c>
      <c r="G32" s="73">
        <v>-45.312500000000007</v>
      </c>
      <c r="H32" s="74">
        <v>-16.666666666666675</v>
      </c>
      <c r="I32" s="75">
        <v>-33.333333333333329</v>
      </c>
      <c r="J32" s="74">
        <v>-5.952380952380957</v>
      </c>
      <c r="K32" s="75"/>
      <c r="L32" s="74"/>
      <c r="M32" s="75"/>
      <c r="N32" s="76"/>
    </row>
    <row r="33" spans="1:14" ht="21" thickBot="1" x14ac:dyDescent="0.35">
      <c r="A33" s="78" t="s">
        <v>35</v>
      </c>
      <c r="B33" s="72" t="s">
        <v>19</v>
      </c>
      <c r="C33" s="158">
        <v>2.9375</v>
      </c>
      <c r="D33" s="159">
        <v>4</v>
      </c>
      <c r="E33" s="160">
        <v>3.4750000000000001</v>
      </c>
      <c r="F33" s="161">
        <v>4.3999999999999995</v>
      </c>
      <c r="G33" s="73">
        <v>-15.467625899280577</v>
      </c>
      <c r="H33" s="74">
        <v>-9.0909090909090793</v>
      </c>
      <c r="I33" s="75">
        <v>-6.9920844327176743</v>
      </c>
      <c r="J33" s="74">
        <v>-2.0408163265306052</v>
      </c>
      <c r="K33" s="75">
        <v>-3.6885245901639427</v>
      </c>
      <c r="L33" s="74">
        <v>5.2631578947368345</v>
      </c>
      <c r="M33" s="75">
        <v>-2.083333333333333</v>
      </c>
      <c r="N33" s="76">
        <v>33.333333333333329</v>
      </c>
    </row>
    <row r="34" spans="1:14" ht="20.25" x14ac:dyDescent="0.3">
      <c r="A34" s="198" t="s">
        <v>175</v>
      </c>
      <c r="B34" s="182"/>
      <c r="C34" s="183"/>
      <c r="D34" s="183"/>
      <c r="E34" s="183"/>
      <c r="F34" s="183"/>
      <c r="G34" s="184"/>
      <c r="H34" s="184"/>
      <c r="I34" s="184"/>
      <c r="J34" s="184"/>
      <c r="K34" s="184"/>
      <c r="L34" s="184"/>
      <c r="M34" s="184"/>
      <c r="N34" s="185"/>
    </row>
    <row r="35" spans="1:14" ht="20.25" x14ac:dyDescent="0.3">
      <c r="A35" s="180" t="s">
        <v>174</v>
      </c>
      <c r="B35" s="72" t="s">
        <v>19</v>
      </c>
      <c r="C35" s="158">
        <v>1.3316666666666666</v>
      </c>
      <c r="D35" s="159">
        <v>1.9300000000000002</v>
      </c>
      <c r="E35" s="160">
        <v>1.3316666666666666</v>
      </c>
      <c r="F35" s="161">
        <v>1.9300000000000002</v>
      </c>
      <c r="G35" s="73">
        <v>0</v>
      </c>
      <c r="H35" s="74">
        <v>0</v>
      </c>
      <c r="I35" s="75">
        <v>0</v>
      </c>
      <c r="J35" s="74">
        <v>0</v>
      </c>
      <c r="K35" s="75">
        <v>0</v>
      </c>
      <c r="L35" s="74">
        <v>0</v>
      </c>
      <c r="M35" s="75">
        <v>0</v>
      </c>
      <c r="N35" s="76">
        <v>44.931163954943706</v>
      </c>
    </row>
    <row r="36" spans="1:14" ht="20.25" x14ac:dyDescent="0.3">
      <c r="A36" s="162" t="s">
        <v>183</v>
      </c>
      <c r="B36" s="72" t="s">
        <v>19</v>
      </c>
      <c r="C36" s="158">
        <v>2</v>
      </c>
      <c r="D36" s="159">
        <v>2</v>
      </c>
      <c r="E36" s="160">
        <v>1.6</v>
      </c>
      <c r="F36" s="161">
        <v>2</v>
      </c>
      <c r="G36" s="73">
        <v>24.999999999999993</v>
      </c>
      <c r="H36" s="74">
        <v>0</v>
      </c>
      <c r="I36" s="75">
        <v>100</v>
      </c>
      <c r="J36" s="74">
        <v>20.481927710843379</v>
      </c>
      <c r="K36" s="75">
        <v>20.481927710843379</v>
      </c>
      <c r="L36" s="74">
        <v>-13.043478260869559</v>
      </c>
      <c r="M36" s="75"/>
      <c r="N36" s="76"/>
    </row>
    <row r="37" spans="1:14" ht="20.25" x14ac:dyDescent="0.3">
      <c r="A37" s="162" t="s">
        <v>169</v>
      </c>
      <c r="B37" s="72" t="s">
        <v>19</v>
      </c>
      <c r="C37" s="158">
        <v>3.2</v>
      </c>
      <c r="D37" s="159">
        <v>3.3333333333333335</v>
      </c>
      <c r="E37" s="160">
        <v>3.2</v>
      </c>
      <c r="F37" s="161">
        <v>3.3333333333333335</v>
      </c>
      <c r="G37" s="73">
        <v>0</v>
      </c>
      <c r="H37" s="74">
        <v>0</v>
      </c>
      <c r="I37" s="75">
        <v>3.2258064516129057</v>
      </c>
      <c r="J37" s="74">
        <v>5.2631578947368372</v>
      </c>
      <c r="K37" s="75">
        <v>-1.538461538461533</v>
      </c>
      <c r="L37" s="74">
        <v>0.50251256281408196</v>
      </c>
      <c r="M37" s="75">
        <v>3.2258064516129057</v>
      </c>
      <c r="N37" s="76">
        <v>7.5268817204301088</v>
      </c>
    </row>
    <row r="38" spans="1:14" ht="20.25" x14ac:dyDescent="0.3">
      <c r="A38" s="162" t="s">
        <v>164</v>
      </c>
      <c r="B38" s="72" t="s">
        <v>19</v>
      </c>
      <c r="C38" s="158">
        <v>1.1111111111111109</v>
      </c>
      <c r="D38" s="159">
        <v>1.6777777777777778</v>
      </c>
      <c r="E38" s="160">
        <v>1.0444444444444445</v>
      </c>
      <c r="F38" s="161">
        <v>1.6444444444444446</v>
      </c>
      <c r="G38" s="73">
        <v>6.382978723404233</v>
      </c>
      <c r="H38" s="74">
        <v>2.0270270270270196</v>
      </c>
      <c r="I38" s="75">
        <v>6.382978723404233</v>
      </c>
      <c r="J38" s="74">
        <v>2.0270270270270196</v>
      </c>
      <c r="K38" s="75">
        <v>6.382978723404233</v>
      </c>
      <c r="L38" s="74">
        <v>2.0270270270270196</v>
      </c>
      <c r="M38" s="75">
        <v>-4.7619047619047645</v>
      </c>
      <c r="N38" s="76">
        <v>43.809523809523832</v>
      </c>
    </row>
    <row r="39" spans="1:14" ht="20.25" x14ac:dyDescent="0.3">
      <c r="A39" s="162" t="s">
        <v>163</v>
      </c>
      <c r="B39" s="72" t="s">
        <v>19</v>
      </c>
      <c r="C39" s="158">
        <v>1.3333333333333333</v>
      </c>
      <c r="D39" s="159">
        <v>2.2000000000000002</v>
      </c>
      <c r="E39" s="160">
        <v>1.2166666666666668</v>
      </c>
      <c r="F39" s="161">
        <v>1.9300000000000002</v>
      </c>
      <c r="G39" s="73">
        <v>9.5890410958903942</v>
      </c>
      <c r="H39" s="74">
        <v>13.989637305699482</v>
      </c>
      <c r="I39" s="75">
        <v>23.711340206185564</v>
      </c>
      <c r="J39" s="74">
        <v>27.0860077021823</v>
      </c>
      <c r="K39" s="75">
        <v>23.711340206185564</v>
      </c>
      <c r="L39" s="74">
        <v>27.0860077021823</v>
      </c>
      <c r="M39" s="75">
        <v>23.711340206185564</v>
      </c>
      <c r="N39" s="76">
        <v>104.12371134020621</v>
      </c>
    </row>
    <row r="40" spans="1:14" ht="20.25" x14ac:dyDescent="0.3">
      <c r="A40" s="162" t="s">
        <v>170</v>
      </c>
      <c r="B40" s="72" t="s">
        <v>19</v>
      </c>
      <c r="C40" s="158">
        <v>1.2666666666666666</v>
      </c>
      <c r="D40" s="159">
        <v>2.0966666666666667</v>
      </c>
      <c r="E40" s="160">
        <v>1.1666666666666665</v>
      </c>
      <c r="F40" s="161">
        <v>2.0966666666666667</v>
      </c>
      <c r="G40" s="73">
        <v>8.5714285714285801</v>
      </c>
      <c r="H40" s="74">
        <v>0</v>
      </c>
      <c r="I40" s="75">
        <v>8.5714285714285801</v>
      </c>
      <c r="J40" s="74">
        <v>0</v>
      </c>
      <c r="K40" s="75">
        <v>8.5714285714285801</v>
      </c>
      <c r="L40" s="74">
        <v>8.5418464193270083</v>
      </c>
      <c r="M40" s="75">
        <v>8.5714285714285801</v>
      </c>
      <c r="N40" s="76">
        <v>79.714285714285737</v>
      </c>
    </row>
    <row r="41" spans="1:14" ht="20.25" x14ac:dyDescent="0.3">
      <c r="A41" s="162" t="s">
        <v>171</v>
      </c>
      <c r="B41" s="72" t="s">
        <v>19</v>
      </c>
      <c r="C41" s="158">
        <v>1.2</v>
      </c>
      <c r="D41" s="159">
        <v>1.365</v>
      </c>
      <c r="E41" s="160">
        <v>1.2</v>
      </c>
      <c r="F41" s="161">
        <v>1.6333333333333335</v>
      </c>
      <c r="G41" s="73">
        <v>0</v>
      </c>
      <c r="H41" s="74">
        <v>-16.428571428571441</v>
      </c>
      <c r="I41" s="75">
        <v>0</v>
      </c>
      <c r="J41" s="74">
        <v>-11.555075593952504</v>
      </c>
      <c r="K41" s="75">
        <v>14.285714285714276</v>
      </c>
      <c r="L41" s="74">
        <v>13.749999999999982</v>
      </c>
      <c r="M41" s="75">
        <v>12.676056338028172</v>
      </c>
      <c r="N41" s="76">
        <v>28.169014084507047</v>
      </c>
    </row>
    <row r="42" spans="1:14" ht="20.25" x14ac:dyDescent="0.3">
      <c r="A42" s="162" t="s">
        <v>172</v>
      </c>
      <c r="B42" s="72" t="s">
        <v>19</v>
      </c>
      <c r="C42" s="158">
        <v>1.0444444444444443</v>
      </c>
      <c r="D42" s="159">
        <v>1.6211111111111112</v>
      </c>
      <c r="E42" s="160">
        <v>0.97777777777777786</v>
      </c>
      <c r="F42" s="161">
        <v>1.5444444444444445</v>
      </c>
      <c r="G42" s="73">
        <v>6.8181818181817944</v>
      </c>
      <c r="H42" s="74">
        <v>4.9640287769784166</v>
      </c>
      <c r="I42" s="75">
        <v>6.8181818181817944</v>
      </c>
      <c r="J42" s="74">
        <v>4.9640287769784166</v>
      </c>
      <c r="K42" s="75">
        <v>6.8181818181817944</v>
      </c>
      <c r="L42" s="74">
        <v>4.9640287769784317</v>
      </c>
      <c r="M42" s="75">
        <v>6.8181818181817944</v>
      </c>
      <c r="N42" s="76">
        <v>65.795454545454533</v>
      </c>
    </row>
    <row r="43" spans="1:14" ht="20.25" x14ac:dyDescent="0.3">
      <c r="A43" s="162" t="s">
        <v>166</v>
      </c>
      <c r="B43" s="72" t="s">
        <v>19</v>
      </c>
      <c r="C43" s="158">
        <v>1.1333333333333333</v>
      </c>
      <c r="D43" s="159">
        <v>1.5658333333333334</v>
      </c>
      <c r="E43" s="160">
        <v>1.0583333333333333</v>
      </c>
      <c r="F43" s="161">
        <v>1.6158333333333335</v>
      </c>
      <c r="G43" s="73">
        <v>7.0866141732283419</v>
      </c>
      <c r="H43" s="74">
        <v>-3.094378545642086</v>
      </c>
      <c r="I43" s="75">
        <v>15.254237288135583</v>
      </c>
      <c r="J43" s="74">
        <v>1.1302475780409087</v>
      </c>
      <c r="K43" s="75">
        <v>6.3330727130570876</v>
      </c>
      <c r="L43" s="74">
        <v>5.030743432084976</v>
      </c>
      <c r="M43" s="75">
        <v>6.3330727130570876</v>
      </c>
      <c r="N43" s="76">
        <v>46.911649726348735</v>
      </c>
    </row>
    <row r="44" spans="1:14" ht="20.25" x14ac:dyDescent="0.3">
      <c r="A44" s="162" t="s">
        <v>161</v>
      </c>
      <c r="B44" s="72" t="s">
        <v>19</v>
      </c>
      <c r="C44" s="158">
        <v>1.1833333333333331</v>
      </c>
      <c r="D44" s="159">
        <v>1.6749999999999998</v>
      </c>
      <c r="E44" s="160">
        <v>1.2833333333333332</v>
      </c>
      <c r="F44" s="161">
        <v>1.7825</v>
      </c>
      <c r="G44" s="73">
        <v>-7.7922077922078001</v>
      </c>
      <c r="H44" s="74">
        <v>-6.0308555399719586</v>
      </c>
      <c r="I44" s="75">
        <v>2.1582733812949564</v>
      </c>
      <c r="J44" s="74">
        <v>-6.0308555399719586</v>
      </c>
      <c r="K44" s="75">
        <v>6.7669172932330586</v>
      </c>
      <c r="L44" s="74">
        <v>8.1808396124865332</v>
      </c>
      <c r="M44" s="75">
        <v>11.024237685691944</v>
      </c>
      <c r="N44" s="76">
        <v>57.154026583268177</v>
      </c>
    </row>
    <row r="45" spans="1:14" ht="20.25" x14ac:dyDescent="0.3">
      <c r="A45" s="162" t="s">
        <v>173</v>
      </c>
      <c r="B45" s="72" t="s">
        <v>19</v>
      </c>
      <c r="C45" s="158">
        <v>1.3333333333333333</v>
      </c>
      <c r="D45" s="159">
        <v>2.2000000000000002</v>
      </c>
      <c r="E45" s="160">
        <v>1.3333333333333333</v>
      </c>
      <c r="F45" s="161">
        <v>2.2000000000000002</v>
      </c>
      <c r="G45" s="73">
        <v>0</v>
      </c>
      <c r="H45" s="74">
        <v>0</v>
      </c>
      <c r="I45" s="75">
        <v>0</v>
      </c>
      <c r="J45" s="74">
        <v>0</v>
      </c>
      <c r="K45" s="75">
        <v>0</v>
      </c>
      <c r="L45" s="74">
        <v>0</v>
      </c>
      <c r="M45" s="75">
        <v>0</v>
      </c>
      <c r="N45" s="76">
        <v>65.000000000000028</v>
      </c>
    </row>
    <row r="46" spans="1:14" ht="20.25" x14ac:dyDescent="0.3">
      <c r="A46" s="162" t="s">
        <v>168</v>
      </c>
      <c r="B46" s="72" t="s">
        <v>19</v>
      </c>
      <c r="C46" s="158">
        <v>1.1333333333333333</v>
      </c>
      <c r="D46" s="159">
        <v>1.6083333333333334</v>
      </c>
      <c r="E46" s="160">
        <v>1.0333333333333332</v>
      </c>
      <c r="F46" s="161">
        <v>1.5833333333333335</v>
      </c>
      <c r="G46" s="73">
        <v>9.6774193548387188</v>
      </c>
      <c r="H46" s="74">
        <v>1.5789473684210469</v>
      </c>
      <c r="I46" s="75">
        <v>15.254237288135583</v>
      </c>
      <c r="J46" s="74">
        <v>6.102253985706434</v>
      </c>
      <c r="K46" s="75">
        <v>7.0866141732283419</v>
      </c>
      <c r="L46" s="74">
        <v>6.102253985706434</v>
      </c>
      <c r="M46" s="75">
        <v>6.3330727130570876</v>
      </c>
      <c r="N46" s="76">
        <v>50.89913995308838</v>
      </c>
    </row>
    <row r="47" spans="1:14" ht="20.25" x14ac:dyDescent="0.3">
      <c r="A47" s="79" t="s">
        <v>176</v>
      </c>
      <c r="B47" s="72" t="s">
        <v>19</v>
      </c>
      <c r="C47" s="158">
        <v>28.5</v>
      </c>
      <c r="D47" s="159">
        <v>32.75</v>
      </c>
      <c r="E47" s="160">
        <v>37.5</v>
      </c>
      <c r="F47" s="161">
        <v>45</v>
      </c>
      <c r="G47" s="73">
        <v>-24</v>
      </c>
      <c r="H47" s="74">
        <v>-27.222222222222221</v>
      </c>
      <c r="I47" s="75">
        <v>-28.749999999999996</v>
      </c>
      <c r="J47" s="74">
        <v>-30.319148936170215</v>
      </c>
      <c r="K47" s="75">
        <v>-43</v>
      </c>
      <c r="L47" s="74">
        <v>-49.615384615384613</v>
      </c>
      <c r="M47" s="75">
        <v>-36.666666666666664</v>
      </c>
      <c r="N47" s="76">
        <v>-27.222222222222221</v>
      </c>
    </row>
    <row r="48" spans="1:14" ht="21" thickBot="1" x14ac:dyDescent="0.35">
      <c r="A48" s="79" t="s">
        <v>59</v>
      </c>
      <c r="B48" s="72" t="s">
        <v>19</v>
      </c>
      <c r="C48" s="158">
        <v>5.083333333333333</v>
      </c>
      <c r="D48" s="159">
        <v>7.583333333333333</v>
      </c>
      <c r="E48" s="160">
        <v>6</v>
      </c>
      <c r="F48" s="161">
        <v>8.7142857142857135</v>
      </c>
      <c r="G48" s="73">
        <v>-15.277777777777782</v>
      </c>
      <c r="H48" s="74">
        <v>-12.978142076502728</v>
      </c>
      <c r="I48" s="75">
        <v>-8.7606837606837615</v>
      </c>
      <c r="J48" s="74">
        <v>-11.527777777777779</v>
      </c>
      <c r="K48" s="75">
        <v>-31.306306306306315</v>
      </c>
      <c r="L48" s="74">
        <v>-36.805555555555557</v>
      </c>
      <c r="M48" s="75">
        <v>-64.739884393063576</v>
      </c>
      <c r="N48" s="76">
        <v>-47.398843930635834</v>
      </c>
    </row>
    <row r="49" spans="1:14" ht="21" thickBot="1" x14ac:dyDescent="0.35">
      <c r="A49" s="33" t="s">
        <v>156</v>
      </c>
      <c r="B49" s="67"/>
      <c r="C49" s="186"/>
      <c r="D49" s="186"/>
      <c r="E49" s="186"/>
      <c r="F49" s="186"/>
      <c r="G49" s="187"/>
      <c r="H49" s="188"/>
      <c r="I49" s="188"/>
      <c r="J49" s="188"/>
      <c r="K49" s="188"/>
      <c r="L49" s="188"/>
      <c r="M49" s="188"/>
      <c r="N49" s="189"/>
    </row>
    <row r="50" spans="1:14" ht="20.25" x14ac:dyDescent="0.3">
      <c r="A50" s="80" t="s">
        <v>36</v>
      </c>
      <c r="B50" s="175" t="s">
        <v>19</v>
      </c>
      <c r="C50" s="158">
        <v>5.5</v>
      </c>
      <c r="D50" s="159">
        <v>6.5</v>
      </c>
      <c r="E50" s="160">
        <v>5.5</v>
      </c>
      <c r="F50" s="161">
        <v>6.5</v>
      </c>
      <c r="G50" s="73">
        <v>0</v>
      </c>
      <c r="H50" s="74">
        <v>0</v>
      </c>
      <c r="I50" s="75">
        <v>0</v>
      </c>
      <c r="J50" s="74">
        <v>0</v>
      </c>
      <c r="K50" s="75">
        <v>-4.3478260869565215</v>
      </c>
      <c r="L50" s="74">
        <v>4</v>
      </c>
      <c r="M50" s="75">
        <v>-24.137931034482758</v>
      </c>
      <c r="N50" s="76">
        <v>-10.344827586206897</v>
      </c>
    </row>
    <row r="51" spans="1:14" ht="20.25" x14ac:dyDescent="0.3">
      <c r="A51" s="79" t="s">
        <v>38</v>
      </c>
      <c r="B51" s="175" t="s">
        <v>19</v>
      </c>
      <c r="C51" s="158">
        <v>9.6</v>
      </c>
      <c r="D51" s="159">
        <v>11.666666666666666</v>
      </c>
      <c r="E51" s="160">
        <v>9.35</v>
      </c>
      <c r="F51" s="161">
        <v>11</v>
      </c>
      <c r="G51" s="73">
        <v>2.6737967914438503</v>
      </c>
      <c r="H51" s="74">
        <v>6.0606060606060552</v>
      </c>
      <c r="I51" s="75">
        <v>11.304347826086952</v>
      </c>
      <c r="J51" s="74">
        <v>11.111111111111105</v>
      </c>
      <c r="K51" s="75">
        <v>1.4977973568281837</v>
      </c>
      <c r="L51" s="74">
        <v>3.9346696362286542</v>
      </c>
      <c r="M51" s="75">
        <v>-12.27154046997388</v>
      </c>
      <c r="N51" s="76">
        <v>6.6144473455178519</v>
      </c>
    </row>
    <row r="52" spans="1:14" ht="20.25" x14ac:dyDescent="0.3">
      <c r="A52" s="79" t="s">
        <v>39</v>
      </c>
      <c r="B52" s="175" t="s">
        <v>19</v>
      </c>
      <c r="C52" s="158">
        <v>8.32</v>
      </c>
      <c r="D52" s="159">
        <v>9.5</v>
      </c>
      <c r="E52" s="160">
        <v>8.52</v>
      </c>
      <c r="F52" s="161">
        <v>9.3000000000000007</v>
      </c>
      <c r="G52" s="73">
        <v>-2.3474178403755785</v>
      </c>
      <c r="H52" s="74">
        <v>2.1505376344085945</v>
      </c>
      <c r="I52" s="75">
        <v>4.8739495798319332</v>
      </c>
      <c r="J52" s="74">
        <v>5.5555555555555554</v>
      </c>
      <c r="K52" s="75">
        <v>1.2165450121654457</v>
      </c>
      <c r="L52" s="74">
        <v>4.9723756906077261</v>
      </c>
      <c r="M52" s="75">
        <v>-7.7605321507760463</v>
      </c>
      <c r="N52" s="76">
        <v>5.3215077605321559</v>
      </c>
    </row>
    <row r="53" spans="1:14" ht="20.25" x14ac:dyDescent="0.3">
      <c r="A53" s="79" t="s">
        <v>40</v>
      </c>
      <c r="B53" s="175" t="s">
        <v>19</v>
      </c>
      <c r="C53" s="158">
        <v>8.4166666666666661</v>
      </c>
      <c r="D53" s="159">
        <v>10.583333333333334</v>
      </c>
      <c r="E53" s="160">
        <v>8.0833333333333339</v>
      </c>
      <c r="F53" s="161">
        <v>9.5833333333333339</v>
      </c>
      <c r="G53" s="73">
        <v>4.1237113402061709</v>
      </c>
      <c r="H53" s="74">
        <v>10.434782608695652</v>
      </c>
      <c r="I53" s="75">
        <v>-1.6416249304396262</v>
      </c>
      <c r="J53" s="74">
        <v>3.6130536130536268</v>
      </c>
      <c r="K53" s="75">
        <v>-3.809523809523816</v>
      </c>
      <c r="L53" s="74">
        <v>10.434782608695652</v>
      </c>
      <c r="M53" s="75">
        <v>-15.833333333333337</v>
      </c>
      <c r="N53" s="76">
        <v>5.8333333333333393</v>
      </c>
    </row>
    <row r="54" spans="1:14" ht="20.25" x14ac:dyDescent="0.3">
      <c r="A54" s="79" t="s">
        <v>41</v>
      </c>
      <c r="B54" s="175" t="s">
        <v>19</v>
      </c>
      <c r="C54" s="158">
        <v>6.75</v>
      </c>
      <c r="D54" s="159">
        <v>7.75</v>
      </c>
      <c r="E54" s="160">
        <v>6.75</v>
      </c>
      <c r="F54" s="161">
        <v>7.75</v>
      </c>
      <c r="G54" s="73">
        <v>0</v>
      </c>
      <c r="H54" s="74">
        <v>0</v>
      </c>
      <c r="I54" s="75">
        <v>28.571428571428569</v>
      </c>
      <c r="J54" s="74">
        <v>24</v>
      </c>
      <c r="K54" s="75">
        <v>42.105263157894733</v>
      </c>
      <c r="L54" s="74">
        <v>29.166666666666668</v>
      </c>
      <c r="M54" s="75">
        <v>28.571428571428569</v>
      </c>
      <c r="N54" s="76">
        <v>47.619047619047613</v>
      </c>
    </row>
    <row r="55" spans="1:14" ht="20.25" x14ac:dyDescent="0.3">
      <c r="A55" s="79" t="s">
        <v>32</v>
      </c>
      <c r="B55" s="175" t="s">
        <v>33</v>
      </c>
      <c r="C55" s="158">
        <v>2.7</v>
      </c>
      <c r="D55" s="159">
        <v>3.5</v>
      </c>
      <c r="E55" s="160">
        <v>2.8333333333333335</v>
      </c>
      <c r="F55" s="161">
        <v>3.5</v>
      </c>
      <c r="G55" s="73">
        <v>-4.7058823529411749</v>
      </c>
      <c r="H55" s="74">
        <v>0</v>
      </c>
      <c r="I55" s="75">
        <v>-9.9999999999999929</v>
      </c>
      <c r="J55" s="74">
        <v>-1.8691588785046664</v>
      </c>
      <c r="K55" s="75">
        <v>-15.953307392996102</v>
      </c>
      <c r="L55" s="74">
        <v>-6.666666666666667</v>
      </c>
      <c r="M55" s="75">
        <v>-9.3389296956977876</v>
      </c>
      <c r="N55" s="76">
        <v>17.523609653725085</v>
      </c>
    </row>
    <row r="56" spans="1:14" ht="21" thickBot="1" x14ac:dyDescent="0.35">
      <c r="A56" s="79" t="s">
        <v>177</v>
      </c>
      <c r="B56" s="175" t="s">
        <v>19</v>
      </c>
      <c r="C56" s="158">
        <v>2</v>
      </c>
      <c r="D56" s="159">
        <v>2.5</v>
      </c>
      <c r="E56" s="160">
        <v>2.6333333333333333</v>
      </c>
      <c r="F56" s="161">
        <v>3.293333333333333</v>
      </c>
      <c r="G56" s="73">
        <v>-24.050632911392405</v>
      </c>
      <c r="H56" s="74">
        <v>-24.089068825910921</v>
      </c>
      <c r="I56" s="75">
        <v>-32.356257046223227</v>
      </c>
      <c r="J56" s="74">
        <v>-26.47058823529412</v>
      </c>
      <c r="K56" s="75">
        <v>-34.693877551020407</v>
      </c>
      <c r="L56" s="74">
        <v>-30.232558139534888</v>
      </c>
      <c r="M56" s="75">
        <v>-37.500000000000007</v>
      </c>
      <c r="N56" s="76">
        <v>-21.875000000000007</v>
      </c>
    </row>
    <row r="57" spans="1:14" ht="21" thickBot="1" x14ac:dyDescent="0.35">
      <c r="A57" s="33" t="s">
        <v>125</v>
      </c>
      <c r="B57" s="67"/>
      <c r="C57" s="186"/>
      <c r="D57" s="186"/>
      <c r="E57" s="186"/>
      <c r="F57" s="186"/>
      <c r="G57" s="187"/>
      <c r="H57" s="188"/>
      <c r="I57" s="188"/>
      <c r="J57" s="188"/>
      <c r="K57" s="188"/>
      <c r="L57" s="188"/>
      <c r="M57" s="188"/>
      <c r="N57" s="189"/>
    </row>
    <row r="58" spans="1:14" ht="20.25" x14ac:dyDescent="0.3">
      <c r="A58" s="80" t="s">
        <v>42</v>
      </c>
      <c r="B58" s="175" t="s">
        <v>19</v>
      </c>
      <c r="C58" s="158">
        <v>4.75</v>
      </c>
      <c r="D58" s="159">
        <v>6.4</v>
      </c>
      <c r="E58" s="160">
        <v>5.0471428571428572</v>
      </c>
      <c r="F58" s="161">
        <v>6.0714285714285712</v>
      </c>
      <c r="G58" s="73">
        <v>-5.8873478630059441</v>
      </c>
      <c r="H58" s="74">
        <v>5.411764705882363</v>
      </c>
      <c r="I58" s="75">
        <v>-5.8873478630059441</v>
      </c>
      <c r="J58" s="74">
        <v>0.67415730337079816</v>
      </c>
      <c r="K58" s="75">
        <v>-2.3838882038635361</v>
      </c>
      <c r="L58" s="74">
        <v>-7.2463768115942031</v>
      </c>
      <c r="M58" s="75">
        <v>-3.8785834738617151</v>
      </c>
      <c r="N58" s="76">
        <v>29.510961214165278</v>
      </c>
    </row>
    <row r="59" spans="1:14" ht="20.25" x14ac:dyDescent="0.3">
      <c r="A59" s="80" t="s">
        <v>44</v>
      </c>
      <c r="B59" s="72" t="s">
        <v>19</v>
      </c>
      <c r="C59" s="158">
        <v>3.951111111111111</v>
      </c>
      <c r="D59" s="159">
        <v>5.3033333333333337</v>
      </c>
      <c r="E59" s="160">
        <v>3.9097222222222228</v>
      </c>
      <c r="F59" s="161">
        <v>5.098749999999999</v>
      </c>
      <c r="G59" s="73">
        <v>1.0586145648312446</v>
      </c>
      <c r="H59" s="74">
        <v>4.0124213451009503</v>
      </c>
      <c r="I59" s="75">
        <v>4.220002813333619E-2</v>
      </c>
      <c r="J59" s="74">
        <v>5.4427967856847115</v>
      </c>
      <c r="K59" s="75">
        <v>0.7508145629692633</v>
      </c>
      <c r="L59" s="74">
        <v>4.6825309792740386</v>
      </c>
      <c r="M59" s="75">
        <v>-1.3553142585400757</v>
      </c>
      <c r="N59" s="76">
        <v>32.404692082111438</v>
      </c>
    </row>
    <row r="60" spans="1:14" ht="20.25" x14ac:dyDescent="0.3">
      <c r="A60" s="80" t="s">
        <v>45</v>
      </c>
      <c r="B60" s="72" t="s">
        <v>19</v>
      </c>
      <c r="C60" s="158">
        <v>4.5750000000000002</v>
      </c>
      <c r="D60" s="159">
        <v>5.5750000000000002</v>
      </c>
      <c r="E60" s="160">
        <v>4.5750000000000002</v>
      </c>
      <c r="F60" s="161">
        <v>5.8250000000000002</v>
      </c>
      <c r="G60" s="73">
        <v>0</v>
      </c>
      <c r="H60" s="74">
        <v>-4.2918454935622314</v>
      </c>
      <c r="I60" s="75">
        <v>-7.7620967741935445</v>
      </c>
      <c r="J60" s="74">
        <v>-6.4597315436241569</v>
      </c>
      <c r="K60" s="75">
        <v>-12.857142857142852</v>
      </c>
      <c r="L60" s="74">
        <v>-10.799999999999997</v>
      </c>
      <c r="M60" s="75">
        <v>-6.6326530612244934</v>
      </c>
      <c r="N60" s="76">
        <v>13.775510204081629</v>
      </c>
    </row>
    <row r="61" spans="1:14" ht="20.25" x14ac:dyDescent="0.3">
      <c r="A61" s="80" t="s">
        <v>47</v>
      </c>
      <c r="B61" s="72" t="s">
        <v>19</v>
      </c>
      <c r="C61" s="158">
        <v>7.4880952380952381</v>
      </c>
      <c r="D61" s="159">
        <v>9.0785714285714292</v>
      </c>
      <c r="E61" s="160">
        <v>7.5612244897959187</v>
      </c>
      <c r="F61" s="161">
        <v>9.0673469387755095</v>
      </c>
      <c r="G61" s="73">
        <v>-0.96716149347728619</v>
      </c>
      <c r="H61" s="74">
        <v>0.1237902318253582</v>
      </c>
      <c r="I61" s="75">
        <v>7.4938050072630977</v>
      </c>
      <c r="J61" s="74">
        <v>8.2854100106496382</v>
      </c>
      <c r="K61" s="75">
        <v>16.051660516605178</v>
      </c>
      <c r="L61" s="74">
        <v>18.785046728971981</v>
      </c>
      <c r="M61" s="75">
        <v>37.62815703925984</v>
      </c>
      <c r="N61" s="76">
        <v>66.860465116279116</v>
      </c>
    </row>
    <row r="62" spans="1:14" ht="20.25" x14ac:dyDescent="0.3">
      <c r="A62" s="80" t="s">
        <v>35</v>
      </c>
      <c r="B62" s="72" t="s">
        <v>19</v>
      </c>
      <c r="C62" s="158">
        <v>4.5916666666666668</v>
      </c>
      <c r="D62" s="159">
        <v>5.75</v>
      </c>
      <c r="E62" s="160">
        <v>4.5916666666666668</v>
      </c>
      <c r="F62" s="161">
        <v>5.75</v>
      </c>
      <c r="G62" s="73">
        <v>0</v>
      </c>
      <c r="H62" s="74">
        <v>0</v>
      </c>
      <c r="I62" s="75">
        <v>0</v>
      </c>
      <c r="J62" s="74">
        <v>0</v>
      </c>
      <c r="K62" s="75">
        <v>-9.1758241758241859</v>
      </c>
      <c r="L62" s="74">
        <v>-3.089887640449442</v>
      </c>
      <c r="M62" s="75">
        <v>0</v>
      </c>
      <c r="N62" s="76">
        <v>25.226860254083483</v>
      </c>
    </row>
    <row r="63" spans="1:14" ht="20.25" x14ac:dyDescent="0.3">
      <c r="A63" s="80" t="s">
        <v>48</v>
      </c>
      <c r="B63" s="72" t="s">
        <v>19</v>
      </c>
      <c r="C63" s="158">
        <v>5</v>
      </c>
      <c r="D63" s="159">
        <v>6.4</v>
      </c>
      <c r="E63" s="160">
        <v>5</v>
      </c>
      <c r="F63" s="161">
        <v>6.4</v>
      </c>
      <c r="G63" s="73">
        <v>0</v>
      </c>
      <c r="H63" s="74">
        <v>0</v>
      </c>
      <c r="I63" s="75">
        <v>0</v>
      </c>
      <c r="J63" s="74">
        <v>0</v>
      </c>
      <c r="K63" s="75">
        <v>17.647058823529413</v>
      </c>
      <c r="L63" s="74">
        <v>-14.666666666666661</v>
      </c>
      <c r="M63" s="75">
        <v>0</v>
      </c>
      <c r="N63" s="76">
        <v>28.000000000000007</v>
      </c>
    </row>
    <row r="64" spans="1:14" ht="20.25" x14ac:dyDescent="0.3">
      <c r="A64" s="80" t="s">
        <v>176</v>
      </c>
      <c r="B64" s="72" t="s">
        <v>19</v>
      </c>
      <c r="C64" s="158">
        <v>32</v>
      </c>
      <c r="D64" s="159">
        <v>48</v>
      </c>
      <c r="E64" s="160">
        <v>32</v>
      </c>
      <c r="F64" s="161">
        <v>48</v>
      </c>
      <c r="G64" s="73">
        <v>0</v>
      </c>
      <c r="H64" s="74">
        <v>0</v>
      </c>
      <c r="I64" s="75">
        <v>-20</v>
      </c>
      <c r="J64" s="74">
        <v>-4</v>
      </c>
      <c r="K64" s="75">
        <v>-33.333333333333329</v>
      </c>
      <c r="L64" s="74">
        <v>-7.6923076923076925</v>
      </c>
      <c r="M64" s="75">
        <v>-33.333333333333329</v>
      </c>
      <c r="N64" s="76">
        <v>0</v>
      </c>
    </row>
    <row r="65" spans="1:14" ht="20.25" x14ac:dyDescent="0.3">
      <c r="A65" s="80" t="s">
        <v>49</v>
      </c>
      <c r="B65" s="72" t="s">
        <v>19</v>
      </c>
      <c r="C65" s="158">
        <v>4.5</v>
      </c>
      <c r="D65" s="159">
        <v>6.333333333333333</v>
      </c>
      <c r="E65" s="160">
        <v>4.4749999999999996</v>
      </c>
      <c r="F65" s="161">
        <v>6.4625000000000004</v>
      </c>
      <c r="G65" s="73">
        <v>0.55865921787710293</v>
      </c>
      <c r="H65" s="74">
        <v>-1.9987105093488173</v>
      </c>
      <c r="I65" s="75">
        <v>-2.7027027027027026</v>
      </c>
      <c r="J65" s="74">
        <v>-1.9987105093488173</v>
      </c>
      <c r="K65" s="75">
        <v>10.20408163265307</v>
      </c>
      <c r="L65" s="74">
        <v>-0.52356020942409587</v>
      </c>
      <c r="M65" s="75">
        <v>12.5</v>
      </c>
      <c r="N65" s="76">
        <v>58.333333333333329</v>
      </c>
    </row>
    <row r="66" spans="1:14" ht="20.25" x14ac:dyDescent="0.3">
      <c r="A66" s="80" t="s">
        <v>181</v>
      </c>
      <c r="B66" s="72" t="s">
        <v>19</v>
      </c>
      <c r="C66" s="158">
        <v>5.5</v>
      </c>
      <c r="D66" s="159">
        <v>6.9333333333333336</v>
      </c>
      <c r="E66" s="160">
        <v>5.5</v>
      </c>
      <c r="F66" s="161">
        <v>7.4333333333333336</v>
      </c>
      <c r="G66" s="73">
        <v>0</v>
      </c>
      <c r="H66" s="74">
        <v>-6.7264573991031389</v>
      </c>
      <c r="I66" s="75">
        <v>-10.810810810810816</v>
      </c>
      <c r="J66" s="74">
        <v>-10.729613733905575</v>
      </c>
      <c r="K66" s="75">
        <v>-34</v>
      </c>
      <c r="L66" s="74">
        <v>-32.903225806451616</v>
      </c>
      <c r="M66" s="75">
        <v>-32.653061224489797</v>
      </c>
      <c r="N66" s="76">
        <v>-15.10204081632652</v>
      </c>
    </row>
    <row r="67" spans="1:14" ht="20.25" x14ac:dyDescent="0.3">
      <c r="A67" s="80" t="s">
        <v>179</v>
      </c>
      <c r="B67" s="72" t="s">
        <v>19</v>
      </c>
      <c r="C67" s="158">
        <v>5.625</v>
      </c>
      <c r="D67" s="159">
        <v>6.875</v>
      </c>
      <c r="E67" s="160">
        <v>5.5</v>
      </c>
      <c r="F67" s="161">
        <v>7.1</v>
      </c>
      <c r="G67" s="73">
        <v>2.2727272727272729</v>
      </c>
      <c r="H67" s="74">
        <v>-3.1690140845070371</v>
      </c>
      <c r="I67" s="75">
        <v>-1.3157894736842135</v>
      </c>
      <c r="J67" s="74">
        <v>-6.5896739130434714</v>
      </c>
      <c r="K67" s="75">
        <v>-17.68292682926829</v>
      </c>
      <c r="L67" s="74">
        <v>-26.339285714285722</v>
      </c>
      <c r="M67" s="75">
        <v>-23.29545454545454</v>
      </c>
      <c r="N67" s="76">
        <v>-6.2499999999999964</v>
      </c>
    </row>
    <row r="68" spans="1:14" ht="20.25" x14ac:dyDescent="0.3">
      <c r="A68" s="80" t="s">
        <v>50</v>
      </c>
      <c r="B68" s="72" t="s">
        <v>19</v>
      </c>
      <c r="C68" s="158">
        <v>3.8166666666666669</v>
      </c>
      <c r="D68" s="159">
        <v>5.5</v>
      </c>
      <c r="E68" s="160">
        <v>3.7285714285714286</v>
      </c>
      <c r="F68" s="161">
        <v>5.3571428571428568</v>
      </c>
      <c r="G68" s="73">
        <v>2.3627075351213316</v>
      </c>
      <c r="H68" s="74">
        <v>2.6666666666666741</v>
      </c>
      <c r="I68" s="75">
        <v>1.1994949494949452</v>
      </c>
      <c r="J68" s="74">
        <v>4.0540540540540562</v>
      </c>
      <c r="K68" s="75">
        <v>7.5117370892018753</v>
      </c>
      <c r="L68" s="74">
        <v>6.4516129032258007</v>
      </c>
      <c r="M68" s="75">
        <v>9.4945355191257015</v>
      </c>
      <c r="N68" s="76">
        <v>57.786885245901651</v>
      </c>
    </row>
    <row r="69" spans="1:14" ht="20.25" x14ac:dyDescent="0.3">
      <c r="A69" s="80" t="s">
        <v>60</v>
      </c>
      <c r="B69" s="72" t="s">
        <v>19</v>
      </c>
      <c r="C69" s="158">
        <v>7.4</v>
      </c>
      <c r="D69" s="159">
        <v>8.25</v>
      </c>
      <c r="E69" s="160">
        <v>8.1</v>
      </c>
      <c r="F69" s="161">
        <v>9.8333333333333339</v>
      </c>
      <c r="G69" s="73">
        <v>-8.6419753086419657</v>
      </c>
      <c r="H69" s="74">
        <v>-16.101694915254242</v>
      </c>
      <c r="I69" s="75">
        <v>-6.329113924050632</v>
      </c>
      <c r="J69" s="74">
        <v>-10.810810810810811</v>
      </c>
      <c r="K69" s="75">
        <v>-6.329113924050632</v>
      </c>
      <c r="L69" s="74">
        <v>-10.810810810810811</v>
      </c>
      <c r="M69" s="75">
        <v>-6.329113924050632</v>
      </c>
      <c r="N69" s="76">
        <v>4.4303797468354382</v>
      </c>
    </row>
    <row r="70" spans="1:14" ht="21" thickBot="1" x14ac:dyDescent="0.35">
      <c r="A70" s="166" t="s">
        <v>51</v>
      </c>
      <c r="B70" s="81" t="s">
        <v>19</v>
      </c>
      <c r="C70" s="190">
        <v>9.148148148148147</v>
      </c>
      <c r="D70" s="191">
        <v>12.300793650793651</v>
      </c>
      <c r="E70" s="192">
        <v>8.9236111111111107</v>
      </c>
      <c r="F70" s="193">
        <v>11.525595238095239</v>
      </c>
      <c r="G70" s="194">
        <v>2.5162127107652319</v>
      </c>
      <c r="H70" s="195">
        <v>6.7258861402330838</v>
      </c>
      <c r="I70" s="196">
        <v>1.1000255819902709</v>
      </c>
      <c r="J70" s="195">
        <v>7.6599808978032371</v>
      </c>
      <c r="K70" s="196">
        <v>-8.3487940630797848</v>
      </c>
      <c r="L70" s="195">
        <v>1.9335744820782719</v>
      </c>
      <c r="M70" s="196">
        <v>6.2169799729696438</v>
      </c>
      <c r="N70" s="197">
        <v>42.821599705123489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showZeros="0" zoomScale="110" zoomScaleNormal="110" workbookViewId="0">
      <selection activeCell="A2" sqref="A2:O39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5" ht="18.75" thickBot="1" x14ac:dyDescent="0.3"/>
    <row r="2" spans="1:15" ht="18.75" thickBot="1" x14ac:dyDescent="0.3">
      <c r="A2" s="82" t="s">
        <v>52</v>
      </c>
      <c r="B2" s="83"/>
      <c r="C2" s="84"/>
      <c r="D2" s="34" t="s">
        <v>53</v>
      </c>
      <c r="E2" s="35"/>
      <c r="F2" s="85" t="s">
        <v>185</v>
      </c>
      <c r="G2" s="35"/>
      <c r="H2" s="35" t="s">
        <v>133</v>
      </c>
      <c r="I2" s="35"/>
      <c r="J2" s="85" t="s">
        <v>128</v>
      </c>
      <c r="K2" s="35"/>
      <c r="L2" s="35" t="s">
        <v>162</v>
      </c>
      <c r="M2" s="35"/>
      <c r="N2" s="85" t="s">
        <v>131</v>
      </c>
      <c r="O2" s="36"/>
    </row>
    <row r="3" spans="1:15" x14ac:dyDescent="0.25">
      <c r="A3" s="86" t="s">
        <v>54</v>
      </c>
      <c r="B3" s="87"/>
      <c r="C3" s="88"/>
      <c r="D3" s="37">
        <v>43629</v>
      </c>
      <c r="E3" s="37"/>
      <c r="F3" s="37">
        <v>43629</v>
      </c>
      <c r="G3" s="37"/>
      <c r="H3" s="37">
        <v>43627</v>
      </c>
      <c r="I3" s="37"/>
      <c r="J3" s="37">
        <v>43628</v>
      </c>
      <c r="K3" s="37"/>
      <c r="L3" s="37">
        <v>43628</v>
      </c>
      <c r="M3" s="37"/>
      <c r="N3" s="37">
        <v>43628</v>
      </c>
      <c r="O3" s="38"/>
    </row>
    <row r="4" spans="1:15" ht="18.75" thickBot="1" x14ac:dyDescent="0.3">
      <c r="A4" s="89" t="s">
        <v>57</v>
      </c>
      <c r="B4" s="90"/>
      <c r="C4" s="91" t="s">
        <v>16</v>
      </c>
      <c r="D4" s="39" t="s">
        <v>18</v>
      </c>
      <c r="E4" s="40" t="s">
        <v>17</v>
      </c>
      <c r="F4" s="41" t="s">
        <v>18</v>
      </c>
      <c r="G4" s="40" t="s">
        <v>17</v>
      </c>
      <c r="H4" s="41" t="s">
        <v>18</v>
      </c>
      <c r="I4" s="40" t="s">
        <v>17</v>
      </c>
      <c r="J4" s="41" t="s">
        <v>18</v>
      </c>
      <c r="K4" s="40" t="s">
        <v>17</v>
      </c>
      <c r="L4" s="41" t="s">
        <v>18</v>
      </c>
      <c r="M4" s="40" t="s">
        <v>17</v>
      </c>
      <c r="N4" s="41" t="s">
        <v>18</v>
      </c>
      <c r="O4" s="42" t="s">
        <v>17</v>
      </c>
    </row>
    <row r="5" spans="1:15" ht="18.75" thickBot="1" x14ac:dyDescent="0.3">
      <c r="A5" s="92" t="s">
        <v>55</v>
      </c>
      <c r="B5" s="93"/>
      <c r="C5" s="9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</row>
    <row r="6" spans="1:15" x14ac:dyDescent="0.25">
      <c r="A6" s="172" t="s">
        <v>126</v>
      </c>
      <c r="B6" s="173"/>
      <c r="C6" s="174" t="s">
        <v>19</v>
      </c>
      <c r="D6" s="45">
        <v>1.8</v>
      </c>
      <c r="E6" s="98">
        <v>4</v>
      </c>
      <c r="F6" s="99">
        <v>1</v>
      </c>
      <c r="G6" s="100">
        <v>2</v>
      </c>
      <c r="H6" s="101">
        <v>2</v>
      </c>
      <c r="I6" s="102">
        <v>2.5</v>
      </c>
      <c r="J6" s="99">
        <v>2</v>
      </c>
      <c r="K6" s="100">
        <v>2.5</v>
      </c>
      <c r="L6" s="101"/>
      <c r="M6" s="102"/>
      <c r="N6" s="99">
        <v>1.5</v>
      </c>
      <c r="O6" s="47">
        <v>2.5</v>
      </c>
    </row>
    <row r="7" spans="1:15" x14ac:dyDescent="0.25">
      <c r="A7" s="201" t="s">
        <v>180</v>
      </c>
      <c r="B7" s="96"/>
      <c r="C7" s="97" t="s">
        <v>19</v>
      </c>
      <c r="D7" s="46"/>
      <c r="E7" s="103"/>
      <c r="F7" s="99"/>
      <c r="G7" s="100"/>
      <c r="H7" s="99">
        <v>4</v>
      </c>
      <c r="I7" s="100">
        <v>4</v>
      </c>
      <c r="J7" s="99">
        <v>3</v>
      </c>
      <c r="K7" s="100">
        <v>4</v>
      </c>
      <c r="L7" s="99">
        <v>4</v>
      </c>
      <c r="M7" s="100">
        <v>5</v>
      </c>
      <c r="N7" s="99"/>
      <c r="O7" s="47"/>
    </row>
    <row r="8" spans="1:15" x14ac:dyDescent="0.25">
      <c r="A8" s="95"/>
      <c r="B8" s="96"/>
      <c r="C8" s="97" t="s">
        <v>31</v>
      </c>
      <c r="D8" s="46">
        <v>1.5</v>
      </c>
      <c r="E8" s="103">
        <v>3</v>
      </c>
      <c r="F8" s="99"/>
      <c r="G8" s="100"/>
      <c r="H8" s="99"/>
      <c r="I8" s="100"/>
      <c r="J8" s="99"/>
      <c r="K8" s="100"/>
      <c r="L8" s="99"/>
      <c r="M8" s="100"/>
      <c r="N8" s="99"/>
      <c r="O8" s="47"/>
    </row>
    <row r="9" spans="1:15" x14ac:dyDescent="0.25">
      <c r="A9" s="95" t="s">
        <v>21</v>
      </c>
      <c r="B9" s="96"/>
      <c r="C9" s="97" t="s">
        <v>19</v>
      </c>
      <c r="D9" s="46">
        <v>2.5</v>
      </c>
      <c r="E9" s="103">
        <v>3.2</v>
      </c>
      <c r="F9" s="99">
        <v>3.5</v>
      </c>
      <c r="G9" s="100">
        <v>4</v>
      </c>
      <c r="H9" s="99">
        <v>3</v>
      </c>
      <c r="I9" s="100">
        <v>4.4000000000000004</v>
      </c>
      <c r="J9" s="99">
        <v>3.3333333333333335</v>
      </c>
      <c r="K9" s="100">
        <v>4.333333333333333</v>
      </c>
      <c r="L9" s="99">
        <v>3.5</v>
      </c>
      <c r="M9" s="100">
        <v>4</v>
      </c>
      <c r="N9" s="99">
        <v>4</v>
      </c>
      <c r="O9" s="47">
        <v>4</v>
      </c>
    </row>
    <row r="10" spans="1:15" x14ac:dyDescent="0.25">
      <c r="A10" s="95" t="s">
        <v>186</v>
      </c>
      <c r="B10" s="96"/>
      <c r="C10" s="97" t="s">
        <v>19</v>
      </c>
      <c r="D10" s="46">
        <v>3</v>
      </c>
      <c r="E10" s="103">
        <v>3.75</v>
      </c>
      <c r="F10" s="99"/>
      <c r="G10" s="100"/>
      <c r="H10" s="99">
        <v>3.8</v>
      </c>
      <c r="I10" s="100">
        <v>5</v>
      </c>
      <c r="J10" s="99">
        <v>4</v>
      </c>
      <c r="K10" s="100">
        <v>5</v>
      </c>
      <c r="L10" s="99"/>
      <c r="M10" s="100"/>
      <c r="N10" s="99"/>
      <c r="O10" s="47"/>
    </row>
    <row r="11" spans="1:15" x14ac:dyDescent="0.25">
      <c r="A11" s="95" t="s">
        <v>37</v>
      </c>
      <c r="B11" s="96"/>
      <c r="C11" s="97" t="s">
        <v>33</v>
      </c>
      <c r="D11" s="46">
        <v>2</v>
      </c>
      <c r="E11" s="103">
        <v>3</v>
      </c>
      <c r="F11" s="99">
        <v>2.5</v>
      </c>
      <c r="G11" s="100">
        <v>2.5</v>
      </c>
      <c r="H11" s="99">
        <v>4</v>
      </c>
      <c r="I11" s="100">
        <v>4.5</v>
      </c>
      <c r="J11" s="99">
        <v>2</v>
      </c>
      <c r="K11" s="100">
        <v>3</v>
      </c>
      <c r="L11" s="99">
        <v>3</v>
      </c>
      <c r="M11" s="100">
        <v>4</v>
      </c>
      <c r="N11" s="99">
        <v>3</v>
      </c>
      <c r="O11" s="47">
        <v>3</v>
      </c>
    </row>
    <row r="12" spans="1:15" x14ac:dyDescent="0.25">
      <c r="A12" s="95" t="s">
        <v>22</v>
      </c>
      <c r="B12" s="96"/>
      <c r="C12" s="97" t="s">
        <v>19</v>
      </c>
      <c r="D12" s="46">
        <v>1.5</v>
      </c>
      <c r="E12" s="103">
        <v>4.5</v>
      </c>
      <c r="F12" s="99"/>
      <c r="G12" s="100"/>
      <c r="H12" s="99">
        <v>5</v>
      </c>
      <c r="I12" s="100">
        <v>5</v>
      </c>
      <c r="J12" s="99"/>
      <c r="K12" s="100"/>
      <c r="L12" s="99"/>
      <c r="M12" s="100"/>
      <c r="N12" s="99"/>
      <c r="O12" s="47"/>
    </row>
    <row r="13" spans="1:15" x14ac:dyDescent="0.25">
      <c r="A13" s="95" t="s">
        <v>178</v>
      </c>
      <c r="B13" s="96"/>
      <c r="C13" s="97" t="s">
        <v>19</v>
      </c>
      <c r="D13" s="46"/>
      <c r="E13" s="103"/>
      <c r="F13" s="99"/>
      <c r="G13" s="100"/>
      <c r="H13" s="99"/>
      <c r="I13" s="100"/>
      <c r="J13" s="99">
        <v>1</v>
      </c>
      <c r="K13" s="100">
        <v>1.5</v>
      </c>
      <c r="L13" s="99"/>
      <c r="M13" s="100"/>
      <c r="N13" s="99"/>
      <c r="O13" s="47"/>
    </row>
    <row r="14" spans="1:15" x14ac:dyDescent="0.25">
      <c r="A14" s="95"/>
      <c r="B14" s="96"/>
      <c r="C14" s="97" t="s">
        <v>33</v>
      </c>
      <c r="D14" s="46">
        <v>2.5</v>
      </c>
      <c r="E14" s="103">
        <v>3.5</v>
      </c>
      <c r="F14" s="99">
        <v>2.5</v>
      </c>
      <c r="G14" s="100">
        <v>3</v>
      </c>
      <c r="H14" s="99"/>
      <c r="I14" s="100"/>
      <c r="J14" s="99">
        <v>2</v>
      </c>
      <c r="K14" s="100">
        <v>3.5</v>
      </c>
      <c r="L14" s="99">
        <v>2.5</v>
      </c>
      <c r="M14" s="100">
        <v>3.5</v>
      </c>
      <c r="N14" s="99">
        <v>2.5</v>
      </c>
      <c r="O14" s="47">
        <v>3</v>
      </c>
    </row>
    <row r="15" spans="1:15" x14ac:dyDescent="0.25">
      <c r="A15" s="95" t="s">
        <v>23</v>
      </c>
      <c r="B15" s="96"/>
      <c r="C15" s="97" t="s">
        <v>19</v>
      </c>
      <c r="D15" s="46">
        <v>1.3</v>
      </c>
      <c r="E15" s="103">
        <v>1.7</v>
      </c>
      <c r="F15" s="99">
        <v>1.8</v>
      </c>
      <c r="G15" s="100">
        <v>2.2000000000000002</v>
      </c>
      <c r="H15" s="99">
        <v>2</v>
      </c>
      <c r="I15" s="100">
        <v>2.6</v>
      </c>
      <c r="J15" s="99">
        <v>2</v>
      </c>
      <c r="K15" s="100">
        <v>2.8</v>
      </c>
      <c r="L15" s="99">
        <v>2</v>
      </c>
      <c r="M15" s="100">
        <v>3</v>
      </c>
      <c r="N15" s="99">
        <v>2.4</v>
      </c>
      <c r="O15" s="47">
        <v>3</v>
      </c>
    </row>
    <row r="16" spans="1:15" x14ac:dyDescent="0.25">
      <c r="A16" s="201" t="s">
        <v>182</v>
      </c>
      <c r="B16" s="96"/>
      <c r="C16" s="97" t="s">
        <v>19</v>
      </c>
      <c r="D16" s="46"/>
      <c r="E16" s="103"/>
      <c r="F16" s="99"/>
      <c r="G16" s="100"/>
      <c r="H16" s="99">
        <v>2.5</v>
      </c>
      <c r="I16" s="100">
        <v>2.5</v>
      </c>
      <c r="J16" s="99"/>
      <c r="K16" s="100"/>
      <c r="L16" s="99"/>
      <c r="M16" s="100"/>
      <c r="N16" s="99"/>
      <c r="O16" s="47"/>
    </row>
    <row r="17" spans="1:15" x14ac:dyDescent="0.25">
      <c r="A17" s="95"/>
      <c r="B17" s="96"/>
      <c r="C17" s="97" t="s">
        <v>31</v>
      </c>
      <c r="D17" s="46">
        <v>1.75</v>
      </c>
      <c r="E17" s="103">
        <v>2.2999999999999998</v>
      </c>
      <c r="F17" s="99"/>
      <c r="G17" s="100"/>
      <c r="H17" s="99">
        <v>2.5</v>
      </c>
      <c r="I17" s="100">
        <v>2.5</v>
      </c>
      <c r="J17" s="99">
        <v>1.5</v>
      </c>
      <c r="K17" s="100">
        <v>2.5</v>
      </c>
      <c r="L17" s="99"/>
      <c r="M17" s="100"/>
      <c r="N17" s="99"/>
      <c r="O17" s="47"/>
    </row>
    <row r="18" spans="1:15" x14ac:dyDescent="0.25">
      <c r="A18" s="95" t="s">
        <v>25</v>
      </c>
      <c r="B18" s="96"/>
      <c r="C18" s="97" t="s">
        <v>19</v>
      </c>
      <c r="D18" s="46">
        <v>3</v>
      </c>
      <c r="E18" s="103">
        <v>4</v>
      </c>
      <c r="F18" s="99">
        <v>3</v>
      </c>
      <c r="G18" s="100">
        <v>3.2</v>
      </c>
      <c r="H18" s="99">
        <v>2.2000000000000002</v>
      </c>
      <c r="I18" s="100">
        <v>3</v>
      </c>
      <c r="J18" s="99"/>
      <c r="K18" s="100"/>
      <c r="L18" s="99"/>
      <c r="M18" s="100"/>
      <c r="N18" s="99">
        <v>3</v>
      </c>
      <c r="O18" s="47">
        <v>3</v>
      </c>
    </row>
    <row r="19" spans="1:15" x14ac:dyDescent="0.25">
      <c r="A19" s="95" t="s">
        <v>26</v>
      </c>
      <c r="B19" s="96"/>
      <c r="C19" s="97" t="s">
        <v>19</v>
      </c>
      <c r="D19" s="46">
        <v>1</v>
      </c>
      <c r="E19" s="103">
        <v>1.5</v>
      </c>
      <c r="F19" s="99"/>
      <c r="G19" s="100"/>
      <c r="H19" s="99"/>
      <c r="I19" s="100"/>
      <c r="J19" s="99">
        <v>1.8</v>
      </c>
      <c r="K19" s="100">
        <v>3</v>
      </c>
      <c r="L19" s="99">
        <v>2.8</v>
      </c>
      <c r="M19" s="100">
        <v>3.6</v>
      </c>
      <c r="N19" s="99">
        <v>2</v>
      </c>
      <c r="O19" s="47">
        <v>2</v>
      </c>
    </row>
    <row r="20" spans="1:15" x14ac:dyDescent="0.25">
      <c r="A20" s="95" t="s">
        <v>39</v>
      </c>
      <c r="B20" s="96"/>
      <c r="C20" s="97" t="s">
        <v>19</v>
      </c>
      <c r="D20" s="46">
        <v>6</v>
      </c>
      <c r="E20" s="103">
        <v>7</v>
      </c>
      <c r="F20" s="99"/>
      <c r="G20" s="100"/>
      <c r="H20" s="99"/>
      <c r="I20" s="100"/>
      <c r="J20" s="99"/>
      <c r="K20" s="100"/>
      <c r="L20" s="99"/>
      <c r="M20" s="100"/>
      <c r="N20" s="99"/>
      <c r="O20" s="47"/>
    </row>
    <row r="21" spans="1:15" x14ac:dyDescent="0.25">
      <c r="A21" s="95" t="s">
        <v>28</v>
      </c>
      <c r="B21" s="96"/>
      <c r="C21" s="97" t="s">
        <v>19</v>
      </c>
      <c r="D21" s="46">
        <v>10</v>
      </c>
      <c r="E21" s="103">
        <v>14</v>
      </c>
      <c r="F21" s="99">
        <v>12</v>
      </c>
      <c r="G21" s="100">
        <v>14</v>
      </c>
      <c r="H21" s="99">
        <v>14.4</v>
      </c>
      <c r="I21" s="100">
        <v>16</v>
      </c>
      <c r="J21" s="99">
        <v>13</v>
      </c>
      <c r="K21" s="100">
        <v>16</v>
      </c>
      <c r="L21" s="99">
        <v>13</v>
      </c>
      <c r="M21" s="100">
        <v>14</v>
      </c>
      <c r="N21" s="99">
        <v>17</v>
      </c>
      <c r="O21" s="47">
        <v>18</v>
      </c>
    </row>
    <row r="22" spans="1:15" x14ac:dyDescent="0.25">
      <c r="A22" s="95" t="s">
        <v>29</v>
      </c>
      <c r="B22" s="96"/>
      <c r="C22" s="97" t="s">
        <v>19</v>
      </c>
      <c r="D22" s="46">
        <v>2.8</v>
      </c>
      <c r="E22" s="103">
        <v>3.66</v>
      </c>
      <c r="F22" s="99">
        <v>3</v>
      </c>
      <c r="G22" s="100">
        <v>3.5</v>
      </c>
      <c r="H22" s="99">
        <v>3</v>
      </c>
      <c r="I22" s="100">
        <v>4</v>
      </c>
      <c r="J22" s="99">
        <v>3.4</v>
      </c>
      <c r="K22" s="100">
        <v>5</v>
      </c>
      <c r="L22" s="99">
        <v>3.3333333333333335</v>
      </c>
      <c r="M22" s="100">
        <v>4</v>
      </c>
      <c r="N22" s="99">
        <v>2.5</v>
      </c>
      <c r="O22" s="47">
        <v>2.5</v>
      </c>
    </row>
    <row r="23" spans="1:15" x14ac:dyDescent="0.25">
      <c r="A23" s="95" t="s">
        <v>41</v>
      </c>
      <c r="B23" s="96"/>
      <c r="C23" s="97" t="s">
        <v>19</v>
      </c>
      <c r="D23" s="46">
        <v>5</v>
      </c>
      <c r="E23" s="103">
        <v>6.5</v>
      </c>
      <c r="F23" s="99">
        <v>2.5</v>
      </c>
      <c r="G23" s="100">
        <v>3</v>
      </c>
      <c r="H23" s="99">
        <v>2.5</v>
      </c>
      <c r="I23" s="100">
        <v>3</v>
      </c>
      <c r="J23" s="99">
        <v>4</v>
      </c>
      <c r="K23" s="100">
        <v>6</v>
      </c>
      <c r="L23" s="99"/>
      <c r="M23" s="100"/>
      <c r="N23" s="99"/>
      <c r="O23" s="47"/>
    </row>
    <row r="24" spans="1:15" x14ac:dyDescent="0.25">
      <c r="A24" s="95" t="s">
        <v>191</v>
      </c>
      <c r="B24" s="96"/>
      <c r="C24" s="97" t="s">
        <v>33</v>
      </c>
      <c r="D24" s="46">
        <v>1.85</v>
      </c>
      <c r="E24" s="103">
        <v>2.2000000000000002</v>
      </c>
      <c r="F24" s="99"/>
      <c r="G24" s="100"/>
      <c r="H24" s="99"/>
      <c r="I24" s="100"/>
      <c r="J24" s="99">
        <v>1</v>
      </c>
      <c r="K24" s="100">
        <v>1.5</v>
      </c>
      <c r="L24" s="99"/>
      <c r="M24" s="100"/>
      <c r="N24" s="99"/>
      <c r="O24" s="47"/>
    </row>
    <row r="25" spans="1:15" x14ac:dyDescent="0.25">
      <c r="A25" s="95" t="s">
        <v>30</v>
      </c>
      <c r="B25" s="96"/>
      <c r="C25" s="97" t="s">
        <v>31</v>
      </c>
      <c r="D25" s="46">
        <v>0.9</v>
      </c>
      <c r="E25" s="103">
        <v>1.2</v>
      </c>
      <c r="F25" s="99">
        <v>1</v>
      </c>
      <c r="G25" s="100">
        <v>1.5</v>
      </c>
      <c r="H25" s="99">
        <v>1.33</v>
      </c>
      <c r="I25" s="100">
        <v>1.5</v>
      </c>
      <c r="J25" s="99">
        <v>1.2</v>
      </c>
      <c r="K25" s="100">
        <v>1.7</v>
      </c>
      <c r="L25" s="99">
        <v>1</v>
      </c>
      <c r="M25" s="100">
        <v>1.2</v>
      </c>
      <c r="N25" s="99">
        <v>1</v>
      </c>
      <c r="O25" s="47">
        <v>1.2</v>
      </c>
    </row>
    <row r="26" spans="1:15" x14ac:dyDescent="0.25">
      <c r="A26" s="95" t="s">
        <v>32</v>
      </c>
      <c r="B26" s="96"/>
      <c r="C26" s="97" t="s">
        <v>33</v>
      </c>
      <c r="D26" s="46">
        <v>1.5</v>
      </c>
      <c r="E26" s="103">
        <v>2.2000000000000002</v>
      </c>
      <c r="F26" s="99">
        <v>1.5</v>
      </c>
      <c r="G26" s="100">
        <v>1.8</v>
      </c>
      <c r="H26" s="99">
        <v>1.5</v>
      </c>
      <c r="I26" s="100">
        <v>2.5</v>
      </c>
      <c r="J26" s="99">
        <v>1.5</v>
      </c>
      <c r="K26" s="100">
        <v>2.5</v>
      </c>
      <c r="L26" s="99">
        <v>1.6666666666666667</v>
      </c>
      <c r="M26" s="100">
        <v>2</v>
      </c>
      <c r="N26" s="99">
        <v>1.5</v>
      </c>
      <c r="O26" s="47">
        <v>1.6</v>
      </c>
    </row>
    <row r="27" spans="1:15" x14ac:dyDescent="0.25">
      <c r="A27" s="95" t="s">
        <v>56</v>
      </c>
      <c r="B27" s="96"/>
      <c r="C27" s="97" t="s">
        <v>19</v>
      </c>
      <c r="D27" s="46">
        <v>2.75</v>
      </c>
      <c r="E27" s="103">
        <v>4</v>
      </c>
      <c r="F27" s="99">
        <v>2</v>
      </c>
      <c r="G27" s="100">
        <v>2.6</v>
      </c>
      <c r="H27" s="99">
        <v>4.5</v>
      </c>
      <c r="I27" s="100">
        <v>5</v>
      </c>
      <c r="J27" s="99">
        <v>4</v>
      </c>
      <c r="K27" s="100">
        <v>5</v>
      </c>
      <c r="L27" s="99">
        <v>4</v>
      </c>
      <c r="M27" s="100">
        <v>4.5999999999999996</v>
      </c>
      <c r="N27" s="99">
        <v>4</v>
      </c>
      <c r="O27" s="47">
        <v>4.4000000000000004</v>
      </c>
    </row>
    <row r="28" spans="1:15" x14ac:dyDescent="0.25">
      <c r="A28" s="95" t="s">
        <v>192</v>
      </c>
      <c r="B28" s="96"/>
      <c r="C28" s="97" t="s">
        <v>33</v>
      </c>
      <c r="D28" s="46">
        <v>1.85</v>
      </c>
      <c r="E28" s="103">
        <v>2.5</v>
      </c>
      <c r="F28" s="99"/>
      <c r="G28" s="100"/>
      <c r="H28" s="99"/>
      <c r="I28" s="100"/>
      <c r="J28" s="99"/>
      <c r="K28" s="100"/>
      <c r="L28" s="99"/>
      <c r="M28" s="100"/>
      <c r="N28" s="99"/>
      <c r="O28" s="47"/>
    </row>
    <row r="29" spans="1:15" x14ac:dyDescent="0.25">
      <c r="A29" s="95" t="s">
        <v>34</v>
      </c>
      <c r="B29" s="96"/>
      <c r="C29" s="97" t="s">
        <v>19</v>
      </c>
      <c r="D29" s="46">
        <v>2.2000000000000002</v>
      </c>
      <c r="E29" s="103">
        <v>2.75</v>
      </c>
      <c r="F29" s="99">
        <v>2</v>
      </c>
      <c r="G29" s="100">
        <v>2.2000000000000002</v>
      </c>
      <c r="H29" s="99">
        <v>2.54</v>
      </c>
      <c r="I29" s="100">
        <v>2.54</v>
      </c>
      <c r="J29" s="99"/>
      <c r="K29" s="100"/>
      <c r="L29" s="99">
        <v>2.1333333333333333</v>
      </c>
      <c r="M29" s="100">
        <v>2.3333333333333335</v>
      </c>
      <c r="N29" s="99">
        <v>2.2999999999999998</v>
      </c>
      <c r="O29" s="47">
        <v>2.5</v>
      </c>
    </row>
    <row r="30" spans="1:15" x14ac:dyDescent="0.25">
      <c r="A30" s="95" t="s">
        <v>177</v>
      </c>
      <c r="B30" s="96"/>
      <c r="C30" s="97" t="s">
        <v>19</v>
      </c>
      <c r="D30" s="46">
        <v>2</v>
      </c>
      <c r="E30" s="103">
        <v>2.2999999999999998</v>
      </c>
      <c r="F30" s="99">
        <v>1.8</v>
      </c>
      <c r="G30" s="100">
        <v>2</v>
      </c>
      <c r="H30" s="99">
        <v>2.2000000000000002</v>
      </c>
      <c r="I30" s="100">
        <v>2.4</v>
      </c>
      <c r="J30" s="99">
        <v>1.6666666666666667</v>
      </c>
      <c r="K30" s="100">
        <v>2</v>
      </c>
      <c r="L30" s="99">
        <v>1.8666666666666667</v>
      </c>
      <c r="M30" s="100">
        <v>2.2666666666666666</v>
      </c>
      <c r="N30" s="99">
        <v>1.8</v>
      </c>
      <c r="O30" s="47">
        <v>2</v>
      </c>
    </row>
    <row r="31" spans="1:15" x14ac:dyDescent="0.25">
      <c r="A31" s="95" t="s">
        <v>20</v>
      </c>
      <c r="B31" s="96"/>
      <c r="C31" s="97" t="s">
        <v>19</v>
      </c>
      <c r="D31" s="46">
        <v>10</v>
      </c>
      <c r="E31" s="103">
        <v>15</v>
      </c>
      <c r="F31" s="99"/>
      <c r="G31" s="100"/>
      <c r="H31" s="99"/>
      <c r="I31" s="100"/>
      <c r="J31" s="99"/>
      <c r="K31" s="100"/>
      <c r="L31" s="99"/>
      <c r="M31" s="100"/>
      <c r="N31" s="99">
        <v>20</v>
      </c>
      <c r="O31" s="47">
        <v>20</v>
      </c>
    </row>
    <row r="32" spans="1:15" ht="18.75" thickBot="1" x14ac:dyDescent="0.3">
      <c r="A32" s="95" t="s">
        <v>27</v>
      </c>
      <c r="B32" s="96"/>
      <c r="C32" s="97" t="s">
        <v>19</v>
      </c>
      <c r="D32" s="46">
        <v>5.5</v>
      </c>
      <c r="E32" s="103">
        <v>7.5</v>
      </c>
      <c r="F32" s="99">
        <v>5</v>
      </c>
      <c r="G32" s="100">
        <v>6</v>
      </c>
      <c r="H32" s="99">
        <v>5.5</v>
      </c>
      <c r="I32" s="100">
        <v>6</v>
      </c>
      <c r="J32" s="99">
        <v>5.5</v>
      </c>
      <c r="K32" s="100">
        <v>7.5</v>
      </c>
      <c r="L32" s="99">
        <v>5</v>
      </c>
      <c r="M32" s="100">
        <v>6</v>
      </c>
      <c r="N32" s="99">
        <v>5</v>
      </c>
      <c r="O32" s="47">
        <v>6</v>
      </c>
    </row>
    <row r="33" spans="1:15" ht="18.75" thickBot="1" x14ac:dyDescent="0.3">
      <c r="A33" s="104" t="s">
        <v>127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105"/>
    </row>
    <row r="34" spans="1:15" x14ac:dyDescent="0.25">
      <c r="A34" s="95" t="s">
        <v>38</v>
      </c>
      <c r="B34" s="96"/>
      <c r="C34" s="97" t="s">
        <v>19</v>
      </c>
      <c r="D34" s="46">
        <v>10</v>
      </c>
      <c r="E34" s="103">
        <v>16</v>
      </c>
      <c r="F34" s="99">
        <v>7</v>
      </c>
      <c r="G34" s="100">
        <v>8</v>
      </c>
      <c r="H34" s="99">
        <v>11</v>
      </c>
      <c r="I34" s="100">
        <v>11</v>
      </c>
      <c r="J34" s="99">
        <v>9</v>
      </c>
      <c r="K34" s="100">
        <v>10</v>
      </c>
      <c r="L34" s="99">
        <v>11.6</v>
      </c>
      <c r="M34" s="100">
        <v>13</v>
      </c>
      <c r="N34" s="99">
        <v>9</v>
      </c>
      <c r="O34" s="47">
        <v>12</v>
      </c>
    </row>
    <row r="35" spans="1:15" x14ac:dyDescent="0.25">
      <c r="A35" s="95" t="s">
        <v>39</v>
      </c>
      <c r="B35" s="96"/>
      <c r="C35" s="97" t="s">
        <v>19</v>
      </c>
      <c r="D35" s="46">
        <v>9.5</v>
      </c>
      <c r="E35" s="103">
        <v>10</v>
      </c>
      <c r="F35" s="99"/>
      <c r="G35" s="100"/>
      <c r="H35" s="99">
        <v>8</v>
      </c>
      <c r="I35" s="100">
        <v>10</v>
      </c>
      <c r="J35" s="99">
        <v>7.6</v>
      </c>
      <c r="K35" s="100">
        <v>10</v>
      </c>
      <c r="L35" s="99">
        <v>9</v>
      </c>
      <c r="M35" s="100">
        <v>10</v>
      </c>
      <c r="N35" s="99">
        <v>7.5</v>
      </c>
      <c r="O35" s="47">
        <v>7.5</v>
      </c>
    </row>
    <row r="36" spans="1:15" x14ac:dyDescent="0.25">
      <c r="A36" s="95" t="s">
        <v>40</v>
      </c>
      <c r="B36" s="96"/>
      <c r="C36" s="97" t="s">
        <v>19</v>
      </c>
      <c r="D36" s="46">
        <v>10</v>
      </c>
      <c r="E36" s="103">
        <v>16</v>
      </c>
      <c r="F36" s="99">
        <v>7</v>
      </c>
      <c r="G36" s="100">
        <v>8</v>
      </c>
      <c r="H36" s="99">
        <v>8</v>
      </c>
      <c r="I36" s="100">
        <v>10</v>
      </c>
      <c r="J36" s="99">
        <v>8</v>
      </c>
      <c r="K36" s="100">
        <v>11</v>
      </c>
      <c r="L36" s="99">
        <v>9</v>
      </c>
      <c r="M36" s="100">
        <v>10</v>
      </c>
      <c r="N36" s="99">
        <v>8.5</v>
      </c>
      <c r="O36" s="47">
        <v>8.5</v>
      </c>
    </row>
    <row r="37" spans="1:15" x14ac:dyDescent="0.25">
      <c r="A37" s="95" t="s">
        <v>41</v>
      </c>
      <c r="B37" s="96"/>
      <c r="C37" s="97" t="s">
        <v>19</v>
      </c>
      <c r="D37" s="46">
        <v>6.5</v>
      </c>
      <c r="E37" s="103">
        <v>7.5</v>
      </c>
      <c r="F37" s="99"/>
      <c r="G37" s="100"/>
      <c r="H37" s="99"/>
      <c r="I37" s="100"/>
      <c r="J37" s="99"/>
      <c r="K37" s="100"/>
      <c r="L37" s="99">
        <v>7</v>
      </c>
      <c r="M37" s="100">
        <v>8</v>
      </c>
      <c r="N37" s="99"/>
      <c r="O37" s="47"/>
    </row>
    <row r="38" spans="1:15" x14ac:dyDescent="0.25">
      <c r="A38" s="95" t="s">
        <v>32</v>
      </c>
      <c r="B38" s="96"/>
      <c r="C38" s="97" t="s">
        <v>33</v>
      </c>
      <c r="D38" s="46"/>
      <c r="E38" s="103"/>
      <c r="F38" s="99"/>
      <c r="G38" s="100"/>
      <c r="H38" s="99"/>
      <c r="I38" s="100"/>
      <c r="J38" s="99"/>
      <c r="K38" s="100"/>
      <c r="L38" s="99">
        <v>2.7</v>
      </c>
      <c r="M38" s="100">
        <v>3.5</v>
      </c>
      <c r="N38" s="99"/>
      <c r="O38" s="47"/>
    </row>
    <row r="39" spans="1:15" ht="18.75" thickBot="1" x14ac:dyDescent="0.3">
      <c r="A39" s="106" t="s">
        <v>177</v>
      </c>
      <c r="B39" s="107"/>
      <c r="C39" s="108" t="s">
        <v>19</v>
      </c>
      <c r="D39" s="48">
        <v>1.6</v>
      </c>
      <c r="E39" s="109">
        <v>2.6</v>
      </c>
      <c r="F39" s="110"/>
      <c r="G39" s="111"/>
      <c r="H39" s="110">
        <v>2.4</v>
      </c>
      <c r="I39" s="111">
        <v>2.4</v>
      </c>
      <c r="J39" s="110"/>
      <c r="K39" s="111"/>
      <c r="L39" s="110"/>
      <c r="M39" s="111"/>
      <c r="N39" s="110"/>
      <c r="O39" s="179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3"/>
  <sheetViews>
    <sheetView showGridLines="0" showZeros="0" zoomScale="110" zoomScaleNormal="110" workbookViewId="0">
      <selection activeCell="A3" sqref="A3:O43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5" ht="15.75" thickBot="1" x14ac:dyDescent="0.25"/>
    <row r="3" spans="1:15" ht="16.5" thickBot="1" x14ac:dyDescent="0.3">
      <c r="A3" s="82" t="s">
        <v>52</v>
      </c>
      <c r="B3" s="83"/>
      <c r="C3" s="84"/>
      <c r="D3" s="34" t="s">
        <v>53</v>
      </c>
      <c r="E3" s="35"/>
      <c r="F3" s="85" t="s">
        <v>185</v>
      </c>
      <c r="G3" s="35"/>
      <c r="H3" s="35" t="s">
        <v>133</v>
      </c>
      <c r="I3" s="35"/>
      <c r="J3" s="85" t="s">
        <v>128</v>
      </c>
      <c r="K3" s="35"/>
      <c r="L3" s="35" t="s">
        <v>162</v>
      </c>
      <c r="M3" s="35"/>
      <c r="N3" s="85" t="s">
        <v>131</v>
      </c>
      <c r="O3" s="36"/>
    </row>
    <row r="4" spans="1:15" ht="15.75" x14ac:dyDescent="0.25">
      <c r="A4" s="86" t="s">
        <v>54</v>
      </c>
      <c r="B4" s="87"/>
      <c r="C4" s="88"/>
      <c r="D4" s="37">
        <v>43629</v>
      </c>
      <c r="E4" s="37"/>
      <c r="F4" s="37">
        <v>43629</v>
      </c>
      <c r="G4" s="37"/>
      <c r="H4" s="37">
        <v>43627</v>
      </c>
      <c r="I4" s="37"/>
      <c r="J4" s="37">
        <v>43628</v>
      </c>
      <c r="K4" s="37"/>
      <c r="L4" s="37">
        <v>43628</v>
      </c>
      <c r="M4" s="37"/>
      <c r="N4" s="37">
        <v>43628</v>
      </c>
      <c r="O4" s="38"/>
    </row>
    <row r="5" spans="1:15" ht="16.5" thickBot="1" x14ac:dyDescent="0.3">
      <c r="A5" s="122" t="s">
        <v>57</v>
      </c>
      <c r="B5" s="123" t="s">
        <v>58</v>
      </c>
      <c r="C5" s="124" t="s">
        <v>16</v>
      </c>
      <c r="D5" s="125" t="s">
        <v>17</v>
      </c>
      <c r="E5" s="126" t="s">
        <v>18</v>
      </c>
      <c r="F5" s="127" t="s">
        <v>17</v>
      </c>
      <c r="G5" s="126" t="s">
        <v>18</v>
      </c>
      <c r="H5" s="127" t="s">
        <v>17</v>
      </c>
      <c r="I5" s="126" t="s">
        <v>18</v>
      </c>
      <c r="J5" s="127" t="s">
        <v>17</v>
      </c>
      <c r="K5" s="126" t="s">
        <v>18</v>
      </c>
      <c r="L5" s="127" t="s">
        <v>17</v>
      </c>
      <c r="M5" s="126" t="s">
        <v>18</v>
      </c>
      <c r="N5" s="127" t="s">
        <v>17</v>
      </c>
      <c r="O5" s="176" t="s">
        <v>18</v>
      </c>
    </row>
    <row r="6" spans="1:15" ht="15.75" thickBot="1" x14ac:dyDescent="0.25">
      <c r="A6" s="104" t="s">
        <v>55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105"/>
    </row>
    <row r="7" spans="1:15" x14ac:dyDescent="0.2">
      <c r="A7" s="95" t="s">
        <v>198</v>
      </c>
      <c r="B7" s="96"/>
      <c r="C7" s="97" t="s">
        <v>19</v>
      </c>
      <c r="D7" s="46">
        <v>3.5</v>
      </c>
      <c r="E7" s="103">
        <v>6</v>
      </c>
      <c r="F7" s="99">
        <v>3.8</v>
      </c>
      <c r="G7" s="100">
        <v>4</v>
      </c>
      <c r="H7" s="99"/>
      <c r="I7" s="100"/>
      <c r="J7" s="99">
        <v>3</v>
      </c>
      <c r="K7" s="100">
        <v>5</v>
      </c>
      <c r="L7" s="99">
        <v>5</v>
      </c>
      <c r="M7" s="100">
        <v>7.5</v>
      </c>
      <c r="N7" s="99">
        <v>2.5</v>
      </c>
      <c r="O7" s="47">
        <v>6</v>
      </c>
    </row>
    <row r="8" spans="1:15" x14ac:dyDescent="0.2">
      <c r="A8" s="95" t="s">
        <v>184</v>
      </c>
      <c r="B8" s="96"/>
      <c r="C8" s="97" t="s">
        <v>19</v>
      </c>
      <c r="D8" s="46">
        <v>7</v>
      </c>
      <c r="E8" s="103">
        <v>11</v>
      </c>
      <c r="F8" s="99">
        <v>8</v>
      </c>
      <c r="G8" s="100">
        <v>10</v>
      </c>
      <c r="H8" s="99">
        <v>10</v>
      </c>
      <c r="I8" s="100">
        <v>25</v>
      </c>
      <c r="J8" s="99">
        <v>5</v>
      </c>
      <c r="K8" s="100">
        <v>9</v>
      </c>
      <c r="L8" s="99">
        <v>8</v>
      </c>
      <c r="M8" s="100">
        <v>15</v>
      </c>
      <c r="N8" s="99">
        <v>4</v>
      </c>
      <c r="O8" s="47">
        <v>9</v>
      </c>
    </row>
    <row r="9" spans="1:15" ht="15.75" thickBot="1" x14ac:dyDescent="0.25">
      <c r="A9" s="95" t="s">
        <v>35</v>
      </c>
      <c r="B9" s="96"/>
      <c r="C9" s="97" t="s">
        <v>19</v>
      </c>
      <c r="D9" s="46">
        <v>2.5</v>
      </c>
      <c r="E9" s="103">
        <v>3.5</v>
      </c>
      <c r="F9" s="99"/>
      <c r="G9" s="100"/>
      <c r="H9" s="99">
        <v>4</v>
      </c>
      <c r="I9" s="100">
        <v>4.5</v>
      </c>
      <c r="J9" s="99">
        <v>2</v>
      </c>
      <c r="K9" s="100">
        <v>4</v>
      </c>
      <c r="L9" s="99"/>
      <c r="M9" s="100"/>
      <c r="N9" s="99">
        <v>3.25</v>
      </c>
      <c r="O9" s="47">
        <v>4</v>
      </c>
    </row>
    <row r="10" spans="1:15" ht="16.5" thickBot="1" x14ac:dyDescent="0.3">
      <c r="A10" s="167" t="s">
        <v>175</v>
      </c>
      <c r="B10" s="168"/>
      <c r="C10" s="169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8"/>
    </row>
    <row r="11" spans="1:15" ht="15.75" x14ac:dyDescent="0.25">
      <c r="A11" s="114"/>
      <c r="B11" s="171" t="s">
        <v>174</v>
      </c>
      <c r="C11" s="164" t="s">
        <v>19</v>
      </c>
      <c r="D11" s="163">
        <v>1.33</v>
      </c>
      <c r="E11" s="113">
        <v>1.66</v>
      </c>
      <c r="F11" s="113"/>
      <c r="G11" s="113"/>
      <c r="H11" s="113"/>
      <c r="I11" s="113"/>
      <c r="J11" s="113"/>
      <c r="K11" s="113"/>
      <c r="L11" s="113">
        <v>1.3333333333333333</v>
      </c>
      <c r="M11" s="113">
        <v>2.2000000000000002</v>
      </c>
      <c r="N11" s="113"/>
      <c r="O11" s="177"/>
    </row>
    <row r="12" spans="1:15" ht="15.75" x14ac:dyDescent="0.25">
      <c r="A12" s="114"/>
      <c r="B12" s="171" t="s">
        <v>183</v>
      </c>
      <c r="C12" s="164" t="s">
        <v>19</v>
      </c>
      <c r="D12" s="163"/>
      <c r="E12" s="113"/>
      <c r="F12" s="113"/>
      <c r="G12" s="113"/>
      <c r="H12" s="113">
        <v>2</v>
      </c>
      <c r="I12" s="113">
        <v>2</v>
      </c>
      <c r="J12" s="113"/>
      <c r="K12" s="113"/>
      <c r="L12" s="113"/>
      <c r="M12" s="113"/>
      <c r="N12" s="113"/>
      <c r="O12" s="177"/>
    </row>
    <row r="13" spans="1:15" ht="15.75" x14ac:dyDescent="0.25">
      <c r="A13" s="114"/>
      <c r="B13" s="171" t="s">
        <v>169</v>
      </c>
      <c r="C13" s="164" t="s">
        <v>19</v>
      </c>
      <c r="D13" s="163"/>
      <c r="E13" s="113"/>
      <c r="F13" s="113"/>
      <c r="G13" s="113"/>
      <c r="H13" s="113"/>
      <c r="I13" s="113"/>
      <c r="J13" s="113"/>
      <c r="K13" s="113"/>
      <c r="L13" s="113">
        <v>3.2</v>
      </c>
      <c r="M13" s="113">
        <v>3.3333333333333335</v>
      </c>
      <c r="N13" s="113"/>
      <c r="O13" s="177"/>
    </row>
    <row r="14" spans="1:15" ht="15.75" x14ac:dyDescent="0.25">
      <c r="A14" s="114"/>
      <c r="B14" s="171" t="s">
        <v>164</v>
      </c>
      <c r="C14" s="164" t="s">
        <v>19</v>
      </c>
      <c r="D14" s="163">
        <v>1.2</v>
      </c>
      <c r="E14" s="113">
        <v>1.5</v>
      </c>
      <c r="F14" s="113"/>
      <c r="G14" s="113"/>
      <c r="H14" s="113"/>
      <c r="I14" s="113"/>
      <c r="J14" s="113">
        <v>0.8</v>
      </c>
      <c r="K14" s="113">
        <v>1.3333333333333333</v>
      </c>
      <c r="L14" s="113">
        <v>1.3333333333333333</v>
      </c>
      <c r="M14" s="113">
        <v>2.2000000000000002</v>
      </c>
      <c r="N14" s="113"/>
      <c r="O14" s="177"/>
    </row>
    <row r="15" spans="1:15" ht="15.75" x14ac:dyDescent="0.25">
      <c r="A15" s="114"/>
      <c r="B15" s="171" t="s">
        <v>165</v>
      </c>
      <c r="C15" s="164" t="s">
        <v>19</v>
      </c>
      <c r="D15" s="163">
        <v>1.66</v>
      </c>
      <c r="E15" s="113">
        <v>2.33</v>
      </c>
      <c r="F15" s="113"/>
      <c r="G15" s="113"/>
      <c r="H15" s="113">
        <v>1.4</v>
      </c>
      <c r="I15" s="113">
        <v>1.4</v>
      </c>
      <c r="J15" s="113">
        <v>1</v>
      </c>
      <c r="K15" s="113">
        <v>1.6666666666666667</v>
      </c>
      <c r="L15" s="113"/>
      <c r="M15" s="113"/>
      <c r="N15" s="113"/>
      <c r="O15" s="177"/>
    </row>
    <row r="16" spans="1:15" ht="15.75" x14ac:dyDescent="0.25">
      <c r="A16" s="114"/>
      <c r="B16" s="171" t="s">
        <v>163</v>
      </c>
      <c r="C16" s="164" t="s">
        <v>19</v>
      </c>
      <c r="D16" s="163"/>
      <c r="E16" s="113"/>
      <c r="F16" s="113"/>
      <c r="G16" s="113"/>
      <c r="H16" s="113"/>
      <c r="I16" s="113"/>
      <c r="J16" s="113"/>
      <c r="K16" s="113"/>
      <c r="L16" s="113">
        <v>1.3333333333333333</v>
      </c>
      <c r="M16" s="113">
        <v>2.2000000000000002</v>
      </c>
      <c r="N16" s="113"/>
      <c r="O16" s="177"/>
    </row>
    <row r="17" spans="1:15" ht="15.75" x14ac:dyDescent="0.25">
      <c r="A17" s="112"/>
      <c r="B17" s="171" t="s">
        <v>167</v>
      </c>
      <c r="C17" s="164" t="s">
        <v>19</v>
      </c>
      <c r="D17" s="163">
        <v>1.1000000000000001</v>
      </c>
      <c r="E17" s="113">
        <v>1.33</v>
      </c>
      <c r="F17" s="113"/>
      <c r="G17" s="113"/>
      <c r="H17" s="113"/>
      <c r="I17" s="113"/>
      <c r="J17" s="113"/>
      <c r="K17" s="113"/>
      <c r="L17" s="113"/>
      <c r="M17" s="113"/>
      <c r="N17" s="113"/>
      <c r="O17" s="177"/>
    </row>
    <row r="18" spans="1:15" ht="15.75" x14ac:dyDescent="0.25">
      <c r="A18" s="112"/>
      <c r="B18" s="171" t="s">
        <v>170</v>
      </c>
      <c r="C18" s="164" t="s">
        <v>19</v>
      </c>
      <c r="D18" s="163">
        <v>1.2</v>
      </c>
      <c r="E18" s="113">
        <v>1.66</v>
      </c>
      <c r="F18" s="113"/>
      <c r="G18" s="113"/>
      <c r="H18" s="113"/>
      <c r="I18" s="113"/>
      <c r="J18" s="113"/>
      <c r="K18" s="113"/>
      <c r="L18" s="113">
        <v>1.3333333333333333</v>
      </c>
      <c r="M18" s="113">
        <v>2.5333333333333332</v>
      </c>
      <c r="N18" s="113"/>
      <c r="O18" s="177"/>
    </row>
    <row r="19" spans="1:15" ht="15.75" x14ac:dyDescent="0.25">
      <c r="A19" s="112"/>
      <c r="B19" s="171" t="s">
        <v>171</v>
      </c>
      <c r="C19" s="164" t="s">
        <v>19</v>
      </c>
      <c r="D19" s="163">
        <v>1</v>
      </c>
      <c r="E19" s="113">
        <v>1.33</v>
      </c>
      <c r="F19" s="113"/>
      <c r="G19" s="113"/>
      <c r="H19" s="113">
        <v>1.4</v>
      </c>
      <c r="I19" s="113">
        <v>1.4</v>
      </c>
      <c r="J19" s="113"/>
      <c r="K19" s="113"/>
      <c r="L19" s="113"/>
      <c r="M19" s="113"/>
      <c r="N19" s="113"/>
      <c r="O19" s="177"/>
    </row>
    <row r="20" spans="1:15" ht="15.75" x14ac:dyDescent="0.25">
      <c r="A20" s="112"/>
      <c r="B20" s="171" t="s">
        <v>172</v>
      </c>
      <c r="C20" s="164" t="s">
        <v>19</v>
      </c>
      <c r="D20" s="163">
        <v>1</v>
      </c>
      <c r="E20" s="113">
        <v>1.33</v>
      </c>
      <c r="F20" s="113"/>
      <c r="G20" s="113"/>
      <c r="H20" s="113"/>
      <c r="I20" s="113"/>
      <c r="J20" s="113">
        <v>0.8</v>
      </c>
      <c r="K20" s="113">
        <v>1.3333333333333333</v>
      </c>
      <c r="L20" s="113">
        <v>1.3333333333333333</v>
      </c>
      <c r="M20" s="113">
        <v>2.2000000000000002</v>
      </c>
      <c r="N20" s="113"/>
      <c r="O20" s="177"/>
    </row>
    <row r="21" spans="1:15" ht="15.75" x14ac:dyDescent="0.25">
      <c r="A21" s="112"/>
      <c r="B21" s="171" t="s">
        <v>166</v>
      </c>
      <c r="C21" s="164" t="s">
        <v>19</v>
      </c>
      <c r="D21" s="163">
        <v>1.1000000000000001</v>
      </c>
      <c r="E21" s="113">
        <v>1.33</v>
      </c>
      <c r="F21" s="113"/>
      <c r="G21" s="113"/>
      <c r="H21" s="113">
        <v>1.3</v>
      </c>
      <c r="I21" s="113">
        <v>1.4</v>
      </c>
      <c r="J21" s="113">
        <v>0.8</v>
      </c>
      <c r="K21" s="113">
        <v>1.3333333333333333</v>
      </c>
      <c r="L21" s="113">
        <v>1.3333333333333333</v>
      </c>
      <c r="M21" s="113">
        <v>2.2000000000000002</v>
      </c>
      <c r="N21" s="113"/>
      <c r="O21" s="177"/>
    </row>
    <row r="22" spans="1:15" ht="15.75" x14ac:dyDescent="0.25">
      <c r="A22" s="112"/>
      <c r="B22" s="171" t="s">
        <v>161</v>
      </c>
      <c r="C22" s="164" t="s">
        <v>19</v>
      </c>
      <c r="D22" s="163">
        <v>1.2</v>
      </c>
      <c r="E22" s="113">
        <v>1.5</v>
      </c>
      <c r="F22" s="113"/>
      <c r="G22" s="113"/>
      <c r="H22" s="113">
        <v>1.4</v>
      </c>
      <c r="I22" s="113">
        <v>1.4</v>
      </c>
      <c r="J22" s="113">
        <v>0.8</v>
      </c>
      <c r="K22" s="113">
        <v>1.3333333333333333</v>
      </c>
      <c r="L22" s="113">
        <v>1.3333333333333333</v>
      </c>
      <c r="M22" s="113">
        <v>2.4666666666666668</v>
      </c>
      <c r="N22" s="113"/>
      <c r="O22" s="177"/>
    </row>
    <row r="23" spans="1:15" ht="15.75" x14ac:dyDescent="0.25">
      <c r="A23" s="112"/>
      <c r="B23" s="171" t="s">
        <v>173</v>
      </c>
      <c r="C23" s="164" t="s">
        <v>19</v>
      </c>
      <c r="D23" s="163"/>
      <c r="E23" s="113"/>
      <c r="F23" s="113"/>
      <c r="G23" s="113"/>
      <c r="H23" s="113"/>
      <c r="I23" s="113"/>
      <c r="J23" s="113"/>
      <c r="K23" s="113"/>
      <c r="L23" s="113">
        <v>1.3333333333333333</v>
      </c>
      <c r="M23" s="113">
        <v>2.2000000000000002</v>
      </c>
      <c r="N23" s="113"/>
      <c r="O23" s="177"/>
    </row>
    <row r="24" spans="1:15" ht="15.75" x14ac:dyDescent="0.25">
      <c r="A24" s="95"/>
      <c r="B24" s="171" t="s">
        <v>168</v>
      </c>
      <c r="C24" s="164" t="s">
        <v>19</v>
      </c>
      <c r="D24" s="163">
        <v>1.2</v>
      </c>
      <c r="E24" s="113">
        <v>1.5</v>
      </c>
      <c r="F24" s="113"/>
      <c r="G24" s="113"/>
      <c r="H24" s="113">
        <v>1.2</v>
      </c>
      <c r="I24" s="113">
        <v>1.4</v>
      </c>
      <c r="J24" s="113">
        <v>0.8</v>
      </c>
      <c r="K24" s="113">
        <v>1.3333333333333333</v>
      </c>
      <c r="L24" s="113">
        <v>1.3333333333333333</v>
      </c>
      <c r="M24" s="113">
        <v>2.2000000000000002</v>
      </c>
      <c r="N24" s="113"/>
      <c r="O24" s="177"/>
    </row>
    <row r="25" spans="1:15" ht="15.75" x14ac:dyDescent="0.25">
      <c r="A25" s="200" t="s">
        <v>176</v>
      </c>
      <c r="B25" s="171"/>
      <c r="C25" s="164" t="s">
        <v>19</v>
      </c>
      <c r="D25" s="163">
        <v>27</v>
      </c>
      <c r="E25" s="113">
        <v>35</v>
      </c>
      <c r="F25" s="113">
        <v>25</v>
      </c>
      <c r="G25" s="113">
        <v>28</v>
      </c>
      <c r="H25" s="113"/>
      <c r="I25" s="113"/>
      <c r="J25" s="113"/>
      <c r="K25" s="113"/>
      <c r="L25" s="113">
        <v>34</v>
      </c>
      <c r="M25" s="113">
        <v>36</v>
      </c>
      <c r="N25" s="113">
        <v>28</v>
      </c>
      <c r="O25" s="177">
        <v>32</v>
      </c>
    </row>
    <row r="26" spans="1:15" ht="16.5" thickBot="1" x14ac:dyDescent="0.3">
      <c r="A26" s="199" t="s">
        <v>59</v>
      </c>
      <c r="B26" s="171"/>
      <c r="C26" s="164" t="s">
        <v>19</v>
      </c>
      <c r="D26" s="163">
        <v>3.5</v>
      </c>
      <c r="E26" s="113">
        <v>6</v>
      </c>
      <c r="F26" s="113">
        <v>5</v>
      </c>
      <c r="G26" s="113">
        <v>5.5</v>
      </c>
      <c r="H26" s="113">
        <v>5</v>
      </c>
      <c r="I26" s="113">
        <v>8</v>
      </c>
      <c r="J26" s="113">
        <v>4</v>
      </c>
      <c r="K26" s="113">
        <v>6</v>
      </c>
      <c r="L26" s="113">
        <v>5</v>
      </c>
      <c r="M26" s="113">
        <v>8</v>
      </c>
      <c r="N26" s="113">
        <v>8</v>
      </c>
      <c r="O26" s="177">
        <v>12</v>
      </c>
    </row>
    <row r="27" spans="1:15" ht="15.75" thickBot="1" x14ac:dyDescent="0.25">
      <c r="A27" s="104" t="s">
        <v>127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105"/>
    </row>
    <row r="28" spans="1:15" x14ac:dyDescent="0.2">
      <c r="A28" s="95" t="s">
        <v>42</v>
      </c>
      <c r="B28" s="96"/>
      <c r="C28" s="97" t="s">
        <v>33</v>
      </c>
      <c r="D28" s="46">
        <v>3.75</v>
      </c>
      <c r="E28" s="103">
        <v>4</v>
      </c>
      <c r="F28" s="99">
        <v>5.5</v>
      </c>
      <c r="G28" s="100">
        <v>6</v>
      </c>
      <c r="H28" s="99">
        <v>5</v>
      </c>
      <c r="I28" s="100">
        <v>8</v>
      </c>
      <c r="J28" s="99">
        <v>5</v>
      </c>
      <c r="K28" s="100">
        <v>8</v>
      </c>
      <c r="L28" s="99"/>
      <c r="M28" s="100"/>
      <c r="N28" s="99">
        <v>4.5</v>
      </c>
      <c r="O28" s="47">
        <v>6</v>
      </c>
    </row>
    <row r="29" spans="1:15" x14ac:dyDescent="0.2">
      <c r="A29" s="95" t="s">
        <v>43</v>
      </c>
      <c r="B29" s="96"/>
      <c r="C29" s="97" t="s">
        <v>19</v>
      </c>
      <c r="D29" s="46">
        <v>2.5</v>
      </c>
      <c r="E29" s="103">
        <v>3.75</v>
      </c>
      <c r="F29" s="99">
        <v>2.2000000000000002</v>
      </c>
      <c r="G29" s="100">
        <v>2.5</v>
      </c>
      <c r="H29" s="99">
        <v>3.2</v>
      </c>
      <c r="I29" s="100">
        <v>3.5</v>
      </c>
      <c r="J29" s="99">
        <v>3</v>
      </c>
      <c r="K29" s="100">
        <v>5</v>
      </c>
      <c r="L29" s="99"/>
      <c r="M29" s="100"/>
      <c r="N29" s="99">
        <v>3.5</v>
      </c>
      <c r="O29" s="47">
        <v>3.5</v>
      </c>
    </row>
    <row r="30" spans="1:15" x14ac:dyDescent="0.2">
      <c r="A30" s="95" t="s">
        <v>44</v>
      </c>
      <c r="B30" s="96"/>
      <c r="C30" s="97" t="s">
        <v>19</v>
      </c>
      <c r="D30" s="46">
        <v>4</v>
      </c>
      <c r="E30" s="103">
        <v>5.22</v>
      </c>
      <c r="F30" s="99">
        <v>4.0999999999999996</v>
      </c>
      <c r="G30" s="100">
        <v>4.5</v>
      </c>
      <c r="H30" s="99">
        <v>4.4400000000000004</v>
      </c>
      <c r="I30" s="100">
        <v>4.8</v>
      </c>
      <c r="J30" s="99">
        <v>4.4444444444444446</v>
      </c>
      <c r="K30" s="100">
        <v>5.833333333333333</v>
      </c>
      <c r="L30" s="99">
        <v>4.2222222222222223</v>
      </c>
      <c r="M30" s="100">
        <v>5.666666666666667</v>
      </c>
      <c r="N30" s="99">
        <v>2.5</v>
      </c>
      <c r="O30" s="47">
        <v>5.8</v>
      </c>
    </row>
    <row r="31" spans="1:15" x14ac:dyDescent="0.2">
      <c r="A31" s="95" t="s">
        <v>45</v>
      </c>
      <c r="B31" s="96"/>
      <c r="C31" s="97" t="s">
        <v>19</v>
      </c>
      <c r="D31" s="46">
        <v>4.5</v>
      </c>
      <c r="E31" s="103">
        <v>6</v>
      </c>
      <c r="F31" s="99">
        <v>3.8</v>
      </c>
      <c r="G31" s="100">
        <v>4.3</v>
      </c>
      <c r="H31" s="99">
        <v>5</v>
      </c>
      <c r="I31" s="100">
        <v>5</v>
      </c>
      <c r="J31" s="99">
        <v>5</v>
      </c>
      <c r="K31" s="100">
        <v>7</v>
      </c>
      <c r="L31" s="99"/>
      <c r="M31" s="100"/>
      <c r="N31" s="99"/>
      <c r="O31" s="47"/>
    </row>
    <row r="32" spans="1:15" x14ac:dyDescent="0.2">
      <c r="A32" s="95" t="s">
        <v>46</v>
      </c>
      <c r="B32" s="96"/>
      <c r="C32" s="97" t="s">
        <v>19</v>
      </c>
      <c r="D32" s="46">
        <v>5.5</v>
      </c>
      <c r="E32" s="103">
        <v>8.5</v>
      </c>
      <c r="F32" s="99">
        <v>4.5</v>
      </c>
      <c r="G32" s="100">
        <v>6.5</v>
      </c>
      <c r="H32" s="99">
        <v>6</v>
      </c>
      <c r="I32" s="100">
        <v>7.5</v>
      </c>
      <c r="J32" s="99">
        <v>5.5</v>
      </c>
      <c r="K32" s="100">
        <v>6.5</v>
      </c>
      <c r="L32" s="99">
        <v>6</v>
      </c>
      <c r="M32" s="100">
        <v>7</v>
      </c>
      <c r="N32" s="99">
        <v>7</v>
      </c>
      <c r="O32" s="47">
        <v>8</v>
      </c>
    </row>
    <row r="33" spans="1:15" x14ac:dyDescent="0.2">
      <c r="A33" s="95" t="s">
        <v>184</v>
      </c>
      <c r="B33" s="96"/>
      <c r="C33" s="97" t="s">
        <v>19</v>
      </c>
      <c r="D33" s="46">
        <v>14</v>
      </c>
      <c r="E33" s="103">
        <v>25</v>
      </c>
      <c r="F33" s="99"/>
      <c r="G33" s="100"/>
      <c r="H33" s="99"/>
      <c r="I33" s="100"/>
      <c r="J33" s="99">
        <v>10</v>
      </c>
      <c r="K33" s="100">
        <v>30</v>
      </c>
      <c r="L33" s="99"/>
      <c r="M33" s="100"/>
      <c r="N33" s="99">
        <v>15</v>
      </c>
      <c r="O33" s="47">
        <v>18</v>
      </c>
    </row>
    <row r="34" spans="1:15" x14ac:dyDescent="0.2">
      <c r="A34" s="95" t="s">
        <v>47</v>
      </c>
      <c r="B34" s="96"/>
      <c r="C34" s="97" t="s">
        <v>19</v>
      </c>
      <c r="D34" s="46">
        <v>7</v>
      </c>
      <c r="E34" s="103">
        <v>12</v>
      </c>
      <c r="F34" s="99">
        <v>7</v>
      </c>
      <c r="G34" s="100">
        <v>8.4</v>
      </c>
      <c r="H34" s="99">
        <v>7.5</v>
      </c>
      <c r="I34" s="100">
        <v>7.5</v>
      </c>
      <c r="J34" s="99">
        <v>7.8571428571428568</v>
      </c>
      <c r="K34" s="100">
        <v>8.5714285714285712</v>
      </c>
      <c r="L34" s="99">
        <v>8.5714285714285712</v>
      </c>
      <c r="M34" s="100">
        <v>10</v>
      </c>
      <c r="N34" s="99">
        <v>7</v>
      </c>
      <c r="O34" s="47">
        <v>8</v>
      </c>
    </row>
    <row r="35" spans="1:15" x14ac:dyDescent="0.2">
      <c r="A35" s="95" t="s">
        <v>35</v>
      </c>
      <c r="B35" s="96"/>
      <c r="C35" s="97" t="s">
        <v>19</v>
      </c>
      <c r="D35" s="46">
        <v>5</v>
      </c>
      <c r="E35" s="103">
        <v>7</v>
      </c>
      <c r="F35" s="99">
        <v>4.2</v>
      </c>
      <c r="G35" s="100">
        <v>5</v>
      </c>
      <c r="H35" s="99"/>
      <c r="I35" s="100"/>
      <c r="J35" s="99">
        <v>4.166666666666667</v>
      </c>
      <c r="K35" s="100">
        <v>5</v>
      </c>
      <c r="L35" s="99">
        <v>5</v>
      </c>
      <c r="M35" s="100">
        <v>6</v>
      </c>
      <c r="N35" s="99"/>
      <c r="O35" s="47"/>
    </row>
    <row r="36" spans="1:15" x14ac:dyDescent="0.2">
      <c r="A36" s="95" t="s">
        <v>48</v>
      </c>
      <c r="B36" s="96"/>
      <c r="C36" s="97" t="s">
        <v>19</v>
      </c>
      <c r="D36" s="46">
        <v>6</v>
      </c>
      <c r="E36" s="103">
        <v>6.8</v>
      </c>
      <c r="F36" s="99"/>
      <c r="G36" s="100"/>
      <c r="H36" s="99"/>
      <c r="I36" s="100"/>
      <c r="J36" s="99"/>
      <c r="K36" s="100"/>
      <c r="L36" s="99">
        <v>4</v>
      </c>
      <c r="M36" s="100">
        <v>6</v>
      </c>
      <c r="N36" s="99"/>
      <c r="O36" s="47"/>
    </row>
    <row r="37" spans="1:15" x14ac:dyDescent="0.2">
      <c r="A37" s="95" t="s">
        <v>176</v>
      </c>
      <c r="B37" s="96"/>
      <c r="C37" s="97" t="s">
        <v>19</v>
      </c>
      <c r="D37" s="46"/>
      <c r="E37" s="103"/>
      <c r="F37" s="99"/>
      <c r="G37" s="100"/>
      <c r="H37" s="99"/>
      <c r="I37" s="100"/>
      <c r="J37" s="99">
        <v>32</v>
      </c>
      <c r="K37" s="100">
        <v>48</v>
      </c>
      <c r="L37" s="99"/>
      <c r="M37" s="100"/>
      <c r="N37" s="99"/>
      <c r="O37" s="47"/>
    </row>
    <row r="38" spans="1:15" x14ac:dyDescent="0.2">
      <c r="A38" s="95" t="s">
        <v>49</v>
      </c>
      <c r="B38" s="96"/>
      <c r="C38" s="97" t="s">
        <v>19</v>
      </c>
      <c r="D38" s="46">
        <v>4.5</v>
      </c>
      <c r="E38" s="103">
        <v>9</v>
      </c>
      <c r="F38" s="99">
        <v>3</v>
      </c>
      <c r="G38" s="100">
        <v>5.5</v>
      </c>
      <c r="H38" s="99">
        <v>3.5</v>
      </c>
      <c r="I38" s="100">
        <v>5</v>
      </c>
      <c r="J38" s="99">
        <v>5</v>
      </c>
      <c r="K38" s="100">
        <v>6.5</v>
      </c>
      <c r="L38" s="99">
        <v>6</v>
      </c>
      <c r="M38" s="100">
        <v>7</v>
      </c>
      <c r="N38" s="99">
        <v>5</v>
      </c>
      <c r="O38" s="47">
        <v>5</v>
      </c>
    </row>
    <row r="39" spans="1:15" x14ac:dyDescent="0.2">
      <c r="A39" s="95" t="s">
        <v>181</v>
      </c>
      <c r="B39" s="96"/>
      <c r="C39" s="97" t="s">
        <v>19</v>
      </c>
      <c r="D39" s="46">
        <v>5</v>
      </c>
      <c r="E39" s="103">
        <v>6.5</v>
      </c>
      <c r="F39" s="99">
        <v>4.5</v>
      </c>
      <c r="G39" s="100">
        <v>5.3</v>
      </c>
      <c r="H39" s="99"/>
      <c r="I39" s="100"/>
      <c r="J39" s="99"/>
      <c r="K39" s="100"/>
      <c r="L39" s="99">
        <v>7</v>
      </c>
      <c r="M39" s="100">
        <v>9</v>
      </c>
      <c r="N39" s="99"/>
      <c r="O39" s="47"/>
    </row>
    <row r="40" spans="1:15" x14ac:dyDescent="0.2">
      <c r="A40" s="95" t="s">
        <v>179</v>
      </c>
      <c r="B40" s="96"/>
      <c r="C40" s="97" t="s">
        <v>19</v>
      </c>
      <c r="D40" s="46">
        <v>5</v>
      </c>
      <c r="E40" s="103">
        <v>6.5</v>
      </c>
      <c r="F40" s="99"/>
      <c r="G40" s="100"/>
      <c r="H40" s="99">
        <v>6</v>
      </c>
      <c r="I40" s="100">
        <v>7</v>
      </c>
      <c r="J40" s="99">
        <v>5</v>
      </c>
      <c r="K40" s="100">
        <v>7</v>
      </c>
      <c r="L40" s="99">
        <v>6.5</v>
      </c>
      <c r="M40" s="100">
        <v>7</v>
      </c>
      <c r="N40" s="99"/>
      <c r="O40" s="47"/>
    </row>
    <row r="41" spans="1:15" x14ac:dyDescent="0.2">
      <c r="A41" s="95" t="s">
        <v>50</v>
      </c>
      <c r="B41" s="96"/>
      <c r="C41" s="97" t="s">
        <v>19</v>
      </c>
      <c r="D41" s="46">
        <v>3</v>
      </c>
      <c r="E41" s="103">
        <v>5.5</v>
      </c>
      <c r="F41" s="99">
        <v>3.6</v>
      </c>
      <c r="G41" s="100">
        <v>5.5</v>
      </c>
      <c r="H41" s="99">
        <v>3</v>
      </c>
      <c r="I41" s="100">
        <v>5</v>
      </c>
      <c r="J41" s="99">
        <v>4</v>
      </c>
      <c r="K41" s="100">
        <v>6</v>
      </c>
      <c r="L41" s="99">
        <v>3.8</v>
      </c>
      <c r="M41" s="100">
        <v>5.5</v>
      </c>
      <c r="N41" s="99">
        <v>5.5</v>
      </c>
      <c r="O41" s="47">
        <v>5.5</v>
      </c>
    </row>
    <row r="42" spans="1:15" x14ac:dyDescent="0.2">
      <c r="A42" s="95" t="s">
        <v>60</v>
      </c>
      <c r="B42" s="96"/>
      <c r="C42" s="97" t="s">
        <v>19</v>
      </c>
      <c r="D42" s="46">
        <v>5.8</v>
      </c>
      <c r="E42" s="103">
        <v>6.5</v>
      </c>
      <c r="F42" s="99"/>
      <c r="G42" s="100"/>
      <c r="H42" s="99"/>
      <c r="I42" s="100"/>
      <c r="J42" s="99"/>
      <c r="K42" s="100"/>
      <c r="L42" s="99">
        <v>9</v>
      </c>
      <c r="M42" s="100">
        <v>10</v>
      </c>
      <c r="N42" s="99"/>
      <c r="O42" s="47"/>
    </row>
    <row r="43" spans="1:15" ht="15.75" thickBot="1" x14ac:dyDescent="0.25">
      <c r="A43" s="106" t="s">
        <v>51</v>
      </c>
      <c r="B43" s="107"/>
      <c r="C43" s="108" t="s">
        <v>19</v>
      </c>
      <c r="D43" s="48">
        <v>7.5</v>
      </c>
      <c r="E43" s="109">
        <v>10</v>
      </c>
      <c r="F43" s="110">
        <v>5.5</v>
      </c>
      <c r="G43" s="111">
        <v>6.5</v>
      </c>
      <c r="H43" s="110">
        <v>12</v>
      </c>
      <c r="I43" s="111">
        <v>12.4</v>
      </c>
      <c r="J43" s="110">
        <v>8.8888888888888893</v>
      </c>
      <c r="K43" s="111">
        <v>13.333333333333334</v>
      </c>
      <c r="L43" s="110">
        <v>10</v>
      </c>
      <c r="M43" s="111">
        <v>18.571428571428573</v>
      </c>
      <c r="N43" s="110">
        <v>11</v>
      </c>
      <c r="O43" s="179">
        <v>13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9"/>
  <sheetViews>
    <sheetView showGridLines="0" topLeftCell="C1" zoomScale="110" zoomScaleNormal="110" workbookViewId="0">
      <selection activeCell="H37" sqref="H3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  <col min="10" max="10" width="16.28515625" customWidth="1"/>
    <col min="11" max="11" width="14.140625" bestFit="1" customWidth="1"/>
    <col min="12" max="12" width="23.28515625" bestFit="1" customWidth="1"/>
  </cols>
  <sheetData>
    <row r="3" spans="3:12" ht="18" x14ac:dyDescent="0.25">
      <c r="C3" s="49" t="s">
        <v>129</v>
      </c>
    </row>
    <row r="4" spans="3:12" ht="18" x14ac:dyDescent="0.25">
      <c r="C4" s="49"/>
    </row>
    <row r="6" spans="3:12" ht="13.5" thickBot="1" x14ac:dyDescent="0.25"/>
    <row r="7" spans="3:12" ht="15.75" x14ac:dyDescent="0.25">
      <c r="C7" s="128" t="s">
        <v>190</v>
      </c>
      <c r="D7" s="129"/>
      <c r="E7" s="129"/>
      <c r="F7" s="129"/>
      <c r="G7" s="129"/>
      <c r="H7" s="129"/>
      <c r="I7" s="129"/>
      <c r="J7" s="129"/>
      <c r="K7" s="129"/>
      <c r="L7" s="130"/>
    </row>
    <row r="8" spans="3:12" ht="16.5" thickBot="1" x14ac:dyDescent="0.3">
      <c r="C8" s="131" t="s">
        <v>134</v>
      </c>
      <c r="D8" s="132"/>
      <c r="E8" s="132"/>
      <c r="F8" s="132"/>
      <c r="G8" s="132"/>
      <c r="H8" s="132"/>
      <c r="I8" s="132"/>
      <c r="J8" s="132"/>
      <c r="K8" s="132"/>
      <c r="L8" s="133"/>
    </row>
    <row r="9" spans="3:12" ht="13.5" thickBot="1" x14ac:dyDescent="0.25">
      <c r="C9" s="204" t="s">
        <v>135</v>
      </c>
      <c r="D9" s="207" t="s">
        <v>187</v>
      </c>
      <c r="E9" s="208"/>
      <c r="F9" s="209"/>
      <c r="G9" s="207" t="s">
        <v>136</v>
      </c>
      <c r="H9" s="208"/>
      <c r="I9" s="209"/>
      <c r="J9" s="207" t="s">
        <v>21</v>
      </c>
      <c r="K9" s="208"/>
      <c r="L9" s="209"/>
    </row>
    <row r="10" spans="3:12" x14ac:dyDescent="0.2">
      <c r="C10" s="205"/>
      <c r="D10" s="210" t="s">
        <v>137</v>
      </c>
      <c r="E10" s="211"/>
      <c r="F10" s="212" t="s">
        <v>138</v>
      </c>
      <c r="G10" s="210" t="s">
        <v>139</v>
      </c>
      <c r="H10" s="211"/>
      <c r="I10" s="212" t="s">
        <v>138</v>
      </c>
      <c r="J10" s="210" t="s">
        <v>137</v>
      </c>
      <c r="K10" s="211"/>
      <c r="L10" s="212" t="s">
        <v>138</v>
      </c>
    </row>
    <row r="11" spans="3:12" ht="13.5" thickBot="1" x14ac:dyDescent="0.25">
      <c r="C11" s="206"/>
      <c r="D11" s="135" t="s">
        <v>195</v>
      </c>
      <c r="E11" s="134" t="s">
        <v>189</v>
      </c>
      <c r="F11" s="213"/>
      <c r="G11" s="135" t="s">
        <v>189</v>
      </c>
      <c r="H11" s="134" t="s">
        <v>189</v>
      </c>
      <c r="I11" s="213"/>
      <c r="J11" s="135" t="s">
        <v>189</v>
      </c>
      <c r="K11" s="134" t="s">
        <v>189</v>
      </c>
      <c r="L11" s="213"/>
    </row>
    <row r="12" spans="3:12" ht="13.5" x14ac:dyDescent="0.25">
      <c r="C12" s="136" t="s">
        <v>140</v>
      </c>
      <c r="D12" s="202">
        <v>3.67</v>
      </c>
      <c r="E12" s="137">
        <v>4.5</v>
      </c>
      <c r="F12" s="138">
        <f t="shared" ref="F12:F27" si="0">(D12-E12)/E12*100</f>
        <v>-18.444444444444446</v>
      </c>
      <c r="G12" s="202" t="s">
        <v>188</v>
      </c>
      <c r="H12" s="137">
        <v>215</v>
      </c>
      <c r="I12" s="139" t="s">
        <v>188</v>
      </c>
      <c r="J12" s="202">
        <v>5.17</v>
      </c>
      <c r="K12" s="137">
        <v>5.17</v>
      </c>
      <c r="L12" s="139">
        <f>(J12-K12)/K12*100</f>
        <v>0</v>
      </c>
    </row>
    <row r="13" spans="3:12" ht="13.5" x14ac:dyDescent="0.25">
      <c r="C13" s="136" t="s">
        <v>141</v>
      </c>
      <c r="D13" s="140">
        <v>2.61</v>
      </c>
      <c r="E13" s="141">
        <v>3.83</v>
      </c>
      <c r="F13" s="138">
        <f t="shared" si="0"/>
        <v>-31.853785900783294</v>
      </c>
      <c r="G13" s="140" t="s">
        <v>188</v>
      </c>
      <c r="H13" s="141" t="s">
        <v>188</v>
      </c>
      <c r="I13" s="139" t="s">
        <v>188</v>
      </c>
      <c r="J13" s="140">
        <v>3.9</v>
      </c>
      <c r="K13" s="141">
        <v>2.4300000000000002</v>
      </c>
      <c r="L13" s="139">
        <f t="shared" ref="L13:L27" si="1">(J13-K13)/K13*100</f>
        <v>60.493827160493815</v>
      </c>
    </row>
    <row r="14" spans="3:12" ht="13.5" x14ac:dyDescent="0.25">
      <c r="C14" s="136" t="s">
        <v>142</v>
      </c>
      <c r="D14" s="142">
        <v>3.5</v>
      </c>
      <c r="E14" s="141">
        <v>2.4300000000000002</v>
      </c>
      <c r="F14" s="138">
        <f t="shared" si="0"/>
        <v>44.032921810699577</v>
      </c>
      <c r="G14" s="140">
        <v>154</v>
      </c>
      <c r="H14" s="141">
        <v>154</v>
      </c>
      <c r="I14" s="139">
        <f t="shared" ref="I14:I27" si="2">(G14-H14)/H14*100</f>
        <v>0</v>
      </c>
      <c r="J14" s="140">
        <v>4.22</v>
      </c>
      <c r="K14" s="141">
        <v>3.67</v>
      </c>
      <c r="L14" s="139">
        <f t="shared" si="1"/>
        <v>14.986376021798362</v>
      </c>
    </row>
    <row r="15" spans="3:12" ht="13.5" x14ac:dyDescent="0.25">
      <c r="C15" s="136" t="s">
        <v>143</v>
      </c>
      <c r="D15" s="142" t="s">
        <v>188</v>
      </c>
      <c r="E15" s="141" t="s">
        <v>188</v>
      </c>
      <c r="F15" s="138" t="s">
        <v>188</v>
      </c>
      <c r="G15" s="142" t="s">
        <v>188</v>
      </c>
      <c r="H15" s="141" t="s">
        <v>188</v>
      </c>
      <c r="I15" s="139" t="s">
        <v>188</v>
      </c>
      <c r="J15" s="142" t="s">
        <v>188</v>
      </c>
      <c r="K15" s="141" t="s">
        <v>188</v>
      </c>
      <c r="L15" s="139" t="s">
        <v>188</v>
      </c>
    </row>
    <row r="16" spans="3:12" ht="13.5" x14ac:dyDescent="0.25">
      <c r="C16" s="136" t="s">
        <v>144</v>
      </c>
      <c r="D16" s="140">
        <v>3.44</v>
      </c>
      <c r="E16" s="141">
        <v>4.33</v>
      </c>
      <c r="F16" s="138">
        <f t="shared" si="0"/>
        <v>-20.554272517321017</v>
      </c>
      <c r="G16" s="140">
        <v>233.33</v>
      </c>
      <c r="H16" s="141">
        <v>210</v>
      </c>
      <c r="I16" s="139">
        <f t="shared" si="2"/>
        <v>11.109523809523814</v>
      </c>
      <c r="J16" s="140">
        <v>3.88</v>
      </c>
      <c r="K16" s="141">
        <v>3.81</v>
      </c>
      <c r="L16" s="139">
        <f t="shared" si="1"/>
        <v>1.8372703412073448</v>
      </c>
    </row>
    <row r="17" spans="3:12" ht="13.5" x14ac:dyDescent="0.25">
      <c r="C17" s="136" t="s">
        <v>160</v>
      </c>
      <c r="D17" s="140">
        <v>3.5</v>
      </c>
      <c r="E17" s="141"/>
      <c r="F17" s="138" t="s">
        <v>188</v>
      </c>
      <c r="G17" s="140">
        <v>205</v>
      </c>
      <c r="H17" s="141">
        <v>210</v>
      </c>
      <c r="I17" s="139">
        <f t="shared" si="2"/>
        <v>-2.3809523809523809</v>
      </c>
      <c r="J17" s="140">
        <v>3.73</v>
      </c>
      <c r="K17" s="141">
        <v>3.71</v>
      </c>
      <c r="L17" s="139">
        <f t="shared" si="1"/>
        <v>0.53908355795148299</v>
      </c>
    </row>
    <row r="18" spans="3:12" ht="13.5" x14ac:dyDescent="0.25">
      <c r="C18" s="136" t="s">
        <v>145</v>
      </c>
      <c r="D18" s="140">
        <v>2.92</v>
      </c>
      <c r="E18" s="141">
        <v>3.83</v>
      </c>
      <c r="F18" s="138">
        <f t="shared" si="0"/>
        <v>-23.759791122715406</v>
      </c>
      <c r="G18" s="140">
        <v>167</v>
      </c>
      <c r="H18" s="141">
        <v>152.57</v>
      </c>
      <c r="I18" s="139">
        <f t="shared" si="2"/>
        <v>9.4579537261584896</v>
      </c>
      <c r="J18" s="140">
        <v>3.33</v>
      </c>
      <c r="K18" s="141">
        <v>3.32</v>
      </c>
      <c r="L18" s="139">
        <f t="shared" si="1"/>
        <v>0.3012048192771154</v>
      </c>
    </row>
    <row r="19" spans="3:12" ht="13.5" x14ac:dyDescent="0.25">
      <c r="C19" s="136" t="s">
        <v>146</v>
      </c>
      <c r="D19" s="140">
        <v>3.26</v>
      </c>
      <c r="E19" s="143">
        <v>4.9000000000000004</v>
      </c>
      <c r="F19" s="138">
        <f t="shared" si="0"/>
        <v>-33.469387755102048</v>
      </c>
      <c r="G19" s="140">
        <v>166</v>
      </c>
      <c r="H19" s="143">
        <v>252</v>
      </c>
      <c r="I19" s="139">
        <f t="shared" si="2"/>
        <v>-34.126984126984127</v>
      </c>
      <c r="J19" s="140">
        <v>5.31</v>
      </c>
      <c r="K19" s="143">
        <v>4.8</v>
      </c>
      <c r="L19" s="139">
        <f t="shared" si="1"/>
        <v>10.624999999999996</v>
      </c>
    </row>
    <row r="20" spans="3:12" ht="13.5" x14ac:dyDescent="0.25">
      <c r="C20" s="136" t="s">
        <v>147</v>
      </c>
      <c r="D20" s="140">
        <v>3.5</v>
      </c>
      <c r="E20" s="141">
        <v>4.33</v>
      </c>
      <c r="F20" s="138">
        <f t="shared" si="0"/>
        <v>-19.168591224018478</v>
      </c>
      <c r="G20" s="140">
        <v>104.25</v>
      </c>
      <c r="H20" s="141">
        <v>163</v>
      </c>
      <c r="I20" s="139">
        <f t="shared" si="2"/>
        <v>-36.04294478527607</v>
      </c>
      <c r="J20" s="140">
        <v>4.5</v>
      </c>
      <c r="K20" s="141">
        <v>3.6</v>
      </c>
      <c r="L20" s="139">
        <f t="shared" si="1"/>
        <v>24.999999999999996</v>
      </c>
    </row>
    <row r="21" spans="3:12" ht="13.5" x14ac:dyDescent="0.25">
      <c r="C21" s="136" t="s">
        <v>148</v>
      </c>
      <c r="D21" s="140">
        <v>3.72</v>
      </c>
      <c r="E21" s="141">
        <v>3.52</v>
      </c>
      <c r="F21" s="138">
        <f t="shared" si="0"/>
        <v>5.681818181818187</v>
      </c>
      <c r="G21" s="140">
        <v>176.67</v>
      </c>
      <c r="H21" s="141">
        <v>198.33</v>
      </c>
      <c r="I21" s="139">
        <f t="shared" si="2"/>
        <v>-10.921191952805941</v>
      </c>
      <c r="J21" s="140">
        <v>4.07</v>
      </c>
      <c r="K21" s="141">
        <v>3.63</v>
      </c>
      <c r="L21" s="139">
        <f t="shared" si="1"/>
        <v>12.121212121212132</v>
      </c>
    </row>
    <row r="22" spans="3:12" ht="13.5" x14ac:dyDescent="0.25">
      <c r="C22" s="136" t="s">
        <v>149</v>
      </c>
      <c r="D22" s="140" t="s">
        <v>188</v>
      </c>
      <c r="E22" s="141" t="s">
        <v>188</v>
      </c>
      <c r="F22" s="138" t="s">
        <v>188</v>
      </c>
      <c r="G22" s="140">
        <v>275</v>
      </c>
      <c r="H22" s="141">
        <v>221.67</v>
      </c>
      <c r="I22" s="139">
        <f t="shared" si="2"/>
        <v>24.058284837821994</v>
      </c>
      <c r="J22" s="140">
        <v>4.4000000000000004</v>
      </c>
      <c r="K22" s="141">
        <v>3.4</v>
      </c>
      <c r="L22" s="139">
        <f t="shared" si="1"/>
        <v>29.411764705882366</v>
      </c>
    </row>
    <row r="23" spans="3:12" ht="13.5" x14ac:dyDescent="0.25">
      <c r="C23" s="136" t="s">
        <v>150</v>
      </c>
      <c r="D23" s="140">
        <v>3.77</v>
      </c>
      <c r="E23" s="141">
        <v>4.26</v>
      </c>
      <c r="F23" s="138">
        <f t="shared" si="0"/>
        <v>-11.502347417840371</v>
      </c>
      <c r="G23" s="140">
        <v>147.66999999999999</v>
      </c>
      <c r="H23" s="141">
        <v>107.5</v>
      </c>
      <c r="I23" s="139">
        <f t="shared" si="2"/>
        <v>37.367441860465107</v>
      </c>
      <c r="J23" s="140">
        <v>4.28</v>
      </c>
      <c r="K23" s="141">
        <v>3.93</v>
      </c>
      <c r="L23" s="139">
        <f t="shared" si="1"/>
        <v>8.9058524173028015</v>
      </c>
    </row>
    <row r="24" spans="3:12" ht="13.5" x14ac:dyDescent="0.25">
      <c r="C24" s="136" t="s">
        <v>151</v>
      </c>
      <c r="D24" s="140">
        <v>4</v>
      </c>
      <c r="E24" s="141">
        <v>4</v>
      </c>
      <c r="F24" s="138">
        <f t="shared" si="0"/>
        <v>0</v>
      </c>
      <c r="G24" s="140">
        <v>130</v>
      </c>
      <c r="H24" s="141"/>
      <c r="I24" s="139" t="s">
        <v>188</v>
      </c>
      <c r="J24" s="140">
        <v>3.75</v>
      </c>
      <c r="K24" s="141">
        <v>4.5</v>
      </c>
      <c r="L24" s="139">
        <f t="shared" si="1"/>
        <v>-16.666666666666664</v>
      </c>
    </row>
    <row r="25" spans="3:12" ht="13.5" x14ac:dyDescent="0.25">
      <c r="C25" s="136" t="s">
        <v>152</v>
      </c>
      <c r="D25" s="140" t="s">
        <v>188</v>
      </c>
      <c r="E25" s="141" t="s">
        <v>188</v>
      </c>
      <c r="F25" s="138" t="s">
        <v>188</v>
      </c>
      <c r="G25" s="140">
        <v>112.5</v>
      </c>
      <c r="H25" s="141">
        <v>112.5</v>
      </c>
      <c r="I25" s="139">
        <f t="shared" si="2"/>
        <v>0</v>
      </c>
      <c r="J25" s="140">
        <v>1.63</v>
      </c>
      <c r="K25" s="141">
        <v>1.63</v>
      </c>
      <c r="L25" s="139">
        <f t="shared" si="1"/>
        <v>0</v>
      </c>
    </row>
    <row r="26" spans="3:12" ht="13.5" x14ac:dyDescent="0.25">
      <c r="C26" s="136" t="s">
        <v>153</v>
      </c>
      <c r="D26" s="140">
        <v>3.44</v>
      </c>
      <c r="E26" s="141">
        <v>3.88</v>
      </c>
      <c r="F26" s="138">
        <f t="shared" si="0"/>
        <v>-11.340206185567009</v>
      </c>
      <c r="G26" s="140">
        <v>260</v>
      </c>
      <c r="H26" s="141">
        <v>247.14</v>
      </c>
      <c r="I26" s="139">
        <f t="shared" si="2"/>
        <v>5.2035283644897685</v>
      </c>
      <c r="J26" s="140">
        <v>3.5</v>
      </c>
      <c r="K26" s="141">
        <v>3.36</v>
      </c>
      <c r="L26" s="139">
        <f t="shared" si="1"/>
        <v>4.1666666666666705</v>
      </c>
    </row>
    <row r="27" spans="3:12" ht="14.25" thickBot="1" x14ac:dyDescent="0.3">
      <c r="C27" s="144" t="s">
        <v>154</v>
      </c>
      <c r="D27" s="203">
        <v>3.9</v>
      </c>
      <c r="E27" s="145">
        <v>4.5</v>
      </c>
      <c r="F27" s="165">
        <f t="shared" si="0"/>
        <v>-13.333333333333336</v>
      </c>
      <c r="G27" s="203">
        <v>220</v>
      </c>
      <c r="H27" s="145">
        <v>186.67</v>
      </c>
      <c r="I27" s="139">
        <f t="shared" si="2"/>
        <v>17.855038302887458</v>
      </c>
      <c r="J27" s="203">
        <v>5.6</v>
      </c>
      <c r="K27" s="145">
        <v>4.57</v>
      </c>
      <c r="L27" s="139">
        <f t="shared" si="1"/>
        <v>22.53829321663018</v>
      </c>
    </row>
    <row r="29" spans="3:12" x14ac:dyDescent="0.2">
      <c r="C29" t="s">
        <v>130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157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2019-06-13T11:06:52Z</dcterms:modified>
</cp:coreProperties>
</file>