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065" windowWidth="14310" windowHeight="1132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45621"/>
</workbook>
</file>

<file path=xl/calcChain.xml><?xml version="1.0" encoding="utf-8"?>
<calcChain xmlns="http://schemas.openxmlformats.org/spreadsheetml/2006/main">
  <c r="F21" i="6" l="1"/>
  <c r="F22" i="6"/>
  <c r="F25" i="6"/>
  <c r="F26" i="6"/>
  <c r="F12" i="6"/>
  <c r="F13" i="6"/>
  <c r="F14" i="6"/>
  <c r="F18" i="6" l="1"/>
  <c r="F17" i="6"/>
  <c r="F16" i="6"/>
  <c r="F11" i="6"/>
  <c r="F19" i="6" l="1"/>
  <c r="I13" i="6"/>
  <c r="F15" i="6"/>
  <c r="F20" i="6" l="1"/>
  <c r="L11" i="6"/>
  <c r="L12" i="6"/>
  <c r="L13" i="6"/>
  <c r="I15" i="6"/>
  <c r="L15" i="6"/>
  <c r="I16" i="6"/>
  <c r="L16" i="6"/>
  <c r="I17" i="6"/>
  <c r="L17" i="6"/>
  <c r="L18" i="6"/>
  <c r="I19" i="6"/>
  <c r="L19" i="6"/>
  <c r="I20" i="6"/>
  <c r="L20" i="6"/>
  <c r="I21" i="6"/>
  <c r="L21" i="6"/>
  <c r="I22" i="6"/>
  <c r="L22" i="6"/>
  <c r="I23" i="6"/>
  <c r="L23" i="6"/>
  <c r="I24" i="6"/>
  <c r="L24" i="6"/>
  <c r="I25" i="6"/>
  <c r="L25" i="6"/>
  <c r="L26" i="6"/>
</calcChain>
</file>

<file path=xl/sharedStrings.xml><?xml version="1.0" encoding="utf-8"?>
<sst xmlns="http://schemas.openxmlformats.org/spreadsheetml/2006/main" count="469" uniqueCount="198">
  <si>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</si>
  <si>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</si>
  <si>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</si>
  <si>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</si>
  <si>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</si>
  <si>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</si>
  <si>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</si>
  <si>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</si>
  <si>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</si>
  <si>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</si>
  <si>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</si>
  <si>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</si>
  <si>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</si>
  <si>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</si>
  <si>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</si>
  <si>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</si>
  <si>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</si>
  <si>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</si>
  <si>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</si>
  <si>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</si>
  <si>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</si>
  <si>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</si>
  <si>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</si>
  <si>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</si>
  <si>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</si>
  <si>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</si>
  <si>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</si>
  <si>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</si>
  <si>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</si>
  <si>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</si>
  <si>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</si>
  <si>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</si>
  <si>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</si>
  <si>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</si>
  <si>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</si>
  <si>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</si>
  <si>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</si>
  <si>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</si>
  <si>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</si>
  <si>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</si>
  <si>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</si>
  <si>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</si>
  <si>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</si>
  <si>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</si>
  <si>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</si>
  <si>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</si>
  <si>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</si>
  <si>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</si>
  <si>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</si>
  <si>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</si>
  <si>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</si>
  <si>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</si>
  <si>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</si>
  <si>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</si>
  <si>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</si>
  <si>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</si>
  <si>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</si>
  <si>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</si>
  <si>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</si>
  <si>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</si>
  <si>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</si>
  <si>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</si>
  <si>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</si>
  <si>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</si>
  <si>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</si>
  <si>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</si>
  <si>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</si>
  <si>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</si>
  <si>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</si>
  <si>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</si>
  <si>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</si>
  <si>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</si>
  <si>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</si>
  <si>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</si>
  <si>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</si>
  <si>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</si>
  <si>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</si>
  <si>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</si>
  <si>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</si>
  <si>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</si>
  <si>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</si>
  <si>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</si>
  <si>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</si>
  <si>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</si>
  <si>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</si>
  <si>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</si>
  <si>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</si>
  <si>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</si>
  <si>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</si>
  <si>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</si>
  <si>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</si>
  <si>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</si>
  <si>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</si>
  <si>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</si>
  <si>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</si>
  <si>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</si>
  <si>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</si>
  <si>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</si>
  <si>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</si>
  <si>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</si>
  <si>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</si>
  <si>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</si>
  <si>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</si>
  <si>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</si>
  <si>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</si>
  <si>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</si>
  <si>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</si>
  <si>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</si>
  <si>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</si>
  <si>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</si>
  <si>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</si>
  <si>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</si>
  <si>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</si>
  <si>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</si>
  <si>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</si>
  <si>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</si>
  <si>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</si>
  <si>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</si>
  <si>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</si>
  <si>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</si>
  <si>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</si>
  <si>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</si>
  <si>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</si>
  <si>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</si>
  <si>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</si>
  <si>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</si>
  <si>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</si>
  <si>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</si>
  <si>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</si>
  <si>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>Ligol</t>
  </si>
  <si>
    <t>Cortland</t>
  </si>
  <si>
    <t>Lobo</t>
  </si>
  <si>
    <t>Szampion</t>
  </si>
  <si>
    <t>Jabłka: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</si>
  <si>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</si>
  <si>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</si>
  <si>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</si>
  <si>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</si>
  <si>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t>Lublin</t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</si>
  <si>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</si>
  <si>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</si>
  <si>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>Ziemniaki jadalne  wczesne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</si>
  <si>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</si>
  <si>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</si>
  <si>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</si>
  <si>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</si>
  <si>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</si>
  <si>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</si>
  <si>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</si>
  <si>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</si>
  <si>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</si>
  <si>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</si>
  <si>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</si>
  <si>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</si>
  <si>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</si>
  <si>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</si>
  <si>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</si>
  <si>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</si>
  <si>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</si>
  <si>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</si>
  <si>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</si>
  <si>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</si>
  <si>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Jonagored</t>
  </si>
  <si>
    <t>--</t>
  </si>
  <si>
    <t>Gala</t>
  </si>
  <si>
    <t>Jonagold</t>
  </si>
  <si>
    <t>Boiken</t>
  </si>
  <si>
    <t>Rynek owoców i warzyw świeżych - ukazuje się w każdy czwartek.</t>
  </si>
  <si>
    <t>Warzywa importowane</t>
  </si>
  <si>
    <t>Golden</t>
  </si>
  <si>
    <t>Alwa</t>
  </si>
  <si>
    <t>Champignons</t>
  </si>
  <si>
    <t>Idared</t>
  </si>
  <si>
    <t>Owoce krajowe</t>
  </si>
  <si>
    <t>Poznań</t>
  </si>
  <si>
    <t>Maliny</t>
  </si>
  <si>
    <t>Ziemniaki młode</t>
  </si>
  <si>
    <t>Kapusta młoda</t>
  </si>
  <si>
    <t>Buraki młode</t>
  </si>
  <si>
    <t xml:space="preserve">Marchew młoda </t>
  </si>
  <si>
    <t>Nektarynki</t>
  </si>
  <si>
    <t>Cebula młoda</t>
  </si>
  <si>
    <t>Marchew młoda</t>
  </si>
  <si>
    <t>Morele</t>
  </si>
  <si>
    <t>Czereśnie</t>
  </si>
  <si>
    <t>Średnie ceny targowiskowe ziemniaków i cebuli białej wg województw w 2018 r.</t>
  </si>
  <si>
    <t>Departament Promocji i Jakości Żywności</t>
  </si>
  <si>
    <t>Pory młode</t>
  </si>
  <si>
    <t>Selery młode</t>
  </si>
  <si>
    <t>Agrest</t>
  </si>
  <si>
    <t>18.06-22.06 2018</t>
  </si>
  <si>
    <t>Early Geneva</t>
  </si>
  <si>
    <t>25.06-01.07 2018</t>
  </si>
  <si>
    <t>05.07.2018 r.</t>
  </si>
  <si>
    <t>NR 26 /2018</t>
  </si>
  <si>
    <t>NOTOWANIA W DNIACH: 01.07 - 05.07.2018 r.</t>
  </si>
  <si>
    <t xml:space="preserve">Cebula młoda </t>
  </si>
  <si>
    <t>Papierówki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</si>
</sst>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4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4" fillId="0" borderId="42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4" xfId="2" applyNumberFormat="1" applyFont="1" applyBorder="1"/>
    <xf numFmtId="2" fontId="25" fillId="0" borderId="46" xfId="2" applyNumberFormat="1" applyFont="1" applyBorder="1"/>
    <xf numFmtId="2" fontId="25" fillId="0" borderId="47" xfId="2" applyNumberFormat="1" applyFont="1" applyBorder="1"/>
    <xf numFmtId="2" fontId="25" fillId="0" borderId="50" xfId="2" applyNumberFormat="1" applyFont="1" applyBorder="1"/>
    <xf numFmtId="2" fontId="25" fillId="0" borderId="51" xfId="2" applyNumberFormat="1" applyFont="1" applyBorder="1"/>
    <xf numFmtId="0" fontId="27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0" fillId="0" borderId="0" xfId="0" applyFill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9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7" xfId="0" applyFont="1" applyFill="1" applyBorder="1"/>
    <xf numFmtId="0" fontId="23" fillId="0" borderId="43" xfId="3" applyNumberFormat="1" applyFont="1" applyBorder="1" applyAlignment="1">
      <alignment horizontal="left" vertical="top"/>
    </xf>
    <xf numFmtId="164" fontId="29" fillId="0" borderId="55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2" xfId="0" applyFont="1" applyFill="1" applyBorder="1"/>
    <xf numFmtId="0" fontId="19" fillId="0" borderId="72" xfId="0" applyNumberFormat="1" applyFont="1" applyBorder="1"/>
    <xf numFmtId="0" fontId="19" fillId="0" borderId="57" xfId="0" applyNumberFormat="1" applyFont="1" applyBorder="1"/>
    <xf numFmtId="0" fontId="23" fillId="0" borderId="57" xfId="3" applyNumberFormat="1" applyFont="1" applyBorder="1"/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3" fillId="0" borderId="49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Continuous"/>
    </xf>
    <xf numFmtId="2" fontId="31" fillId="0" borderId="53" xfId="2" applyNumberFormat="1" applyFont="1" applyBorder="1" applyAlignment="1">
      <alignment horizontal="center"/>
    </xf>
    <xf numFmtId="2" fontId="31" fillId="0" borderId="54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6" xfId="0" applyNumberFormat="1" applyFont="1" applyBorder="1" applyAlignment="1">
      <alignment horizontal="left"/>
    </xf>
    <xf numFmtId="2" fontId="31" fillId="0" borderId="47" xfId="0" applyNumberFormat="1" applyFont="1" applyBorder="1"/>
    <xf numFmtId="2" fontId="25" fillId="0" borderId="38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77" xfId="2" applyNumberFormat="1" applyFont="1" applyBorder="1"/>
    <xf numFmtId="2" fontId="25" fillId="0" borderId="45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8" xfId="0" applyNumberFormat="1" applyFont="1" applyBorder="1" applyAlignment="1">
      <alignment horizontal="left"/>
    </xf>
    <xf numFmtId="2" fontId="31" fillId="0" borderId="61" xfId="0" applyNumberFormat="1" applyFont="1" applyBorder="1" applyAlignment="1">
      <alignment horizontal="left"/>
    </xf>
    <xf numFmtId="2" fontId="31" fillId="0" borderId="51" xfId="0" applyNumberFormat="1" applyFont="1" applyBorder="1"/>
    <xf numFmtId="2" fontId="25" fillId="0" borderId="48" xfId="2" applyNumberFormat="1" applyFont="1" applyBorder="1"/>
    <xf numFmtId="2" fontId="25" fillId="0" borderId="59" xfId="2" applyNumberFormat="1" applyFont="1" applyBorder="1"/>
    <xf numFmtId="2" fontId="25" fillId="0" borderId="60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9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80" xfId="2" applyNumberFormat="1" applyFont="1" applyBorder="1" applyAlignment="1">
      <alignment horizontal="centerContinuous"/>
    </xf>
    <xf numFmtId="2" fontId="24" fillId="0" borderId="81" xfId="2" applyNumberFormat="1" applyFont="1" applyBorder="1" applyAlignment="1">
      <alignment horizontal="center"/>
    </xf>
    <xf numFmtId="2" fontId="24" fillId="0" borderId="82" xfId="2" applyNumberFormat="1" applyFont="1" applyBorder="1" applyAlignment="1">
      <alignment horizontal="center"/>
    </xf>
    <xf numFmtId="2" fontId="24" fillId="0" borderId="83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4" xfId="0" applyFont="1" applyFill="1" applyBorder="1" applyAlignment="1"/>
    <xf numFmtId="0" fontId="0" fillId="0" borderId="0" xfId="0" applyBorder="1"/>
    <xf numFmtId="0" fontId="0" fillId="0" borderId="85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3" xfId="0" applyNumberFormat="1" applyFont="1" applyFill="1" applyBorder="1" applyAlignment="1">
      <alignment horizontal="center"/>
    </xf>
    <xf numFmtId="14" fontId="42" fillId="2" borderId="26" xfId="0" applyNumberFormat="1" applyFont="1" applyFill="1" applyBorder="1" applyAlignment="1">
      <alignment horizontal="center"/>
    </xf>
    <xf numFmtId="14" fontId="42" fillId="0" borderId="26" xfId="0" applyNumberFormat="1" applyFont="1" applyFill="1" applyBorder="1" applyAlignment="1">
      <alignment horizontal="center"/>
    </xf>
    <xf numFmtId="0" fontId="41" fillId="0" borderId="90" xfId="0" applyFont="1" applyBorder="1"/>
    <xf numFmtId="2" fontId="41" fillId="2" borderId="87" xfId="0" applyNumberFormat="1" applyFont="1" applyFill="1" applyBorder="1" applyAlignment="1">
      <alignment horizontal="center"/>
    </xf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18" xfId="0" applyNumberFormat="1" applyFont="1" applyFill="1" applyBorder="1" applyAlignment="1">
      <alignment horizontal="center"/>
    </xf>
    <xf numFmtId="2" fontId="41" fillId="0" borderId="18" xfId="0" applyNumberFormat="1" applyFont="1" applyFill="1" applyBorder="1" applyAlignment="1">
      <alignment horizontal="center"/>
    </xf>
    <xf numFmtId="2" fontId="41" fillId="2" borderId="63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2" fontId="41" fillId="0" borderId="14" xfId="0" applyNumberFormat="1" applyFont="1" applyFill="1" applyBorder="1" applyAlignment="1">
      <alignment horizontal="center"/>
    </xf>
    <xf numFmtId="2" fontId="41" fillId="2" borderId="63" xfId="0" quotePrefix="1" applyNumberFormat="1" applyFont="1" applyFill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91" xfId="0" applyFont="1" applyBorder="1"/>
    <xf numFmtId="2" fontId="41" fillId="2" borderId="65" xfId="0" applyNumberFormat="1" applyFont="1" applyFill="1" applyBorder="1" applyAlignment="1">
      <alignment horizontal="center"/>
    </xf>
    <xf numFmtId="2" fontId="41" fillId="3" borderId="16" xfId="0" applyNumberFormat="1" applyFont="1" applyFill="1" applyBorder="1" applyAlignment="1">
      <alignment horizontal="center"/>
    </xf>
    <xf numFmtId="2" fontId="41" fillId="2" borderId="16" xfId="0" applyNumberFormat="1" applyFont="1" applyFill="1" applyBorder="1" applyAlignment="1">
      <alignment horizontal="center"/>
    </xf>
    <xf numFmtId="2" fontId="41" fillId="0" borderId="16" xfId="0" applyNumberFormat="1" applyFont="1" applyFill="1" applyBorder="1" applyAlignment="1">
      <alignment horizontal="center"/>
    </xf>
    <xf numFmtId="165" fontId="20" fillId="0" borderId="63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4" xfId="0" applyNumberFormat="1" applyFont="1" applyBorder="1" applyAlignment="1">
      <alignment horizontal="centerContinuous"/>
    </xf>
    <xf numFmtId="0" fontId="20" fillId="0" borderId="65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6" xfId="0" applyNumberFormat="1" applyFont="1" applyBorder="1" applyAlignment="1">
      <alignment horizontal="center"/>
    </xf>
    <xf numFmtId="0" fontId="20" fillId="0" borderId="67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8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70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1" xfId="3" applyNumberFormat="1" applyFont="1" applyBorder="1" applyAlignment="1">
      <alignment horizontal="right" vertical="top"/>
    </xf>
    <xf numFmtId="0" fontId="22" fillId="0" borderId="62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2" fontId="25" fillId="0" borderId="92" xfId="2" applyNumberFormat="1" applyFont="1" applyBorder="1"/>
    <xf numFmtId="2" fontId="31" fillId="0" borderId="14" xfId="0" applyNumberFormat="1" applyFont="1" applyBorder="1"/>
    <xf numFmtId="2" fontId="24" fillId="0" borderId="93" xfId="2" applyNumberFormat="1" applyFont="1" applyBorder="1" applyAlignment="1">
      <alignment horizontal="center"/>
    </xf>
    <xf numFmtId="2" fontId="25" fillId="0" borderId="78" xfId="2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4" xfId="3" applyNumberFormat="1" applyFont="1" applyBorder="1"/>
    <xf numFmtId="2" fontId="31" fillId="0" borderId="89" xfId="0" applyNumberFormat="1" applyFont="1" applyBorder="1"/>
    <xf numFmtId="2" fontId="33" fillId="0" borderId="95" xfId="0" applyNumberFormat="1" applyFont="1" applyBorder="1" applyAlignment="1">
      <alignment horizontal="center"/>
    </xf>
    <xf numFmtId="2" fontId="31" fillId="0" borderId="96" xfId="0" applyNumberFormat="1" applyFont="1" applyBorder="1" applyAlignment="1">
      <alignment horizontal="left"/>
    </xf>
    <xf numFmtId="2" fontId="31" fillId="0" borderId="96" xfId="0" applyNumberFormat="1" applyFont="1" applyBorder="1"/>
    <xf numFmtId="2" fontId="25" fillId="0" borderId="96" xfId="2" applyNumberFormat="1" applyFont="1" applyBorder="1"/>
    <xf numFmtId="2" fontId="25" fillId="0" borderId="97" xfId="2" applyNumberFormat="1" applyFont="1" applyBorder="1"/>
    <xf numFmtId="2" fontId="33" fillId="0" borderId="56" xfId="0" applyNumberFormat="1" applyFont="1" applyBorder="1" applyAlignment="1">
      <alignment horizontal="left"/>
    </xf>
    <xf numFmtId="2" fontId="31" fillId="0" borderId="99" xfId="0" applyNumberFormat="1" applyFont="1" applyBorder="1" applyAlignment="1">
      <alignment horizontal="left"/>
    </xf>
    <xf numFmtId="2" fontId="31" fillId="0" borderId="100" xfId="0" applyNumberFormat="1" applyFont="1" applyBorder="1" applyAlignment="1">
      <alignment horizontal="left"/>
    </xf>
    <xf numFmtId="2" fontId="31" fillId="0" borderId="98" xfId="0" applyNumberFormat="1" applyFont="1" applyBorder="1"/>
    <xf numFmtId="0" fontId="23" fillId="0" borderId="72" xfId="3" applyNumberFormat="1" applyFont="1" applyBorder="1"/>
    <xf numFmtId="2" fontId="31" fillId="0" borderId="101" xfId="0" applyNumberFormat="1" applyFont="1" applyBorder="1" applyAlignment="1">
      <alignment horizontal="left"/>
    </xf>
    <xf numFmtId="2" fontId="31" fillId="0" borderId="102" xfId="0" applyNumberFormat="1" applyFont="1" applyBorder="1" applyAlignment="1">
      <alignment horizontal="left"/>
    </xf>
    <xf numFmtId="2" fontId="31" fillId="0" borderId="103" xfId="0" applyNumberFormat="1" applyFont="1" applyBorder="1" applyAlignment="1">
      <alignment horizontal="left"/>
    </xf>
    <xf numFmtId="0" fontId="23" fillId="0" borderId="62" xfId="3" applyNumberFormat="1" applyFont="1" applyBorder="1"/>
    <xf numFmtId="0" fontId="23" fillId="0" borderId="104" xfId="3" applyNumberFormat="1" applyFont="1" applyBorder="1" applyAlignment="1">
      <alignment horizontal="left" vertical="top"/>
    </xf>
    <xf numFmtId="2" fontId="23" fillId="0" borderId="105" xfId="3" applyNumberFormat="1" applyFont="1" applyBorder="1" applyAlignment="1">
      <alignment horizontal="right" vertical="top"/>
    </xf>
    <xf numFmtId="2" fontId="23" fillId="0" borderId="106" xfId="3" applyNumberFormat="1" applyFont="1" applyBorder="1" applyAlignment="1">
      <alignment horizontal="right" vertical="top"/>
    </xf>
    <xf numFmtId="2" fontId="23" fillId="0" borderId="107" xfId="3" applyNumberFormat="1" applyFont="1" applyBorder="1" applyAlignment="1">
      <alignment horizontal="right" vertical="top"/>
    </xf>
    <xf numFmtId="2" fontId="23" fillId="0" borderId="108" xfId="3" applyNumberFormat="1" applyFont="1" applyBorder="1" applyAlignment="1">
      <alignment horizontal="right" vertical="top"/>
    </xf>
    <xf numFmtId="164" fontId="29" fillId="0" borderId="109" xfId="3" applyNumberFormat="1" applyFont="1" applyBorder="1" applyAlignment="1">
      <alignment horizontal="right" vertical="top"/>
    </xf>
    <xf numFmtId="164" fontId="29" fillId="0" borderId="106" xfId="3" applyNumberFormat="1" applyFont="1" applyBorder="1" applyAlignment="1">
      <alignment horizontal="right" vertical="top"/>
    </xf>
    <xf numFmtId="164" fontId="29" fillId="0" borderId="107" xfId="3" applyNumberFormat="1" applyFont="1" applyBorder="1" applyAlignment="1">
      <alignment horizontal="right" vertical="top"/>
    </xf>
    <xf numFmtId="164" fontId="29" fillId="0" borderId="110" xfId="3" applyNumberFormat="1" applyFont="1" applyBorder="1" applyAlignment="1">
      <alignment horizontal="right" vertical="top"/>
    </xf>
    <xf numFmtId="0" fontId="23" fillId="0" borderId="2" xfId="3" applyNumberFormat="1" applyFont="1" applyBorder="1" applyAlignment="1">
      <alignment horizontal="left" vertical="top"/>
    </xf>
    <xf numFmtId="0" fontId="22" fillId="0" borderId="23" xfId="3" applyNumberFormat="1" applyFont="1" applyBorder="1" applyAlignment="1">
      <alignment horizontal="right"/>
    </xf>
    <xf numFmtId="0" fontId="23" fillId="0" borderId="73" xfId="3" applyNumberFormat="1" applyFont="1" applyBorder="1" applyAlignment="1">
      <alignment horizontal="left" vertical="top"/>
    </xf>
    <xf numFmtId="2" fontId="31" fillId="0" borderId="109" xfId="0" applyNumberFormat="1" applyFont="1" applyBorder="1" applyAlignment="1">
      <alignment horizontal="left"/>
    </xf>
    <xf numFmtId="2" fontId="31" fillId="0" borderId="112" xfId="0" applyNumberFormat="1" applyFont="1" applyBorder="1" applyAlignment="1">
      <alignment horizontal="left"/>
    </xf>
    <xf numFmtId="2" fontId="31" fillId="0" borderId="113" xfId="0" applyNumberFormat="1" applyFont="1" applyBorder="1" applyAlignment="1">
      <alignment horizontal="left"/>
    </xf>
    <xf numFmtId="2" fontId="31" fillId="0" borderId="85" xfId="0" applyNumberFormat="1" applyFont="1" applyBorder="1"/>
    <xf numFmtId="2" fontId="25" fillId="0" borderId="114" xfId="2" applyNumberFormat="1" applyFont="1" applyBorder="1"/>
    <xf numFmtId="2" fontId="25" fillId="0" borderId="115" xfId="2" applyNumberFormat="1" applyFont="1" applyBorder="1"/>
    <xf numFmtId="2" fontId="25" fillId="0" borderId="116" xfId="2" applyNumberFormat="1" applyFont="1" applyBorder="1"/>
    <xf numFmtId="0" fontId="41" fillId="0" borderId="21" xfId="0" applyFont="1" applyBorder="1" applyAlignment="1">
      <alignment horizontal="center"/>
    </xf>
    <xf numFmtId="0" fontId="41" fillId="0" borderId="87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9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41" fillId="0" borderId="86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8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22" fillId="0" borderId="1" xfId="3" applyNumberFormat="1" applyFont="1" applyBorder="1" applyAlignment="1">
      <alignment horizontal="center"/>
    </xf>
    <xf numFmtId="2" fontId="23" fillId="0" borderId="117" xfId="3" applyNumberFormat="1" applyFont="1" applyBorder="1" applyAlignment="1">
      <alignment horizontal="right" vertical="top"/>
    </xf>
    <xf numFmtId="2" fontId="23" fillId="0" borderId="118" xfId="3" applyNumberFormat="1" applyFont="1" applyBorder="1" applyAlignment="1">
      <alignment horizontal="right" vertical="top"/>
    </xf>
    <xf numFmtId="2" fontId="23" fillId="0" borderId="119" xfId="3" applyNumberFormat="1" applyFont="1" applyBorder="1" applyAlignment="1">
      <alignment horizontal="right" vertical="top"/>
    </xf>
    <xf numFmtId="2" fontId="23" fillId="0" borderId="120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118" xfId="3" applyNumberFormat="1" applyFont="1" applyBorder="1" applyAlignment="1">
      <alignment horizontal="right" vertical="top"/>
    </xf>
    <xf numFmtId="164" fontId="29" fillId="0" borderId="119" xfId="3" applyNumberFormat="1" applyFont="1" applyBorder="1" applyAlignment="1">
      <alignment horizontal="right" vertical="top"/>
    </xf>
    <xf numFmtId="164" fontId="29" fillId="0" borderId="121" xfId="3" applyNumberFormat="1" applyFont="1" applyBorder="1" applyAlignment="1">
      <alignment horizontal="right" vertical="top"/>
    </xf>
    <xf numFmtId="2" fontId="31" fillId="0" borderId="111" xfId="0" applyNumberFormat="1" applyFont="1" applyBorder="1" applyAlignment="1">
      <alignment horizontal="left"/>
    </xf>
    <xf numFmtId="2" fontId="31" fillId="0" borderId="122" xfId="0" applyNumberFormat="1" applyFont="1" applyBorder="1" applyAlignment="1">
      <alignment horizontal="left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M17" sqref="M17"/>
    </sheetView>
  </sheetViews>
  <sheetFormatPr defaultRowHeight="12.75" x14ac:dyDescent="0.2"/>
  <cols>
    <col min="1" max="2" width="9.140625" style="121"/>
    <col min="3" max="3" width="9.42578125" style="121" customWidth="1"/>
    <col min="4" max="16384" width="9.140625" style="121"/>
  </cols>
  <sheetData>
    <row r="2" spans="1:9" x14ac:dyDescent="0.2">
      <c r="B2" s="122" t="s">
        <v>0</v>
      </c>
      <c r="C2" s="122"/>
      <c r="D2" s="122"/>
      <c r="E2" s="122"/>
      <c r="F2" s="122"/>
    </row>
    <row r="3" spans="1:9" x14ac:dyDescent="0.2">
      <c r="B3" s="121" t="s">
        <v>186</v>
      </c>
    </row>
    <row r="4" spans="1:9" x14ac:dyDescent="0.2">
      <c r="B4" s="121" t="s">
        <v>1</v>
      </c>
    </row>
    <row r="5" spans="1:9" x14ac:dyDescent="0.2">
      <c r="B5" s="121" t="s">
        <v>2</v>
      </c>
    </row>
    <row r="7" spans="1:9" x14ac:dyDescent="0.2">
      <c r="B7" s="122" t="s">
        <v>3</v>
      </c>
      <c r="C7" s="122"/>
      <c r="D7" s="122"/>
      <c r="E7" s="122"/>
      <c r="F7" s="122"/>
      <c r="G7" s="122"/>
      <c r="H7" s="122"/>
    </row>
    <row r="8" spans="1:9" x14ac:dyDescent="0.2">
      <c r="B8" s="121" t="s">
        <v>4</v>
      </c>
    </row>
    <row r="9" spans="1:9" x14ac:dyDescent="0.2">
      <c r="A9" s="1"/>
    </row>
    <row r="10" spans="1:9" ht="18" x14ac:dyDescent="0.25">
      <c r="B10" s="123" t="s">
        <v>5</v>
      </c>
      <c r="C10" s="123"/>
      <c r="D10" s="123"/>
      <c r="E10" s="123"/>
      <c r="F10" s="123"/>
      <c r="G10" s="123"/>
      <c r="I10" s="121" t="s">
        <v>6</v>
      </c>
    </row>
    <row r="11" spans="1:9" ht="15" x14ac:dyDescent="0.25">
      <c r="B11" s="125" t="s">
        <v>194</v>
      </c>
      <c r="C11" s="124"/>
      <c r="I11" s="122" t="s">
        <v>193</v>
      </c>
    </row>
    <row r="12" spans="1:9" ht="22.5" customHeight="1" x14ac:dyDescent="0.2"/>
    <row r="13" spans="1:9" ht="15.75" x14ac:dyDescent="0.25">
      <c r="C13" s="127" t="s">
        <v>195</v>
      </c>
      <c r="D13" s="125"/>
      <c r="E13" s="125"/>
      <c r="F13" s="125"/>
      <c r="G13" s="125"/>
      <c r="H13" s="124"/>
    </row>
    <row r="15" spans="1:9" x14ac:dyDescent="0.2">
      <c r="B15" s="121" t="s">
        <v>167</v>
      </c>
    </row>
    <row r="17" spans="1:11" x14ac:dyDescent="0.2">
      <c r="B17" s="121" t="s">
        <v>7</v>
      </c>
    </row>
    <row r="18" spans="1:11" x14ac:dyDescent="0.2">
      <c r="B18" s="121" t="s">
        <v>8</v>
      </c>
    </row>
    <row r="19" spans="1:11" x14ac:dyDescent="0.2">
      <c r="B19" s="121" t="s">
        <v>9</v>
      </c>
    </row>
    <row r="20" spans="1:11" x14ac:dyDescent="0.2">
      <c r="B20" s="121" t="s">
        <v>10</v>
      </c>
    </row>
    <row r="21" spans="1:11" x14ac:dyDescent="0.2">
      <c r="B21" s="121" t="s">
        <v>11</v>
      </c>
    </row>
    <row r="22" spans="1:11" x14ac:dyDescent="0.2">
      <c r="B22" s="121" t="s">
        <v>12</v>
      </c>
      <c r="K22" s="12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21" t="s">
        <v>13</v>
      </c>
    </row>
    <row r="26" spans="1:11" x14ac:dyDescent="0.2">
      <c r="B26" s="126" t="s">
        <v>14</v>
      </c>
      <c r="C26" s="126"/>
      <c r="D26" s="126"/>
      <c r="E26" s="126"/>
    </row>
    <row r="29" spans="1:11" x14ac:dyDescent="0.2">
      <c r="B29" s="122" t="s">
        <v>137</v>
      </c>
      <c r="C29" s="121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0"/>
  <sheetViews>
    <sheetView showGridLines="0" zoomScale="96" zoomScaleNormal="96" workbookViewId="0">
      <selection activeCell="A2" sqref="A2:N60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53" t="s">
        <v>118</v>
      </c>
      <c r="H2" s="54"/>
      <c r="I2" s="54"/>
      <c r="J2" s="54"/>
      <c r="K2" s="55"/>
      <c r="L2" s="55"/>
      <c r="M2" s="55"/>
      <c r="N2" s="56"/>
    </row>
    <row r="3" spans="1:14" ht="60.75" x14ac:dyDescent="0.3">
      <c r="A3" s="29" t="s">
        <v>119</v>
      </c>
      <c r="B3" s="30" t="s">
        <v>16</v>
      </c>
      <c r="C3" s="163">
        <v>43286</v>
      </c>
      <c r="D3" s="164"/>
      <c r="E3" s="165">
        <v>43279</v>
      </c>
      <c r="F3" s="166"/>
      <c r="G3" s="57" t="s">
        <v>120</v>
      </c>
      <c r="H3" s="58"/>
      <c r="I3" s="59" t="s">
        <v>121</v>
      </c>
      <c r="J3" s="58"/>
      <c r="K3" s="59" t="s">
        <v>122</v>
      </c>
      <c r="L3" s="58"/>
      <c r="M3" s="59" t="s">
        <v>123</v>
      </c>
      <c r="N3" s="60"/>
    </row>
    <row r="4" spans="1:14" ht="21" thickBot="1" x14ac:dyDescent="0.35">
      <c r="A4" s="31"/>
      <c r="B4" s="32"/>
      <c r="C4" s="167" t="s">
        <v>17</v>
      </c>
      <c r="D4" s="168" t="s">
        <v>18</v>
      </c>
      <c r="E4" s="169" t="s">
        <v>17</v>
      </c>
      <c r="F4" s="170" t="s">
        <v>18</v>
      </c>
      <c r="G4" s="61" t="s">
        <v>17</v>
      </c>
      <c r="H4" s="62" t="s">
        <v>18</v>
      </c>
      <c r="I4" s="63" t="s">
        <v>17</v>
      </c>
      <c r="J4" s="62" t="s">
        <v>18</v>
      </c>
      <c r="K4" s="63" t="s">
        <v>17</v>
      </c>
      <c r="L4" s="62" t="s">
        <v>18</v>
      </c>
      <c r="M4" s="63" t="s">
        <v>17</v>
      </c>
      <c r="N4" s="64" t="s">
        <v>18</v>
      </c>
    </row>
    <row r="5" spans="1:14" ht="21" thickBot="1" x14ac:dyDescent="0.3">
      <c r="A5" s="65">
        <v>1</v>
      </c>
      <c r="B5" s="66">
        <v>2</v>
      </c>
      <c r="C5" s="171">
        <v>3</v>
      </c>
      <c r="D5" s="172">
        <v>4</v>
      </c>
      <c r="E5" s="172">
        <v>5</v>
      </c>
      <c r="F5" s="173">
        <v>6</v>
      </c>
      <c r="G5" s="67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  <c r="N5" s="69">
        <v>14</v>
      </c>
    </row>
    <row r="6" spans="1:14" ht="21" thickBot="1" x14ac:dyDescent="0.35">
      <c r="A6" s="33" t="s">
        <v>124</v>
      </c>
      <c r="B6" s="70"/>
      <c r="C6" s="174"/>
      <c r="D6" s="174"/>
      <c r="E6" s="174"/>
      <c r="F6" s="174"/>
      <c r="G6" s="71"/>
      <c r="H6" s="72"/>
      <c r="I6" s="72"/>
      <c r="J6" s="72"/>
      <c r="K6" s="72"/>
      <c r="L6" s="72"/>
      <c r="M6" s="72"/>
      <c r="N6" s="73"/>
    </row>
    <row r="7" spans="1:14" ht="20.25" x14ac:dyDescent="0.3">
      <c r="A7" s="74" t="s">
        <v>126</v>
      </c>
      <c r="B7" s="75" t="s">
        <v>19</v>
      </c>
      <c r="C7" s="175">
        <v>0.6</v>
      </c>
      <c r="D7" s="176">
        <v>2</v>
      </c>
      <c r="E7" s="177">
        <v>0.6</v>
      </c>
      <c r="F7" s="178">
        <v>2</v>
      </c>
      <c r="G7" s="76">
        <v>0</v>
      </c>
      <c r="H7" s="77">
        <v>0</v>
      </c>
      <c r="I7" s="78">
        <v>0</v>
      </c>
      <c r="J7" s="77">
        <v>0</v>
      </c>
      <c r="K7" s="78">
        <v>0</v>
      </c>
      <c r="L7" s="77">
        <v>24.999999999999993</v>
      </c>
      <c r="M7" s="78">
        <v>0</v>
      </c>
      <c r="N7" s="79">
        <v>42.857142857142868</v>
      </c>
    </row>
    <row r="8" spans="1:14" ht="20.25" x14ac:dyDescent="0.3">
      <c r="A8" s="80" t="s">
        <v>178</v>
      </c>
      <c r="B8" s="75" t="s">
        <v>19</v>
      </c>
      <c r="C8" s="175">
        <v>0.7</v>
      </c>
      <c r="D8" s="176">
        <v>2.4</v>
      </c>
      <c r="E8" s="177">
        <v>0.7</v>
      </c>
      <c r="F8" s="178">
        <v>2.4</v>
      </c>
      <c r="G8" s="76">
        <v>0</v>
      </c>
      <c r="H8" s="77">
        <v>0</v>
      </c>
      <c r="I8" s="78">
        <v>-12.500000000000011</v>
      </c>
      <c r="J8" s="77">
        <v>0</v>
      </c>
      <c r="K8" s="78">
        <v>-30.000000000000004</v>
      </c>
      <c r="L8" s="77">
        <v>0</v>
      </c>
      <c r="M8" s="78">
        <v>-65</v>
      </c>
      <c r="N8" s="79">
        <v>-31.428571428571434</v>
      </c>
    </row>
    <row r="9" spans="1:14" ht="20.25" x14ac:dyDescent="0.3">
      <c r="A9" s="80" t="s">
        <v>20</v>
      </c>
      <c r="B9" s="75" t="s">
        <v>19</v>
      </c>
      <c r="C9" s="175">
        <v>8</v>
      </c>
      <c r="D9" s="176">
        <v>17.5</v>
      </c>
      <c r="E9" s="177">
        <v>8</v>
      </c>
      <c r="F9" s="178">
        <v>17.5</v>
      </c>
      <c r="G9" s="76">
        <v>0</v>
      </c>
      <c r="H9" s="77">
        <v>0</v>
      </c>
      <c r="I9" s="78">
        <v>0</v>
      </c>
      <c r="J9" s="77">
        <v>0</v>
      </c>
      <c r="K9" s="78">
        <v>0</v>
      </c>
      <c r="L9" s="77">
        <v>0</v>
      </c>
      <c r="M9" s="78">
        <v>0</v>
      </c>
      <c r="N9" s="79">
        <v>0</v>
      </c>
    </row>
    <row r="10" spans="1:14" ht="20.25" x14ac:dyDescent="0.3">
      <c r="A10" s="81" t="s">
        <v>21</v>
      </c>
      <c r="B10" s="75" t="s">
        <v>19</v>
      </c>
      <c r="C10" s="175">
        <v>0.7</v>
      </c>
      <c r="D10" s="176">
        <v>2.4</v>
      </c>
      <c r="E10" s="177">
        <v>0.7</v>
      </c>
      <c r="F10" s="178">
        <v>2.4</v>
      </c>
      <c r="G10" s="76">
        <v>0</v>
      </c>
      <c r="H10" s="77">
        <v>0</v>
      </c>
      <c r="I10" s="78">
        <v>0</v>
      </c>
      <c r="J10" s="77">
        <v>0</v>
      </c>
      <c r="K10" s="78">
        <v>7.6923076923076819</v>
      </c>
      <c r="L10" s="77">
        <v>0</v>
      </c>
      <c r="M10" s="78">
        <v>7.6923076923076819</v>
      </c>
      <c r="N10" s="79">
        <v>0</v>
      </c>
    </row>
    <row r="11" spans="1:14" ht="20.25" x14ac:dyDescent="0.3">
      <c r="A11" s="81" t="s">
        <v>196</v>
      </c>
      <c r="B11" s="75" t="s">
        <v>19</v>
      </c>
      <c r="C11" s="175">
        <v>1.2</v>
      </c>
      <c r="D11" s="176">
        <v>3</v>
      </c>
      <c r="E11" s="177">
        <v>2</v>
      </c>
      <c r="F11" s="178">
        <v>3.5</v>
      </c>
      <c r="G11" s="76">
        <v>-40</v>
      </c>
      <c r="H11" s="77">
        <v>-14.285714285714285</v>
      </c>
      <c r="I11" s="78">
        <v>-52</v>
      </c>
      <c r="J11" s="77">
        <v>-25</v>
      </c>
      <c r="K11" s="78">
        <v>-64.705882352941174</v>
      </c>
      <c r="L11" s="77">
        <v>-40</v>
      </c>
      <c r="M11" s="78">
        <v>-68</v>
      </c>
      <c r="N11" s="79">
        <v>-45.454545454545453</v>
      </c>
    </row>
    <row r="12" spans="1:14" ht="20.25" x14ac:dyDescent="0.3">
      <c r="A12" s="197" t="s">
        <v>37</v>
      </c>
      <c r="B12" s="75" t="s">
        <v>33</v>
      </c>
      <c r="C12" s="175">
        <v>2</v>
      </c>
      <c r="D12" s="176">
        <v>4</v>
      </c>
      <c r="E12" s="177">
        <v>1.5</v>
      </c>
      <c r="F12" s="178">
        <v>3.5</v>
      </c>
      <c r="G12" s="76">
        <v>33.333333333333329</v>
      </c>
      <c r="H12" s="77">
        <v>14.285714285714285</v>
      </c>
      <c r="I12" s="78">
        <v>33.333333333333329</v>
      </c>
      <c r="J12" s="77">
        <v>-11.111111111111111</v>
      </c>
      <c r="K12" s="78">
        <v>0</v>
      </c>
      <c r="L12" s="77">
        <v>-11.111111111111111</v>
      </c>
      <c r="M12" s="78">
        <v>33.333333333333329</v>
      </c>
      <c r="N12" s="79">
        <v>-11.111111111111111</v>
      </c>
    </row>
    <row r="13" spans="1:14" ht="20.25" x14ac:dyDescent="0.3">
      <c r="A13" s="197" t="s">
        <v>22</v>
      </c>
      <c r="B13" s="75" t="s">
        <v>19</v>
      </c>
      <c r="C13" s="175">
        <v>0.6</v>
      </c>
      <c r="D13" s="176">
        <v>1.5</v>
      </c>
      <c r="E13" s="177">
        <v>0.6</v>
      </c>
      <c r="F13" s="178">
        <v>1.5</v>
      </c>
      <c r="G13" s="76">
        <v>0</v>
      </c>
      <c r="H13" s="77">
        <v>0</v>
      </c>
      <c r="I13" s="78">
        <v>0</v>
      </c>
      <c r="J13" s="77">
        <v>7.1428571428571495</v>
      </c>
      <c r="K13" s="78">
        <v>-25.000000000000007</v>
      </c>
      <c r="L13" s="77">
        <v>0</v>
      </c>
      <c r="M13" s="78">
        <v>-25.000000000000007</v>
      </c>
      <c r="N13" s="79">
        <v>7.1428571428571495</v>
      </c>
    </row>
    <row r="14" spans="1:14" ht="20.25" x14ac:dyDescent="0.3">
      <c r="A14" s="81" t="s">
        <v>177</v>
      </c>
      <c r="B14" s="75" t="s">
        <v>33</v>
      </c>
      <c r="C14" s="175">
        <v>1.5</v>
      </c>
      <c r="D14" s="176">
        <v>4</v>
      </c>
      <c r="E14" s="177">
        <v>1.5</v>
      </c>
      <c r="F14" s="178">
        <v>4</v>
      </c>
      <c r="G14" s="76">
        <v>0</v>
      </c>
      <c r="H14" s="77">
        <v>0</v>
      </c>
      <c r="I14" s="78">
        <v>0</v>
      </c>
      <c r="J14" s="77">
        <v>14.285714285714285</v>
      </c>
      <c r="K14" s="78">
        <v>0</v>
      </c>
      <c r="L14" s="77">
        <v>14.285714285714285</v>
      </c>
      <c r="M14" s="78">
        <v>0</v>
      </c>
      <c r="N14" s="79">
        <v>14.285714285714285</v>
      </c>
    </row>
    <row r="15" spans="1:14" ht="20.25" x14ac:dyDescent="0.3">
      <c r="A15" s="81" t="s">
        <v>23</v>
      </c>
      <c r="B15" s="75" t="s">
        <v>19</v>
      </c>
      <c r="C15" s="175">
        <v>1.6</v>
      </c>
      <c r="D15" s="176">
        <v>3.5</v>
      </c>
      <c r="E15" s="177">
        <v>2</v>
      </c>
      <c r="F15" s="178">
        <v>3.5</v>
      </c>
      <c r="G15" s="76">
        <v>-19.999999999999996</v>
      </c>
      <c r="H15" s="77">
        <v>0</v>
      </c>
      <c r="I15" s="78">
        <v>-19.999999999999996</v>
      </c>
      <c r="J15" s="77">
        <v>0</v>
      </c>
      <c r="K15" s="78">
        <v>-19.999999999999996</v>
      </c>
      <c r="L15" s="77">
        <v>2.9411764705882382</v>
      </c>
      <c r="M15" s="78">
        <v>-19.999999999999996</v>
      </c>
      <c r="N15" s="79">
        <v>0</v>
      </c>
    </row>
    <row r="16" spans="1:14" ht="20.25" x14ac:dyDescent="0.3">
      <c r="A16" s="81" t="s">
        <v>179</v>
      </c>
      <c r="B16" s="75" t="s">
        <v>31</v>
      </c>
      <c r="C16" s="175">
        <v>1</v>
      </c>
      <c r="D16" s="176">
        <v>3.5</v>
      </c>
      <c r="E16" s="177">
        <v>1.8</v>
      </c>
      <c r="F16" s="178">
        <v>3.5</v>
      </c>
      <c r="G16" s="76">
        <v>-44.44444444444445</v>
      </c>
      <c r="H16" s="77">
        <v>0</v>
      </c>
      <c r="I16" s="78">
        <v>-44.44444444444445</v>
      </c>
      <c r="J16" s="77">
        <v>-7.8947368421052584</v>
      </c>
      <c r="K16" s="78">
        <v>-50</v>
      </c>
      <c r="L16" s="77">
        <v>0</v>
      </c>
      <c r="M16" s="78">
        <v>-50</v>
      </c>
      <c r="N16" s="79">
        <v>0</v>
      </c>
    </row>
    <row r="17" spans="1:14" ht="20.25" x14ac:dyDescent="0.3">
      <c r="A17" s="81" t="s">
        <v>25</v>
      </c>
      <c r="B17" s="75" t="s">
        <v>19</v>
      </c>
      <c r="C17" s="175">
        <v>2</v>
      </c>
      <c r="D17" s="176">
        <v>3.3</v>
      </c>
      <c r="E17" s="177">
        <v>1.5</v>
      </c>
      <c r="F17" s="178">
        <v>3</v>
      </c>
      <c r="G17" s="76">
        <v>33.333333333333329</v>
      </c>
      <c r="H17" s="77">
        <v>9.9999999999999929</v>
      </c>
      <c r="I17" s="78">
        <v>33.333333333333329</v>
      </c>
      <c r="J17" s="77">
        <v>9.9999999999999929</v>
      </c>
      <c r="K17" s="78">
        <v>0</v>
      </c>
      <c r="L17" s="77">
        <v>-5.7142857142857197</v>
      </c>
      <c r="M17" s="78">
        <v>100</v>
      </c>
      <c r="N17" s="79">
        <v>-5.7142857142857197</v>
      </c>
    </row>
    <row r="18" spans="1:14" ht="20.25" x14ac:dyDescent="0.3">
      <c r="A18" s="81" t="s">
        <v>26</v>
      </c>
      <c r="B18" s="75" t="s">
        <v>19</v>
      </c>
      <c r="C18" s="175">
        <v>1.4</v>
      </c>
      <c r="D18" s="176">
        <v>2.8</v>
      </c>
      <c r="E18" s="177">
        <v>1.4</v>
      </c>
      <c r="F18" s="178">
        <v>2.8</v>
      </c>
      <c r="G18" s="76">
        <v>0</v>
      </c>
      <c r="H18" s="77">
        <v>0</v>
      </c>
      <c r="I18" s="78">
        <v>0</v>
      </c>
      <c r="J18" s="77">
        <v>0</v>
      </c>
      <c r="K18" s="78">
        <v>0</v>
      </c>
      <c r="L18" s="77">
        <v>0</v>
      </c>
      <c r="M18" s="78">
        <v>-6.6666666666666723</v>
      </c>
      <c r="N18" s="79">
        <v>-6.6666666666666723</v>
      </c>
    </row>
    <row r="19" spans="1:14" ht="20.25" x14ac:dyDescent="0.3">
      <c r="A19" s="81" t="s">
        <v>27</v>
      </c>
      <c r="B19" s="75" t="s">
        <v>19</v>
      </c>
      <c r="C19" s="175">
        <v>3.4</v>
      </c>
      <c r="D19" s="176">
        <v>7</v>
      </c>
      <c r="E19" s="177">
        <v>3</v>
      </c>
      <c r="F19" s="178">
        <v>7</v>
      </c>
      <c r="G19" s="76">
        <v>13.33333333333333</v>
      </c>
      <c r="H19" s="77">
        <v>0</v>
      </c>
      <c r="I19" s="78">
        <v>-28.421052631578945</v>
      </c>
      <c r="J19" s="77">
        <v>0</v>
      </c>
      <c r="K19" s="78">
        <v>-28.421052631578945</v>
      </c>
      <c r="L19" s="77">
        <v>0</v>
      </c>
      <c r="M19" s="78">
        <v>-28.421052631578945</v>
      </c>
      <c r="N19" s="79">
        <v>0</v>
      </c>
    </row>
    <row r="20" spans="1:14" ht="20.25" x14ac:dyDescent="0.3">
      <c r="A20" s="81" t="s">
        <v>28</v>
      </c>
      <c r="B20" s="75" t="s">
        <v>19</v>
      </c>
      <c r="C20" s="175">
        <v>8</v>
      </c>
      <c r="D20" s="176">
        <v>14</v>
      </c>
      <c r="E20" s="177">
        <v>7</v>
      </c>
      <c r="F20" s="178">
        <v>11</v>
      </c>
      <c r="G20" s="76">
        <v>14.285714285714285</v>
      </c>
      <c r="H20" s="77">
        <v>27.27272727272727</v>
      </c>
      <c r="I20" s="78">
        <v>33.333333333333329</v>
      </c>
      <c r="J20" s="77">
        <v>27.27272727272727</v>
      </c>
      <c r="K20" s="78">
        <v>33.333333333333329</v>
      </c>
      <c r="L20" s="77">
        <v>40</v>
      </c>
      <c r="M20" s="78">
        <v>33.333333333333329</v>
      </c>
      <c r="N20" s="79">
        <v>40</v>
      </c>
    </row>
    <row r="21" spans="1:14" ht="20.25" x14ac:dyDescent="0.3">
      <c r="A21" s="81" t="s">
        <v>29</v>
      </c>
      <c r="B21" s="75" t="s">
        <v>19</v>
      </c>
      <c r="C21" s="175">
        <v>1.6666666666666667</v>
      </c>
      <c r="D21" s="176">
        <v>3</v>
      </c>
      <c r="E21" s="177">
        <v>1.6666666666666667</v>
      </c>
      <c r="F21" s="178">
        <v>3.3333333333333335</v>
      </c>
      <c r="G21" s="76">
        <v>0</v>
      </c>
      <c r="H21" s="77">
        <v>-10.000000000000004</v>
      </c>
      <c r="I21" s="78">
        <v>0</v>
      </c>
      <c r="J21" s="77">
        <v>-50</v>
      </c>
      <c r="K21" s="78">
        <v>0.40160642570282057</v>
      </c>
      <c r="L21" s="77">
        <v>-25</v>
      </c>
      <c r="M21" s="78">
        <v>0.40160642570282057</v>
      </c>
      <c r="N21" s="79">
        <v>-10.000000000000004</v>
      </c>
    </row>
    <row r="22" spans="1:14" ht="20.25" x14ac:dyDescent="0.3">
      <c r="A22" s="81" t="s">
        <v>187</v>
      </c>
      <c r="B22" s="75" t="s">
        <v>33</v>
      </c>
      <c r="C22" s="175">
        <v>1.2</v>
      </c>
      <c r="D22" s="176">
        <v>2</v>
      </c>
      <c r="E22" s="177">
        <v>1.3</v>
      </c>
      <c r="F22" s="178">
        <v>1.8</v>
      </c>
      <c r="G22" s="76">
        <v>-7.6923076923076987</v>
      </c>
      <c r="H22" s="77">
        <v>11.111111111111107</v>
      </c>
      <c r="I22" s="78">
        <v>-20.000000000000004</v>
      </c>
      <c r="J22" s="77">
        <v>0</v>
      </c>
      <c r="K22" s="78">
        <v>-20.000000000000004</v>
      </c>
      <c r="L22" s="77">
        <v>0</v>
      </c>
      <c r="M22" s="78"/>
      <c r="N22" s="79"/>
    </row>
    <row r="23" spans="1:14" ht="20.25" x14ac:dyDescent="0.3">
      <c r="A23" s="82" t="s">
        <v>30</v>
      </c>
      <c r="B23" s="75" t="s">
        <v>31</v>
      </c>
      <c r="C23" s="175">
        <v>0.9</v>
      </c>
      <c r="D23" s="176">
        <v>1.8</v>
      </c>
      <c r="E23" s="177">
        <v>0.9</v>
      </c>
      <c r="F23" s="178">
        <v>1.6</v>
      </c>
      <c r="G23" s="76">
        <v>0</v>
      </c>
      <c r="H23" s="77">
        <v>12.499999999999996</v>
      </c>
      <c r="I23" s="78">
        <v>12.499999999999996</v>
      </c>
      <c r="J23" s="77">
        <v>12.499999999999996</v>
      </c>
      <c r="K23" s="78">
        <v>12.499999999999996</v>
      </c>
      <c r="L23" s="77">
        <v>12.499999999999996</v>
      </c>
      <c r="M23" s="78">
        <v>12.499999999999996</v>
      </c>
      <c r="N23" s="79">
        <v>12.499999999999996</v>
      </c>
    </row>
    <row r="24" spans="1:14" ht="20.25" x14ac:dyDescent="0.3">
      <c r="A24" s="81" t="s">
        <v>32</v>
      </c>
      <c r="B24" s="75" t="s">
        <v>33</v>
      </c>
      <c r="C24" s="175">
        <v>1</v>
      </c>
      <c r="D24" s="176">
        <v>3</v>
      </c>
      <c r="E24" s="177">
        <v>1.25</v>
      </c>
      <c r="F24" s="178">
        <v>2.5</v>
      </c>
      <c r="G24" s="76">
        <v>-20</v>
      </c>
      <c r="H24" s="77">
        <v>20</v>
      </c>
      <c r="I24" s="78">
        <v>-23.076923076923077</v>
      </c>
      <c r="J24" s="77">
        <v>25.000000000000007</v>
      </c>
      <c r="K24" s="78">
        <v>-16.666666666666664</v>
      </c>
      <c r="L24" s="77">
        <v>25.000000000000007</v>
      </c>
      <c r="M24" s="78">
        <v>-33.333333333333329</v>
      </c>
      <c r="N24" s="79">
        <v>20</v>
      </c>
    </row>
    <row r="25" spans="1:14" ht="20.25" x14ac:dyDescent="0.3">
      <c r="A25" s="82" t="s">
        <v>56</v>
      </c>
      <c r="B25" s="75" t="s">
        <v>19</v>
      </c>
      <c r="C25" s="175">
        <v>2</v>
      </c>
      <c r="D25" s="176">
        <v>4</v>
      </c>
      <c r="E25" s="177">
        <v>2</v>
      </c>
      <c r="F25" s="178">
        <v>3.4</v>
      </c>
      <c r="G25" s="76">
        <v>0</v>
      </c>
      <c r="H25" s="77">
        <v>17.647058823529417</v>
      </c>
      <c r="I25" s="78">
        <v>0</v>
      </c>
      <c r="J25" s="77">
        <v>0</v>
      </c>
      <c r="K25" s="78">
        <v>0</v>
      </c>
      <c r="L25" s="77">
        <v>0</v>
      </c>
      <c r="M25" s="78">
        <v>0</v>
      </c>
      <c r="N25" s="79">
        <v>5.2631578947368478</v>
      </c>
    </row>
    <row r="26" spans="1:14" ht="20.25" x14ac:dyDescent="0.3">
      <c r="A26" s="81" t="s">
        <v>34</v>
      </c>
      <c r="B26" s="75" t="s">
        <v>19</v>
      </c>
      <c r="C26" s="175">
        <v>0.4</v>
      </c>
      <c r="D26" s="176">
        <v>1</v>
      </c>
      <c r="E26" s="177">
        <v>0.35</v>
      </c>
      <c r="F26" s="178">
        <v>0.8</v>
      </c>
      <c r="G26" s="76">
        <v>14.285714285714299</v>
      </c>
      <c r="H26" s="77">
        <v>24.999999999999993</v>
      </c>
      <c r="I26" s="78">
        <v>0</v>
      </c>
      <c r="J26" s="77">
        <v>24.999999999999993</v>
      </c>
      <c r="K26" s="78">
        <v>0</v>
      </c>
      <c r="L26" s="77">
        <v>24.999999999999993</v>
      </c>
      <c r="M26" s="78">
        <v>0</v>
      </c>
      <c r="N26" s="79">
        <v>24.999999999999993</v>
      </c>
    </row>
    <row r="27" spans="1:14" ht="21" thickBot="1" x14ac:dyDescent="0.35">
      <c r="A27" s="82" t="s">
        <v>176</v>
      </c>
      <c r="B27" s="75" t="s">
        <v>19</v>
      </c>
      <c r="C27" s="175">
        <v>0.5</v>
      </c>
      <c r="D27" s="176">
        <v>1</v>
      </c>
      <c r="E27" s="177">
        <v>0.53333333333333333</v>
      </c>
      <c r="F27" s="178">
        <v>1.0666666666666667</v>
      </c>
      <c r="G27" s="76">
        <v>-6.2499999999999982</v>
      </c>
      <c r="H27" s="77">
        <v>-6.2499999999999982</v>
      </c>
      <c r="I27" s="78">
        <v>24.999999999999993</v>
      </c>
      <c r="J27" s="77">
        <v>-6.2499999999999982</v>
      </c>
      <c r="K27" s="78">
        <v>7.1428571428571415</v>
      </c>
      <c r="L27" s="77">
        <v>-16.666666666666664</v>
      </c>
      <c r="M27" s="78">
        <v>50.000000000000014</v>
      </c>
      <c r="N27" s="79">
        <v>-24.999999999999993</v>
      </c>
    </row>
    <row r="28" spans="1:14" ht="21" thickBot="1" x14ac:dyDescent="0.35">
      <c r="A28" s="33" t="s">
        <v>173</v>
      </c>
      <c r="B28" s="70"/>
      <c r="C28" s="174"/>
      <c r="D28" s="174"/>
      <c r="E28" s="174"/>
      <c r="F28" s="174"/>
      <c r="G28" s="71"/>
      <c r="H28" s="72"/>
      <c r="I28" s="72"/>
      <c r="J28" s="72"/>
      <c r="K28" s="72"/>
      <c r="L28" s="72"/>
      <c r="M28" s="72"/>
      <c r="N28" s="73"/>
    </row>
    <row r="29" spans="1:14" ht="20.25" x14ac:dyDescent="0.3">
      <c r="A29" s="83" t="s">
        <v>189</v>
      </c>
      <c r="B29" s="75" t="s">
        <v>19</v>
      </c>
      <c r="C29" s="175">
        <v>1.5</v>
      </c>
      <c r="D29" s="176">
        <v>7</v>
      </c>
      <c r="E29" s="177">
        <v>1.5</v>
      </c>
      <c r="F29" s="178">
        <v>6</v>
      </c>
      <c r="G29" s="76">
        <v>0</v>
      </c>
      <c r="H29" s="77">
        <v>16.666666666666664</v>
      </c>
      <c r="I29" s="78">
        <v>-50</v>
      </c>
      <c r="J29" s="77">
        <v>16.666666666666664</v>
      </c>
      <c r="K29" s="78">
        <v>-62.5</v>
      </c>
      <c r="L29" s="77">
        <v>16.666666666666664</v>
      </c>
      <c r="M29" s="78"/>
      <c r="N29" s="79"/>
    </row>
    <row r="30" spans="1:14" ht="20.25" x14ac:dyDescent="0.3">
      <c r="A30" s="83" t="s">
        <v>184</v>
      </c>
      <c r="B30" s="75" t="s">
        <v>19</v>
      </c>
      <c r="C30" s="175">
        <v>3</v>
      </c>
      <c r="D30" s="176">
        <v>10</v>
      </c>
      <c r="E30" s="177">
        <v>2</v>
      </c>
      <c r="F30" s="178">
        <v>12</v>
      </c>
      <c r="G30" s="76">
        <v>50</v>
      </c>
      <c r="H30" s="77">
        <v>-16.666666666666664</v>
      </c>
      <c r="I30" s="78">
        <v>50</v>
      </c>
      <c r="J30" s="77">
        <v>0</v>
      </c>
      <c r="K30" s="78">
        <v>0</v>
      </c>
      <c r="L30" s="77">
        <v>0</v>
      </c>
      <c r="M30" s="78">
        <v>0</v>
      </c>
      <c r="N30" s="79">
        <v>-16.666666666666664</v>
      </c>
    </row>
    <row r="31" spans="1:14" ht="21" thickBot="1" x14ac:dyDescent="0.35">
      <c r="A31" s="201" t="s">
        <v>35</v>
      </c>
      <c r="B31" s="202" t="s">
        <v>19</v>
      </c>
      <c r="C31" s="203">
        <v>2.5</v>
      </c>
      <c r="D31" s="204">
        <v>5.5</v>
      </c>
      <c r="E31" s="205">
        <v>2.5</v>
      </c>
      <c r="F31" s="206">
        <v>5.5</v>
      </c>
      <c r="G31" s="207">
        <v>0</v>
      </c>
      <c r="H31" s="208">
        <v>0</v>
      </c>
      <c r="I31" s="209">
        <v>0</v>
      </c>
      <c r="J31" s="208">
        <v>-21.428571428571427</v>
      </c>
      <c r="K31" s="209">
        <v>0</v>
      </c>
      <c r="L31" s="208">
        <v>-21.428571428571427</v>
      </c>
      <c r="M31" s="209">
        <v>0</v>
      </c>
      <c r="N31" s="210">
        <v>0</v>
      </c>
    </row>
    <row r="32" spans="1:14" ht="21" thickBot="1" x14ac:dyDescent="0.35">
      <c r="A32" s="232" t="s">
        <v>133</v>
      </c>
      <c r="B32" s="211"/>
      <c r="C32" s="180"/>
      <c r="D32" s="180"/>
      <c r="E32" s="180"/>
      <c r="F32" s="180"/>
      <c r="G32" s="85"/>
      <c r="H32" s="85"/>
      <c r="I32" s="85"/>
      <c r="J32" s="85"/>
      <c r="K32" s="85"/>
      <c r="L32" s="85"/>
      <c r="M32" s="85"/>
      <c r="N32" s="86"/>
    </row>
    <row r="33" spans="1:14" ht="20.25" x14ac:dyDescent="0.3">
      <c r="A33" s="212" t="s">
        <v>164</v>
      </c>
      <c r="B33" s="213" t="s">
        <v>19</v>
      </c>
      <c r="C33" s="175">
        <v>2</v>
      </c>
      <c r="D33" s="176">
        <v>2.75</v>
      </c>
      <c r="E33" s="177">
        <v>2</v>
      </c>
      <c r="F33" s="178">
        <v>3</v>
      </c>
      <c r="G33" s="76">
        <v>0</v>
      </c>
      <c r="H33" s="77">
        <v>-8.3333333333333321</v>
      </c>
      <c r="I33" s="78">
        <v>0</v>
      </c>
      <c r="J33" s="77">
        <v>-8.3333333333333321</v>
      </c>
      <c r="K33" s="78">
        <v>0</v>
      </c>
      <c r="L33" s="77">
        <v>-8.3333333333333321</v>
      </c>
      <c r="M33" s="78">
        <v>0</v>
      </c>
      <c r="N33" s="79">
        <v>-8.3333333333333321</v>
      </c>
    </row>
    <row r="34" spans="1:14" ht="20.25" x14ac:dyDescent="0.3">
      <c r="A34" s="179" t="s">
        <v>169</v>
      </c>
      <c r="B34" s="75" t="s">
        <v>19</v>
      </c>
      <c r="C34" s="175">
        <v>2.2000000000000002</v>
      </c>
      <c r="D34" s="176">
        <v>3</v>
      </c>
      <c r="E34" s="177">
        <v>2.2000000000000002</v>
      </c>
      <c r="F34" s="178">
        <v>3</v>
      </c>
      <c r="G34" s="76">
        <v>0</v>
      </c>
      <c r="H34" s="77">
        <v>0</v>
      </c>
      <c r="I34" s="78">
        <v>0</v>
      </c>
      <c r="J34" s="77">
        <v>0</v>
      </c>
      <c r="K34" s="78">
        <v>0</v>
      </c>
      <c r="L34" s="77">
        <v>0</v>
      </c>
      <c r="M34" s="78">
        <v>10.000000000000009</v>
      </c>
      <c r="N34" s="79">
        <v>0</v>
      </c>
    </row>
    <row r="35" spans="1:14" ht="20.25" x14ac:dyDescent="0.3">
      <c r="A35" s="179" t="s">
        <v>172</v>
      </c>
      <c r="B35" s="75" t="s">
        <v>19</v>
      </c>
      <c r="C35" s="175">
        <v>2</v>
      </c>
      <c r="D35" s="176">
        <v>3.3333333333333335</v>
      </c>
      <c r="E35" s="177">
        <v>2</v>
      </c>
      <c r="F35" s="178">
        <v>2.6666666666666665</v>
      </c>
      <c r="G35" s="76">
        <v>0</v>
      </c>
      <c r="H35" s="77">
        <v>25.000000000000011</v>
      </c>
      <c r="I35" s="78">
        <v>0</v>
      </c>
      <c r="J35" s="77">
        <v>25.000000000000011</v>
      </c>
      <c r="K35" s="78">
        <v>0</v>
      </c>
      <c r="L35" s="77">
        <v>25.000000000000011</v>
      </c>
      <c r="M35" s="78">
        <v>0</v>
      </c>
      <c r="N35" s="79">
        <v>25.000000000000011</v>
      </c>
    </row>
    <row r="36" spans="1:14" ht="20.25" x14ac:dyDescent="0.3">
      <c r="A36" s="179" t="s">
        <v>165</v>
      </c>
      <c r="B36" s="75" t="s">
        <v>19</v>
      </c>
      <c r="C36" s="175">
        <v>1.85</v>
      </c>
      <c r="D36" s="176">
        <v>2.67</v>
      </c>
      <c r="E36" s="177">
        <v>1.85</v>
      </c>
      <c r="F36" s="178">
        <v>2.67</v>
      </c>
      <c r="G36" s="76">
        <v>0</v>
      </c>
      <c r="H36" s="77">
        <v>0</v>
      </c>
      <c r="I36" s="78">
        <v>0</v>
      </c>
      <c r="J36" s="77">
        <v>0</v>
      </c>
      <c r="K36" s="78">
        <v>0</v>
      </c>
      <c r="L36" s="77">
        <v>0</v>
      </c>
      <c r="M36" s="78">
        <v>0</v>
      </c>
      <c r="N36" s="79">
        <v>0</v>
      </c>
    </row>
    <row r="37" spans="1:14" ht="20.25" x14ac:dyDescent="0.3">
      <c r="A37" s="179" t="s">
        <v>129</v>
      </c>
      <c r="B37" s="75" t="s">
        <v>19</v>
      </c>
      <c r="C37" s="175">
        <v>2</v>
      </c>
      <c r="D37" s="176">
        <v>3.3333333333333335</v>
      </c>
      <c r="E37" s="177">
        <v>2</v>
      </c>
      <c r="F37" s="178">
        <v>3</v>
      </c>
      <c r="G37" s="76">
        <v>0</v>
      </c>
      <c r="H37" s="77">
        <v>11.111111111111116</v>
      </c>
      <c r="I37" s="78">
        <v>19.760479041916174</v>
      </c>
      <c r="J37" s="77">
        <v>11.111111111111116</v>
      </c>
      <c r="K37" s="78">
        <v>0</v>
      </c>
      <c r="L37" s="77">
        <v>11.111111111111116</v>
      </c>
      <c r="M37" s="78">
        <v>8.1081081081081035</v>
      </c>
      <c r="N37" s="79">
        <v>0.10010010010010242</v>
      </c>
    </row>
    <row r="38" spans="1:14" ht="20.25" x14ac:dyDescent="0.3">
      <c r="A38" s="179" t="s">
        <v>131</v>
      </c>
      <c r="B38" s="75" t="s">
        <v>19</v>
      </c>
      <c r="C38" s="175">
        <v>2.5</v>
      </c>
      <c r="D38" s="176">
        <v>4.333333333333333</v>
      </c>
      <c r="E38" s="177">
        <v>2.5</v>
      </c>
      <c r="F38" s="178">
        <v>4.333333333333333</v>
      </c>
      <c r="G38" s="76">
        <v>0</v>
      </c>
      <c r="H38" s="77">
        <v>0</v>
      </c>
      <c r="I38" s="78">
        <v>25</v>
      </c>
      <c r="J38" s="77">
        <v>0</v>
      </c>
      <c r="K38" s="78">
        <v>0</v>
      </c>
      <c r="L38" s="77">
        <v>0</v>
      </c>
      <c r="M38" s="78">
        <v>0</v>
      </c>
      <c r="N38" s="79">
        <v>-7.1428571428571548</v>
      </c>
    </row>
    <row r="39" spans="1:14" ht="20.25" x14ac:dyDescent="0.3">
      <c r="A39" s="179" t="s">
        <v>132</v>
      </c>
      <c r="B39" s="75" t="s">
        <v>19</v>
      </c>
      <c r="C39" s="175">
        <v>2</v>
      </c>
      <c r="D39" s="176">
        <v>3</v>
      </c>
      <c r="E39" s="177">
        <v>2</v>
      </c>
      <c r="F39" s="178">
        <v>3</v>
      </c>
      <c r="G39" s="76">
        <v>0</v>
      </c>
      <c r="H39" s="77">
        <v>0</v>
      </c>
      <c r="I39" s="78">
        <v>19.760479041916174</v>
      </c>
      <c r="J39" s="77">
        <v>0</v>
      </c>
      <c r="K39" s="78">
        <v>0</v>
      </c>
      <c r="L39" s="77">
        <v>0</v>
      </c>
      <c r="M39" s="78">
        <v>0</v>
      </c>
      <c r="N39" s="79">
        <v>0</v>
      </c>
    </row>
    <row r="40" spans="1:14" ht="20.25" x14ac:dyDescent="0.3">
      <c r="A40" s="83" t="s">
        <v>175</v>
      </c>
      <c r="B40" s="75" t="s">
        <v>19</v>
      </c>
      <c r="C40" s="175">
        <v>5.5</v>
      </c>
      <c r="D40" s="176">
        <v>24</v>
      </c>
      <c r="E40" s="177">
        <v>6</v>
      </c>
      <c r="F40" s="178">
        <v>24</v>
      </c>
      <c r="G40" s="76">
        <v>-8.3333333333333321</v>
      </c>
      <c r="H40" s="77">
        <v>0</v>
      </c>
      <c r="I40" s="78">
        <v>83.333333333333343</v>
      </c>
      <c r="J40" s="77">
        <v>20</v>
      </c>
      <c r="K40" s="78">
        <v>-21.428571428571427</v>
      </c>
      <c r="L40" s="77">
        <v>-7.6923076923076925</v>
      </c>
      <c r="M40" s="78">
        <v>-72.5</v>
      </c>
      <c r="N40" s="79">
        <v>-25</v>
      </c>
    </row>
    <row r="41" spans="1:14" ht="20.25" x14ac:dyDescent="0.3">
      <c r="A41" s="83" t="s">
        <v>183</v>
      </c>
      <c r="B41" s="75" t="s">
        <v>19</v>
      </c>
      <c r="C41" s="175">
        <v>1</v>
      </c>
      <c r="D41" s="176">
        <v>5.5</v>
      </c>
      <c r="E41" s="177">
        <v>2</v>
      </c>
      <c r="F41" s="178">
        <v>5</v>
      </c>
      <c r="G41" s="76">
        <v>-50</v>
      </c>
      <c r="H41" s="77">
        <v>10</v>
      </c>
      <c r="I41" s="78">
        <v>-50</v>
      </c>
      <c r="J41" s="77">
        <v>10</v>
      </c>
      <c r="K41" s="78">
        <v>-78.94736842105263</v>
      </c>
      <c r="L41" s="77">
        <v>-8.3333333333333321</v>
      </c>
      <c r="M41" s="78"/>
      <c r="N41" s="79"/>
    </row>
    <row r="42" spans="1:14" ht="20.25" x14ac:dyDescent="0.3">
      <c r="A42" s="83" t="s">
        <v>59</v>
      </c>
      <c r="B42" s="75" t="s">
        <v>19</v>
      </c>
      <c r="C42" s="175">
        <v>5</v>
      </c>
      <c r="D42" s="176">
        <v>12.5</v>
      </c>
      <c r="E42" s="177">
        <v>6</v>
      </c>
      <c r="F42" s="178">
        <v>12.5</v>
      </c>
      <c r="G42" s="76">
        <v>-16.666666666666664</v>
      </c>
      <c r="H42" s="77">
        <v>0</v>
      </c>
      <c r="I42" s="78">
        <v>25</v>
      </c>
      <c r="J42" s="77">
        <v>38.888888888888893</v>
      </c>
      <c r="K42" s="78">
        <v>25</v>
      </c>
      <c r="L42" s="77">
        <v>31.578947368421051</v>
      </c>
      <c r="M42" s="78">
        <v>42.857142857142854</v>
      </c>
      <c r="N42" s="79">
        <v>78.571428571428569</v>
      </c>
    </row>
    <row r="43" spans="1:14" ht="21" thickBot="1" x14ac:dyDescent="0.35">
      <c r="A43" s="83" t="s">
        <v>108</v>
      </c>
      <c r="B43" s="75" t="s">
        <v>19</v>
      </c>
      <c r="C43" s="175">
        <v>2</v>
      </c>
      <c r="D43" s="176">
        <v>6</v>
      </c>
      <c r="E43" s="177">
        <v>3</v>
      </c>
      <c r="F43" s="178">
        <v>7</v>
      </c>
      <c r="G43" s="76">
        <v>-33.333333333333329</v>
      </c>
      <c r="H43" s="77">
        <v>-14.285714285714285</v>
      </c>
      <c r="I43" s="78">
        <v>-33.333333333333329</v>
      </c>
      <c r="J43" s="77">
        <v>0</v>
      </c>
      <c r="K43" s="78"/>
      <c r="L43" s="77"/>
      <c r="M43" s="78"/>
      <c r="N43" s="79"/>
    </row>
    <row r="44" spans="1:14" ht="21" thickBot="1" x14ac:dyDescent="0.35">
      <c r="A44" s="33" t="s">
        <v>168</v>
      </c>
      <c r="B44" s="70"/>
      <c r="C44" s="180"/>
      <c r="D44" s="180"/>
      <c r="E44" s="180"/>
      <c r="F44" s="180"/>
      <c r="G44" s="84"/>
      <c r="H44" s="85"/>
      <c r="I44" s="85"/>
      <c r="J44" s="85"/>
      <c r="K44" s="85"/>
      <c r="L44" s="85"/>
      <c r="M44" s="85"/>
      <c r="N44" s="86"/>
    </row>
    <row r="45" spans="1:14" ht="20.25" x14ac:dyDescent="0.3">
      <c r="A45" s="83" t="s">
        <v>38</v>
      </c>
      <c r="B45" s="75" t="s">
        <v>19</v>
      </c>
      <c r="C45" s="175">
        <v>6.5</v>
      </c>
      <c r="D45" s="176">
        <v>13.6</v>
      </c>
      <c r="E45" s="177">
        <v>6.5</v>
      </c>
      <c r="F45" s="178">
        <v>13</v>
      </c>
      <c r="G45" s="76">
        <v>0</v>
      </c>
      <c r="H45" s="77">
        <v>4.6153846153846132</v>
      </c>
      <c r="I45" s="78">
        <v>-18.75</v>
      </c>
      <c r="J45" s="77">
        <v>4.6153846153846132</v>
      </c>
      <c r="K45" s="78">
        <v>-31.578947368421051</v>
      </c>
      <c r="L45" s="77">
        <v>-24.444444444444446</v>
      </c>
      <c r="M45" s="78">
        <v>-40.909090909090914</v>
      </c>
      <c r="N45" s="79">
        <v>-28.421052631578945</v>
      </c>
    </row>
    <row r="46" spans="1:14" ht="20.25" x14ac:dyDescent="0.3">
      <c r="A46" s="83" t="s">
        <v>39</v>
      </c>
      <c r="B46" s="75" t="s">
        <v>19</v>
      </c>
      <c r="C46" s="175">
        <v>8.5</v>
      </c>
      <c r="D46" s="176">
        <v>11</v>
      </c>
      <c r="E46" s="177">
        <v>6</v>
      </c>
      <c r="F46" s="178">
        <v>9</v>
      </c>
      <c r="G46" s="76">
        <v>41.666666666666671</v>
      </c>
      <c r="H46" s="77">
        <v>22.222222222222221</v>
      </c>
      <c r="I46" s="78">
        <v>70</v>
      </c>
      <c r="J46" s="77">
        <v>10</v>
      </c>
      <c r="K46" s="78">
        <v>70</v>
      </c>
      <c r="L46" s="77">
        <v>0</v>
      </c>
      <c r="M46" s="78">
        <v>6.25</v>
      </c>
      <c r="N46" s="79">
        <v>-8.3333333333333321</v>
      </c>
    </row>
    <row r="47" spans="1:14" ht="21" thickBot="1" x14ac:dyDescent="0.35">
      <c r="A47" s="83" t="s">
        <v>40</v>
      </c>
      <c r="B47" s="75" t="s">
        <v>19</v>
      </c>
      <c r="C47" s="175">
        <v>6</v>
      </c>
      <c r="D47" s="176">
        <v>12</v>
      </c>
      <c r="E47" s="177">
        <v>6.5</v>
      </c>
      <c r="F47" s="178">
        <v>14</v>
      </c>
      <c r="G47" s="76">
        <v>-7.6923076923076925</v>
      </c>
      <c r="H47" s="77">
        <v>-14.285714285714285</v>
      </c>
      <c r="I47" s="78">
        <v>-25</v>
      </c>
      <c r="J47" s="77">
        <v>-14.285714285714285</v>
      </c>
      <c r="K47" s="78">
        <v>-33.333333333333329</v>
      </c>
      <c r="L47" s="77">
        <v>-14.285714285714285</v>
      </c>
      <c r="M47" s="78">
        <v>-40</v>
      </c>
      <c r="N47" s="79">
        <v>-29.411764705882355</v>
      </c>
    </row>
    <row r="48" spans="1:14" ht="21" thickBot="1" x14ac:dyDescent="0.35">
      <c r="A48" s="33" t="s">
        <v>125</v>
      </c>
      <c r="B48" s="70"/>
      <c r="C48" s="180"/>
      <c r="D48" s="180"/>
      <c r="E48" s="180"/>
      <c r="F48" s="180"/>
      <c r="G48" s="84"/>
      <c r="H48" s="85"/>
      <c r="I48" s="85"/>
      <c r="J48" s="85"/>
      <c r="K48" s="85"/>
      <c r="L48" s="85"/>
      <c r="M48" s="85"/>
      <c r="N48" s="86"/>
    </row>
    <row r="49" spans="1:14" ht="20.25" x14ac:dyDescent="0.3">
      <c r="A49" s="83" t="s">
        <v>42</v>
      </c>
      <c r="B49" s="75" t="s">
        <v>19</v>
      </c>
      <c r="C49" s="175">
        <v>2.2000000000000002</v>
      </c>
      <c r="D49" s="176">
        <v>10</v>
      </c>
      <c r="E49" s="177">
        <v>2.5</v>
      </c>
      <c r="F49" s="178">
        <v>10</v>
      </c>
      <c r="G49" s="76">
        <v>-11.999999999999993</v>
      </c>
      <c r="H49" s="77">
        <v>0</v>
      </c>
      <c r="I49" s="78">
        <v>-42.105263157894726</v>
      </c>
      <c r="J49" s="77">
        <v>0</v>
      </c>
      <c r="K49" s="78">
        <v>-26.666666666666661</v>
      </c>
      <c r="L49" s="77">
        <v>0</v>
      </c>
      <c r="M49" s="78">
        <v>-51.111111111111107</v>
      </c>
      <c r="N49" s="79">
        <v>0</v>
      </c>
    </row>
    <row r="50" spans="1:14" ht="20.25" x14ac:dyDescent="0.3">
      <c r="A50" s="83" t="s">
        <v>44</v>
      </c>
      <c r="B50" s="75" t="s">
        <v>19</v>
      </c>
      <c r="C50" s="175">
        <v>2.5</v>
      </c>
      <c r="D50" s="176">
        <v>5</v>
      </c>
      <c r="E50" s="177">
        <v>2.7777777777777777</v>
      </c>
      <c r="F50" s="178">
        <v>5</v>
      </c>
      <c r="G50" s="76">
        <v>-9.9999999999999964</v>
      </c>
      <c r="H50" s="77">
        <v>0</v>
      </c>
      <c r="I50" s="78">
        <v>-9.9999999999999964</v>
      </c>
      <c r="J50" s="77">
        <v>0</v>
      </c>
      <c r="K50" s="78">
        <v>-9.9999999999999964</v>
      </c>
      <c r="L50" s="77">
        <v>0</v>
      </c>
      <c r="M50" s="78">
        <v>-9.9999999999999964</v>
      </c>
      <c r="N50" s="79">
        <v>0</v>
      </c>
    </row>
    <row r="51" spans="1:14" ht="20.25" x14ac:dyDescent="0.3">
      <c r="A51" s="83" t="s">
        <v>45</v>
      </c>
      <c r="B51" s="75" t="s">
        <v>19</v>
      </c>
      <c r="C51" s="175">
        <v>3.5</v>
      </c>
      <c r="D51" s="176">
        <v>11</v>
      </c>
      <c r="E51" s="177">
        <v>4</v>
      </c>
      <c r="F51" s="178">
        <v>11</v>
      </c>
      <c r="G51" s="76">
        <v>-12.5</v>
      </c>
      <c r="H51" s="77">
        <v>0</v>
      </c>
      <c r="I51" s="78">
        <v>-12.5</v>
      </c>
      <c r="J51" s="77">
        <v>0</v>
      </c>
      <c r="K51" s="78">
        <v>-12.5</v>
      </c>
      <c r="L51" s="77">
        <v>0</v>
      </c>
      <c r="M51" s="78">
        <v>-27.083333333333332</v>
      </c>
      <c r="N51" s="79">
        <v>0</v>
      </c>
    </row>
    <row r="52" spans="1:14" ht="20.25" x14ac:dyDescent="0.3">
      <c r="A52" s="83" t="s">
        <v>47</v>
      </c>
      <c r="B52" s="75" t="s">
        <v>19</v>
      </c>
      <c r="C52" s="175">
        <v>4.33</v>
      </c>
      <c r="D52" s="176">
        <v>6.2857142857142856</v>
      </c>
      <c r="E52" s="177">
        <v>4.6428571428571432</v>
      </c>
      <c r="F52" s="178">
        <v>7</v>
      </c>
      <c r="G52" s="76">
        <v>-6.7384615384615447</v>
      </c>
      <c r="H52" s="77">
        <v>-10.204081632653063</v>
      </c>
      <c r="I52" s="78">
        <v>-13.399999999999999</v>
      </c>
      <c r="J52" s="77">
        <v>-10.204081632653063</v>
      </c>
      <c r="K52" s="78">
        <v>-13.399999999999999</v>
      </c>
      <c r="L52" s="77">
        <v>-42.857142857142861</v>
      </c>
      <c r="M52" s="78">
        <v>3.0952380952380927</v>
      </c>
      <c r="N52" s="79">
        <v>-42.857142857142861</v>
      </c>
    </row>
    <row r="53" spans="1:14" ht="20.25" x14ac:dyDescent="0.3">
      <c r="A53" s="83" t="s">
        <v>35</v>
      </c>
      <c r="B53" s="75">
        <v>0</v>
      </c>
      <c r="C53" s="175">
        <v>4.75</v>
      </c>
      <c r="D53" s="176">
        <v>9</v>
      </c>
      <c r="E53" s="177">
        <v>4.75</v>
      </c>
      <c r="F53" s="178">
        <v>9</v>
      </c>
      <c r="G53" s="76">
        <v>0</v>
      </c>
      <c r="H53" s="77">
        <v>0</v>
      </c>
      <c r="I53" s="78">
        <v>0</v>
      </c>
      <c r="J53" s="77">
        <v>0</v>
      </c>
      <c r="K53" s="78">
        <v>0</v>
      </c>
      <c r="L53" s="77">
        <v>0</v>
      </c>
      <c r="M53" s="78">
        <v>0</v>
      </c>
      <c r="N53" s="79">
        <v>0</v>
      </c>
    </row>
    <row r="54" spans="1:14" ht="20.25" x14ac:dyDescent="0.3">
      <c r="A54" s="83" t="s">
        <v>48</v>
      </c>
      <c r="B54" s="75" t="s">
        <v>19</v>
      </c>
      <c r="C54" s="175">
        <v>4</v>
      </c>
      <c r="D54" s="176">
        <v>6.86</v>
      </c>
      <c r="E54" s="177">
        <v>4</v>
      </c>
      <c r="F54" s="178">
        <v>6.86</v>
      </c>
      <c r="G54" s="76">
        <v>0</v>
      </c>
      <c r="H54" s="77">
        <v>0</v>
      </c>
      <c r="I54" s="78">
        <v>0</v>
      </c>
      <c r="J54" s="77">
        <v>0</v>
      </c>
      <c r="K54" s="78">
        <v>0</v>
      </c>
      <c r="L54" s="77">
        <v>0</v>
      </c>
      <c r="M54" s="78">
        <v>0</v>
      </c>
      <c r="N54" s="79">
        <v>0</v>
      </c>
    </row>
    <row r="55" spans="1:14" ht="20.25" x14ac:dyDescent="0.3">
      <c r="A55" s="83" t="s">
        <v>49</v>
      </c>
      <c r="B55" s="75" t="s">
        <v>19</v>
      </c>
      <c r="C55" s="175">
        <v>5</v>
      </c>
      <c r="D55" s="176">
        <v>10</v>
      </c>
      <c r="E55" s="177">
        <v>3.5</v>
      </c>
      <c r="F55" s="178">
        <v>10</v>
      </c>
      <c r="G55" s="76">
        <v>42.857142857142854</v>
      </c>
      <c r="H55" s="77">
        <v>0</v>
      </c>
      <c r="I55" s="78">
        <v>42.857142857142854</v>
      </c>
      <c r="J55" s="77">
        <v>0</v>
      </c>
      <c r="K55" s="78">
        <v>42.857142857142854</v>
      </c>
      <c r="L55" s="77">
        <v>0</v>
      </c>
      <c r="M55" s="78">
        <v>42.857142857142854</v>
      </c>
      <c r="N55" s="79">
        <v>0</v>
      </c>
    </row>
    <row r="56" spans="1:14" ht="20.25" x14ac:dyDescent="0.3">
      <c r="A56" s="83" t="s">
        <v>183</v>
      </c>
      <c r="B56" s="75" t="s">
        <v>19</v>
      </c>
      <c r="C56" s="175">
        <v>4.5</v>
      </c>
      <c r="D56" s="176">
        <v>14</v>
      </c>
      <c r="E56" s="177">
        <v>4.5</v>
      </c>
      <c r="F56" s="178">
        <v>14</v>
      </c>
      <c r="G56" s="76">
        <v>0</v>
      </c>
      <c r="H56" s="77">
        <v>0</v>
      </c>
      <c r="I56" s="78">
        <v>0</v>
      </c>
      <c r="J56" s="77">
        <v>0</v>
      </c>
      <c r="K56" s="78">
        <v>-10</v>
      </c>
      <c r="L56" s="77">
        <v>0</v>
      </c>
      <c r="M56" s="78">
        <v>-10</v>
      </c>
      <c r="N56" s="79">
        <v>0</v>
      </c>
    </row>
    <row r="57" spans="1:14" ht="20.25" x14ac:dyDescent="0.3">
      <c r="A57" s="83" t="s">
        <v>180</v>
      </c>
      <c r="B57" s="75" t="s">
        <v>19</v>
      </c>
      <c r="C57" s="175">
        <v>4</v>
      </c>
      <c r="D57" s="176">
        <v>6.5</v>
      </c>
      <c r="E57" s="177">
        <v>4.2</v>
      </c>
      <c r="F57" s="178">
        <v>9</v>
      </c>
      <c r="G57" s="76">
        <v>-4.7619047619047654</v>
      </c>
      <c r="H57" s="77">
        <v>-27.777777777777779</v>
      </c>
      <c r="I57" s="78">
        <v>-20</v>
      </c>
      <c r="J57" s="77">
        <v>-27.777777777777779</v>
      </c>
      <c r="K57" s="78">
        <v>-20</v>
      </c>
      <c r="L57" s="77">
        <v>-27.777777777777779</v>
      </c>
      <c r="M57" s="78">
        <v>-33.333333333333329</v>
      </c>
      <c r="N57" s="79">
        <v>-27.777777777777779</v>
      </c>
    </row>
    <row r="58" spans="1:14" ht="20.25" x14ac:dyDescent="0.3">
      <c r="A58" s="83" t="s">
        <v>50</v>
      </c>
      <c r="B58" s="75" t="s">
        <v>19</v>
      </c>
      <c r="C58" s="175">
        <v>3</v>
      </c>
      <c r="D58" s="176">
        <v>6</v>
      </c>
      <c r="E58" s="177">
        <v>3</v>
      </c>
      <c r="F58" s="178">
        <v>6</v>
      </c>
      <c r="G58" s="76">
        <v>0</v>
      </c>
      <c r="H58" s="77">
        <v>0</v>
      </c>
      <c r="I58" s="78">
        <v>0</v>
      </c>
      <c r="J58" s="77">
        <v>0</v>
      </c>
      <c r="K58" s="78">
        <v>0</v>
      </c>
      <c r="L58" s="77">
        <v>0</v>
      </c>
      <c r="M58" s="78">
        <v>0</v>
      </c>
      <c r="N58" s="79">
        <v>0</v>
      </c>
    </row>
    <row r="59" spans="1:14" ht="20.25" x14ac:dyDescent="0.3">
      <c r="A59" s="83" t="s">
        <v>60</v>
      </c>
      <c r="B59" s="75" t="s">
        <v>19</v>
      </c>
      <c r="C59" s="175">
        <v>5</v>
      </c>
      <c r="D59" s="176">
        <v>16</v>
      </c>
      <c r="E59" s="177">
        <v>7</v>
      </c>
      <c r="F59" s="178">
        <v>16</v>
      </c>
      <c r="G59" s="76">
        <v>-28.571428571428569</v>
      </c>
      <c r="H59" s="77">
        <v>0</v>
      </c>
      <c r="I59" s="78">
        <v>-28.571428571428569</v>
      </c>
      <c r="J59" s="77">
        <v>0</v>
      </c>
      <c r="K59" s="78">
        <v>-28.571428571428569</v>
      </c>
      <c r="L59" s="77">
        <v>0</v>
      </c>
      <c r="M59" s="78">
        <v>-54.54545454545454</v>
      </c>
      <c r="N59" s="79">
        <v>0</v>
      </c>
    </row>
    <row r="60" spans="1:14" ht="21" thickBot="1" x14ac:dyDescent="0.35">
      <c r="A60" s="186" t="s">
        <v>51</v>
      </c>
      <c r="B60" s="87" t="s">
        <v>19</v>
      </c>
      <c r="C60" s="233">
        <v>8</v>
      </c>
      <c r="D60" s="234">
        <v>12.142857142857142</v>
      </c>
      <c r="E60" s="235">
        <v>8.8888888888888893</v>
      </c>
      <c r="F60" s="236">
        <v>12.857142857142858</v>
      </c>
      <c r="G60" s="237">
        <v>-10.000000000000004</v>
      </c>
      <c r="H60" s="238">
        <v>-5.5555555555555634</v>
      </c>
      <c r="I60" s="239">
        <v>-10.000000000000004</v>
      </c>
      <c r="J60" s="238">
        <v>-19.047619047619051</v>
      </c>
      <c r="K60" s="239">
        <v>-10.000000000000004</v>
      </c>
      <c r="L60" s="238">
        <v>-32.539682539682538</v>
      </c>
      <c r="M60" s="239">
        <v>-10.000000000000004</v>
      </c>
      <c r="N60" s="240">
        <v>-32.539682539682538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showZeros="0" zoomScale="110" zoomScaleNormal="110" workbookViewId="0">
      <selection activeCell="A2" sqref="A2:M38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3" ht="18.75" thickBot="1" x14ac:dyDescent="0.3"/>
    <row r="2" spans="1:13" ht="18.75" thickBot="1" x14ac:dyDescent="0.3">
      <c r="A2" s="88" t="s">
        <v>52</v>
      </c>
      <c r="B2" s="89"/>
      <c r="C2" s="90"/>
      <c r="D2" s="34" t="s">
        <v>53</v>
      </c>
      <c r="E2" s="35"/>
      <c r="F2" s="91" t="s">
        <v>138</v>
      </c>
      <c r="G2" s="35"/>
      <c r="H2" s="35" t="s">
        <v>128</v>
      </c>
      <c r="I2" s="35"/>
      <c r="J2" s="91" t="s">
        <v>174</v>
      </c>
      <c r="K2" s="35"/>
      <c r="L2" s="91" t="s">
        <v>136</v>
      </c>
      <c r="M2" s="36"/>
    </row>
    <row r="3" spans="1:13" x14ac:dyDescent="0.25">
      <c r="A3" s="92" t="s">
        <v>54</v>
      </c>
      <c r="B3" s="93"/>
      <c r="C3" s="94"/>
      <c r="D3" s="37">
        <v>43286</v>
      </c>
      <c r="E3" s="37"/>
      <c r="F3" s="37">
        <v>43284</v>
      </c>
      <c r="G3" s="37"/>
      <c r="H3" s="37">
        <v>43286</v>
      </c>
      <c r="I3" s="37"/>
      <c r="J3" s="37">
        <v>43286</v>
      </c>
      <c r="K3" s="37"/>
      <c r="L3" s="37">
        <v>43285</v>
      </c>
      <c r="M3" s="38"/>
    </row>
    <row r="4" spans="1:13" ht="18.75" thickBot="1" x14ac:dyDescent="0.3">
      <c r="A4" s="95" t="s">
        <v>57</v>
      </c>
      <c r="B4" s="96"/>
      <c r="C4" s="97" t="s">
        <v>16</v>
      </c>
      <c r="D4" s="39" t="s">
        <v>17</v>
      </c>
      <c r="E4" s="40" t="s">
        <v>18</v>
      </c>
      <c r="F4" s="41" t="s">
        <v>17</v>
      </c>
      <c r="G4" s="40" t="s">
        <v>18</v>
      </c>
      <c r="H4" s="41" t="s">
        <v>17</v>
      </c>
      <c r="I4" s="40" t="s">
        <v>18</v>
      </c>
      <c r="J4" s="41" t="s">
        <v>17</v>
      </c>
      <c r="K4" s="40" t="s">
        <v>18</v>
      </c>
      <c r="L4" s="41" t="s">
        <v>17</v>
      </c>
      <c r="M4" s="42" t="s">
        <v>18</v>
      </c>
    </row>
    <row r="5" spans="1:13" ht="18.75" thickBot="1" x14ac:dyDescent="0.3">
      <c r="A5" s="98" t="s">
        <v>55</v>
      </c>
      <c r="B5" s="99"/>
      <c r="C5" s="100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x14ac:dyDescent="0.25">
      <c r="A6" s="194" t="s">
        <v>126</v>
      </c>
      <c r="B6" s="195"/>
      <c r="C6" s="196" t="s">
        <v>19</v>
      </c>
      <c r="D6" s="45">
        <v>0.6</v>
      </c>
      <c r="E6" s="104">
        <v>1.3</v>
      </c>
      <c r="F6" s="105"/>
      <c r="G6" s="106"/>
      <c r="H6" s="107">
        <v>0.7</v>
      </c>
      <c r="I6" s="108">
        <v>1.2</v>
      </c>
      <c r="J6" s="105">
        <v>1.2</v>
      </c>
      <c r="K6" s="106">
        <v>1.4</v>
      </c>
      <c r="L6" s="105">
        <v>2</v>
      </c>
      <c r="M6" s="47">
        <v>2</v>
      </c>
    </row>
    <row r="7" spans="1:13" x14ac:dyDescent="0.25">
      <c r="A7" s="198" t="s">
        <v>178</v>
      </c>
      <c r="B7" s="102"/>
      <c r="C7" s="103" t="s">
        <v>19</v>
      </c>
      <c r="D7" s="46"/>
      <c r="E7" s="109"/>
      <c r="F7" s="105">
        <v>1.5</v>
      </c>
      <c r="G7" s="106">
        <v>1.5</v>
      </c>
      <c r="H7" s="105">
        <v>0.7</v>
      </c>
      <c r="I7" s="106">
        <v>1.5</v>
      </c>
      <c r="J7" s="105">
        <v>2</v>
      </c>
      <c r="K7" s="106">
        <v>2.4</v>
      </c>
      <c r="L7" s="105"/>
      <c r="M7" s="47"/>
    </row>
    <row r="8" spans="1:13" x14ac:dyDescent="0.25">
      <c r="A8" s="101"/>
      <c r="B8" s="102"/>
      <c r="C8" s="103" t="s">
        <v>31</v>
      </c>
      <c r="D8" s="46">
        <v>1.75</v>
      </c>
      <c r="E8" s="109">
        <v>2.2000000000000002</v>
      </c>
      <c r="F8" s="105"/>
      <c r="G8" s="106"/>
      <c r="H8" s="105"/>
      <c r="I8" s="106"/>
      <c r="J8" s="105"/>
      <c r="K8" s="106"/>
      <c r="L8" s="105"/>
      <c r="M8" s="47"/>
    </row>
    <row r="9" spans="1:13" x14ac:dyDescent="0.25">
      <c r="A9" s="101" t="s">
        <v>21</v>
      </c>
      <c r="B9" s="102"/>
      <c r="C9" s="103" t="s">
        <v>19</v>
      </c>
      <c r="D9" s="46">
        <v>0.7</v>
      </c>
      <c r="E9" s="109">
        <v>1.2</v>
      </c>
      <c r="F9" s="105">
        <v>1</v>
      </c>
      <c r="G9" s="106">
        <v>1.1000000000000001</v>
      </c>
      <c r="H9" s="105">
        <v>1.2</v>
      </c>
      <c r="I9" s="106">
        <v>2</v>
      </c>
      <c r="J9" s="105">
        <v>1.2</v>
      </c>
      <c r="K9" s="106">
        <v>2.4</v>
      </c>
      <c r="L9" s="105">
        <v>1.2</v>
      </c>
      <c r="M9" s="47">
        <v>1.2</v>
      </c>
    </row>
    <row r="10" spans="1:13" x14ac:dyDescent="0.25">
      <c r="A10" s="101" t="s">
        <v>181</v>
      </c>
      <c r="B10" s="102"/>
      <c r="C10" s="103" t="s">
        <v>19</v>
      </c>
      <c r="D10" s="46">
        <v>1.2</v>
      </c>
      <c r="E10" s="109">
        <v>2.5</v>
      </c>
      <c r="F10" s="105">
        <v>2.6</v>
      </c>
      <c r="G10" s="106">
        <v>2.8</v>
      </c>
      <c r="H10" s="105"/>
      <c r="I10" s="106"/>
      <c r="J10" s="105"/>
      <c r="K10" s="106"/>
      <c r="L10" s="105">
        <v>2</v>
      </c>
      <c r="M10" s="47">
        <v>3</v>
      </c>
    </row>
    <row r="11" spans="1:13" x14ac:dyDescent="0.25">
      <c r="A11" s="101" t="s">
        <v>37</v>
      </c>
      <c r="B11" s="102"/>
      <c r="C11" s="103" t="s">
        <v>33</v>
      </c>
      <c r="D11" s="46">
        <v>2</v>
      </c>
      <c r="E11" s="109">
        <v>3</v>
      </c>
      <c r="F11" s="105">
        <v>2</v>
      </c>
      <c r="G11" s="106">
        <v>3</v>
      </c>
      <c r="H11" s="105">
        <v>2</v>
      </c>
      <c r="I11" s="106">
        <v>3.5</v>
      </c>
      <c r="J11" s="105">
        <v>2.5</v>
      </c>
      <c r="K11" s="106">
        <v>3.3</v>
      </c>
      <c r="L11" s="105">
        <v>3</v>
      </c>
      <c r="M11" s="47">
        <v>4</v>
      </c>
    </row>
    <row r="12" spans="1:13" x14ac:dyDescent="0.25">
      <c r="A12" s="101" t="s">
        <v>22</v>
      </c>
      <c r="B12" s="102"/>
      <c r="C12" s="103" t="s">
        <v>19</v>
      </c>
      <c r="D12" s="46">
        <v>0.9</v>
      </c>
      <c r="E12" s="109">
        <v>1.2</v>
      </c>
      <c r="F12" s="105"/>
      <c r="G12" s="106"/>
      <c r="H12" s="105">
        <v>0.6</v>
      </c>
      <c r="I12" s="106">
        <v>1</v>
      </c>
      <c r="J12" s="105"/>
      <c r="K12" s="106"/>
      <c r="L12" s="105">
        <v>0.8</v>
      </c>
      <c r="M12" s="47">
        <v>1.5</v>
      </c>
    </row>
    <row r="13" spans="1:13" x14ac:dyDescent="0.25">
      <c r="A13" s="101" t="s">
        <v>177</v>
      </c>
      <c r="B13" s="102"/>
      <c r="C13" s="103" t="s">
        <v>33</v>
      </c>
      <c r="D13" s="46">
        <v>2.5</v>
      </c>
      <c r="E13" s="109">
        <v>3.5</v>
      </c>
      <c r="F13" s="105">
        <v>2</v>
      </c>
      <c r="G13" s="106">
        <v>3</v>
      </c>
      <c r="H13" s="105">
        <v>2.5</v>
      </c>
      <c r="I13" s="106">
        <v>4</v>
      </c>
      <c r="J13" s="105">
        <v>1.5</v>
      </c>
      <c r="K13" s="106">
        <v>2.5</v>
      </c>
      <c r="L13" s="105">
        <v>2.5</v>
      </c>
      <c r="M13" s="47">
        <v>3</v>
      </c>
    </row>
    <row r="14" spans="1:13" x14ac:dyDescent="0.25">
      <c r="A14" s="214" t="s">
        <v>23</v>
      </c>
      <c r="B14" s="102"/>
      <c r="C14" s="103" t="s">
        <v>19</v>
      </c>
      <c r="D14" s="46">
        <v>1.6</v>
      </c>
      <c r="E14" s="109">
        <v>1.85</v>
      </c>
      <c r="F14" s="105"/>
      <c r="G14" s="106"/>
      <c r="H14" s="105">
        <v>2</v>
      </c>
      <c r="I14" s="106">
        <v>3</v>
      </c>
      <c r="J14" s="105">
        <v>3</v>
      </c>
      <c r="K14" s="106">
        <v>3.4</v>
      </c>
      <c r="L14" s="105">
        <v>2</v>
      </c>
      <c r="M14" s="47">
        <v>3.5</v>
      </c>
    </row>
    <row r="15" spans="1:13" x14ac:dyDescent="0.25">
      <c r="A15" s="215" t="s">
        <v>182</v>
      </c>
      <c r="B15" s="102"/>
      <c r="C15" s="103" t="s">
        <v>19</v>
      </c>
      <c r="D15" s="46"/>
      <c r="E15" s="109"/>
      <c r="F15" s="105">
        <v>2.8</v>
      </c>
      <c r="G15" s="106">
        <v>2.8</v>
      </c>
      <c r="H15" s="105"/>
      <c r="I15" s="106"/>
      <c r="J15" s="105"/>
      <c r="K15" s="106"/>
      <c r="L15" s="105"/>
      <c r="M15" s="47"/>
    </row>
    <row r="16" spans="1:13" x14ac:dyDescent="0.25">
      <c r="A16" s="216"/>
      <c r="B16" s="102"/>
      <c r="C16" s="103" t="s">
        <v>31</v>
      </c>
      <c r="D16" s="46">
        <v>2</v>
      </c>
      <c r="E16" s="109">
        <v>2.75</v>
      </c>
      <c r="F16" s="105"/>
      <c r="G16" s="106"/>
      <c r="H16" s="105">
        <v>1</v>
      </c>
      <c r="I16" s="106">
        <v>1.8</v>
      </c>
      <c r="J16" s="105">
        <v>2.8</v>
      </c>
      <c r="K16" s="106">
        <v>3.5</v>
      </c>
      <c r="L16" s="105"/>
      <c r="M16" s="47"/>
    </row>
    <row r="17" spans="1:13" x14ac:dyDescent="0.25">
      <c r="A17" s="101" t="s">
        <v>25</v>
      </c>
      <c r="B17" s="102"/>
      <c r="C17" s="103" t="s">
        <v>19</v>
      </c>
      <c r="D17" s="46">
        <v>2</v>
      </c>
      <c r="E17" s="109">
        <v>3.3</v>
      </c>
      <c r="F17" s="105">
        <v>2</v>
      </c>
      <c r="G17" s="106">
        <v>3</v>
      </c>
      <c r="H17" s="105"/>
      <c r="I17" s="106"/>
      <c r="J17" s="105"/>
      <c r="K17" s="106"/>
      <c r="L17" s="105">
        <v>2</v>
      </c>
      <c r="M17" s="47">
        <v>2.5</v>
      </c>
    </row>
    <row r="18" spans="1:13" x14ac:dyDescent="0.25">
      <c r="A18" s="101" t="s">
        <v>26</v>
      </c>
      <c r="B18" s="102"/>
      <c r="C18" s="103" t="s">
        <v>19</v>
      </c>
      <c r="D18" s="46">
        <v>2</v>
      </c>
      <c r="E18" s="109">
        <v>2.5</v>
      </c>
      <c r="F18" s="105"/>
      <c r="G18" s="106"/>
      <c r="H18" s="105">
        <v>1.4</v>
      </c>
      <c r="I18" s="106">
        <v>2.6</v>
      </c>
      <c r="J18" s="105">
        <v>2</v>
      </c>
      <c r="K18" s="106">
        <v>2.8</v>
      </c>
      <c r="L18" s="105">
        <v>2</v>
      </c>
      <c r="M18" s="47">
        <v>2</v>
      </c>
    </row>
    <row r="19" spans="1:13" x14ac:dyDescent="0.25">
      <c r="A19" s="101" t="s">
        <v>38</v>
      </c>
      <c r="B19" s="102"/>
      <c r="C19" s="103" t="s">
        <v>19</v>
      </c>
      <c r="D19" s="46">
        <v>5</v>
      </c>
      <c r="E19" s="109">
        <v>6</v>
      </c>
      <c r="F19" s="105"/>
      <c r="G19" s="106"/>
      <c r="H19" s="105">
        <v>5</v>
      </c>
      <c r="I19" s="106">
        <v>7</v>
      </c>
      <c r="J19" s="105"/>
      <c r="K19" s="106"/>
      <c r="L19" s="105"/>
      <c r="M19" s="47"/>
    </row>
    <row r="20" spans="1:13" x14ac:dyDescent="0.25">
      <c r="A20" s="101" t="s">
        <v>39</v>
      </c>
      <c r="B20" s="102"/>
      <c r="C20" s="103" t="s">
        <v>19</v>
      </c>
      <c r="D20" s="46">
        <v>2.5</v>
      </c>
      <c r="E20" s="109">
        <v>3.75</v>
      </c>
      <c r="F20" s="105">
        <v>4</v>
      </c>
      <c r="G20" s="106">
        <v>4</v>
      </c>
      <c r="H20" s="105">
        <v>3</v>
      </c>
      <c r="I20" s="106">
        <v>4</v>
      </c>
      <c r="J20" s="105"/>
      <c r="K20" s="106"/>
      <c r="L20" s="105">
        <v>5</v>
      </c>
      <c r="M20" s="47">
        <v>5</v>
      </c>
    </row>
    <row r="21" spans="1:13" x14ac:dyDescent="0.25">
      <c r="A21" s="101" t="s">
        <v>40</v>
      </c>
      <c r="B21" s="102"/>
      <c r="C21" s="103" t="s">
        <v>19</v>
      </c>
      <c r="D21" s="46">
        <v>5</v>
      </c>
      <c r="E21" s="109">
        <v>6</v>
      </c>
      <c r="F21" s="105"/>
      <c r="G21" s="106"/>
      <c r="H21" s="105"/>
      <c r="I21" s="106"/>
      <c r="J21" s="105"/>
      <c r="K21" s="106"/>
      <c r="L21" s="105"/>
      <c r="M21" s="47"/>
    </row>
    <row r="22" spans="1:13" x14ac:dyDescent="0.25">
      <c r="A22" s="101" t="s">
        <v>28</v>
      </c>
      <c r="B22" s="102"/>
      <c r="C22" s="103" t="s">
        <v>19</v>
      </c>
      <c r="D22" s="46">
        <v>8</v>
      </c>
      <c r="E22" s="109">
        <v>11</v>
      </c>
      <c r="F22" s="105">
        <v>9</v>
      </c>
      <c r="G22" s="106">
        <v>9</v>
      </c>
      <c r="H22" s="105">
        <v>10</v>
      </c>
      <c r="I22" s="106">
        <v>14</v>
      </c>
      <c r="J22" s="105">
        <v>8</v>
      </c>
      <c r="K22" s="106">
        <v>10</v>
      </c>
      <c r="L22" s="105">
        <v>11</v>
      </c>
      <c r="M22" s="47">
        <v>13</v>
      </c>
    </row>
    <row r="23" spans="1:13" x14ac:dyDescent="0.25">
      <c r="A23" s="101" t="s">
        <v>29</v>
      </c>
      <c r="B23" s="102"/>
      <c r="C23" s="103" t="s">
        <v>19</v>
      </c>
      <c r="D23" s="46">
        <v>2</v>
      </c>
      <c r="E23" s="109">
        <v>2.5</v>
      </c>
      <c r="F23" s="105">
        <v>3</v>
      </c>
      <c r="G23" s="106">
        <v>3</v>
      </c>
      <c r="H23" s="105">
        <v>1.6666666666666667</v>
      </c>
      <c r="I23" s="106">
        <v>3</v>
      </c>
      <c r="J23" s="105">
        <v>2.5</v>
      </c>
      <c r="K23" s="106">
        <v>3</v>
      </c>
      <c r="L23" s="105">
        <v>2.5</v>
      </c>
      <c r="M23" s="47">
        <v>3</v>
      </c>
    </row>
    <row r="24" spans="1:13" x14ac:dyDescent="0.25">
      <c r="A24" s="101" t="s">
        <v>187</v>
      </c>
      <c r="B24" s="102"/>
      <c r="C24" s="103" t="s">
        <v>33</v>
      </c>
      <c r="D24" s="46">
        <v>1.2</v>
      </c>
      <c r="E24" s="109">
        <v>1.75</v>
      </c>
      <c r="F24" s="105">
        <v>2</v>
      </c>
      <c r="G24" s="106">
        <v>2</v>
      </c>
      <c r="H24" s="105">
        <v>1.3</v>
      </c>
      <c r="I24" s="106">
        <v>1.8</v>
      </c>
      <c r="J24" s="105"/>
      <c r="K24" s="106"/>
      <c r="L24" s="105"/>
      <c r="M24" s="47"/>
    </row>
    <row r="25" spans="1:13" x14ac:dyDescent="0.25">
      <c r="A25" s="101" t="s">
        <v>30</v>
      </c>
      <c r="B25" s="102"/>
      <c r="C25" s="103" t="s">
        <v>31</v>
      </c>
      <c r="D25" s="46">
        <v>1.3</v>
      </c>
      <c r="E25" s="109">
        <v>1.8</v>
      </c>
      <c r="F25" s="105">
        <v>1.2</v>
      </c>
      <c r="G25" s="106">
        <v>1.3</v>
      </c>
      <c r="H25" s="105">
        <v>1</v>
      </c>
      <c r="I25" s="106">
        <v>1.6</v>
      </c>
      <c r="J25" s="105">
        <v>0.9</v>
      </c>
      <c r="K25" s="106">
        <v>1.2</v>
      </c>
      <c r="L25" s="105">
        <v>1</v>
      </c>
      <c r="M25" s="47">
        <v>1</v>
      </c>
    </row>
    <row r="26" spans="1:13" x14ac:dyDescent="0.25">
      <c r="A26" s="101" t="s">
        <v>32</v>
      </c>
      <c r="B26" s="102"/>
      <c r="C26" s="103" t="s">
        <v>33</v>
      </c>
      <c r="D26" s="46">
        <v>1.6</v>
      </c>
      <c r="E26" s="109">
        <v>3</v>
      </c>
      <c r="F26" s="105">
        <v>1.55</v>
      </c>
      <c r="G26" s="106">
        <v>1.75</v>
      </c>
      <c r="H26" s="105">
        <v>1</v>
      </c>
      <c r="I26" s="106">
        <v>1.6</v>
      </c>
      <c r="J26" s="105">
        <v>1.5</v>
      </c>
      <c r="K26" s="106">
        <v>2</v>
      </c>
      <c r="L26" s="105">
        <v>2</v>
      </c>
      <c r="M26" s="47">
        <v>2</v>
      </c>
    </row>
    <row r="27" spans="1:13" x14ac:dyDescent="0.25">
      <c r="A27" s="101" t="s">
        <v>56</v>
      </c>
      <c r="B27" s="102"/>
      <c r="C27" s="103" t="s">
        <v>19</v>
      </c>
      <c r="D27" s="46">
        <v>2.5</v>
      </c>
      <c r="E27" s="109">
        <v>4</v>
      </c>
      <c r="F27" s="105">
        <v>3</v>
      </c>
      <c r="G27" s="106">
        <v>4</v>
      </c>
      <c r="H27" s="105">
        <v>2</v>
      </c>
      <c r="I27" s="106">
        <v>3.4</v>
      </c>
      <c r="J27" s="105">
        <v>2.8</v>
      </c>
      <c r="K27" s="106">
        <v>3</v>
      </c>
      <c r="L27" s="105">
        <v>2.4</v>
      </c>
      <c r="M27" s="47">
        <v>3</v>
      </c>
    </row>
    <row r="28" spans="1:13" x14ac:dyDescent="0.25">
      <c r="A28" s="101" t="s">
        <v>188</v>
      </c>
      <c r="B28" s="102"/>
      <c r="C28" s="103"/>
      <c r="D28" s="46">
        <v>1.5</v>
      </c>
      <c r="E28" s="109">
        <v>2</v>
      </c>
      <c r="F28" s="105">
        <v>2</v>
      </c>
      <c r="G28" s="106">
        <v>2</v>
      </c>
      <c r="H28" s="105"/>
      <c r="I28" s="106"/>
      <c r="J28" s="105"/>
      <c r="K28" s="106"/>
      <c r="L28" s="105"/>
      <c r="M28" s="47"/>
    </row>
    <row r="29" spans="1:13" x14ac:dyDescent="0.25">
      <c r="A29" s="101" t="s">
        <v>60</v>
      </c>
      <c r="B29" s="102"/>
      <c r="C29" s="103" t="s">
        <v>19</v>
      </c>
      <c r="D29" s="46"/>
      <c r="E29" s="109"/>
      <c r="F29" s="105"/>
      <c r="G29" s="106"/>
      <c r="H29" s="105"/>
      <c r="I29" s="106"/>
      <c r="J29" s="105"/>
      <c r="K29" s="106"/>
      <c r="L29" s="105">
        <v>2</v>
      </c>
      <c r="M29" s="47">
        <v>4</v>
      </c>
    </row>
    <row r="30" spans="1:13" x14ac:dyDescent="0.25">
      <c r="A30" s="101" t="s">
        <v>34</v>
      </c>
      <c r="B30" s="102"/>
      <c r="C30" s="103" t="s">
        <v>19</v>
      </c>
      <c r="D30" s="46">
        <v>0.4</v>
      </c>
      <c r="E30" s="109">
        <v>0.8</v>
      </c>
      <c r="F30" s="105">
        <v>1</v>
      </c>
      <c r="G30" s="106">
        <v>1</v>
      </c>
      <c r="H30" s="105"/>
      <c r="I30" s="106"/>
      <c r="J30" s="105">
        <v>0.46666666666666667</v>
      </c>
      <c r="K30" s="106">
        <v>0.8</v>
      </c>
      <c r="L30" s="105">
        <v>0.5</v>
      </c>
      <c r="M30" s="47">
        <v>0.6</v>
      </c>
    </row>
    <row r="31" spans="1:13" x14ac:dyDescent="0.25">
      <c r="A31" s="101" t="s">
        <v>176</v>
      </c>
      <c r="B31" s="102"/>
      <c r="C31" s="103" t="s">
        <v>19</v>
      </c>
      <c r="D31" s="46">
        <v>0.53</v>
      </c>
      <c r="E31" s="109">
        <v>0.8</v>
      </c>
      <c r="F31" s="105">
        <v>0.8</v>
      </c>
      <c r="G31" s="106">
        <v>1</v>
      </c>
      <c r="H31" s="105">
        <v>0.53333333333333333</v>
      </c>
      <c r="I31" s="106">
        <v>0.8666666666666667</v>
      </c>
      <c r="J31" s="105">
        <v>0.66666666666666663</v>
      </c>
      <c r="K31" s="106">
        <v>1</v>
      </c>
      <c r="L31" s="105">
        <v>0.5</v>
      </c>
      <c r="M31" s="47">
        <v>0.6</v>
      </c>
    </row>
    <row r="32" spans="1:13" x14ac:dyDescent="0.25">
      <c r="A32" s="101" t="s">
        <v>20</v>
      </c>
      <c r="B32" s="102"/>
      <c r="C32" s="103" t="s">
        <v>19</v>
      </c>
      <c r="D32" s="46">
        <v>8</v>
      </c>
      <c r="E32" s="109">
        <v>15</v>
      </c>
      <c r="F32" s="105"/>
      <c r="G32" s="106"/>
      <c r="H32" s="105"/>
      <c r="I32" s="106"/>
      <c r="J32" s="105"/>
      <c r="K32" s="106"/>
      <c r="L32" s="105">
        <v>17.5</v>
      </c>
      <c r="M32" s="47">
        <v>17.5</v>
      </c>
    </row>
    <row r="33" spans="1:13" ht="18.75" thickBot="1" x14ac:dyDescent="0.3">
      <c r="A33" s="101" t="s">
        <v>27</v>
      </c>
      <c r="B33" s="102"/>
      <c r="C33" s="103" t="s">
        <v>19</v>
      </c>
      <c r="D33" s="46">
        <v>4.75</v>
      </c>
      <c r="E33" s="109">
        <v>7</v>
      </c>
      <c r="F33" s="105">
        <v>5</v>
      </c>
      <c r="G33" s="106">
        <v>5</v>
      </c>
      <c r="H33" s="105">
        <v>5</v>
      </c>
      <c r="I33" s="106">
        <v>7</v>
      </c>
      <c r="J33" s="105">
        <v>6</v>
      </c>
      <c r="K33" s="106">
        <v>7</v>
      </c>
      <c r="L33" s="105">
        <v>3.4</v>
      </c>
      <c r="M33" s="47">
        <v>5</v>
      </c>
    </row>
    <row r="34" spans="1:13" ht="18.75" thickBot="1" x14ac:dyDescent="0.3">
      <c r="A34" s="110" t="s">
        <v>127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11"/>
    </row>
    <row r="35" spans="1:13" x14ac:dyDescent="0.25">
      <c r="A35" s="101" t="s">
        <v>36</v>
      </c>
      <c r="B35" s="102"/>
      <c r="C35" s="103" t="s">
        <v>19</v>
      </c>
      <c r="D35" s="46">
        <v>6</v>
      </c>
      <c r="E35" s="109">
        <v>8</v>
      </c>
      <c r="F35" s="105"/>
      <c r="G35" s="106"/>
      <c r="H35" s="105"/>
      <c r="I35" s="106"/>
      <c r="J35" s="105"/>
      <c r="K35" s="106"/>
      <c r="L35" s="105"/>
      <c r="M35" s="47"/>
    </row>
    <row r="36" spans="1:13" x14ac:dyDescent="0.25">
      <c r="A36" s="101" t="s">
        <v>38</v>
      </c>
      <c r="B36" s="102"/>
      <c r="C36" s="103" t="s">
        <v>19</v>
      </c>
      <c r="D36" s="46">
        <v>6.5</v>
      </c>
      <c r="E36" s="109">
        <v>7</v>
      </c>
      <c r="F36" s="105">
        <v>7</v>
      </c>
      <c r="G36" s="106">
        <v>7</v>
      </c>
      <c r="H36" s="105">
        <v>7</v>
      </c>
      <c r="I36" s="106">
        <v>11</v>
      </c>
      <c r="J36" s="105">
        <v>12</v>
      </c>
      <c r="K36" s="106">
        <v>13.6</v>
      </c>
      <c r="L36" s="105">
        <v>8</v>
      </c>
      <c r="M36" s="47">
        <v>8</v>
      </c>
    </row>
    <row r="37" spans="1:13" x14ac:dyDescent="0.25">
      <c r="A37" s="101" t="s">
        <v>39</v>
      </c>
      <c r="B37" s="102"/>
      <c r="C37" s="103" t="s">
        <v>19</v>
      </c>
      <c r="D37" s="46"/>
      <c r="E37" s="109"/>
      <c r="F37" s="105"/>
      <c r="G37" s="106"/>
      <c r="H37" s="105">
        <v>8.5</v>
      </c>
      <c r="I37" s="106">
        <v>9</v>
      </c>
      <c r="J37" s="105">
        <v>10</v>
      </c>
      <c r="K37" s="106">
        <v>11</v>
      </c>
      <c r="L37" s="105"/>
      <c r="M37" s="47"/>
    </row>
    <row r="38" spans="1:13" ht="18.75" thickBot="1" x14ac:dyDescent="0.3">
      <c r="A38" s="241" t="s">
        <v>40</v>
      </c>
      <c r="B38" s="242"/>
      <c r="C38" s="114" t="s">
        <v>19</v>
      </c>
      <c r="D38" s="48">
        <v>6.5</v>
      </c>
      <c r="E38" s="115">
        <v>7</v>
      </c>
      <c r="F38" s="116"/>
      <c r="G38" s="117"/>
      <c r="H38" s="116">
        <v>8</v>
      </c>
      <c r="I38" s="117">
        <v>11</v>
      </c>
      <c r="J38" s="116">
        <v>10</v>
      </c>
      <c r="K38" s="117">
        <v>12</v>
      </c>
      <c r="L38" s="116">
        <v>6</v>
      </c>
      <c r="M38" s="49">
        <v>8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showGridLines="0" showZeros="0" zoomScale="110" zoomScaleNormal="110" workbookViewId="0">
      <selection activeCell="Q18" sqref="Q18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1" spans="1:13" ht="15.75" thickBot="1" x14ac:dyDescent="0.25"/>
    <row r="2" spans="1:13" ht="16.5" thickBot="1" x14ac:dyDescent="0.3">
      <c r="A2" s="88" t="s">
        <v>52</v>
      </c>
      <c r="B2" s="89"/>
      <c r="C2" s="90"/>
      <c r="D2" s="34" t="s">
        <v>53</v>
      </c>
      <c r="E2" s="35"/>
      <c r="F2" s="91" t="s">
        <v>138</v>
      </c>
      <c r="G2" s="35"/>
      <c r="H2" s="35" t="s">
        <v>128</v>
      </c>
      <c r="I2" s="35"/>
      <c r="J2" s="91" t="s">
        <v>174</v>
      </c>
      <c r="K2" s="35"/>
      <c r="L2" s="35" t="s">
        <v>136</v>
      </c>
      <c r="M2" s="36"/>
    </row>
    <row r="3" spans="1:13" ht="15.75" x14ac:dyDescent="0.25">
      <c r="A3" s="92" t="s">
        <v>54</v>
      </c>
      <c r="B3" s="93"/>
      <c r="C3" s="94"/>
      <c r="D3" s="37">
        <v>43286</v>
      </c>
      <c r="E3" s="37"/>
      <c r="F3" s="37">
        <v>43284</v>
      </c>
      <c r="G3" s="37"/>
      <c r="H3" s="37">
        <v>43286</v>
      </c>
      <c r="I3" s="37"/>
      <c r="J3" s="37">
        <v>43286</v>
      </c>
      <c r="K3" s="37"/>
      <c r="L3" s="37">
        <v>43285</v>
      </c>
      <c r="M3" s="38"/>
    </row>
    <row r="4" spans="1:13" ht="16.5" thickBot="1" x14ac:dyDescent="0.3">
      <c r="A4" s="128" t="s">
        <v>57</v>
      </c>
      <c r="B4" s="129" t="s">
        <v>58</v>
      </c>
      <c r="C4" s="130" t="s">
        <v>16</v>
      </c>
      <c r="D4" s="131" t="s">
        <v>17</v>
      </c>
      <c r="E4" s="132" t="s">
        <v>18</v>
      </c>
      <c r="F4" s="133" t="s">
        <v>17</v>
      </c>
      <c r="G4" s="132" t="s">
        <v>18</v>
      </c>
      <c r="H4" s="133" t="s">
        <v>17</v>
      </c>
      <c r="I4" s="132" t="s">
        <v>18</v>
      </c>
      <c r="J4" s="133" t="s">
        <v>17</v>
      </c>
      <c r="K4" s="132" t="s">
        <v>18</v>
      </c>
      <c r="L4" s="133" t="s">
        <v>17</v>
      </c>
      <c r="M4" s="183" t="s">
        <v>18</v>
      </c>
    </row>
    <row r="5" spans="1:13" ht="15.75" thickBot="1" x14ac:dyDescent="0.25">
      <c r="A5" s="98" t="s">
        <v>55</v>
      </c>
      <c r="B5" s="99"/>
      <c r="C5" s="100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5.75" x14ac:dyDescent="0.25">
      <c r="A6" s="199" t="s">
        <v>189</v>
      </c>
      <c r="B6" s="193"/>
      <c r="C6" s="182" t="s">
        <v>19</v>
      </c>
      <c r="D6" s="181">
        <v>3</v>
      </c>
      <c r="E6" s="119">
        <v>6</v>
      </c>
      <c r="F6" s="119">
        <v>5</v>
      </c>
      <c r="G6" s="119">
        <v>5</v>
      </c>
      <c r="H6" s="119">
        <v>1.5</v>
      </c>
      <c r="I6" s="119">
        <v>4</v>
      </c>
      <c r="J6" s="119">
        <v>4</v>
      </c>
      <c r="K6" s="119">
        <v>7</v>
      </c>
      <c r="L6" s="119">
        <v>3</v>
      </c>
      <c r="M6" s="184">
        <v>6</v>
      </c>
    </row>
    <row r="7" spans="1:13" ht="15.75" x14ac:dyDescent="0.25">
      <c r="A7" s="200" t="s">
        <v>45</v>
      </c>
      <c r="B7" s="193"/>
      <c r="C7" s="187" t="s">
        <v>19</v>
      </c>
      <c r="D7" s="181">
        <v>3</v>
      </c>
      <c r="E7" s="119">
        <v>4</v>
      </c>
      <c r="F7" s="119">
        <v>2.5</v>
      </c>
      <c r="G7" s="119">
        <v>2.5</v>
      </c>
      <c r="H7" s="119">
        <v>2</v>
      </c>
      <c r="I7" s="119">
        <v>4</v>
      </c>
      <c r="J7" s="119"/>
      <c r="K7" s="119"/>
      <c r="L7" s="119"/>
      <c r="M7" s="184"/>
    </row>
    <row r="8" spans="1:13" ht="15.75" x14ac:dyDescent="0.25">
      <c r="A8" s="101" t="s">
        <v>184</v>
      </c>
      <c r="B8" s="193"/>
      <c r="C8" s="217" t="s">
        <v>19</v>
      </c>
      <c r="D8" s="218">
        <v>3</v>
      </c>
      <c r="E8" s="218">
        <v>6</v>
      </c>
      <c r="F8" s="219">
        <v>3</v>
      </c>
      <c r="G8" s="181">
        <v>10</v>
      </c>
      <c r="H8" s="219">
        <v>4</v>
      </c>
      <c r="I8" s="181">
        <v>6</v>
      </c>
      <c r="J8" s="219">
        <v>5</v>
      </c>
      <c r="K8" s="181">
        <v>9</v>
      </c>
      <c r="L8" s="219">
        <v>5</v>
      </c>
      <c r="M8" s="220">
        <v>1</v>
      </c>
    </row>
    <row r="9" spans="1:13" ht="15.75" thickBot="1" x14ac:dyDescent="0.25">
      <c r="A9" s="101" t="s">
        <v>35</v>
      </c>
      <c r="B9" s="102"/>
      <c r="C9" s="103" t="s">
        <v>19</v>
      </c>
      <c r="D9" s="46">
        <v>3.33</v>
      </c>
      <c r="E9" s="109">
        <v>4.5</v>
      </c>
      <c r="F9" s="105">
        <v>4.4000000000000004</v>
      </c>
      <c r="G9" s="106">
        <v>4.4000000000000004</v>
      </c>
      <c r="H9" s="105">
        <v>2.5</v>
      </c>
      <c r="I9" s="106">
        <v>4.5</v>
      </c>
      <c r="J9" s="105">
        <v>5</v>
      </c>
      <c r="K9" s="106">
        <v>5.5</v>
      </c>
      <c r="L9" s="105">
        <v>4.5</v>
      </c>
      <c r="M9" s="47">
        <v>5</v>
      </c>
    </row>
    <row r="10" spans="1:13" ht="16.5" thickBot="1" x14ac:dyDescent="0.3">
      <c r="A10" s="188" t="s">
        <v>48</v>
      </c>
      <c r="B10" s="189"/>
      <c r="C10" s="190"/>
      <c r="D10" s="191"/>
      <c r="E10" s="191"/>
      <c r="F10" s="191"/>
      <c r="G10" s="191"/>
      <c r="H10" s="191"/>
      <c r="I10" s="191"/>
      <c r="J10" s="191"/>
      <c r="K10" s="191"/>
      <c r="L10" s="191"/>
      <c r="M10" s="192"/>
    </row>
    <row r="11" spans="1:13" ht="15.75" x14ac:dyDescent="0.25">
      <c r="A11" s="120"/>
      <c r="B11" s="193" t="s">
        <v>170</v>
      </c>
      <c r="C11" s="187" t="s">
        <v>19</v>
      </c>
      <c r="D11" s="181">
        <v>2</v>
      </c>
      <c r="E11" s="119">
        <v>3</v>
      </c>
      <c r="F11" s="119"/>
      <c r="G11" s="119"/>
      <c r="H11" s="119"/>
      <c r="I11" s="119"/>
      <c r="J11" s="119"/>
      <c r="K11" s="119"/>
      <c r="L11" s="119"/>
      <c r="M11" s="184"/>
    </row>
    <row r="12" spans="1:13" ht="15.75" x14ac:dyDescent="0.25">
      <c r="A12" s="120"/>
      <c r="B12" s="193" t="s">
        <v>166</v>
      </c>
      <c r="C12" s="182" t="s">
        <v>19</v>
      </c>
      <c r="D12" s="181">
        <v>2.5</v>
      </c>
      <c r="E12" s="119">
        <v>3.3</v>
      </c>
      <c r="F12" s="119"/>
      <c r="G12" s="119"/>
      <c r="H12" s="119"/>
      <c r="I12" s="119"/>
      <c r="J12" s="119"/>
      <c r="K12" s="119"/>
      <c r="L12" s="119"/>
      <c r="M12" s="184"/>
    </row>
    <row r="13" spans="1:13" ht="15.75" x14ac:dyDescent="0.25">
      <c r="A13" s="120"/>
      <c r="B13" s="193" t="s">
        <v>130</v>
      </c>
      <c r="C13" s="182" t="s">
        <v>19</v>
      </c>
      <c r="D13" s="181">
        <v>2.5</v>
      </c>
      <c r="E13" s="119">
        <v>3</v>
      </c>
      <c r="F13" s="119"/>
      <c r="G13" s="119"/>
      <c r="H13" s="119">
        <v>2.6666666666666665</v>
      </c>
      <c r="I13" s="119">
        <v>4.666666666666667</v>
      </c>
      <c r="J13" s="119"/>
      <c r="K13" s="119"/>
      <c r="L13" s="119"/>
      <c r="M13" s="184"/>
    </row>
    <row r="14" spans="1:13" ht="15.75" x14ac:dyDescent="0.25">
      <c r="A14" s="120"/>
      <c r="B14" s="193" t="s">
        <v>191</v>
      </c>
      <c r="C14" s="187" t="s">
        <v>19</v>
      </c>
      <c r="D14" s="181">
        <v>2.7</v>
      </c>
      <c r="E14" s="119">
        <v>4</v>
      </c>
      <c r="F14" s="119">
        <v>3</v>
      </c>
      <c r="G14" s="119">
        <v>3</v>
      </c>
      <c r="H14" s="119"/>
      <c r="I14" s="119"/>
      <c r="J14" s="119">
        <v>3.1333333333333333</v>
      </c>
      <c r="K14" s="119">
        <v>3.8</v>
      </c>
      <c r="L14" s="119"/>
      <c r="M14" s="184"/>
    </row>
    <row r="15" spans="1:13" ht="15.75" x14ac:dyDescent="0.25">
      <c r="A15" s="120"/>
      <c r="B15" s="193" t="s">
        <v>164</v>
      </c>
      <c r="C15" s="182" t="s">
        <v>19</v>
      </c>
      <c r="D15" s="181">
        <v>2</v>
      </c>
      <c r="E15" s="119">
        <v>2.75</v>
      </c>
      <c r="F15" s="119"/>
      <c r="G15" s="119"/>
      <c r="H15" s="119"/>
      <c r="I15" s="119"/>
      <c r="J15" s="119"/>
      <c r="K15" s="119"/>
      <c r="L15" s="119"/>
      <c r="M15" s="184"/>
    </row>
    <row r="16" spans="1:13" ht="15.75" x14ac:dyDescent="0.25">
      <c r="A16" s="120"/>
      <c r="B16" s="193" t="s">
        <v>169</v>
      </c>
      <c r="C16" s="182" t="s">
        <v>19</v>
      </c>
      <c r="D16" s="181">
        <v>2.2000000000000002</v>
      </c>
      <c r="E16" s="119">
        <v>3</v>
      </c>
      <c r="F16" s="119"/>
      <c r="G16" s="119"/>
      <c r="H16" s="119"/>
      <c r="I16" s="119"/>
      <c r="J16" s="119"/>
      <c r="K16" s="119"/>
      <c r="L16" s="119"/>
      <c r="M16" s="184"/>
    </row>
    <row r="17" spans="1:13" ht="15.75" x14ac:dyDescent="0.25">
      <c r="A17" s="120"/>
      <c r="B17" s="193" t="s">
        <v>172</v>
      </c>
      <c r="C17" s="182" t="s">
        <v>19</v>
      </c>
      <c r="D17" s="181"/>
      <c r="E17" s="119"/>
      <c r="F17" s="119"/>
      <c r="G17" s="119"/>
      <c r="H17" s="119">
        <v>2</v>
      </c>
      <c r="I17" s="119">
        <v>2.6666666666666665</v>
      </c>
      <c r="J17" s="119">
        <v>2.6666666666666665</v>
      </c>
      <c r="K17" s="119">
        <v>3.3333333333333335</v>
      </c>
      <c r="L17" s="119"/>
      <c r="M17" s="184"/>
    </row>
    <row r="18" spans="1:13" ht="15.75" x14ac:dyDescent="0.25">
      <c r="A18" s="118"/>
      <c r="B18" s="193" t="s">
        <v>165</v>
      </c>
      <c r="C18" s="182" t="s">
        <v>19</v>
      </c>
      <c r="D18" s="181">
        <v>1.85</v>
      </c>
      <c r="E18" s="119">
        <v>2.67</v>
      </c>
      <c r="F18" s="119"/>
      <c r="G18" s="119"/>
      <c r="H18" s="119"/>
      <c r="I18" s="119"/>
      <c r="J18" s="119"/>
      <c r="K18" s="119"/>
      <c r="L18" s="119"/>
      <c r="M18" s="184"/>
    </row>
    <row r="19" spans="1:13" ht="15.75" x14ac:dyDescent="0.25">
      <c r="A19" s="118"/>
      <c r="B19" s="193" t="s">
        <v>162</v>
      </c>
      <c r="C19" s="182" t="s">
        <v>19</v>
      </c>
      <c r="D19" s="181"/>
      <c r="E19" s="119"/>
      <c r="F19" s="119"/>
      <c r="G19" s="119"/>
      <c r="H19" s="119">
        <v>2</v>
      </c>
      <c r="I19" s="119">
        <v>2.6666666666666665</v>
      </c>
      <c r="J19" s="119"/>
      <c r="K19" s="119"/>
      <c r="L19" s="119"/>
      <c r="M19" s="184"/>
    </row>
    <row r="20" spans="1:13" ht="15.75" x14ac:dyDescent="0.25">
      <c r="A20" s="120"/>
      <c r="B20" s="193" t="s">
        <v>129</v>
      </c>
      <c r="C20" s="182" t="s">
        <v>19</v>
      </c>
      <c r="D20" s="181">
        <v>2</v>
      </c>
      <c r="E20" s="119">
        <v>3</v>
      </c>
      <c r="F20" s="119"/>
      <c r="G20" s="119"/>
      <c r="H20" s="119">
        <v>2.3333333333333335</v>
      </c>
      <c r="I20" s="119">
        <v>2.6666666666666665</v>
      </c>
      <c r="J20" s="119">
        <v>2.6666666666666665</v>
      </c>
      <c r="K20" s="119">
        <v>3.3333333333333335</v>
      </c>
      <c r="L20" s="119"/>
      <c r="M20" s="184"/>
    </row>
    <row r="21" spans="1:13" ht="15.75" x14ac:dyDescent="0.25">
      <c r="A21" s="118"/>
      <c r="B21" s="193" t="s">
        <v>131</v>
      </c>
      <c r="C21" s="182" t="s">
        <v>19</v>
      </c>
      <c r="D21" s="181">
        <v>2.5</v>
      </c>
      <c r="E21" s="119">
        <v>3</v>
      </c>
      <c r="F21" s="119"/>
      <c r="G21" s="119"/>
      <c r="H21" s="119">
        <v>2.6666666666666665</v>
      </c>
      <c r="I21" s="119">
        <v>4.333333333333333</v>
      </c>
      <c r="J21" s="119"/>
      <c r="K21" s="119"/>
      <c r="L21" s="119"/>
      <c r="M21" s="184"/>
    </row>
    <row r="22" spans="1:13" ht="15.75" x14ac:dyDescent="0.25">
      <c r="A22" s="118"/>
      <c r="B22" s="193" t="s">
        <v>197</v>
      </c>
      <c r="C22" s="182" t="s">
        <v>19</v>
      </c>
      <c r="D22" s="181">
        <v>2</v>
      </c>
      <c r="E22" s="119">
        <v>2.5</v>
      </c>
      <c r="F22" s="119">
        <v>3</v>
      </c>
      <c r="G22" s="119">
        <v>3</v>
      </c>
      <c r="H22" s="119"/>
      <c r="I22" s="119"/>
      <c r="J22" s="119"/>
      <c r="K22" s="119"/>
      <c r="L22" s="119"/>
      <c r="M22" s="184"/>
    </row>
    <row r="23" spans="1:13" ht="15.75" x14ac:dyDescent="0.25">
      <c r="A23" s="101"/>
      <c r="B23" s="193" t="s">
        <v>132</v>
      </c>
      <c r="C23" s="182" t="s">
        <v>19</v>
      </c>
      <c r="D23" s="181">
        <v>2</v>
      </c>
      <c r="E23" s="119">
        <v>3</v>
      </c>
      <c r="F23" s="119"/>
      <c r="G23" s="119"/>
      <c r="H23" s="119">
        <v>2</v>
      </c>
      <c r="I23" s="119">
        <v>2.6666666666666665</v>
      </c>
      <c r="J23" s="119"/>
      <c r="K23" s="119"/>
      <c r="L23" s="119"/>
      <c r="M23" s="184"/>
    </row>
    <row r="24" spans="1:13" x14ac:dyDescent="0.2">
      <c r="A24" s="101" t="s">
        <v>175</v>
      </c>
      <c r="B24" s="102"/>
      <c r="C24" s="103" t="s">
        <v>19</v>
      </c>
      <c r="D24" s="46">
        <v>5.5</v>
      </c>
      <c r="E24" s="109">
        <v>6</v>
      </c>
      <c r="F24" s="105">
        <v>7</v>
      </c>
      <c r="G24" s="106">
        <v>7</v>
      </c>
      <c r="H24" s="105">
        <v>12</v>
      </c>
      <c r="I24" s="106">
        <v>24</v>
      </c>
      <c r="J24" s="105">
        <v>12</v>
      </c>
      <c r="K24" s="106">
        <v>18</v>
      </c>
      <c r="L24" s="105">
        <v>8</v>
      </c>
      <c r="M24" s="47">
        <v>16</v>
      </c>
    </row>
    <row r="25" spans="1:13" x14ac:dyDescent="0.2">
      <c r="A25" s="101" t="s">
        <v>183</v>
      </c>
      <c r="B25" s="102"/>
      <c r="C25" s="217" t="s">
        <v>19</v>
      </c>
      <c r="D25" s="218">
        <v>2</v>
      </c>
      <c r="E25" s="218">
        <v>4</v>
      </c>
      <c r="F25" s="219">
        <v>5.5</v>
      </c>
      <c r="G25" s="181">
        <v>5.5</v>
      </c>
      <c r="H25" s="105">
        <v>4</v>
      </c>
      <c r="I25" s="106">
        <v>5</v>
      </c>
      <c r="J25" s="219">
        <v>1</v>
      </c>
      <c r="K25" s="181">
        <v>1.5</v>
      </c>
      <c r="L25" s="219"/>
      <c r="M25" s="220"/>
    </row>
    <row r="26" spans="1:13" ht="15.75" x14ac:dyDescent="0.25">
      <c r="A26" s="101" t="s">
        <v>94</v>
      </c>
      <c r="B26" s="193"/>
      <c r="C26" s="182" t="s">
        <v>19</v>
      </c>
      <c r="D26" s="181">
        <v>2.5</v>
      </c>
      <c r="E26" s="119">
        <v>5</v>
      </c>
      <c r="F26" s="119">
        <v>6</v>
      </c>
      <c r="G26" s="119">
        <v>6</v>
      </c>
      <c r="H26" s="119">
        <v>1.5</v>
      </c>
      <c r="I26" s="119">
        <v>3</v>
      </c>
      <c r="J26" s="119">
        <v>5</v>
      </c>
      <c r="K26" s="119">
        <v>9</v>
      </c>
      <c r="L26" s="119">
        <v>2</v>
      </c>
      <c r="M26" s="184">
        <v>7</v>
      </c>
    </row>
    <row r="27" spans="1:13" ht="15.75" x14ac:dyDescent="0.25">
      <c r="A27" s="101" t="s">
        <v>97</v>
      </c>
      <c r="B27" s="193"/>
      <c r="C27" s="182" t="s">
        <v>19</v>
      </c>
      <c r="D27" s="181">
        <v>4.5</v>
      </c>
      <c r="E27" s="119">
        <v>7</v>
      </c>
      <c r="F27" s="119">
        <v>6</v>
      </c>
      <c r="G27" s="119">
        <v>6</v>
      </c>
      <c r="H27" s="119">
        <v>3.5</v>
      </c>
      <c r="I27" s="119">
        <v>5</v>
      </c>
      <c r="J27" s="119">
        <v>5</v>
      </c>
      <c r="K27" s="119">
        <v>8</v>
      </c>
      <c r="L27" s="119">
        <v>2.5</v>
      </c>
      <c r="M27" s="184">
        <v>4</v>
      </c>
    </row>
    <row r="28" spans="1:13" ht="15.75" x14ac:dyDescent="0.25">
      <c r="A28" s="101" t="s">
        <v>60</v>
      </c>
      <c r="B28" s="193"/>
      <c r="C28" s="182" t="s">
        <v>19</v>
      </c>
      <c r="D28" s="181">
        <v>1.5</v>
      </c>
      <c r="E28" s="119">
        <v>5</v>
      </c>
      <c r="F28" s="119">
        <v>3</v>
      </c>
      <c r="G28" s="119">
        <v>5</v>
      </c>
      <c r="H28" s="119"/>
      <c r="I28" s="119"/>
      <c r="J28" s="119">
        <v>3</v>
      </c>
      <c r="K28" s="119">
        <v>6</v>
      </c>
      <c r="L28" s="119"/>
      <c r="M28" s="184"/>
    </row>
    <row r="29" spans="1:13" ht="15.75" x14ac:dyDescent="0.25">
      <c r="A29" s="101" t="s">
        <v>59</v>
      </c>
      <c r="B29" s="193"/>
      <c r="C29" s="182" t="s">
        <v>19</v>
      </c>
      <c r="D29" s="181">
        <v>7</v>
      </c>
      <c r="E29" s="119">
        <v>12</v>
      </c>
      <c r="F29" s="119">
        <v>8.5</v>
      </c>
      <c r="G29" s="119">
        <v>8.5</v>
      </c>
      <c r="H29" s="119">
        <v>6</v>
      </c>
      <c r="I29" s="119">
        <v>10</v>
      </c>
      <c r="J29" s="119">
        <v>7</v>
      </c>
      <c r="K29" s="119">
        <v>11</v>
      </c>
      <c r="L29" s="119">
        <v>5</v>
      </c>
      <c r="M29" s="184">
        <v>12.5</v>
      </c>
    </row>
    <row r="30" spans="1:13" ht="16.5" thickBot="1" x14ac:dyDescent="0.3">
      <c r="A30" s="101" t="s">
        <v>108</v>
      </c>
      <c r="B30" s="193"/>
      <c r="C30" s="182" t="s">
        <v>19</v>
      </c>
      <c r="D30" s="181">
        <v>2.5</v>
      </c>
      <c r="E30" s="119">
        <v>3.5</v>
      </c>
      <c r="F30" s="119">
        <v>3</v>
      </c>
      <c r="G30" s="119">
        <v>4</v>
      </c>
      <c r="H30" s="119">
        <v>2</v>
      </c>
      <c r="I30" s="119">
        <v>3</v>
      </c>
      <c r="J30" s="119">
        <v>4</v>
      </c>
      <c r="K30" s="119">
        <v>6</v>
      </c>
      <c r="L30" s="119">
        <v>3</v>
      </c>
      <c r="M30" s="184">
        <v>5</v>
      </c>
    </row>
    <row r="31" spans="1:13" ht="15.75" thickBot="1" x14ac:dyDescent="0.25">
      <c r="A31" s="110" t="s">
        <v>127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11"/>
    </row>
    <row r="32" spans="1:13" x14ac:dyDescent="0.2">
      <c r="A32" s="101" t="s">
        <v>42</v>
      </c>
      <c r="B32" s="102"/>
      <c r="C32" s="103" t="s">
        <v>33</v>
      </c>
      <c r="D32" s="46">
        <v>2.2000000000000002</v>
      </c>
      <c r="E32" s="109">
        <v>3</v>
      </c>
      <c r="F32" s="105">
        <v>2.5</v>
      </c>
      <c r="G32" s="106">
        <v>2.5</v>
      </c>
      <c r="H32" s="105">
        <v>5</v>
      </c>
      <c r="I32" s="106">
        <v>10</v>
      </c>
      <c r="J32" s="105"/>
      <c r="K32" s="106"/>
      <c r="L32" s="105">
        <v>7</v>
      </c>
      <c r="M32" s="47">
        <v>7</v>
      </c>
    </row>
    <row r="33" spans="1:13" x14ac:dyDescent="0.2">
      <c r="A33" s="101" t="s">
        <v>43</v>
      </c>
      <c r="B33" s="102"/>
      <c r="C33" s="103" t="s">
        <v>19</v>
      </c>
      <c r="D33" s="46">
        <v>1.2</v>
      </c>
      <c r="E33" s="109">
        <v>1.6</v>
      </c>
      <c r="F33" s="105">
        <v>1.2</v>
      </c>
      <c r="G33" s="106">
        <v>1.4</v>
      </c>
      <c r="H33" s="105"/>
      <c r="I33" s="106"/>
      <c r="J33" s="105">
        <v>1.5</v>
      </c>
      <c r="K33" s="106">
        <v>2.5</v>
      </c>
      <c r="L33" s="105">
        <v>1.6</v>
      </c>
      <c r="M33" s="47">
        <v>1.6</v>
      </c>
    </row>
    <row r="34" spans="1:13" x14ac:dyDescent="0.2">
      <c r="A34" s="101" t="s">
        <v>44</v>
      </c>
      <c r="B34" s="102"/>
      <c r="C34" s="103" t="s">
        <v>19</v>
      </c>
      <c r="D34" s="46">
        <v>3.3</v>
      </c>
      <c r="E34" s="109">
        <v>4</v>
      </c>
      <c r="F34" s="105">
        <v>2.5</v>
      </c>
      <c r="G34" s="106">
        <v>3.5</v>
      </c>
      <c r="H34" s="105">
        <v>2.7777777777777777</v>
      </c>
      <c r="I34" s="106">
        <v>5</v>
      </c>
      <c r="J34" s="105">
        <v>3.2222222222222223</v>
      </c>
      <c r="K34" s="106">
        <v>4.2222222222222223</v>
      </c>
      <c r="L34" s="105">
        <v>4</v>
      </c>
      <c r="M34" s="47">
        <v>4.5</v>
      </c>
    </row>
    <row r="35" spans="1:13" x14ac:dyDescent="0.2">
      <c r="A35" s="101" t="s">
        <v>45</v>
      </c>
      <c r="B35" s="102"/>
      <c r="C35" s="103" t="s">
        <v>19</v>
      </c>
      <c r="D35" s="46">
        <v>3.85</v>
      </c>
      <c r="E35" s="109">
        <v>5.5</v>
      </c>
      <c r="F35" s="105">
        <v>3.5</v>
      </c>
      <c r="G35" s="106">
        <v>3.5</v>
      </c>
      <c r="H35" s="105">
        <v>8</v>
      </c>
      <c r="I35" s="106">
        <v>11</v>
      </c>
      <c r="J35" s="105">
        <v>5</v>
      </c>
      <c r="K35" s="106">
        <v>6</v>
      </c>
      <c r="L35" s="105"/>
      <c r="M35" s="47"/>
    </row>
    <row r="36" spans="1:13" x14ac:dyDescent="0.2">
      <c r="A36" s="101" t="s">
        <v>46</v>
      </c>
      <c r="B36" s="102"/>
      <c r="C36" s="103" t="s">
        <v>19</v>
      </c>
      <c r="D36" s="46">
        <v>6.6</v>
      </c>
      <c r="E36" s="109">
        <v>8</v>
      </c>
      <c r="F36" s="105">
        <v>7</v>
      </c>
      <c r="G36" s="106">
        <v>7</v>
      </c>
      <c r="H36" s="105">
        <v>9</v>
      </c>
      <c r="I36" s="106">
        <v>12</v>
      </c>
      <c r="J36" s="105">
        <v>8</v>
      </c>
      <c r="K36" s="106">
        <v>10.5</v>
      </c>
      <c r="L36" s="105">
        <v>6</v>
      </c>
      <c r="M36" s="47">
        <v>7</v>
      </c>
    </row>
    <row r="37" spans="1:13" x14ac:dyDescent="0.2">
      <c r="A37" s="101" t="s">
        <v>47</v>
      </c>
      <c r="B37" s="102"/>
      <c r="C37" s="103" t="s">
        <v>19</v>
      </c>
      <c r="D37" s="46">
        <v>4.33</v>
      </c>
      <c r="E37" s="109">
        <v>6</v>
      </c>
      <c r="F37" s="105">
        <v>4.8</v>
      </c>
      <c r="G37" s="106">
        <v>4.8</v>
      </c>
      <c r="H37" s="105">
        <v>5</v>
      </c>
      <c r="I37" s="106">
        <v>6.0714285714285712</v>
      </c>
      <c r="J37" s="105">
        <v>4.6428571428571432</v>
      </c>
      <c r="K37" s="106">
        <v>6.2857142857142856</v>
      </c>
      <c r="L37" s="105">
        <v>6</v>
      </c>
      <c r="M37" s="47">
        <v>6</v>
      </c>
    </row>
    <row r="38" spans="1:13" x14ac:dyDescent="0.2">
      <c r="A38" s="101" t="s">
        <v>35</v>
      </c>
      <c r="B38" s="102"/>
      <c r="C38" s="103" t="s">
        <v>19</v>
      </c>
      <c r="D38" s="46">
        <v>4.75</v>
      </c>
      <c r="E38" s="109">
        <v>9</v>
      </c>
      <c r="F38" s="105"/>
      <c r="G38" s="106"/>
      <c r="H38" s="105">
        <v>5</v>
      </c>
      <c r="I38" s="106">
        <v>6.666666666666667</v>
      </c>
      <c r="J38" s="105"/>
      <c r="K38" s="106"/>
      <c r="L38" s="105">
        <v>5</v>
      </c>
      <c r="M38" s="47">
        <v>5</v>
      </c>
    </row>
    <row r="39" spans="1:13" x14ac:dyDescent="0.2">
      <c r="A39" s="101" t="s">
        <v>48</v>
      </c>
      <c r="B39" s="102"/>
      <c r="C39" s="103" t="s">
        <v>19</v>
      </c>
      <c r="D39" s="46">
        <v>6.3</v>
      </c>
      <c r="E39" s="109">
        <v>6.86</v>
      </c>
      <c r="F39" s="105"/>
      <c r="G39" s="106"/>
      <c r="H39" s="105"/>
      <c r="I39" s="106"/>
      <c r="J39" s="105">
        <v>4</v>
      </c>
      <c r="K39" s="106">
        <v>6</v>
      </c>
      <c r="L39" s="105"/>
      <c r="M39" s="47"/>
    </row>
    <row r="40" spans="1:13" x14ac:dyDescent="0.2">
      <c r="A40" s="101" t="s">
        <v>49</v>
      </c>
      <c r="B40" s="102"/>
      <c r="C40" s="103" t="s">
        <v>19</v>
      </c>
      <c r="D40" s="46">
        <v>5</v>
      </c>
      <c r="E40" s="109">
        <v>10</v>
      </c>
      <c r="F40" s="105">
        <v>7.2</v>
      </c>
      <c r="G40" s="106">
        <v>7.2</v>
      </c>
      <c r="H40" s="105">
        <v>5.5</v>
      </c>
      <c r="I40" s="106">
        <v>7</v>
      </c>
      <c r="J40" s="105"/>
      <c r="K40" s="106"/>
      <c r="L40" s="105">
        <v>5</v>
      </c>
      <c r="M40" s="47">
        <v>6</v>
      </c>
    </row>
    <row r="41" spans="1:13" x14ac:dyDescent="0.2">
      <c r="A41" s="101" t="s">
        <v>183</v>
      </c>
      <c r="B41" s="102"/>
      <c r="C41" s="103" t="s">
        <v>19</v>
      </c>
      <c r="D41" s="46">
        <v>4.5</v>
      </c>
      <c r="E41" s="109">
        <v>6</v>
      </c>
      <c r="F41" s="105"/>
      <c r="G41" s="106"/>
      <c r="H41" s="105">
        <v>12</v>
      </c>
      <c r="I41" s="106">
        <v>14</v>
      </c>
      <c r="J41" s="105">
        <v>7</v>
      </c>
      <c r="K41" s="106">
        <v>8.4</v>
      </c>
      <c r="L41" s="105"/>
      <c r="M41" s="47"/>
    </row>
    <row r="42" spans="1:13" x14ac:dyDescent="0.2">
      <c r="A42" s="101" t="s">
        <v>180</v>
      </c>
      <c r="B42" s="102"/>
      <c r="C42" s="103" t="s">
        <v>19</v>
      </c>
      <c r="D42" s="46">
        <v>4</v>
      </c>
      <c r="E42" s="109">
        <v>6</v>
      </c>
      <c r="F42" s="105">
        <v>4</v>
      </c>
      <c r="G42" s="106">
        <v>4</v>
      </c>
      <c r="H42" s="105">
        <v>4.5</v>
      </c>
      <c r="I42" s="106">
        <v>6.5</v>
      </c>
      <c r="J42" s="105">
        <v>5.5</v>
      </c>
      <c r="K42" s="106">
        <v>6</v>
      </c>
      <c r="L42" s="105"/>
      <c r="M42" s="47"/>
    </row>
    <row r="43" spans="1:13" x14ac:dyDescent="0.2">
      <c r="A43" s="101" t="s">
        <v>50</v>
      </c>
      <c r="B43" s="102"/>
      <c r="C43" s="103" t="s">
        <v>19</v>
      </c>
      <c r="D43" s="46">
        <v>4</v>
      </c>
      <c r="E43" s="109">
        <v>6</v>
      </c>
      <c r="F43" s="105">
        <v>3</v>
      </c>
      <c r="G43" s="106">
        <v>3.8</v>
      </c>
      <c r="H43" s="105">
        <v>4</v>
      </c>
      <c r="I43" s="106">
        <v>6</v>
      </c>
      <c r="J43" s="105">
        <v>4.5</v>
      </c>
      <c r="K43" s="106">
        <v>5.5</v>
      </c>
      <c r="L43" s="105">
        <v>3</v>
      </c>
      <c r="M43" s="47">
        <v>4</v>
      </c>
    </row>
    <row r="44" spans="1:13" x14ac:dyDescent="0.2">
      <c r="A44" s="101" t="s">
        <v>60</v>
      </c>
      <c r="B44" s="102"/>
      <c r="C44" s="103" t="s">
        <v>19</v>
      </c>
      <c r="D44" s="46">
        <v>5</v>
      </c>
      <c r="E44" s="109">
        <v>7</v>
      </c>
      <c r="F44" s="105"/>
      <c r="G44" s="106"/>
      <c r="H44" s="105"/>
      <c r="I44" s="106"/>
      <c r="J44" s="105">
        <v>12</v>
      </c>
      <c r="K44" s="106">
        <v>16</v>
      </c>
      <c r="L44" s="105"/>
      <c r="M44" s="47"/>
    </row>
    <row r="45" spans="1:13" ht="15.75" thickBot="1" x14ac:dyDescent="0.25">
      <c r="A45" s="112" t="s">
        <v>51</v>
      </c>
      <c r="B45" s="113"/>
      <c r="C45" s="114" t="s">
        <v>19</v>
      </c>
      <c r="D45" s="48">
        <v>8</v>
      </c>
      <c r="E45" s="115">
        <v>11</v>
      </c>
      <c r="F45" s="116">
        <v>10</v>
      </c>
      <c r="G45" s="117">
        <v>10</v>
      </c>
      <c r="H45" s="116">
        <v>8.8888888888888893</v>
      </c>
      <c r="I45" s="117">
        <v>11.111111111111111</v>
      </c>
      <c r="J45" s="116">
        <v>10.714285714285714</v>
      </c>
      <c r="K45" s="117">
        <v>12.142857142857142</v>
      </c>
      <c r="L45" s="116">
        <v>12</v>
      </c>
      <c r="M45" s="49">
        <v>12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8"/>
  <sheetViews>
    <sheetView showGridLines="0" topLeftCell="C1" zoomScale="110" zoomScaleNormal="110" workbookViewId="0">
      <selection activeCell="J33" sqref="J33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6" width="21.140625" customWidth="1"/>
    <col min="7" max="12" width="19.5703125" customWidth="1"/>
  </cols>
  <sheetData>
    <row r="3" spans="3:12" ht="18" x14ac:dyDescent="0.25">
      <c r="C3" s="50" t="s">
        <v>134</v>
      </c>
      <c r="D3" s="51"/>
      <c r="E3" s="52"/>
      <c r="F3" s="51"/>
    </row>
    <row r="4" spans="3:12" ht="18" x14ac:dyDescent="0.25">
      <c r="C4" s="50"/>
      <c r="D4" s="51"/>
      <c r="E4" s="52"/>
      <c r="F4" s="51"/>
    </row>
    <row r="5" spans="3:12" ht="13.5" thickBot="1" x14ac:dyDescent="0.25"/>
    <row r="6" spans="3:12" ht="15.75" x14ac:dyDescent="0.25">
      <c r="C6" s="134" t="s">
        <v>185</v>
      </c>
      <c r="D6" s="135"/>
      <c r="E6" s="135"/>
      <c r="F6" s="135"/>
      <c r="G6" s="135"/>
      <c r="H6" s="135"/>
      <c r="I6" s="135"/>
      <c r="J6" s="135"/>
      <c r="K6" s="135"/>
      <c r="L6" s="136"/>
    </row>
    <row r="7" spans="3:12" ht="16.5" thickBot="1" x14ac:dyDescent="0.3">
      <c r="C7" s="137" t="s">
        <v>139</v>
      </c>
      <c r="D7" s="138"/>
      <c r="E7" s="138"/>
      <c r="F7" s="138"/>
      <c r="G7" s="138"/>
      <c r="H7" s="138"/>
      <c r="I7" s="138"/>
      <c r="J7" s="138"/>
      <c r="K7" s="138"/>
      <c r="L7" s="139"/>
    </row>
    <row r="8" spans="3:12" ht="12.75" customHeight="1" thickBot="1" x14ac:dyDescent="0.25">
      <c r="C8" s="226" t="s">
        <v>140</v>
      </c>
      <c r="D8" s="229" t="s">
        <v>141</v>
      </c>
      <c r="E8" s="230"/>
      <c r="F8" s="231"/>
      <c r="G8" s="229" t="s">
        <v>142</v>
      </c>
      <c r="H8" s="230"/>
      <c r="I8" s="231"/>
      <c r="J8" s="229" t="s">
        <v>21</v>
      </c>
      <c r="K8" s="230"/>
      <c r="L8" s="231"/>
    </row>
    <row r="9" spans="3:12" ht="12.75" customHeight="1" x14ac:dyDescent="0.2">
      <c r="C9" s="227"/>
      <c r="D9" s="221" t="s">
        <v>143</v>
      </c>
      <c r="E9" s="222"/>
      <c r="F9" s="223" t="s">
        <v>144</v>
      </c>
      <c r="G9" s="221" t="s">
        <v>145</v>
      </c>
      <c r="H9" s="222"/>
      <c r="I9" s="223" t="s">
        <v>144</v>
      </c>
      <c r="J9" s="225" t="s">
        <v>143</v>
      </c>
      <c r="K9" s="222"/>
      <c r="L9" s="223" t="s">
        <v>144</v>
      </c>
    </row>
    <row r="10" spans="3:12" ht="13.5" thickBot="1" x14ac:dyDescent="0.25">
      <c r="C10" s="228"/>
      <c r="D10" s="141" t="s">
        <v>192</v>
      </c>
      <c r="E10" s="140" t="s">
        <v>190</v>
      </c>
      <c r="F10" s="224"/>
      <c r="G10" s="141" t="s">
        <v>190</v>
      </c>
      <c r="H10" s="140" t="s">
        <v>190</v>
      </c>
      <c r="I10" s="224"/>
      <c r="J10" s="142" t="s">
        <v>190</v>
      </c>
      <c r="K10" s="143" t="s">
        <v>190</v>
      </c>
      <c r="L10" s="224"/>
    </row>
    <row r="11" spans="3:12" ht="13.5" x14ac:dyDescent="0.25">
      <c r="C11" s="144" t="s">
        <v>146</v>
      </c>
      <c r="D11" s="145">
        <v>1.57</v>
      </c>
      <c r="E11" s="146">
        <v>1.72</v>
      </c>
      <c r="F11" s="147">
        <f t="shared" ref="F11:F18" si="0">(D11-E11)/E11*100</f>
        <v>-8.7209302325581337</v>
      </c>
      <c r="G11" s="145" t="s">
        <v>163</v>
      </c>
      <c r="H11" s="146" t="s">
        <v>163</v>
      </c>
      <c r="I11" s="148" t="s">
        <v>163</v>
      </c>
      <c r="J11" s="149">
        <v>2.02</v>
      </c>
      <c r="K11" s="150">
        <v>2.0299999999999998</v>
      </c>
      <c r="L11" s="147">
        <f>(J11-K11)/K11*100</f>
        <v>-0.49261083743841316</v>
      </c>
    </row>
    <row r="12" spans="3:12" ht="13.5" x14ac:dyDescent="0.25">
      <c r="C12" s="144" t="s">
        <v>147</v>
      </c>
      <c r="D12" s="151">
        <v>1.1499999999999999</v>
      </c>
      <c r="E12" s="152">
        <v>1.17</v>
      </c>
      <c r="F12" s="147">
        <f t="shared" si="0"/>
        <v>-1.7094017094017109</v>
      </c>
      <c r="G12" s="151">
        <v>60</v>
      </c>
      <c r="H12" s="152" t="s">
        <v>163</v>
      </c>
      <c r="I12" s="147" t="s">
        <v>163</v>
      </c>
      <c r="J12" s="153">
        <v>1.97</v>
      </c>
      <c r="K12" s="154">
        <v>1.9</v>
      </c>
      <c r="L12" s="147">
        <f t="shared" ref="L12:L26" si="1">(J12-K12)/K12*100</f>
        <v>3.6842105263157925</v>
      </c>
    </row>
    <row r="13" spans="3:12" ht="13.5" x14ac:dyDescent="0.25">
      <c r="C13" s="144" t="s">
        <v>148</v>
      </c>
      <c r="D13" s="155">
        <v>1.43</v>
      </c>
      <c r="E13" s="152">
        <v>2</v>
      </c>
      <c r="F13" s="147">
        <f t="shared" si="0"/>
        <v>-28.500000000000004</v>
      </c>
      <c r="G13" s="151">
        <v>40.770000000000003</v>
      </c>
      <c r="H13" s="152">
        <v>67.67</v>
      </c>
      <c r="I13" s="148">
        <f t="shared" ref="I13:I26" si="2">(G13-H13)/H13*100</f>
        <v>-39.751736367666609</v>
      </c>
      <c r="J13" s="153">
        <v>2.67</v>
      </c>
      <c r="K13" s="154">
        <v>2.1</v>
      </c>
      <c r="L13" s="147">
        <f t="shared" si="1"/>
        <v>27.142857142857135</v>
      </c>
    </row>
    <row r="14" spans="3:12" ht="13.5" x14ac:dyDescent="0.25">
      <c r="C14" s="144" t="s">
        <v>149</v>
      </c>
      <c r="D14" s="155">
        <v>1.8</v>
      </c>
      <c r="E14" s="152">
        <v>2</v>
      </c>
      <c r="F14" s="147">
        <f t="shared" si="0"/>
        <v>-9.9999999999999982</v>
      </c>
      <c r="G14" s="155" t="s">
        <v>163</v>
      </c>
      <c r="H14" s="152">
        <v>100</v>
      </c>
      <c r="I14" s="148" t="s">
        <v>163</v>
      </c>
      <c r="J14" s="156">
        <v>3.5</v>
      </c>
      <c r="K14" s="154">
        <v>2</v>
      </c>
      <c r="L14" s="147" t="s">
        <v>163</v>
      </c>
    </row>
    <row r="15" spans="3:12" ht="13.5" x14ac:dyDescent="0.25">
      <c r="C15" s="144" t="s">
        <v>150</v>
      </c>
      <c r="D15" s="151">
        <v>1.01</v>
      </c>
      <c r="E15" s="152">
        <v>1.1100000000000001</v>
      </c>
      <c r="F15" s="147">
        <f t="shared" si="0"/>
        <v>-9.0090090090090165</v>
      </c>
      <c r="G15" s="151">
        <v>65</v>
      </c>
      <c r="H15" s="152">
        <v>43.75</v>
      </c>
      <c r="I15" s="148">
        <f t="shared" si="2"/>
        <v>48.571428571428569</v>
      </c>
      <c r="J15" s="153">
        <v>2.13</v>
      </c>
      <c r="K15" s="154">
        <v>2.06</v>
      </c>
      <c r="L15" s="147">
        <f t="shared" si="1"/>
        <v>3.3980582524271767</v>
      </c>
    </row>
    <row r="16" spans="3:12" ht="13.5" x14ac:dyDescent="0.25">
      <c r="C16" s="144" t="s">
        <v>151</v>
      </c>
      <c r="D16" s="151">
        <v>0.8</v>
      </c>
      <c r="E16" s="152">
        <v>0.96</v>
      </c>
      <c r="F16" s="147">
        <f t="shared" si="0"/>
        <v>-16.666666666666661</v>
      </c>
      <c r="G16" s="151">
        <v>60</v>
      </c>
      <c r="H16" s="152">
        <v>66.5</v>
      </c>
      <c r="I16" s="148">
        <f t="shared" si="2"/>
        <v>-9.7744360902255636</v>
      </c>
      <c r="J16" s="153">
        <v>2.23</v>
      </c>
      <c r="K16" s="154">
        <v>2.1</v>
      </c>
      <c r="L16" s="147">
        <f t="shared" si="1"/>
        <v>6.1904761904761854</v>
      </c>
    </row>
    <row r="17" spans="3:12" ht="13.5" x14ac:dyDescent="0.25">
      <c r="C17" s="144" t="s">
        <v>152</v>
      </c>
      <c r="D17" s="151">
        <v>1.35</v>
      </c>
      <c r="E17" s="152">
        <v>1.5</v>
      </c>
      <c r="F17" s="147">
        <f t="shared" si="0"/>
        <v>-9.9999999999999929</v>
      </c>
      <c r="G17" s="151">
        <v>66.34</v>
      </c>
      <c r="H17" s="152">
        <v>54</v>
      </c>
      <c r="I17" s="148">
        <f t="shared" si="2"/>
        <v>22.851851851851858</v>
      </c>
      <c r="J17" s="153">
        <v>2.41</v>
      </c>
      <c r="K17" s="154">
        <v>2.66</v>
      </c>
      <c r="L17" s="147">
        <f t="shared" si="1"/>
        <v>-9.3984962406015029</v>
      </c>
    </row>
    <row r="18" spans="3:12" ht="13.5" x14ac:dyDescent="0.25">
      <c r="C18" s="144" t="s">
        <v>153</v>
      </c>
      <c r="D18" s="151">
        <v>1.6</v>
      </c>
      <c r="E18" s="157">
        <v>1.85</v>
      </c>
      <c r="F18" s="147">
        <f t="shared" si="0"/>
        <v>-13.513513513513512</v>
      </c>
      <c r="G18" s="151" t="s">
        <v>163</v>
      </c>
      <c r="H18" s="157" t="s">
        <v>163</v>
      </c>
      <c r="I18" s="148" t="s">
        <v>163</v>
      </c>
      <c r="J18" s="153">
        <v>3.4</v>
      </c>
      <c r="K18" s="154">
        <v>2.02</v>
      </c>
      <c r="L18" s="147">
        <f t="shared" si="1"/>
        <v>68.316831683168317</v>
      </c>
    </row>
    <row r="19" spans="3:12" ht="13.5" x14ac:dyDescent="0.25">
      <c r="C19" s="144" t="s">
        <v>154</v>
      </c>
      <c r="D19" s="151">
        <v>1.21</v>
      </c>
      <c r="E19" s="152">
        <v>1.25</v>
      </c>
      <c r="F19" s="147">
        <f t="shared" ref="F19" si="3">(D19-E19)/E19*100</f>
        <v>-3.2000000000000028</v>
      </c>
      <c r="G19" s="151">
        <v>75</v>
      </c>
      <c r="H19" s="152">
        <v>45.31</v>
      </c>
      <c r="I19" s="148">
        <f t="shared" si="2"/>
        <v>65.526373868903093</v>
      </c>
      <c r="J19" s="153">
        <v>1.68</v>
      </c>
      <c r="K19" s="154">
        <v>1.34</v>
      </c>
      <c r="L19" s="147">
        <f t="shared" si="1"/>
        <v>25.373134328358198</v>
      </c>
    </row>
    <row r="20" spans="3:12" ht="13.5" x14ac:dyDescent="0.25">
      <c r="C20" s="144" t="s">
        <v>155</v>
      </c>
      <c r="D20" s="151">
        <v>1.83</v>
      </c>
      <c r="E20" s="152">
        <v>2.1</v>
      </c>
      <c r="F20" s="147">
        <f t="shared" ref="F20:F26" si="4">(D20-E20)/E20*100</f>
        <v>-12.857142857142859</v>
      </c>
      <c r="G20" s="151">
        <v>90</v>
      </c>
      <c r="H20" s="152">
        <v>70.63</v>
      </c>
      <c r="I20" s="148">
        <f t="shared" si="2"/>
        <v>27.42460710746143</v>
      </c>
      <c r="J20" s="153">
        <v>2.2400000000000002</v>
      </c>
      <c r="K20" s="154">
        <v>2.15</v>
      </c>
      <c r="L20" s="147">
        <f t="shared" si="1"/>
        <v>4.1860465116279215</v>
      </c>
    </row>
    <row r="21" spans="3:12" ht="13.5" x14ac:dyDescent="0.25">
      <c r="C21" s="144" t="s">
        <v>156</v>
      </c>
      <c r="D21" s="151">
        <v>1.44</v>
      </c>
      <c r="E21" s="152">
        <v>1.78</v>
      </c>
      <c r="F21" s="147">
        <f t="shared" si="4"/>
        <v>-19.101123595505623</v>
      </c>
      <c r="G21" s="151">
        <v>94.33</v>
      </c>
      <c r="H21" s="152">
        <v>96.6</v>
      </c>
      <c r="I21" s="148">
        <f t="shared" si="2"/>
        <v>-2.349896480331259</v>
      </c>
      <c r="J21" s="153">
        <v>2.66</v>
      </c>
      <c r="K21" s="154">
        <v>2.0099999999999998</v>
      </c>
      <c r="L21" s="147">
        <f t="shared" si="1"/>
        <v>32.338308457711463</v>
      </c>
    </row>
    <row r="22" spans="3:12" ht="13.5" x14ac:dyDescent="0.25">
      <c r="C22" s="144" t="s">
        <v>157</v>
      </c>
      <c r="D22" s="151">
        <v>1.3</v>
      </c>
      <c r="E22" s="152">
        <v>1.18</v>
      </c>
      <c r="F22" s="147">
        <f t="shared" si="4"/>
        <v>10.169491525423737</v>
      </c>
      <c r="G22" s="151">
        <v>63</v>
      </c>
      <c r="H22" s="152">
        <v>68</v>
      </c>
      <c r="I22" s="148">
        <f t="shared" si="2"/>
        <v>-7.3529411764705888</v>
      </c>
      <c r="J22" s="153">
        <v>2.42</v>
      </c>
      <c r="K22" s="154">
        <v>2.54</v>
      </c>
      <c r="L22" s="147">
        <f t="shared" si="1"/>
        <v>-4.7244094488189017</v>
      </c>
    </row>
    <row r="23" spans="3:12" ht="13.5" x14ac:dyDescent="0.25">
      <c r="C23" s="144" t="s">
        <v>158</v>
      </c>
      <c r="D23" s="155" t="s">
        <v>163</v>
      </c>
      <c r="E23" s="152" t="s">
        <v>163</v>
      </c>
      <c r="F23" s="147" t="s">
        <v>163</v>
      </c>
      <c r="G23" s="151">
        <v>48.75</v>
      </c>
      <c r="H23" s="152">
        <v>51.25</v>
      </c>
      <c r="I23" s="148">
        <f t="shared" si="2"/>
        <v>-4.8780487804878048</v>
      </c>
      <c r="J23" s="153">
        <v>0.85</v>
      </c>
      <c r="K23" s="154">
        <v>1</v>
      </c>
      <c r="L23" s="147">
        <f t="shared" si="1"/>
        <v>-15.000000000000002</v>
      </c>
    </row>
    <row r="24" spans="3:12" ht="13.5" x14ac:dyDescent="0.25">
      <c r="C24" s="144" t="s">
        <v>159</v>
      </c>
      <c r="D24" s="155" t="s">
        <v>163</v>
      </c>
      <c r="E24" s="152" t="s">
        <v>163</v>
      </c>
      <c r="F24" s="147" t="s">
        <v>163</v>
      </c>
      <c r="G24" s="151">
        <v>147.5</v>
      </c>
      <c r="H24" s="152">
        <v>147.5</v>
      </c>
      <c r="I24" s="148">
        <f t="shared" si="2"/>
        <v>0</v>
      </c>
      <c r="J24" s="153">
        <v>1.75</v>
      </c>
      <c r="K24" s="154">
        <v>1.6</v>
      </c>
      <c r="L24" s="147">
        <f t="shared" si="1"/>
        <v>9.3749999999999947</v>
      </c>
    </row>
    <row r="25" spans="3:12" ht="13.5" x14ac:dyDescent="0.25">
      <c r="C25" s="144" t="s">
        <v>160</v>
      </c>
      <c r="D25" s="151">
        <v>1.46</v>
      </c>
      <c r="E25" s="152">
        <v>1.41</v>
      </c>
      <c r="F25" s="147">
        <f t="shared" si="4"/>
        <v>3.5460992907801447</v>
      </c>
      <c r="G25" s="151">
        <v>80</v>
      </c>
      <c r="H25" s="152">
        <v>88.75</v>
      </c>
      <c r="I25" s="148">
        <f t="shared" si="2"/>
        <v>-9.8591549295774641</v>
      </c>
      <c r="J25" s="153">
        <v>1.83</v>
      </c>
      <c r="K25" s="154">
        <v>2</v>
      </c>
      <c r="L25" s="147">
        <f t="shared" si="1"/>
        <v>-8.4999999999999964</v>
      </c>
    </row>
    <row r="26" spans="3:12" ht="14.25" thickBot="1" x14ac:dyDescent="0.3">
      <c r="C26" s="158" t="s">
        <v>161</v>
      </c>
      <c r="D26" s="159">
        <v>1.81</v>
      </c>
      <c r="E26" s="160">
        <v>1.91</v>
      </c>
      <c r="F26" s="147">
        <f t="shared" si="4"/>
        <v>-5.2356020942408303</v>
      </c>
      <c r="G26" s="159" t="s">
        <v>163</v>
      </c>
      <c r="H26" s="160">
        <v>90</v>
      </c>
      <c r="I26" s="148" t="s">
        <v>163</v>
      </c>
      <c r="J26" s="161">
        <v>4.03</v>
      </c>
      <c r="K26" s="162">
        <v>4.03</v>
      </c>
      <c r="L26" s="185">
        <f t="shared" si="1"/>
        <v>0</v>
      </c>
    </row>
    <row r="28" spans="3:12" x14ac:dyDescent="0.2">
      <c r="C28" t="s">
        <v>135</v>
      </c>
    </row>
  </sheetData>
  <mergeCells count="10">
    <mergeCell ref="G9:H9"/>
    <mergeCell ref="I9:I10"/>
    <mergeCell ref="J9:K9"/>
    <mergeCell ref="L9:L10"/>
    <mergeCell ref="C8:C10"/>
    <mergeCell ref="D8:F8"/>
    <mergeCell ref="G8:I8"/>
    <mergeCell ref="J8:L8"/>
    <mergeCell ref="D9:E9"/>
    <mergeCell ref="F9:F10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171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2018-07-06T09:28:18Z</dcterms:modified>
</cp:coreProperties>
</file>