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 drob 2021---cd\"/>
    </mc:Choice>
  </mc:AlternateContent>
  <bookViews>
    <workbookView xWindow="0" yWindow="0" windowWidth="28800" windowHeight="12300" tabRatio="749" firstSheet="13" activeTab="14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I19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<sst xmlns="http://schemas.openxmlformats.org/spreadsheetml/2006/main" count="852" uniqueCount="256">
  <si>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</si>
  <si>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</si>
  <si>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</si>
  <si>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</si>
  <si>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</si>
  <si>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</si>
  <si>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</si>
  <si>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</si>
  <si>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</si>
  <si>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</si>
  <si>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</si>
  <si>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</si>
  <si>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</si>
  <si>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</si>
  <si>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</si>
  <si>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</si>
  <si>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</si>
  <si>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</si>
  <si>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</si>
  <si>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</si>
  <si>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</si>
  <si>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</si>
  <si>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</si>
  <si>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</si>
  <si>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</si>
  <si>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</si>
  <si>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</si>
  <si>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</si>
  <si>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</si>
  <si>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</si>
  <si>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</si>
  <si>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</si>
  <si>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</si>
  <si>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</si>
  <si>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</si>
  <si>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</si>
  <si>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</si>
  <si>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</si>
  <si>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</si>
  <si>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</si>
  <si>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</si>
  <si>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</si>
  <si>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</si>
  <si>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</si>
  <si>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</si>
  <si>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</si>
  <si>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</si>
  <si>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</si>
  <si>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</si>
  <si>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</si>
  <si>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</si>
  <si>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</si>
  <si>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</si>
  <si>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</si>
  <si>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</si>
  <si>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</si>
  <si>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</si>
  <si>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</si>
  <si>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</si>
  <si>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</si>
  <si>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</si>
  <si>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</si>
  <si>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</si>
  <si>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</si>
  <si>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</si>
  <si>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</si>
  <si>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</si>
  <si>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</si>
  <si>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</si>
  <si>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</si>
  <si>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</si>
  <si>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</si>
  <si>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</si>
  <si>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</si>
  <si>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</si>
  <si>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</si>
  <si>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</si>
  <si>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</si>
  <si>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</si>
  <si>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</si>
  <si>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</si>
  <si>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</si>
  <si>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</si>
  <si>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</si>
  <si>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</si>
  <si>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</si>
  <si>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</si>
  <si>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</si>
  <si>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</si>
  <si>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</si>
  <si>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</si>
  <si>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</si>
  <si>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</si>
  <si>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</si>
  <si>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</si>
  <si>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</si>
  <si>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</si>
  <si>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</si>
  <si>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</si>
  <si>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</si>
  <si>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</si>
  <si>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</si>
  <si>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</si>
  <si>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</si>
  <si>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</si>
  <si>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</si>
  <si>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</si>
  <si>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</si>
  <si>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</si>
  <si>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</si>
  <si>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</si>
  <si>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</si>
  <si>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</si>
  <si>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</si>
  <si>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</si>
  <si>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</si>
  <si>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</si>
  <si>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</si>
  <si>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</si>
  <si>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</si>
  <si>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</si>
  <si>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</si>
  <si>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</si>
  <si>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</si>
  <si>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</si>
  <si>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</si>
  <si>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</si>
  <si>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</si>
  <si>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</si>
  <si>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</si>
  <si>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</si>
  <si>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</si>
  <si>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</si>
  <si>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</si>
  <si>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</si>
  <si>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</si>
  <si>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</si>
  <si>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</si>
  <si>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</si>
  <si>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</si>
  <si>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</si>
  <si>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</si>
  <si>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</si>
  <si>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</si>
  <si>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</si>
  <si>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</si>
  <si>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</si>
  <si>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</si>
  <si>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</si>
  <si>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</si>
  <si>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</si>
  <si>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</si>
  <si>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</si>
  <si>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</si>
  <si>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</si>
  <si>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</si>
  <si>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</si>
  <si>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</si>
  <si>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</si>
  <si>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</si>
  <si>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</si>
  <si>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</si>
  <si>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</si>
  <si>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</si>
  <si>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</si>
  <si>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</si>
  <si>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</si>
  <si>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</si>
  <si>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</si>
  <si>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</si>
  <si>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</si>
  <si>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</si>
  <si>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</si>
  <si>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</si>
  <si>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</si>
  <si>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</si>
  <si>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</si>
  <si>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</si>
  <si>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</si>
  <si>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</si>
  <si>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</si>
  <si>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</si>
  <si>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</si>
  <si>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</si>
  <si>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</si>
  <si>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</si>
  <si>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</si>
  <si>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</si>
  <si>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</si>
  <si>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</si>
  <si>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</si>
  <si>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</si>
  <si>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</si>
  <si>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</si>
  <si>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</si>
  <si>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</si>
  <si>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</si>
  <si>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</si>
  <si>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</si>
  <si>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</si>
  <si>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</si>
  <si>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</si>
  <si>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</si>
  <si>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</si>
  <si>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</si>
  <si>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</si>
  <si>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</si>
  <si>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</si>
  <si>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</si>
  <si>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</si>
  <si>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</si>
  <si>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</si>
  <si>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</si>
  <si>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</si>
  <si>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</si>
  <si>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</si>
  <si>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</si>
  <si>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</si>
  <si>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</si>
  <si>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</si>
  <si>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</si>
  <si>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</si>
  <si>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</si>
  <si>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</si>
  <si>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</si>
  <si>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</si>
  <si>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</si>
  <si>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</si>
  <si>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</si>
  <si>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</si>
  <si>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</si>
  <si>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</si>
  <si>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</si>
  <si>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</si>
  <si>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</si>
  <si>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</si>
  <si>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</si>
  <si>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 xml:space="preserve">Porównanie aktualnych cen skupu i sprzedaży drobiu z zakładów drobiarskich (28.06-4.07.2021r) z cenami </t>
  </si>
  <si>
    <t>2021-07-11</t>
  </si>
  <si>
    <t>11.07.2021</t>
  </si>
  <si>
    <t>OKRES:  2017 - 2.VII.2021   (ceny bez VAT)</t>
  </si>
  <si>
    <t>Tydzień 28 ( 12-18.07.2021)</t>
  </si>
  <si>
    <t>NR 28/2021r</t>
  </si>
  <si>
    <t>Notowania z okresu: 12-18.07.2021r</t>
  </si>
  <si>
    <t>22.07.2021 r</t>
  </si>
  <si>
    <t>12-18.07.2021</t>
  </si>
  <si>
    <t>2021-07-18</t>
  </si>
  <si>
    <t>VI 2021</t>
  </si>
  <si>
    <t>czerwiec</t>
  </si>
  <si>
    <t xml:space="preserve">sierpień </t>
  </si>
  <si>
    <t xml:space="preserve">grudzień </t>
  </si>
  <si>
    <t>Estonia</t>
  </si>
  <si>
    <t>Latvia</t>
  </si>
  <si>
    <t>Polski eksport, import mięsa drobiowgo i podrobów (0207) i drobiu żywego (0105) za I-V  2021r</t>
  </si>
  <si>
    <t>I-V 2020r</t>
  </si>
  <si>
    <t>I-V  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</si>
</sst>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4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5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26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0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5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45" xfId="0" applyFont="1" applyBorder="1" applyAlignment="1">
      <alignment horizontal="centerContinuous"/>
    </xf>
    <xf numFmtId="0" fontId="35" fillId="0" borderId="62" xfId="0" applyFont="1" applyBorder="1" applyAlignment="1">
      <alignment horizontal="center" vertical="center"/>
    </xf>
    <xf numFmtId="0" fontId="35" fillId="0" borderId="44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59" xfId="0" applyFont="1" applyBorder="1" applyAlignment="1">
      <alignment horizontal="centerContinuous" vertical="center"/>
    </xf>
    <xf numFmtId="0" fontId="55" fillId="0" borderId="60" xfId="0" applyFont="1" applyBorder="1" applyAlignment="1">
      <alignment horizontal="center" vertical="center"/>
    </xf>
    <xf numFmtId="0" fontId="52" fillId="8" borderId="3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35" fillId="0" borderId="62" xfId="0" applyFont="1" applyBorder="1" applyAlignment="1">
      <alignment vertical="center"/>
    </xf>
    <xf numFmtId="3" fontId="52" fillId="8" borderId="37" xfId="0" applyNumberFormat="1" applyFont="1" applyFill="1" applyBorder="1"/>
    <xf numFmtId="3" fontId="2" fillId="0" borderId="4" xfId="0" applyNumberFormat="1" applyFont="1" applyBorder="1"/>
    <xf numFmtId="164" fontId="53" fillId="0" borderId="61" xfId="0" applyNumberFormat="1" applyFont="1" applyFill="1" applyBorder="1"/>
    <xf numFmtId="164" fontId="53" fillId="0" borderId="5" xfId="0" applyNumberFormat="1" applyFont="1" applyFill="1" applyBorder="1"/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22</xdr:col>
      <xdr:colOff>220426</xdr:colOff>
      <xdr:row>55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42887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13</xdr:col>
      <xdr:colOff>415198</xdr:colOff>
      <xdr:row>45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5623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400050</xdr:colOff>
      <xdr:row>74</xdr:row>
      <xdr:rowOff>84587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600950"/>
          <a:ext cx="771525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40954</xdr:colOff>
      <xdr:row>23</xdr:row>
      <xdr:rowOff>142873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327579" cy="397668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577922</xdr:colOff>
      <xdr:row>49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57329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766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49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Q17" sqref="Q1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242</v>
      </c>
      <c r="C8" s="47"/>
      <c r="D8" s="50" t="s">
        <v>1</v>
      </c>
      <c r="E8" s="47"/>
      <c r="F8" s="47"/>
      <c r="G8" s="48" t="s">
        <v>244</v>
      </c>
      <c r="H8" s="47"/>
      <c r="I8" s="47"/>
      <c r="J8" s="47"/>
    </row>
    <row r="9" spans="2:43" ht="18.75">
      <c r="B9" s="51" t="s">
        <v>243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17" sqref="D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7" t="s">
        <v>163</v>
      </c>
      <c r="C1" s="138"/>
      <c r="D1" s="138"/>
      <c r="E1" s="138"/>
      <c r="F1" s="138"/>
      <c r="G1" s="139"/>
      <c r="H1" s="139" t="s">
        <v>245</v>
      </c>
      <c r="I1" s="139"/>
      <c r="J1" s="138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140"/>
    </row>
    <row r="3" spans="2:17" ht="15.75" thickBot="1">
      <c r="B3" s="141" t="s">
        <v>8</v>
      </c>
      <c r="C3" s="181" t="s">
        <v>9</v>
      </c>
      <c r="D3" s="176"/>
      <c r="E3" s="177"/>
      <c r="F3" s="178" t="s">
        <v>10</v>
      </c>
      <c r="G3" s="179"/>
      <c r="H3" s="179"/>
      <c r="I3" s="179"/>
      <c r="J3" s="179"/>
      <c r="K3" s="179"/>
      <c r="L3" s="179"/>
      <c r="M3" s="179"/>
      <c r="N3" s="179"/>
      <c r="O3" s="179"/>
      <c r="P3" s="175"/>
      <c r="Q3" s="180"/>
    </row>
    <row r="4" spans="2:17" ht="15.75" thickBot="1">
      <c r="B4" s="182"/>
      <c r="C4" s="401"/>
      <c r="D4" s="333"/>
      <c r="E4" s="334"/>
      <c r="F4" s="335" t="s">
        <v>11</v>
      </c>
      <c r="G4" s="336"/>
      <c r="H4" s="337"/>
      <c r="I4" s="335" t="s">
        <v>12</v>
      </c>
      <c r="J4" s="336"/>
      <c r="K4" s="337"/>
      <c r="L4" s="335" t="s">
        <v>13</v>
      </c>
      <c r="M4" s="336"/>
      <c r="N4" s="337"/>
      <c r="O4" s="335" t="s">
        <v>14</v>
      </c>
      <c r="P4" s="337"/>
      <c r="Q4" s="338"/>
    </row>
    <row r="5" spans="2:17" ht="26.25" thickBot="1">
      <c r="B5" s="153"/>
      <c r="C5" s="355" t="s">
        <v>246</v>
      </c>
      <c r="D5" s="356" t="s">
        <v>239</v>
      </c>
      <c r="E5" s="357" t="s">
        <v>15</v>
      </c>
      <c r="F5" s="355" t="s">
        <v>246</v>
      </c>
      <c r="G5" s="356" t="s">
        <v>239</v>
      </c>
      <c r="H5" s="357" t="s">
        <v>15</v>
      </c>
      <c r="I5" s="355" t="s">
        <v>246</v>
      </c>
      <c r="J5" s="356" t="s">
        <v>239</v>
      </c>
      <c r="K5" s="357" t="s">
        <v>15</v>
      </c>
      <c r="L5" s="355" t="s">
        <v>246</v>
      </c>
      <c r="M5" s="356" t="s">
        <v>239</v>
      </c>
      <c r="N5" s="357" t="s">
        <v>15</v>
      </c>
      <c r="O5" s="355" t="s">
        <v>246</v>
      </c>
      <c r="P5" s="356" t="s">
        <v>239</v>
      </c>
      <c r="Q5" s="358" t="s">
        <v>15</v>
      </c>
    </row>
    <row r="6" spans="2:17" ht="15">
      <c r="B6" s="60" t="s">
        <v>16</v>
      </c>
      <c r="C6" s="402">
        <v>6407.79</v>
      </c>
      <c r="D6" s="403">
        <v>7178.6080000000002</v>
      </c>
      <c r="E6" s="404">
        <v>-10.737708480529932</v>
      </c>
      <c r="F6" s="402" t="s">
        <v>130</v>
      </c>
      <c r="G6" s="403" t="s">
        <v>130</v>
      </c>
      <c r="H6" s="404" t="s">
        <v>130</v>
      </c>
      <c r="I6" s="402" t="s">
        <v>130</v>
      </c>
      <c r="J6" s="403" t="s">
        <v>130</v>
      </c>
      <c r="K6" s="404" t="s">
        <v>130</v>
      </c>
      <c r="L6" s="402" t="s">
        <v>130</v>
      </c>
      <c r="M6" s="403" t="s">
        <v>130</v>
      </c>
      <c r="N6" s="404" t="s">
        <v>130</v>
      </c>
      <c r="O6" s="402" t="s">
        <v>130</v>
      </c>
      <c r="P6" s="403" t="s">
        <v>130</v>
      </c>
      <c r="Q6" s="405" t="s">
        <v>130</v>
      </c>
    </row>
    <row r="7" spans="2:17" ht="15">
      <c r="B7" s="61" t="s">
        <v>17</v>
      </c>
      <c r="C7" s="318">
        <v>6744.5559999999996</v>
      </c>
      <c r="D7" s="316">
        <v>6924.7370000000001</v>
      </c>
      <c r="E7" s="317">
        <v>-2.6019905160297134</v>
      </c>
      <c r="F7" s="318" t="s">
        <v>130</v>
      </c>
      <c r="G7" s="316">
        <v>6486.33</v>
      </c>
      <c r="H7" s="317" t="s">
        <v>130</v>
      </c>
      <c r="I7" s="318">
        <v>6695.3940000000002</v>
      </c>
      <c r="J7" s="316">
        <v>7311.6689999999999</v>
      </c>
      <c r="K7" s="317">
        <v>-8.4286501481399068</v>
      </c>
      <c r="L7" s="318">
        <v>6156</v>
      </c>
      <c r="M7" s="316">
        <v>6753</v>
      </c>
      <c r="N7" s="317">
        <v>-8.8405153265215457</v>
      </c>
      <c r="O7" s="318">
        <v>7788.0720000000001</v>
      </c>
      <c r="P7" s="316">
        <v>7657.076</v>
      </c>
      <c r="Q7" s="319">
        <v>1.7107835941552636</v>
      </c>
    </row>
    <row r="8" spans="2:17" ht="15">
      <c r="B8" s="61" t="s">
        <v>18</v>
      </c>
      <c r="C8" s="318" t="s">
        <v>130</v>
      </c>
      <c r="D8" s="316" t="s">
        <v>130</v>
      </c>
      <c r="E8" s="317" t="s">
        <v>130</v>
      </c>
      <c r="F8" s="318" t="s">
        <v>130</v>
      </c>
      <c r="G8" s="316" t="s">
        <v>130</v>
      </c>
      <c r="H8" s="317" t="s">
        <v>130</v>
      </c>
      <c r="I8" s="318" t="s">
        <v>130</v>
      </c>
      <c r="J8" s="316" t="s">
        <v>130</v>
      </c>
      <c r="K8" s="317" t="s">
        <v>130</v>
      </c>
      <c r="L8" s="318" t="s">
        <v>130</v>
      </c>
      <c r="M8" s="316" t="s">
        <v>130</v>
      </c>
      <c r="N8" s="317" t="s">
        <v>130</v>
      </c>
      <c r="O8" s="318" t="s">
        <v>130</v>
      </c>
      <c r="P8" s="316" t="s">
        <v>130</v>
      </c>
      <c r="Q8" s="319" t="s">
        <v>130</v>
      </c>
    </row>
    <row r="9" spans="2:17" ht="15">
      <c r="B9" s="61" t="s">
        <v>19</v>
      </c>
      <c r="C9" s="318">
        <v>5374.7129999999997</v>
      </c>
      <c r="D9" s="316">
        <v>5590.17</v>
      </c>
      <c r="E9" s="317">
        <v>-3.8542119470427614</v>
      </c>
      <c r="F9" s="318">
        <v>5243.24</v>
      </c>
      <c r="G9" s="316">
        <v>5734.86</v>
      </c>
      <c r="H9" s="317">
        <v>-8.5724847685906873</v>
      </c>
      <c r="I9" s="318">
        <v>5359.9260000000004</v>
      </c>
      <c r="J9" s="316">
        <v>5743.6019999999999</v>
      </c>
      <c r="K9" s="317">
        <v>-6.6800589595170319</v>
      </c>
      <c r="L9" s="318">
        <v>5606</v>
      </c>
      <c r="M9" s="316">
        <v>6140</v>
      </c>
      <c r="N9" s="317">
        <v>-8.6970684039087942</v>
      </c>
      <c r="O9" s="318">
        <v>5397.0190000000002</v>
      </c>
      <c r="P9" s="316">
        <v>5449.076</v>
      </c>
      <c r="Q9" s="319">
        <v>-0.95533628086669709</v>
      </c>
    </row>
    <row r="10" spans="2:17" ht="15">
      <c r="B10" s="61" t="s">
        <v>20</v>
      </c>
      <c r="C10" s="318">
        <v>7046.3620000000001</v>
      </c>
      <c r="D10" s="316">
        <v>7131.05</v>
      </c>
      <c r="E10" s="317">
        <v>-1.1875950946915266</v>
      </c>
      <c r="F10" s="318">
        <v>6299.87</v>
      </c>
      <c r="G10" s="316">
        <v>7100.03</v>
      </c>
      <c r="H10" s="317">
        <v>-11.269811536007593</v>
      </c>
      <c r="I10" s="318">
        <v>7535.3119999999999</v>
      </c>
      <c r="J10" s="316">
        <v>7519.1130000000003</v>
      </c>
      <c r="K10" s="317">
        <v>0.21543764537119756</v>
      </c>
      <c r="L10" s="318">
        <v>6009</v>
      </c>
      <c r="M10" s="316">
        <v>6160</v>
      </c>
      <c r="N10" s="317">
        <v>-2.4512987012987013</v>
      </c>
      <c r="O10" s="318">
        <v>6475.3429999999998</v>
      </c>
      <c r="P10" s="316">
        <v>6551.6970000000001</v>
      </c>
      <c r="Q10" s="319">
        <v>-1.1654079851372898</v>
      </c>
    </row>
    <row r="11" spans="2:17" ht="15">
      <c r="B11" s="61" t="s">
        <v>21</v>
      </c>
      <c r="C11" s="318">
        <v>15776.558000000001</v>
      </c>
      <c r="D11" s="316">
        <v>15998.234</v>
      </c>
      <c r="E11" s="317">
        <v>-1.3856279386837289</v>
      </c>
      <c r="F11" s="318">
        <v>16418.657999999999</v>
      </c>
      <c r="G11" s="316">
        <v>16281.505999999999</v>
      </c>
      <c r="H11" s="317">
        <v>0.84237907721804139</v>
      </c>
      <c r="I11" s="318">
        <v>15727.648999999999</v>
      </c>
      <c r="J11" s="316">
        <v>16073.861000000001</v>
      </c>
      <c r="K11" s="317">
        <v>-2.1538820075649614</v>
      </c>
      <c r="L11" s="318">
        <v>16098</v>
      </c>
      <c r="M11" s="316" t="s">
        <v>130</v>
      </c>
      <c r="N11" s="317" t="s">
        <v>130</v>
      </c>
      <c r="O11" s="318">
        <v>15686.82</v>
      </c>
      <c r="P11" s="316">
        <v>15693.457</v>
      </c>
      <c r="Q11" s="319">
        <v>-4.2291510404626753E-2</v>
      </c>
    </row>
    <row r="12" spans="2:17" ht="15">
      <c r="B12" s="61" t="s">
        <v>22</v>
      </c>
      <c r="C12" s="318">
        <v>8520.1540000000005</v>
      </c>
      <c r="D12" s="316">
        <v>8450.5339999999997</v>
      </c>
      <c r="E12" s="317">
        <v>0.8238532618175467</v>
      </c>
      <c r="F12" s="318">
        <v>6526.43</v>
      </c>
      <c r="G12" s="316">
        <v>6500.03</v>
      </c>
      <c r="H12" s="317">
        <v>0.40615197160629335</v>
      </c>
      <c r="I12" s="318">
        <v>9195.4650000000001</v>
      </c>
      <c r="J12" s="316">
        <v>9407.85</v>
      </c>
      <c r="K12" s="317">
        <v>-2.2575296162247507</v>
      </c>
      <c r="L12" s="318" t="s">
        <v>130</v>
      </c>
      <c r="M12" s="316" t="s">
        <v>130</v>
      </c>
      <c r="N12" s="317" t="s">
        <v>130</v>
      </c>
      <c r="O12" s="318">
        <v>6729.3980000000001</v>
      </c>
      <c r="P12" s="316">
        <v>6969.9880000000003</v>
      </c>
      <c r="Q12" s="319">
        <v>-3.4517993431265612</v>
      </c>
    </row>
    <row r="13" spans="2:17" ht="15">
      <c r="B13" s="61" t="s">
        <v>23</v>
      </c>
      <c r="C13" s="318">
        <v>7081.2610000000004</v>
      </c>
      <c r="D13" s="316">
        <v>7125.817</v>
      </c>
      <c r="E13" s="317">
        <v>-0.6252756701442036</v>
      </c>
      <c r="F13" s="318" t="s">
        <v>130</v>
      </c>
      <c r="G13" s="316" t="s">
        <v>130</v>
      </c>
      <c r="H13" s="317" t="s">
        <v>130</v>
      </c>
      <c r="I13" s="318">
        <v>7098.7430000000004</v>
      </c>
      <c r="J13" s="316">
        <v>7227.2420000000002</v>
      </c>
      <c r="K13" s="317">
        <v>-1.777981144121088</v>
      </c>
      <c r="L13" s="318">
        <v>7382</v>
      </c>
      <c r="M13" s="316">
        <v>7627</v>
      </c>
      <c r="N13" s="317">
        <v>-3.2122721909007472</v>
      </c>
      <c r="O13" s="318">
        <v>6844.9920000000002</v>
      </c>
      <c r="P13" s="316">
        <v>6841.991</v>
      </c>
      <c r="Q13" s="319">
        <v>4.3861501717850894E-2</v>
      </c>
    </row>
    <row r="14" spans="2:17" ht="15">
      <c r="B14" s="61" t="s">
        <v>24</v>
      </c>
      <c r="C14" s="318">
        <v>7462.625</v>
      </c>
      <c r="D14" s="316">
        <v>7732.8779999999997</v>
      </c>
      <c r="E14" s="317">
        <v>-3.4948566368174916</v>
      </c>
      <c r="F14" s="318">
        <v>6920</v>
      </c>
      <c r="G14" s="316">
        <v>6899.95</v>
      </c>
      <c r="H14" s="317">
        <v>0.29058181581026216</v>
      </c>
      <c r="I14" s="318">
        <v>7817.6440000000002</v>
      </c>
      <c r="J14" s="316">
        <v>8027.4080000000004</v>
      </c>
      <c r="K14" s="317">
        <v>-2.6130975278695203</v>
      </c>
      <c r="L14" s="318">
        <v>10434</v>
      </c>
      <c r="M14" s="316">
        <v>11041</v>
      </c>
      <c r="N14" s="317">
        <v>-5.4976904265917943</v>
      </c>
      <c r="O14" s="318">
        <v>6658.54</v>
      </c>
      <c r="P14" s="316">
        <v>6827.8109999999997</v>
      </c>
      <c r="Q14" s="319">
        <v>-2.4791400933622758</v>
      </c>
    </row>
    <row r="15" spans="2:17" ht="15">
      <c r="B15" s="61" t="s">
        <v>25</v>
      </c>
      <c r="C15" s="318">
        <v>17964.523000000001</v>
      </c>
      <c r="D15" s="316">
        <v>18226.004000000001</v>
      </c>
      <c r="E15" s="317">
        <v>-1.4346589630947066</v>
      </c>
      <c r="F15" s="318">
        <v>18870</v>
      </c>
      <c r="G15" s="316">
        <v>18460</v>
      </c>
      <c r="H15" s="317">
        <v>2.2210184182015169</v>
      </c>
      <c r="I15" s="318" t="s">
        <v>130</v>
      </c>
      <c r="J15" s="316" t="s">
        <v>130</v>
      </c>
      <c r="K15" s="317" t="s">
        <v>130</v>
      </c>
      <c r="L15" s="318" t="s">
        <v>130</v>
      </c>
      <c r="M15" s="316">
        <v>17239</v>
      </c>
      <c r="N15" s="317" t="s">
        <v>130</v>
      </c>
      <c r="O15" s="318">
        <v>17398.59</v>
      </c>
      <c r="P15" s="316">
        <v>18096.509999999998</v>
      </c>
      <c r="Q15" s="319">
        <v>-3.8566552335229187</v>
      </c>
    </row>
    <row r="16" spans="2:17" ht="15">
      <c r="B16" s="61" t="s">
        <v>26</v>
      </c>
      <c r="C16" s="318">
        <v>7513.5439999999999</v>
      </c>
      <c r="D16" s="316">
        <v>7516.6890000000003</v>
      </c>
      <c r="E16" s="317">
        <v>-4.1840230452536167E-2</v>
      </c>
      <c r="F16" s="318">
        <v>7900</v>
      </c>
      <c r="G16" s="316">
        <v>7710</v>
      </c>
      <c r="H16" s="317">
        <v>2.4643320363164722</v>
      </c>
      <c r="I16" s="318" t="s">
        <v>130</v>
      </c>
      <c r="J16" s="316" t="s">
        <v>130</v>
      </c>
      <c r="K16" s="317" t="s">
        <v>130</v>
      </c>
      <c r="L16" s="318" t="s">
        <v>130</v>
      </c>
      <c r="M16" s="316" t="s">
        <v>130</v>
      </c>
      <c r="N16" s="317" t="s">
        <v>130</v>
      </c>
      <c r="O16" s="318">
        <v>7449.53</v>
      </c>
      <c r="P16" s="316">
        <v>7483.6</v>
      </c>
      <c r="Q16" s="319">
        <v>-0.45526217328559276</v>
      </c>
    </row>
    <row r="17" spans="2:17" ht="15">
      <c r="B17" s="183" t="s">
        <v>27</v>
      </c>
      <c r="C17" s="318">
        <v>12583.514999999999</v>
      </c>
      <c r="D17" s="316">
        <v>10940.156000000001</v>
      </c>
      <c r="E17" s="317">
        <v>15.021348872904541</v>
      </c>
      <c r="F17" s="318" t="s">
        <v>130</v>
      </c>
      <c r="G17" s="316" t="s">
        <v>130</v>
      </c>
      <c r="H17" s="317" t="s">
        <v>130</v>
      </c>
      <c r="I17" s="318" t="s">
        <v>130</v>
      </c>
      <c r="J17" s="316" t="s">
        <v>130</v>
      </c>
      <c r="K17" s="317" t="s">
        <v>130</v>
      </c>
      <c r="L17" s="318" t="s">
        <v>130</v>
      </c>
      <c r="M17" s="316" t="s">
        <v>130</v>
      </c>
      <c r="N17" s="317" t="s">
        <v>130</v>
      </c>
      <c r="O17" s="318">
        <v>10636.61</v>
      </c>
      <c r="P17" s="316">
        <v>11116.05</v>
      </c>
      <c r="Q17" s="319">
        <v>-4.3130428524520736</v>
      </c>
    </row>
    <row r="18" spans="2:17" ht="15">
      <c r="B18" s="183" t="s">
        <v>28</v>
      </c>
      <c r="C18" s="318">
        <v>6832.97</v>
      </c>
      <c r="D18" s="316">
        <v>6733.87</v>
      </c>
      <c r="E18" s="317">
        <v>1.4716648821554374</v>
      </c>
      <c r="F18" s="318" t="s">
        <v>130</v>
      </c>
      <c r="G18" s="316" t="s">
        <v>130</v>
      </c>
      <c r="H18" s="317" t="s">
        <v>130</v>
      </c>
      <c r="I18" s="318" t="s">
        <v>130</v>
      </c>
      <c r="J18" s="316" t="s">
        <v>130</v>
      </c>
      <c r="K18" s="317" t="s">
        <v>130</v>
      </c>
      <c r="L18" s="318" t="s">
        <v>130</v>
      </c>
      <c r="M18" s="316" t="s">
        <v>130</v>
      </c>
      <c r="N18" s="317" t="s">
        <v>130</v>
      </c>
      <c r="O18" s="318">
        <v>6832.97</v>
      </c>
      <c r="P18" s="316">
        <v>6733.87</v>
      </c>
      <c r="Q18" s="319">
        <v>1.4716648821554374</v>
      </c>
    </row>
    <row r="19" spans="2:17" ht="15">
      <c r="B19" s="183" t="s">
        <v>29</v>
      </c>
      <c r="C19" s="318">
        <v>4303.4449999999997</v>
      </c>
      <c r="D19" s="316">
        <v>4196.2640000000001</v>
      </c>
      <c r="E19" s="317">
        <v>2.5542005936709318</v>
      </c>
      <c r="F19" s="318" t="s">
        <v>130</v>
      </c>
      <c r="G19" s="316" t="s">
        <v>130</v>
      </c>
      <c r="H19" s="317" t="s">
        <v>130</v>
      </c>
      <c r="I19" s="318" t="s">
        <v>130</v>
      </c>
      <c r="J19" s="316" t="s">
        <v>130</v>
      </c>
      <c r="K19" s="317" t="s">
        <v>130</v>
      </c>
      <c r="L19" s="318" t="s">
        <v>130</v>
      </c>
      <c r="M19" s="316" t="s">
        <v>130</v>
      </c>
      <c r="N19" s="317" t="s">
        <v>130</v>
      </c>
      <c r="O19" s="318">
        <v>4207.4409999999998</v>
      </c>
      <c r="P19" s="316" t="s">
        <v>130</v>
      </c>
      <c r="Q19" s="319" t="s">
        <v>130</v>
      </c>
    </row>
    <row r="20" spans="2:17" ht="17.25" customHeight="1" thickBot="1">
      <c r="B20" s="64" t="s">
        <v>30</v>
      </c>
      <c r="C20" s="323" t="s">
        <v>130</v>
      </c>
      <c r="D20" s="321" t="s">
        <v>130</v>
      </c>
      <c r="E20" s="322" t="s">
        <v>130</v>
      </c>
      <c r="F20" s="323" t="s">
        <v>130</v>
      </c>
      <c r="G20" s="321" t="s">
        <v>130</v>
      </c>
      <c r="H20" s="322" t="s">
        <v>130</v>
      </c>
      <c r="I20" s="323" t="s">
        <v>130</v>
      </c>
      <c r="J20" s="321" t="s">
        <v>130</v>
      </c>
      <c r="K20" s="322" t="s">
        <v>130</v>
      </c>
      <c r="L20" s="323" t="s">
        <v>130</v>
      </c>
      <c r="M20" s="321" t="s">
        <v>130</v>
      </c>
      <c r="N20" s="322" t="s">
        <v>130</v>
      </c>
      <c r="O20" s="323" t="s">
        <v>130</v>
      </c>
      <c r="P20" s="321" t="s">
        <v>130</v>
      </c>
      <c r="Q20" s="324" t="s">
        <v>130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4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1"/>
      <c r="D1" s="101"/>
      <c r="E1" s="432" t="s">
        <v>79</v>
      </c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101"/>
    </row>
    <row r="2" spans="1:18" ht="15.75" thickBot="1">
      <c r="A2" s="8"/>
      <c r="C2" s="101"/>
      <c r="D2" s="101"/>
      <c r="E2" s="434">
        <v>2020</v>
      </c>
      <c r="F2" s="435"/>
      <c r="G2" s="435"/>
      <c r="H2" s="435"/>
      <c r="I2" s="436">
        <v>2021</v>
      </c>
      <c r="J2" s="435"/>
      <c r="K2" s="435"/>
      <c r="L2" s="435"/>
      <c r="M2" s="435"/>
      <c r="N2" s="435"/>
      <c r="O2" s="435"/>
      <c r="P2" s="435"/>
      <c r="Q2" s="437"/>
      <c r="R2" s="102"/>
    </row>
    <row r="3" spans="1:18" ht="29.25" thickBot="1">
      <c r="A3" s="8"/>
      <c r="B3" s="11" t="s">
        <v>137</v>
      </c>
      <c r="C3" s="103" t="s">
        <v>137</v>
      </c>
      <c r="D3" s="103"/>
      <c r="E3" s="441" t="s">
        <v>248</v>
      </c>
      <c r="F3" s="442" t="s">
        <v>213</v>
      </c>
      <c r="G3" s="442" t="s">
        <v>249</v>
      </c>
      <c r="H3" s="442" t="s">
        <v>214</v>
      </c>
      <c r="I3" s="442" t="s">
        <v>215</v>
      </c>
      <c r="J3" s="442" t="s">
        <v>216</v>
      </c>
      <c r="K3" s="442" t="s">
        <v>250</v>
      </c>
      <c r="L3" s="442" t="s">
        <v>217</v>
      </c>
      <c r="M3" s="442" t="s">
        <v>218</v>
      </c>
      <c r="N3" s="442" t="s">
        <v>210</v>
      </c>
      <c r="O3" s="442" t="s">
        <v>211</v>
      </c>
      <c r="P3" s="442" t="s">
        <v>212</v>
      </c>
      <c r="Q3" s="443" t="s">
        <v>248</v>
      </c>
      <c r="R3" s="444" t="s">
        <v>75</v>
      </c>
    </row>
    <row r="4" spans="1:18" ht="15.75">
      <c r="A4" s="8"/>
      <c r="B4" s="70" t="s">
        <v>138</v>
      </c>
      <c r="C4" s="104" t="s">
        <v>138</v>
      </c>
      <c r="D4" s="105" t="s">
        <v>64</v>
      </c>
      <c r="E4" s="379">
        <v>156.5</v>
      </c>
      <c r="F4" s="379">
        <v>160.45160000000001</v>
      </c>
      <c r="G4" s="379">
        <v>155.4194</v>
      </c>
      <c r="H4" s="379">
        <v>158.5667</v>
      </c>
      <c r="I4" s="379">
        <v>142.51609999999999</v>
      </c>
      <c r="J4" s="379">
        <v>129.86670000000001</v>
      </c>
      <c r="K4" s="379">
        <v>146.16130000000001</v>
      </c>
      <c r="L4" s="379">
        <v>173.58349999999999</v>
      </c>
      <c r="M4" s="379">
        <v>177.42250000000001</v>
      </c>
      <c r="N4" s="379">
        <v>174.79839999999999</v>
      </c>
      <c r="O4" s="379">
        <v>172.07169999999999</v>
      </c>
      <c r="P4" s="379">
        <v>179.2216</v>
      </c>
      <c r="Q4" s="379">
        <v>182.84700000000001</v>
      </c>
      <c r="R4" s="380">
        <v>0.16835143769968064</v>
      </c>
    </row>
    <row r="5" spans="1:18" ht="15.75">
      <c r="B5" s="71" t="s">
        <v>139</v>
      </c>
      <c r="C5" s="106" t="s">
        <v>139</v>
      </c>
      <c r="D5" s="107" t="s">
        <v>64</v>
      </c>
      <c r="E5" s="379">
        <v>140.82320000000001</v>
      </c>
      <c r="F5" s="379">
        <v>144.41409999999999</v>
      </c>
      <c r="G5" s="379">
        <v>137.8596</v>
      </c>
      <c r="H5" s="379">
        <v>139.018</v>
      </c>
      <c r="I5" s="379">
        <v>145.34299999999999</v>
      </c>
      <c r="J5" s="379">
        <v>143.43979999999999</v>
      </c>
      <c r="K5" s="379">
        <v>142.79079999999999</v>
      </c>
      <c r="L5" s="379">
        <v>134.59719999999999</v>
      </c>
      <c r="M5" s="379">
        <v>148.7269</v>
      </c>
      <c r="N5" s="379">
        <v>151.8133</v>
      </c>
      <c r="O5" s="381">
        <v>142.58629999999999</v>
      </c>
      <c r="P5" s="381">
        <v>150.44139999999999</v>
      </c>
      <c r="Q5" s="381">
        <v>150.97470000000001</v>
      </c>
      <c r="R5" s="382">
        <v>7.2086843645081222E-2</v>
      </c>
    </row>
    <row r="6" spans="1:18" ht="15.75">
      <c r="B6" s="71" t="s">
        <v>139</v>
      </c>
      <c r="C6" s="106" t="s">
        <v>139</v>
      </c>
      <c r="D6" s="108" t="s">
        <v>86</v>
      </c>
      <c r="E6" s="445">
        <v>275.42200000000003</v>
      </c>
      <c r="F6" s="445">
        <v>282.4452</v>
      </c>
      <c r="G6" s="445">
        <v>269.62580000000003</v>
      </c>
      <c r="H6" s="445">
        <v>271.8913</v>
      </c>
      <c r="I6" s="445">
        <v>284.26190000000003</v>
      </c>
      <c r="J6" s="445">
        <v>280.53969999999998</v>
      </c>
      <c r="K6" s="445">
        <v>279.27030000000002</v>
      </c>
      <c r="L6" s="445">
        <v>263.24520000000001</v>
      </c>
      <c r="M6" s="445">
        <v>290.88</v>
      </c>
      <c r="N6" s="445">
        <v>296.91649999999998</v>
      </c>
      <c r="O6" s="445">
        <v>278.87029999999999</v>
      </c>
      <c r="P6" s="445">
        <v>294.23320000000001</v>
      </c>
      <c r="Q6" s="445">
        <v>295.27629999999999</v>
      </c>
      <c r="R6" s="446">
        <v>7.2086834021973356E-2</v>
      </c>
    </row>
    <row r="7" spans="1:18" ht="15.75">
      <c r="B7" s="70" t="s">
        <v>140</v>
      </c>
      <c r="C7" s="104" t="s">
        <v>140</v>
      </c>
      <c r="D7" s="109" t="s">
        <v>64</v>
      </c>
      <c r="E7" s="379">
        <v>205.3192</v>
      </c>
      <c r="F7" s="379">
        <v>199.62309999999999</v>
      </c>
      <c r="G7" s="379">
        <v>192.47409999999999</v>
      </c>
      <c r="H7" s="379">
        <v>186.99160000000001</v>
      </c>
      <c r="I7" s="379">
        <v>185.27180000000001</v>
      </c>
      <c r="J7" s="379">
        <v>189.67930000000001</v>
      </c>
      <c r="K7" s="379">
        <v>191.83150000000001</v>
      </c>
      <c r="L7" s="379">
        <v>178.19220000000001</v>
      </c>
      <c r="M7" s="379">
        <v>170.29580000000001</v>
      </c>
      <c r="N7" s="379">
        <v>171.33750000000001</v>
      </c>
      <c r="O7" s="381">
        <v>173.91419999999999</v>
      </c>
      <c r="P7" s="381">
        <v>175.221</v>
      </c>
      <c r="Q7" s="381">
        <v>181.05950000000001</v>
      </c>
      <c r="R7" s="382">
        <v>-0.11815602242751766</v>
      </c>
    </row>
    <row r="8" spans="1:18" ht="15.75">
      <c r="B8" s="70" t="s">
        <v>140</v>
      </c>
      <c r="C8" s="104" t="s">
        <v>140</v>
      </c>
      <c r="D8" s="108" t="s">
        <v>87</v>
      </c>
      <c r="E8" s="445">
        <v>5478.5852999999997</v>
      </c>
      <c r="F8" s="445">
        <v>5301.4157999999998</v>
      </c>
      <c r="G8" s="445">
        <v>5037.9225999999999</v>
      </c>
      <c r="H8" s="445">
        <v>4990.3636999999999</v>
      </c>
      <c r="I8" s="445">
        <v>5039.6689999999999</v>
      </c>
      <c r="J8" s="445">
        <v>5030.18</v>
      </c>
      <c r="K8" s="445">
        <v>5046.1473999999998</v>
      </c>
      <c r="L8" s="445">
        <v>4661.0254999999997</v>
      </c>
      <c r="M8" s="445">
        <v>4406.6350000000002</v>
      </c>
      <c r="N8" s="445">
        <v>4485.0787</v>
      </c>
      <c r="O8" s="445">
        <v>4513.3373000000001</v>
      </c>
      <c r="P8" s="445">
        <v>4482.0012999999999</v>
      </c>
      <c r="Q8" s="445">
        <v>4607.3847999999998</v>
      </c>
      <c r="R8" s="446">
        <v>-0.15901924535153267</v>
      </c>
    </row>
    <row r="9" spans="1:18" ht="15.75">
      <c r="B9" s="70" t="s">
        <v>141</v>
      </c>
      <c r="C9" s="104" t="s">
        <v>141</v>
      </c>
      <c r="D9" s="109" t="s">
        <v>64</v>
      </c>
      <c r="E9" s="379">
        <v>250.26920000000001</v>
      </c>
      <c r="F9" s="379">
        <v>236.32249999999999</v>
      </c>
      <c r="G9" s="379">
        <v>243.40219999999999</v>
      </c>
      <c r="H9" s="379">
        <v>242.83430000000001</v>
      </c>
      <c r="I9" s="379">
        <v>241.0539</v>
      </c>
      <c r="J9" s="379">
        <v>231.9735</v>
      </c>
      <c r="K9" s="379">
        <v>237.24299999999999</v>
      </c>
      <c r="L9" s="379">
        <v>231.1729</v>
      </c>
      <c r="M9" s="379">
        <v>230.7491</v>
      </c>
      <c r="N9" s="379">
        <v>227.2191</v>
      </c>
      <c r="O9" s="381">
        <v>245.9999</v>
      </c>
      <c r="P9" s="381">
        <v>248.1885</v>
      </c>
      <c r="Q9" s="381">
        <v>242.9383</v>
      </c>
      <c r="R9" s="382">
        <v>-2.9292058311610081E-2</v>
      </c>
    </row>
    <row r="10" spans="1:18" ht="15.75">
      <c r="B10" s="70" t="s">
        <v>141</v>
      </c>
      <c r="C10" s="104" t="s">
        <v>141</v>
      </c>
      <c r="D10" s="108" t="s">
        <v>88</v>
      </c>
      <c r="E10" s="445">
        <v>1865.7</v>
      </c>
      <c r="F10" s="445">
        <v>1759.9355</v>
      </c>
      <c r="G10" s="445">
        <v>1812.3226</v>
      </c>
      <c r="H10" s="445">
        <v>1807.0667000000001</v>
      </c>
      <c r="I10" s="445">
        <v>1794.0645</v>
      </c>
      <c r="J10" s="445">
        <v>1727.3333</v>
      </c>
      <c r="K10" s="445">
        <v>1765.3548000000001</v>
      </c>
      <c r="L10" s="445">
        <v>1719.6451999999999</v>
      </c>
      <c r="M10" s="445">
        <v>1716</v>
      </c>
      <c r="N10" s="445">
        <v>1689.6774</v>
      </c>
      <c r="O10" s="445">
        <v>1829.4666999999999</v>
      </c>
      <c r="P10" s="445">
        <v>1845.5806</v>
      </c>
      <c r="Q10" s="445">
        <v>1806.5925999999999</v>
      </c>
      <c r="R10" s="446">
        <v>-3.1681084847510421E-2</v>
      </c>
    </row>
    <row r="11" spans="1:18" ht="15.75">
      <c r="B11" s="70" t="s">
        <v>142</v>
      </c>
      <c r="C11" s="104" t="s">
        <v>142</v>
      </c>
      <c r="D11" s="108" t="s">
        <v>64</v>
      </c>
      <c r="E11" s="379">
        <v>288.4667</v>
      </c>
      <c r="F11" s="379">
        <v>288</v>
      </c>
      <c r="G11" s="379">
        <v>288</v>
      </c>
      <c r="H11" s="379">
        <v>288</v>
      </c>
      <c r="I11" s="379">
        <v>287.12900000000002</v>
      </c>
      <c r="J11" s="379">
        <v>287</v>
      </c>
      <c r="K11" s="379">
        <v>285.38709999999998</v>
      </c>
      <c r="L11" s="379">
        <v>285</v>
      </c>
      <c r="M11" s="379">
        <v>285</v>
      </c>
      <c r="N11" s="379">
        <v>285</v>
      </c>
      <c r="O11" s="381">
        <v>289</v>
      </c>
      <c r="P11" s="381">
        <v>297.67739999999998</v>
      </c>
      <c r="Q11" s="381">
        <v>302.55560000000003</v>
      </c>
      <c r="R11" s="382">
        <v>4.8840646078039507E-2</v>
      </c>
    </row>
    <row r="12" spans="1:18" ht="15.75">
      <c r="B12" s="70" t="s">
        <v>143</v>
      </c>
      <c r="C12" s="104" t="s">
        <v>251</v>
      </c>
      <c r="D12" s="108" t="s">
        <v>64</v>
      </c>
      <c r="E12" s="381">
        <v>148.5333</v>
      </c>
      <c r="F12" s="381">
        <v>136.06450000000001</v>
      </c>
      <c r="G12" s="381">
        <v>140.03229999999999</v>
      </c>
      <c r="H12" s="381">
        <v>146.63329999999999</v>
      </c>
      <c r="I12" s="381">
        <v>147.12899999999999</v>
      </c>
      <c r="J12" s="381">
        <v>148.69999999999999</v>
      </c>
      <c r="K12" s="381">
        <v>149.87100000000001</v>
      </c>
      <c r="L12" s="381">
        <v>149.53229999999999</v>
      </c>
      <c r="M12" s="381">
        <v>149.75</v>
      </c>
      <c r="N12" s="381">
        <v>147.93549999999999</v>
      </c>
      <c r="O12" s="381">
        <v>154</v>
      </c>
      <c r="P12" s="381">
        <v>167.32259999999999</v>
      </c>
      <c r="Q12" s="381">
        <v>168.22219999999999</v>
      </c>
      <c r="R12" s="447">
        <v>0.13255546062734758</v>
      </c>
    </row>
    <row r="13" spans="1:18" ht="15.75">
      <c r="B13" s="70" t="s">
        <v>144</v>
      </c>
      <c r="C13" s="104" t="s">
        <v>143</v>
      </c>
      <c r="D13" s="108" t="s">
        <v>64</v>
      </c>
      <c r="E13" s="379">
        <v>214.696</v>
      </c>
      <c r="F13" s="379">
        <v>214.2371</v>
      </c>
      <c r="G13" s="379">
        <v>212.19649999999999</v>
      </c>
      <c r="H13" s="379">
        <v>210.184</v>
      </c>
      <c r="I13" s="379">
        <v>209.9777</v>
      </c>
      <c r="J13" s="379">
        <v>211.48869999999999</v>
      </c>
      <c r="K13" s="379">
        <v>213.37260000000001</v>
      </c>
      <c r="L13" s="379">
        <v>211.89840000000001</v>
      </c>
      <c r="M13" s="379">
        <v>213.18</v>
      </c>
      <c r="N13" s="379">
        <v>214.74350000000001</v>
      </c>
      <c r="O13" s="381">
        <v>214.52</v>
      </c>
      <c r="P13" s="381">
        <v>214.6797</v>
      </c>
      <c r="Q13" s="381">
        <v>214.93559999999999</v>
      </c>
      <c r="R13" s="382">
        <v>1.1159965718969822E-3</v>
      </c>
    </row>
    <row r="14" spans="1:18" ht="15.75">
      <c r="B14" s="70" t="s">
        <v>145</v>
      </c>
      <c r="C14" s="104" t="s">
        <v>144</v>
      </c>
      <c r="D14" s="108" t="s">
        <v>64</v>
      </c>
      <c r="E14" s="379">
        <v>192.0283</v>
      </c>
      <c r="F14" s="379">
        <v>195.19710000000001</v>
      </c>
      <c r="G14" s="379">
        <v>197.65479999999999</v>
      </c>
      <c r="H14" s="379">
        <v>197.5197</v>
      </c>
      <c r="I14" s="379">
        <v>197.20320000000001</v>
      </c>
      <c r="J14" s="379">
        <v>194.32769999999999</v>
      </c>
      <c r="K14" s="379">
        <v>195.13319999999999</v>
      </c>
      <c r="L14" s="379">
        <v>194.761</v>
      </c>
      <c r="M14" s="379">
        <v>195.71</v>
      </c>
      <c r="N14" s="379">
        <v>184.2381</v>
      </c>
      <c r="O14" s="381">
        <v>199.82130000000001</v>
      </c>
      <c r="P14" s="381">
        <v>199.15870000000001</v>
      </c>
      <c r="Q14" s="381">
        <v>199.2</v>
      </c>
      <c r="R14" s="382">
        <v>3.7347099359833935E-2</v>
      </c>
    </row>
    <row r="15" spans="1:18" ht="15.75">
      <c r="B15" s="70" t="s">
        <v>146</v>
      </c>
      <c r="C15" s="104" t="s">
        <v>145</v>
      </c>
      <c r="D15" s="108" t="s">
        <v>64</v>
      </c>
      <c r="E15" s="379">
        <v>133.73699999999999</v>
      </c>
      <c r="F15" s="379">
        <v>159.24189999999999</v>
      </c>
      <c r="G15" s="379">
        <v>175.7045</v>
      </c>
      <c r="H15" s="379">
        <v>164.12430000000001</v>
      </c>
      <c r="I15" s="379">
        <v>150.14420000000001</v>
      </c>
      <c r="J15" s="379">
        <v>138.42699999999999</v>
      </c>
      <c r="K15" s="379">
        <v>129.66030000000001</v>
      </c>
      <c r="L15" s="379">
        <v>139.89709999999999</v>
      </c>
      <c r="M15" s="379">
        <v>163.36000000000001</v>
      </c>
      <c r="N15" s="379">
        <v>173.9648</v>
      </c>
      <c r="O15" s="381">
        <v>179.61</v>
      </c>
      <c r="P15" s="381">
        <v>175.65350000000001</v>
      </c>
      <c r="Q15" s="381">
        <v>171.97</v>
      </c>
      <c r="R15" s="447">
        <v>0.28588199226840749</v>
      </c>
    </row>
    <row r="16" spans="1:18" ht="15.75">
      <c r="B16" s="70" t="s">
        <v>147</v>
      </c>
      <c r="C16" s="104" t="s">
        <v>146</v>
      </c>
      <c r="D16" s="108" t="s">
        <v>64</v>
      </c>
      <c r="E16" s="379">
        <v>224.66669999999999</v>
      </c>
      <c r="F16" s="379">
        <v>220</v>
      </c>
      <c r="G16" s="379">
        <v>220</v>
      </c>
      <c r="H16" s="379">
        <v>220</v>
      </c>
      <c r="I16" s="379">
        <v>220</v>
      </c>
      <c r="J16" s="379">
        <v>220</v>
      </c>
      <c r="K16" s="379">
        <v>220</v>
      </c>
      <c r="L16" s="379">
        <v>220</v>
      </c>
      <c r="M16" s="379">
        <v>227.5</v>
      </c>
      <c r="N16" s="379">
        <v>235</v>
      </c>
      <c r="O16" s="381">
        <v>235</v>
      </c>
      <c r="P16" s="381">
        <v>235</v>
      </c>
      <c r="Q16" s="381">
        <v>235</v>
      </c>
      <c r="R16" s="447">
        <v>4.5993910089924261E-2</v>
      </c>
    </row>
    <row r="17" spans="2:18" ht="15.75">
      <c r="B17" s="70" t="s">
        <v>147</v>
      </c>
      <c r="C17" s="104" t="s">
        <v>147</v>
      </c>
      <c r="D17" s="108" t="s">
        <v>64</v>
      </c>
      <c r="E17" s="379">
        <v>183.54079999999999</v>
      </c>
      <c r="F17" s="379">
        <v>181.0882</v>
      </c>
      <c r="G17" s="379">
        <v>181.89330000000001</v>
      </c>
      <c r="H17" s="379">
        <v>180.28309999999999</v>
      </c>
      <c r="I17" s="379">
        <v>175.92509999999999</v>
      </c>
      <c r="J17" s="379">
        <v>175.13820000000001</v>
      </c>
      <c r="K17" s="379">
        <v>180.16290000000001</v>
      </c>
      <c r="L17" s="379">
        <v>177.6558</v>
      </c>
      <c r="M17" s="379">
        <v>174.84700000000001</v>
      </c>
      <c r="N17" s="379">
        <v>177.5849</v>
      </c>
      <c r="O17" s="381">
        <v>181.55760000000001</v>
      </c>
      <c r="P17" s="381">
        <v>183.1893</v>
      </c>
      <c r="Q17" s="381">
        <v>188.57339999999999</v>
      </c>
      <c r="R17" s="447">
        <v>2.7419516532563915E-2</v>
      </c>
    </row>
    <row r="18" spans="2:18" ht="15.75">
      <c r="B18" s="70" t="s">
        <v>148</v>
      </c>
      <c r="C18" s="104" t="s">
        <v>147</v>
      </c>
      <c r="D18" s="108" t="s">
        <v>89</v>
      </c>
      <c r="E18" s="445">
        <v>1389</v>
      </c>
      <c r="F18" s="445">
        <v>1364.2257999999999</v>
      </c>
      <c r="G18" s="445">
        <v>1365.4194</v>
      </c>
      <c r="H18" s="445">
        <v>1359.5667000000001</v>
      </c>
      <c r="I18" s="445">
        <v>1332.3548000000001</v>
      </c>
      <c r="J18" s="445">
        <v>1324.6667</v>
      </c>
      <c r="K18" s="445">
        <v>1358.7742000000001</v>
      </c>
      <c r="L18" s="445">
        <v>1343.5483999999999</v>
      </c>
      <c r="M18" s="445">
        <v>1324</v>
      </c>
      <c r="N18" s="445">
        <v>1345.8387</v>
      </c>
      <c r="O18" s="445">
        <v>1374.2</v>
      </c>
      <c r="P18" s="445">
        <v>1378.5483999999999</v>
      </c>
      <c r="Q18" s="445">
        <v>1414.1111000000001</v>
      </c>
      <c r="R18" s="448">
        <v>1.807854571634282E-2</v>
      </c>
    </row>
    <row r="19" spans="2:18" ht="15.75">
      <c r="B19" s="70" t="s">
        <v>149</v>
      </c>
      <c r="C19" s="104" t="s">
        <v>148</v>
      </c>
      <c r="D19" s="108" t="s">
        <v>64</v>
      </c>
      <c r="E19" s="379">
        <v>174.66669999999999</v>
      </c>
      <c r="F19" s="379">
        <v>200.56450000000001</v>
      </c>
      <c r="G19" s="379">
        <v>209.03229999999999</v>
      </c>
      <c r="H19" s="379">
        <v>216.91669999999999</v>
      </c>
      <c r="I19" s="379">
        <v>231.52420000000001</v>
      </c>
      <c r="J19" s="379">
        <v>235.91669999999999</v>
      </c>
      <c r="K19" s="379">
        <v>223.2097</v>
      </c>
      <c r="L19" s="379">
        <v>217.6129</v>
      </c>
      <c r="M19" s="379">
        <v>215.5</v>
      </c>
      <c r="N19" s="379">
        <v>216.16130000000001</v>
      </c>
      <c r="O19" s="381">
        <v>221.73330000000001</v>
      </c>
      <c r="P19" s="381">
        <v>239.12899999999999</v>
      </c>
      <c r="Q19" s="381">
        <v>252.62960000000001</v>
      </c>
      <c r="R19" s="447">
        <v>0.44635239573427565</v>
      </c>
    </row>
    <row r="20" spans="2:18" ht="15.75">
      <c r="B20" s="70" t="s">
        <v>150</v>
      </c>
      <c r="C20" s="104" t="s">
        <v>149</v>
      </c>
      <c r="D20" s="108" t="s">
        <v>64</v>
      </c>
      <c r="E20" s="379">
        <v>221.49529999999999</v>
      </c>
      <c r="F20" s="379">
        <v>228.99</v>
      </c>
      <c r="G20" s="379">
        <v>228.99</v>
      </c>
      <c r="H20" s="379">
        <v>228.99</v>
      </c>
      <c r="I20" s="379">
        <v>229.62260000000001</v>
      </c>
      <c r="J20" s="379">
        <v>230.03</v>
      </c>
      <c r="K20" s="379">
        <v>229.35059999999999</v>
      </c>
      <c r="L20" s="379">
        <v>228.76519999999999</v>
      </c>
      <c r="M20" s="379">
        <v>228.82</v>
      </c>
      <c r="N20" s="379">
        <v>229.01349999999999</v>
      </c>
      <c r="O20" s="381">
        <v>229.0283</v>
      </c>
      <c r="P20" s="381">
        <v>228.851</v>
      </c>
      <c r="Q20" s="381">
        <v>228.94</v>
      </c>
      <c r="R20" s="447">
        <v>3.3611096939754503E-2</v>
      </c>
    </row>
    <row r="21" spans="2:18" ht="15.75">
      <c r="B21" s="70" t="s">
        <v>151</v>
      </c>
      <c r="C21" s="104" t="s">
        <v>252</v>
      </c>
      <c r="D21" s="108" t="s">
        <v>64</v>
      </c>
      <c r="E21" s="381">
        <v>162.51230000000001</v>
      </c>
      <c r="F21" s="381">
        <v>170.911</v>
      </c>
      <c r="G21" s="381">
        <v>166.9281</v>
      </c>
      <c r="H21" s="381">
        <v>161.57730000000001</v>
      </c>
      <c r="I21" s="381">
        <v>170.76900000000001</v>
      </c>
      <c r="J21" s="381">
        <v>182.32570000000001</v>
      </c>
      <c r="K21" s="381">
        <v>179.9958</v>
      </c>
      <c r="L21" s="381">
        <v>180.47739999999999</v>
      </c>
      <c r="M21" s="381">
        <v>183</v>
      </c>
      <c r="N21" s="381">
        <v>186.22579999999999</v>
      </c>
      <c r="O21" s="381">
        <v>190.2</v>
      </c>
      <c r="P21" s="381">
        <v>191.32259999999999</v>
      </c>
      <c r="Q21" s="381">
        <v>193.37039999999999</v>
      </c>
      <c r="R21" s="447">
        <v>0.18988162742143189</v>
      </c>
    </row>
    <row r="22" spans="2:18" ht="15.75">
      <c r="B22" s="70" t="s">
        <v>151</v>
      </c>
      <c r="C22" s="104" t="s">
        <v>150</v>
      </c>
      <c r="D22" s="109" t="s">
        <v>64</v>
      </c>
      <c r="E22" s="379">
        <v>148.65799999999999</v>
      </c>
      <c r="F22" s="379">
        <v>146.53030000000001</v>
      </c>
      <c r="G22" s="379">
        <v>145.11160000000001</v>
      </c>
      <c r="H22" s="379">
        <v>143.89830000000001</v>
      </c>
      <c r="I22" s="379">
        <v>148.26</v>
      </c>
      <c r="J22" s="379">
        <v>138.27699999999999</v>
      </c>
      <c r="K22" s="379">
        <v>142.4068</v>
      </c>
      <c r="L22" s="379">
        <v>142.7313</v>
      </c>
      <c r="M22" s="379">
        <v>143.52250000000001</v>
      </c>
      <c r="N22" s="379">
        <v>149.1242</v>
      </c>
      <c r="O22" s="381">
        <v>150.64830000000001</v>
      </c>
      <c r="P22" s="381">
        <v>159.51650000000001</v>
      </c>
      <c r="Q22" s="381">
        <v>160.26560000000001</v>
      </c>
      <c r="R22" s="447">
        <v>7.8082578805042546E-2</v>
      </c>
    </row>
    <row r="23" spans="2:18" ht="15.75">
      <c r="B23" s="70" t="s">
        <v>80</v>
      </c>
      <c r="C23" s="104" t="s">
        <v>151</v>
      </c>
      <c r="D23" s="109" t="s">
        <v>64</v>
      </c>
      <c r="E23" s="379">
        <v>146.58590000000001</v>
      </c>
      <c r="F23" s="379">
        <v>143.80670000000001</v>
      </c>
      <c r="G23" s="379">
        <v>147.74100000000001</v>
      </c>
      <c r="H23" s="379">
        <v>139.98869999999999</v>
      </c>
      <c r="I23" s="379">
        <v>138.28729999999999</v>
      </c>
      <c r="J23" s="379">
        <v>141.0838</v>
      </c>
      <c r="K23" s="379">
        <v>142.2389</v>
      </c>
      <c r="L23" s="379">
        <v>141.2062</v>
      </c>
      <c r="M23" s="379">
        <v>141.1163</v>
      </c>
      <c r="N23" s="379">
        <v>145.03460000000001</v>
      </c>
      <c r="O23" s="381">
        <v>146.78129999999999</v>
      </c>
      <c r="P23" s="381">
        <v>151.0909</v>
      </c>
      <c r="Q23" s="381">
        <v>156.6541</v>
      </c>
      <c r="R23" s="447">
        <v>6.8684641565116333E-2</v>
      </c>
    </row>
    <row r="24" spans="2:18" ht="15.75">
      <c r="B24" s="70" t="s">
        <v>152</v>
      </c>
      <c r="C24" s="104" t="s">
        <v>151</v>
      </c>
      <c r="D24" s="108" t="s">
        <v>90</v>
      </c>
      <c r="E24" s="445">
        <v>50906.375</v>
      </c>
      <c r="F24" s="445">
        <v>50570.501900000003</v>
      </c>
      <c r="G24" s="445">
        <v>51505.044500000004</v>
      </c>
      <c r="H24" s="445">
        <v>50377.174299999999</v>
      </c>
      <c r="I24" s="445">
        <v>50119.246800000001</v>
      </c>
      <c r="J24" s="445">
        <v>50790</v>
      </c>
      <c r="K24" s="445">
        <v>51038.959699999999</v>
      </c>
      <c r="L24" s="445">
        <v>50796.016100000001</v>
      </c>
      <c r="M24" s="445">
        <v>50551.892500000002</v>
      </c>
      <c r="N24" s="445">
        <v>53028.538399999998</v>
      </c>
      <c r="O24" s="445">
        <v>52963.644999999997</v>
      </c>
      <c r="P24" s="445">
        <v>53508.3603</v>
      </c>
      <c r="Q24" s="445">
        <v>54775.4211</v>
      </c>
      <c r="R24" s="448">
        <v>7.600317445506577E-2</v>
      </c>
    </row>
    <row r="25" spans="2:18" ht="15.75">
      <c r="B25" s="70" t="s">
        <v>51</v>
      </c>
      <c r="C25" s="104" t="s">
        <v>80</v>
      </c>
      <c r="D25" s="108" t="s">
        <v>64</v>
      </c>
      <c r="E25" s="379">
        <v>221.25</v>
      </c>
      <c r="F25" s="379">
        <v>221.25</v>
      </c>
      <c r="G25" s="379">
        <v>221.25</v>
      </c>
      <c r="H25" s="379">
        <v>221.25</v>
      </c>
      <c r="I25" s="379">
        <v>221.00810000000001</v>
      </c>
      <c r="J25" s="379">
        <v>220</v>
      </c>
      <c r="K25" s="379">
        <v>218.96770000000001</v>
      </c>
      <c r="L25" s="379">
        <v>211.1532</v>
      </c>
      <c r="M25" s="379">
        <v>210.8125</v>
      </c>
      <c r="N25" s="379">
        <v>218.45160000000001</v>
      </c>
      <c r="O25" s="381">
        <v>218</v>
      </c>
      <c r="P25" s="381">
        <v>224.54839999999999</v>
      </c>
      <c r="Q25" s="381">
        <v>225</v>
      </c>
      <c r="R25" s="447">
        <v>1.6949152542372836E-2</v>
      </c>
    </row>
    <row r="26" spans="2:18" ht="15.75">
      <c r="B26" s="72" t="s">
        <v>153</v>
      </c>
      <c r="C26" s="104" t="s">
        <v>152</v>
      </c>
      <c r="D26" s="108" t="s">
        <v>64</v>
      </c>
      <c r="E26" s="381">
        <v>174</v>
      </c>
      <c r="F26" s="381">
        <v>174</v>
      </c>
      <c r="G26" s="381">
        <v>174</v>
      </c>
      <c r="H26" s="381">
        <v>174</v>
      </c>
      <c r="I26" s="381">
        <v>174</v>
      </c>
      <c r="J26" s="381">
        <v>174</v>
      </c>
      <c r="K26" s="381">
        <v>174</v>
      </c>
      <c r="L26" s="381">
        <v>174</v>
      </c>
      <c r="M26" s="381">
        <v>174</v>
      </c>
      <c r="N26" s="381">
        <v>174</v>
      </c>
      <c r="O26" s="381">
        <v>174</v>
      </c>
      <c r="P26" s="381">
        <v>174</v>
      </c>
      <c r="Q26" s="381">
        <v>174</v>
      </c>
      <c r="R26" s="447">
        <v>0</v>
      </c>
    </row>
    <row r="27" spans="2:18" ht="15.75">
      <c r="B27" s="70" t="s">
        <v>153</v>
      </c>
      <c r="C27" s="104" t="s">
        <v>51</v>
      </c>
      <c r="D27" s="108" t="s">
        <v>64</v>
      </c>
      <c r="E27" s="379">
        <v>270.30329999999998</v>
      </c>
      <c r="F27" s="379">
        <v>267.01710000000003</v>
      </c>
      <c r="G27" s="379">
        <v>270.29129999999998</v>
      </c>
      <c r="H27" s="379">
        <v>271.28570000000002</v>
      </c>
      <c r="I27" s="379">
        <v>273.22899999999998</v>
      </c>
      <c r="J27" s="379">
        <v>269.70100000000002</v>
      </c>
      <c r="K27" s="379">
        <v>272.54480000000001</v>
      </c>
      <c r="L27" s="379">
        <v>268.71550000000002</v>
      </c>
      <c r="M27" s="379">
        <v>265.63749999999999</v>
      </c>
      <c r="N27" s="379">
        <v>281.31549999999999</v>
      </c>
      <c r="O27" s="381">
        <v>281.87569999999999</v>
      </c>
      <c r="P27" s="381">
        <v>282.9794</v>
      </c>
      <c r="Q27" s="381">
        <v>284.63069999999999</v>
      </c>
      <c r="R27" s="447">
        <v>5.3004902270893606E-2</v>
      </c>
    </row>
    <row r="28" spans="2:18" ht="15.75">
      <c r="B28" s="70" t="s">
        <v>154</v>
      </c>
      <c r="C28" s="110" t="s">
        <v>153</v>
      </c>
      <c r="D28" s="111" t="s">
        <v>64</v>
      </c>
      <c r="E28" s="383">
        <v>116.25109999999999</v>
      </c>
      <c r="F28" s="383">
        <v>115.6664</v>
      </c>
      <c r="G28" s="383">
        <v>109.0454</v>
      </c>
      <c r="H28" s="383">
        <v>111.6836</v>
      </c>
      <c r="I28" s="383">
        <v>98.619799999999998</v>
      </c>
      <c r="J28" s="383">
        <v>88.79</v>
      </c>
      <c r="K28" s="383">
        <v>107.8231</v>
      </c>
      <c r="L28" s="383">
        <v>124.5466</v>
      </c>
      <c r="M28" s="383">
        <v>130.55529999999999</v>
      </c>
      <c r="N28" s="383">
        <v>132.203</v>
      </c>
      <c r="O28" s="384">
        <v>139.24600000000001</v>
      </c>
      <c r="P28" s="384">
        <v>151.52420000000001</v>
      </c>
      <c r="Q28" s="384">
        <v>155.95050000000001</v>
      </c>
      <c r="R28" s="385">
        <v>0.34149698368445547</v>
      </c>
    </row>
    <row r="29" spans="2:18" ht="15.75">
      <c r="B29" s="73" t="s">
        <v>155</v>
      </c>
      <c r="C29" s="104" t="s">
        <v>153</v>
      </c>
      <c r="D29" s="108" t="s">
        <v>93</v>
      </c>
      <c r="E29" s="445">
        <v>517</v>
      </c>
      <c r="F29" s="445">
        <v>515.20579999999995</v>
      </c>
      <c r="G29" s="445">
        <v>479.89</v>
      </c>
      <c r="H29" s="445">
        <v>498.61770000000001</v>
      </c>
      <c r="I29" s="445">
        <v>447.76740000000001</v>
      </c>
      <c r="J29" s="445">
        <v>399.98270000000002</v>
      </c>
      <c r="K29" s="445">
        <v>482.90129999999999</v>
      </c>
      <c r="L29" s="445">
        <v>564.64390000000003</v>
      </c>
      <c r="M29" s="445">
        <v>587.28</v>
      </c>
      <c r="N29" s="445">
        <v>607.57839999999999</v>
      </c>
      <c r="O29" s="445">
        <v>636.37170000000003</v>
      </c>
      <c r="P29" s="445">
        <v>686.36739999999998</v>
      </c>
      <c r="Q29" s="445">
        <v>701.69590000000005</v>
      </c>
      <c r="R29" s="448">
        <v>0.35724545454545464</v>
      </c>
    </row>
    <row r="30" spans="2:18" ht="15.75">
      <c r="B30" s="73" t="s">
        <v>155</v>
      </c>
      <c r="C30" s="104" t="s">
        <v>154</v>
      </c>
      <c r="D30" s="108" t="s">
        <v>64</v>
      </c>
      <c r="E30" s="379">
        <v>171.2</v>
      </c>
      <c r="F30" s="379">
        <v>160.03229999999999</v>
      </c>
      <c r="G30" s="379">
        <v>166.16130000000001</v>
      </c>
      <c r="H30" s="379">
        <v>160.16669999999999</v>
      </c>
      <c r="I30" s="379">
        <v>157.1935</v>
      </c>
      <c r="J30" s="379">
        <v>149.26669999999999</v>
      </c>
      <c r="K30" s="379">
        <v>144</v>
      </c>
      <c r="L30" s="379">
        <v>145.35480000000001</v>
      </c>
      <c r="M30" s="379">
        <v>149.75</v>
      </c>
      <c r="N30" s="379">
        <v>174.45160000000001</v>
      </c>
      <c r="O30" s="381">
        <v>188</v>
      </c>
      <c r="P30" s="381">
        <v>182.54839999999999</v>
      </c>
      <c r="Q30" s="381">
        <v>180</v>
      </c>
      <c r="R30" s="447">
        <v>5.1401869158878677E-2</v>
      </c>
    </row>
    <row r="31" spans="2:18" ht="15.75">
      <c r="B31" s="70" t="s">
        <v>156</v>
      </c>
      <c r="C31" s="112" t="s">
        <v>155</v>
      </c>
      <c r="D31" s="109" t="s">
        <v>64</v>
      </c>
      <c r="E31" s="379">
        <v>131.63159999999999</v>
      </c>
      <c r="F31" s="379">
        <v>131.14179999999999</v>
      </c>
      <c r="G31" s="379">
        <v>128.34909999999999</v>
      </c>
      <c r="H31" s="379">
        <v>125.63500000000001</v>
      </c>
      <c r="I31" s="379">
        <v>124.6427</v>
      </c>
      <c r="J31" s="379">
        <v>124.7145</v>
      </c>
      <c r="K31" s="379">
        <v>122.7747</v>
      </c>
      <c r="L31" s="379">
        <v>128.1885</v>
      </c>
      <c r="M31" s="379">
        <v>142.13550000000001</v>
      </c>
      <c r="N31" s="379">
        <v>145.15110000000001</v>
      </c>
      <c r="O31" s="381">
        <v>144.4701</v>
      </c>
      <c r="P31" s="381">
        <v>145.7302</v>
      </c>
      <c r="Q31" s="381">
        <v>149.1438</v>
      </c>
      <c r="R31" s="447">
        <v>0.1330394829205146</v>
      </c>
    </row>
    <row r="32" spans="2:18" ht="15.75">
      <c r="B32" s="70" t="s">
        <v>157</v>
      </c>
      <c r="C32" s="112" t="s">
        <v>155</v>
      </c>
      <c r="D32" s="108" t="s">
        <v>91</v>
      </c>
      <c r="E32" s="445">
        <v>637</v>
      </c>
      <c r="F32" s="445">
        <v>634.5806</v>
      </c>
      <c r="G32" s="445">
        <v>620.87099999999998</v>
      </c>
      <c r="H32" s="445">
        <v>610.46669999999995</v>
      </c>
      <c r="I32" s="445">
        <v>607.54840000000002</v>
      </c>
      <c r="J32" s="445">
        <v>607.43330000000003</v>
      </c>
      <c r="K32" s="445">
        <v>597.96770000000004</v>
      </c>
      <c r="L32" s="445">
        <v>624.64549999999997</v>
      </c>
      <c r="M32" s="445">
        <v>692.90750000000003</v>
      </c>
      <c r="N32" s="445">
        <v>709.26769999999999</v>
      </c>
      <c r="O32" s="445">
        <v>710.91229999999996</v>
      </c>
      <c r="P32" s="445">
        <v>717.76610000000005</v>
      </c>
      <c r="Q32" s="445">
        <v>734.22260000000006</v>
      </c>
      <c r="R32" s="448">
        <v>0.15262574568288856</v>
      </c>
    </row>
    <row r="33" spans="2:18" ht="15.75">
      <c r="B33" s="70" t="s">
        <v>158</v>
      </c>
      <c r="C33" s="104" t="s">
        <v>156</v>
      </c>
      <c r="D33" s="108" t="s">
        <v>64</v>
      </c>
      <c r="E33" s="379">
        <v>205.102</v>
      </c>
      <c r="F33" s="379">
        <v>207.70609999999999</v>
      </c>
      <c r="G33" s="379">
        <v>206.2397</v>
      </c>
      <c r="H33" s="379">
        <v>201.58529999999999</v>
      </c>
      <c r="I33" s="379">
        <v>207.74449999999999</v>
      </c>
      <c r="J33" s="379">
        <v>211.2527</v>
      </c>
      <c r="K33" s="379">
        <v>212.42679999999999</v>
      </c>
      <c r="L33" s="379">
        <v>213.40029999999999</v>
      </c>
      <c r="M33" s="379">
        <v>220.93</v>
      </c>
      <c r="N33" s="379">
        <v>210.59030000000001</v>
      </c>
      <c r="O33" s="381">
        <v>207.89869999999999</v>
      </c>
      <c r="P33" s="381">
        <v>214.55549999999999</v>
      </c>
      <c r="Q33" s="381">
        <v>222.0496</v>
      </c>
      <c r="R33" s="447">
        <v>8.2630105996041037E-2</v>
      </c>
    </row>
    <row r="34" spans="2:18" ht="15.75">
      <c r="B34" s="70" t="s">
        <v>159</v>
      </c>
      <c r="C34" s="104" t="s">
        <v>157</v>
      </c>
      <c r="D34" s="108" t="s">
        <v>64</v>
      </c>
      <c r="E34" s="379">
        <v>183.78700000000001</v>
      </c>
      <c r="F34" s="379">
        <v>186.69579999999999</v>
      </c>
      <c r="G34" s="379">
        <v>181.79679999999999</v>
      </c>
      <c r="H34" s="379">
        <v>189.67230000000001</v>
      </c>
      <c r="I34" s="379">
        <v>188.75649999999999</v>
      </c>
      <c r="J34" s="379">
        <v>179.95330000000001</v>
      </c>
      <c r="K34" s="379">
        <v>186.74029999999999</v>
      </c>
      <c r="L34" s="379">
        <v>185.5094</v>
      </c>
      <c r="M34" s="379">
        <v>181.58</v>
      </c>
      <c r="N34" s="379">
        <v>181.1739</v>
      </c>
      <c r="O34" s="381">
        <v>182.76</v>
      </c>
      <c r="P34" s="381">
        <v>177.84870000000001</v>
      </c>
      <c r="Q34" s="381">
        <v>185.1567</v>
      </c>
      <c r="R34" s="447">
        <v>7.4526489904074289E-3</v>
      </c>
    </row>
    <row r="35" spans="2:18" ht="15.75">
      <c r="B35" s="70" t="s">
        <v>159</v>
      </c>
      <c r="C35" s="104" t="s">
        <v>158</v>
      </c>
      <c r="D35" s="108" t="s">
        <v>64</v>
      </c>
      <c r="E35" s="379">
        <v>303.90629999999999</v>
      </c>
      <c r="F35" s="379">
        <v>303.95580000000001</v>
      </c>
      <c r="G35" s="379">
        <v>303.16419999999999</v>
      </c>
      <c r="H35" s="379">
        <v>302.71929999999998</v>
      </c>
      <c r="I35" s="379">
        <v>302.26420000000002</v>
      </c>
      <c r="J35" s="379">
        <v>301.90100000000001</v>
      </c>
      <c r="K35" s="379">
        <v>302.21809999999999</v>
      </c>
      <c r="L35" s="379">
        <v>306.21319999999997</v>
      </c>
      <c r="M35" s="379">
        <v>305.64749999999998</v>
      </c>
      <c r="N35" s="379">
        <v>306.26060000000001</v>
      </c>
      <c r="O35" s="381">
        <v>307.30099999999999</v>
      </c>
      <c r="P35" s="381">
        <v>309.6558</v>
      </c>
      <c r="Q35" s="381">
        <v>310.11439999999999</v>
      </c>
      <c r="R35" s="447">
        <v>2.0427677873081196E-2</v>
      </c>
    </row>
    <row r="36" spans="2:18" ht="15.75">
      <c r="B36" s="74" t="s">
        <v>160</v>
      </c>
      <c r="C36" s="104" t="s">
        <v>159</v>
      </c>
      <c r="D36" s="109" t="s">
        <v>64</v>
      </c>
      <c r="E36" s="379">
        <v>255.5419</v>
      </c>
      <c r="F36" s="379">
        <v>260.10579999999999</v>
      </c>
      <c r="G36" s="379">
        <v>264.50490000000002</v>
      </c>
      <c r="H36" s="379">
        <v>267.8603</v>
      </c>
      <c r="I36" s="379">
        <v>247.9393</v>
      </c>
      <c r="J36" s="379">
        <v>238.50309999999999</v>
      </c>
      <c r="K36" s="379">
        <v>262.09949999999998</v>
      </c>
      <c r="L36" s="379">
        <v>266.62779999999998</v>
      </c>
      <c r="M36" s="379">
        <v>270.46190000000001</v>
      </c>
      <c r="N36" s="379">
        <v>266.84530000000001</v>
      </c>
      <c r="O36" s="381">
        <v>276.22250000000003</v>
      </c>
      <c r="P36" s="381">
        <v>267.54570000000001</v>
      </c>
      <c r="Q36" s="381">
        <v>274.20069999999998</v>
      </c>
      <c r="R36" s="447">
        <v>7.3016597278176221E-2</v>
      </c>
    </row>
    <row r="37" spans="2:18" ht="15.75">
      <c r="C37" s="104" t="s">
        <v>159</v>
      </c>
      <c r="D37" s="108" t="s">
        <v>92</v>
      </c>
      <c r="E37" s="445">
        <v>2679.9666999999999</v>
      </c>
      <c r="F37" s="445">
        <v>2695.8386999999998</v>
      </c>
      <c r="G37" s="445">
        <v>2726.8065000000001</v>
      </c>
      <c r="H37" s="445">
        <v>2789.5666999999999</v>
      </c>
      <c r="I37" s="445">
        <v>2580.8710000000001</v>
      </c>
      <c r="J37" s="445">
        <v>2443.7667000000001</v>
      </c>
      <c r="K37" s="445">
        <v>2667.1289999999999</v>
      </c>
      <c r="L37" s="445">
        <v>2690.0645</v>
      </c>
      <c r="M37" s="445">
        <v>2728.75</v>
      </c>
      <c r="N37" s="445">
        <v>2713.7741999999998</v>
      </c>
      <c r="O37" s="445">
        <v>2810.2332999999999</v>
      </c>
      <c r="P37" s="445">
        <v>2713.3226</v>
      </c>
      <c r="Q37" s="445">
        <v>2774.8148000000001</v>
      </c>
      <c r="R37" s="448">
        <v>3.5391521842417006E-2</v>
      </c>
    </row>
    <row r="38" spans="2:18" ht="15.75">
      <c r="C38" s="113" t="s">
        <v>160</v>
      </c>
      <c r="D38" s="114" t="s">
        <v>64</v>
      </c>
      <c r="E38" s="386">
        <v>180.5719</v>
      </c>
      <c r="F38" s="386">
        <v>184.6703</v>
      </c>
      <c r="G38" s="386">
        <v>186.31299999999999</v>
      </c>
      <c r="H38" s="386">
        <v>185.65010000000001</v>
      </c>
      <c r="I38" s="386">
        <v>181.8614</v>
      </c>
      <c r="J38" s="386">
        <v>178.08189999999999</v>
      </c>
      <c r="K38" s="386">
        <v>180.0949</v>
      </c>
      <c r="L38" s="386">
        <v>184.81970000000001</v>
      </c>
      <c r="M38" s="386">
        <v>190.46559999999999</v>
      </c>
      <c r="N38" s="386">
        <v>193.89250000000001</v>
      </c>
      <c r="O38" s="386">
        <v>197.88499999999999</v>
      </c>
      <c r="P38" s="386">
        <v>202.95939999999999</v>
      </c>
      <c r="Q38" s="386">
        <v>205.89879999999999</v>
      </c>
      <c r="R38" s="387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A39" sqref="AA39:AA40"/>
    </sheetView>
  </sheetViews>
  <sheetFormatPr defaultRowHeight="12.75"/>
  <sheetData>
    <row r="50" spans="25:25" ht="15">
      <c r="Y50" s="101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Q53" sqref="Q53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U26" sqref="U26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N37" sqref="N3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7" sqref="U27:U28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K45" sqref="AK45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J60" sqref="J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1"/>
      <c r="C3" s="101"/>
      <c r="D3" s="101"/>
      <c r="E3" s="101"/>
      <c r="F3" s="101"/>
      <c r="G3" s="101"/>
      <c r="H3" s="101"/>
      <c r="I3" s="101"/>
    </row>
    <row r="4" spans="1:21" ht="15">
      <c r="B4" s="115" t="s">
        <v>253</v>
      </c>
      <c r="C4" s="115"/>
      <c r="D4" s="115"/>
      <c r="E4" s="115"/>
      <c r="F4" s="115"/>
      <c r="G4" s="115"/>
      <c r="H4" s="115"/>
      <c r="I4" s="101"/>
    </row>
    <row r="5" spans="1:21" ht="15">
      <c r="B5" s="101" t="s">
        <v>72</v>
      </c>
      <c r="C5" s="101"/>
      <c r="D5" s="101"/>
      <c r="E5" s="101"/>
      <c r="F5" s="101"/>
      <c r="G5" s="101"/>
      <c r="H5" s="101"/>
      <c r="I5" s="101"/>
    </row>
    <row r="6" spans="1:21" ht="15">
      <c r="B6" s="101"/>
      <c r="C6" s="101"/>
      <c r="D6" s="101"/>
      <c r="E6" s="101"/>
      <c r="F6" s="101"/>
      <c r="G6" s="101"/>
      <c r="H6" s="101"/>
      <c r="I6" s="101"/>
    </row>
    <row r="7" spans="1:21" ht="15">
      <c r="C7" s="184" t="s">
        <v>68</v>
      </c>
      <c r="D7" s="184"/>
      <c r="E7" s="184"/>
      <c r="F7" s="184"/>
      <c r="G7" s="184"/>
      <c r="H7" s="184"/>
      <c r="I7" s="184"/>
      <c r="J7" s="185"/>
      <c r="K7" s="140"/>
      <c r="L7" s="184" t="s">
        <v>68</v>
      </c>
      <c r="M7" s="184"/>
      <c r="N7" s="184"/>
      <c r="O7" s="184"/>
      <c r="P7" s="184"/>
      <c r="Q7" s="184"/>
      <c r="R7" s="184"/>
      <c r="S7" s="185"/>
      <c r="T7" s="185"/>
      <c r="U7" s="140"/>
    </row>
    <row r="8" spans="1:21" ht="15.75" thickBot="1">
      <c r="C8" s="186" t="s">
        <v>69</v>
      </c>
      <c r="D8" s="184"/>
      <c r="E8" s="184"/>
      <c r="F8" s="184"/>
      <c r="G8" s="184"/>
      <c r="H8" s="184"/>
      <c r="I8" s="184"/>
      <c r="J8" s="185"/>
      <c r="K8" s="140"/>
      <c r="L8" s="186" t="s">
        <v>69</v>
      </c>
      <c r="M8" s="184"/>
      <c r="N8" s="184"/>
      <c r="O8" s="184"/>
      <c r="P8" s="184"/>
      <c r="Q8" s="184"/>
      <c r="R8" s="184"/>
      <c r="S8" s="185"/>
      <c r="U8" s="140"/>
    </row>
    <row r="9" spans="1:21" ht="15" thickBot="1">
      <c r="C9" s="187" t="s">
        <v>65</v>
      </c>
      <c r="D9" s="188"/>
      <c r="E9" s="188"/>
      <c r="F9" s="188"/>
      <c r="G9" s="188"/>
      <c r="H9" s="188"/>
      <c r="I9" s="188"/>
      <c r="J9" s="189"/>
      <c r="K9" s="140"/>
      <c r="L9" s="187" t="s">
        <v>66</v>
      </c>
      <c r="M9" s="188"/>
      <c r="N9" s="188"/>
      <c r="O9" s="188"/>
      <c r="P9" s="188"/>
      <c r="Q9" s="188"/>
      <c r="R9" s="188"/>
      <c r="T9" s="189"/>
    </row>
    <row r="10" spans="1:21" ht="15" thickBot="1">
      <c r="C10" s="190" t="s">
        <v>254</v>
      </c>
      <c r="D10" s="191"/>
      <c r="E10" s="192"/>
      <c r="F10" s="193"/>
      <c r="G10" s="190" t="s">
        <v>255</v>
      </c>
      <c r="H10" s="191"/>
      <c r="I10" s="192"/>
      <c r="J10" s="193"/>
      <c r="K10" s="140"/>
      <c r="L10" s="190" t="s">
        <v>254</v>
      </c>
      <c r="M10" s="191"/>
      <c r="N10" s="192"/>
      <c r="O10" s="193"/>
      <c r="P10" s="190" t="s">
        <v>255</v>
      </c>
      <c r="Q10" s="191"/>
      <c r="R10" s="192"/>
      <c r="S10" s="193"/>
      <c r="T10" s="140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40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40"/>
    </row>
    <row r="12" spans="1:21" ht="15" thickBot="1">
      <c r="C12" s="194" t="s">
        <v>46</v>
      </c>
      <c r="D12" s="195">
        <v>999980.64899999998</v>
      </c>
      <c r="E12" s="196">
        <v>4343069.4979999997</v>
      </c>
      <c r="F12" s="197">
        <v>590904.08700000006</v>
      </c>
      <c r="G12" s="198" t="s">
        <v>46</v>
      </c>
      <c r="H12" s="195">
        <v>985190.58799999999</v>
      </c>
      <c r="I12" s="196">
        <v>4475014.591</v>
      </c>
      <c r="J12" s="197">
        <v>584364.38699999999</v>
      </c>
      <c r="K12" s="140"/>
      <c r="L12" s="194" t="s">
        <v>46</v>
      </c>
      <c r="M12" s="199">
        <v>29478.366000000002</v>
      </c>
      <c r="N12" s="196">
        <v>127877.054</v>
      </c>
      <c r="O12" s="200">
        <v>21717.792000000001</v>
      </c>
      <c r="P12" s="201" t="s">
        <v>46</v>
      </c>
      <c r="Q12" s="199">
        <v>33318.756000000001</v>
      </c>
      <c r="R12" s="196">
        <v>151481.19200000001</v>
      </c>
      <c r="S12" s="202">
        <v>24911.699000000001</v>
      </c>
      <c r="T12" s="140"/>
    </row>
    <row r="13" spans="1:21" ht="15">
      <c r="C13" s="203" t="s">
        <v>47</v>
      </c>
      <c r="D13" s="204">
        <v>225835.989</v>
      </c>
      <c r="E13" s="205">
        <v>980012.89300000004</v>
      </c>
      <c r="F13" s="206">
        <v>103571.58500000001</v>
      </c>
      <c r="G13" s="207" t="s">
        <v>47</v>
      </c>
      <c r="H13" s="204">
        <v>203095.07699999999</v>
      </c>
      <c r="I13" s="205">
        <v>922806.25</v>
      </c>
      <c r="J13" s="206">
        <v>94471.339000000007</v>
      </c>
      <c r="K13" s="140"/>
      <c r="L13" s="208" t="s">
        <v>47</v>
      </c>
      <c r="M13" s="204">
        <v>12256.757</v>
      </c>
      <c r="N13" s="205">
        <v>52944.67</v>
      </c>
      <c r="O13" s="209">
        <v>8613.4339999999993</v>
      </c>
      <c r="P13" s="207" t="s">
        <v>47</v>
      </c>
      <c r="Q13" s="204">
        <v>15501.965</v>
      </c>
      <c r="R13" s="205">
        <v>70324.42</v>
      </c>
      <c r="S13" s="209">
        <v>12064.733</v>
      </c>
      <c r="T13" s="140"/>
    </row>
    <row r="14" spans="1:21" ht="15">
      <c r="C14" s="210" t="s">
        <v>48</v>
      </c>
      <c r="D14" s="211">
        <v>135678.23499999999</v>
      </c>
      <c r="E14" s="212">
        <v>589829.46</v>
      </c>
      <c r="F14" s="213">
        <v>52057.612000000001</v>
      </c>
      <c r="G14" s="214" t="s">
        <v>48</v>
      </c>
      <c r="H14" s="211">
        <v>124017.311</v>
      </c>
      <c r="I14" s="212">
        <v>563953.88899999997</v>
      </c>
      <c r="J14" s="213">
        <v>49518.050999999999</v>
      </c>
      <c r="K14" s="140"/>
      <c r="L14" s="215" t="s">
        <v>48</v>
      </c>
      <c r="M14" s="211">
        <v>4806.2830000000004</v>
      </c>
      <c r="N14" s="212">
        <v>20907.284</v>
      </c>
      <c r="O14" s="216">
        <v>2913.76</v>
      </c>
      <c r="P14" s="214" t="s">
        <v>62</v>
      </c>
      <c r="Q14" s="211">
        <v>3489.2829999999999</v>
      </c>
      <c r="R14" s="212">
        <v>15989.567999999999</v>
      </c>
      <c r="S14" s="216">
        <v>2095.393</v>
      </c>
      <c r="T14" s="140"/>
    </row>
    <row r="15" spans="1:21" ht="15">
      <c r="C15" s="210" t="s">
        <v>50</v>
      </c>
      <c r="D15" s="211">
        <v>84804.144</v>
      </c>
      <c r="E15" s="212">
        <v>368095.30300000001</v>
      </c>
      <c r="F15" s="213">
        <v>39547.196000000004</v>
      </c>
      <c r="G15" s="214" t="s">
        <v>50</v>
      </c>
      <c r="H15" s="211">
        <v>112150.421</v>
      </c>
      <c r="I15" s="212">
        <v>509329.91200000001</v>
      </c>
      <c r="J15" s="213">
        <v>49585.887000000002</v>
      </c>
      <c r="K15" s="140"/>
      <c r="L15" s="215" t="s">
        <v>62</v>
      </c>
      <c r="M15" s="211">
        <v>2564.5740000000001</v>
      </c>
      <c r="N15" s="212">
        <v>11147.137000000001</v>
      </c>
      <c r="O15" s="216">
        <v>1467.8489999999999</v>
      </c>
      <c r="P15" s="214" t="s">
        <v>81</v>
      </c>
      <c r="Q15" s="211">
        <v>2351.2910000000002</v>
      </c>
      <c r="R15" s="212">
        <v>10670.31</v>
      </c>
      <c r="S15" s="216">
        <v>1531.0709999999999</v>
      </c>
      <c r="T15" s="140"/>
    </row>
    <row r="16" spans="1:21" ht="15">
      <c r="C16" s="210" t="s">
        <v>81</v>
      </c>
      <c r="D16" s="211">
        <v>71369.396999999997</v>
      </c>
      <c r="E16" s="212">
        <v>309638.47700000001</v>
      </c>
      <c r="F16" s="213">
        <v>50143.819000000003</v>
      </c>
      <c r="G16" s="214" t="s">
        <v>81</v>
      </c>
      <c r="H16" s="211">
        <v>109259.359</v>
      </c>
      <c r="I16" s="212">
        <v>496404.25900000002</v>
      </c>
      <c r="J16" s="213">
        <v>60788.561999999998</v>
      </c>
      <c r="K16" s="140"/>
      <c r="L16" s="215" t="s">
        <v>60</v>
      </c>
      <c r="M16" s="211">
        <v>1956.0840000000001</v>
      </c>
      <c r="N16" s="212">
        <v>8521.5290000000005</v>
      </c>
      <c r="O16" s="216">
        <v>1735.259</v>
      </c>
      <c r="P16" s="214" t="s">
        <v>49</v>
      </c>
      <c r="Q16" s="211">
        <v>2247.33</v>
      </c>
      <c r="R16" s="212">
        <v>10245.748</v>
      </c>
      <c r="S16" s="216">
        <v>1408.6479999999999</v>
      </c>
      <c r="T16" s="140"/>
    </row>
    <row r="17" spans="3:20" ht="15">
      <c r="C17" s="210" t="s">
        <v>49</v>
      </c>
      <c r="D17" s="211">
        <v>64220.146000000001</v>
      </c>
      <c r="E17" s="212">
        <v>278845.85200000001</v>
      </c>
      <c r="F17" s="213">
        <v>35650.936000000002</v>
      </c>
      <c r="G17" s="214" t="s">
        <v>49</v>
      </c>
      <c r="H17" s="211">
        <v>56743.976999999999</v>
      </c>
      <c r="I17" s="212">
        <v>257728.024</v>
      </c>
      <c r="J17" s="213">
        <v>29398.957999999999</v>
      </c>
      <c r="K17" s="140"/>
      <c r="L17" s="215" t="s">
        <v>77</v>
      </c>
      <c r="M17" s="211">
        <v>1810.567</v>
      </c>
      <c r="N17" s="212">
        <v>7904.9459999999999</v>
      </c>
      <c r="O17" s="216">
        <v>1597.3979999999999</v>
      </c>
      <c r="P17" s="214" t="s">
        <v>60</v>
      </c>
      <c r="Q17" s="211">
        <v>1801.875</v>
      </c>
      <c r="R17" s="212">
        <v>8188.598</v>
      </c>
      <c r="S17" s="216">
        <v>1681.212</v>
      </c>
      <c r="T17" s="140"/>
    </row>
    <row r="18" spans="3:20" ht="15">
      <c r="C18" s="210" t="s">
        <v>58</v>
      </c>
      <c r="D18" s="211">
        <v>52842.747000000003</v>
      </c>
      <c r="E18" s="212">
        <v>229076.36600000001</v>
      </c>
      <c r="F18" s="213">
        <v>17810.16</v>
      </c>
      <c r="G18" s="214" t="s">
        <v>58</v>
      </c>
      <c r="H18" s="211">
        <v>48209.665000000001</v>
      </c>
      <c r="I18" s="212">
        <v>218880.951</v>
      </c>
      <c r="J18" s="213">
        <v>20751.010999999999</v>
      </c>
      <c r="K18" s="140"/>
      <c r="L18" s="215" t="s">
        <v>81</v>
      </c>
      <c r="M18" s="211">
        <v>1731.81</v>
      </c>
      <c r="N18" s="212">
        <v>7595.45</v>
      </c>
      <c r="O18" s="216">
        <v>1834.5550000000001</v>
      </c>
      <c r="P18" s="214" t="s">
        <v>59</v>
      </c>
      <c r="Q18" s="211">
        <v>1797.5039999999999</v>
      </c>
      <c r="R18" s="212">
        <v>8182.7049999999999</v>
      </c>
      <c r="S18" s="216">
        <v>1533.7239999999999</v>
      </c>
      <c r="T18" s="140"/>
    </row>
    <row r="19" spans="3:20" ht="15">
      <c r="C19" s="210" t="s">
        <v>52</v>
      </c>
      <c r="D19" s="211">
        <v>40465.214</v>
      </c>
      <c r="E19" s="212">
        <v>175706.087</v>
      </c>
      <c r="F19" s="213">
        <v>23550.621999999999</v>
      </c>
      <c r="G19" s="214" t="s">
        <v>52</v>
      </c>
      <c r="H19" s="211">
        <v>33872.194000000003</v>
      </c>
      <c r="I19" s="212">
        <v>153775.764</v>
      </c>
      <c r="J19" s="213">
        <v>18604.449000000001</v>
      </c>
      <c r="K19" s="140"/>
      <c r="L19" s="215" t="s">
        <v>50</v>
      </c>
      <c r="M19" s="211">
        <v>1369.9839999999999</v>
      </c>
      <c r="N19" s="212">
        <v>5926.1729999999998</v>
      </c>
      <c r="O19" s="216">
        <v>564.10299999999995</v>
      </c>
      <c r="P19" s="214" t="s">
        <v>55</v>
      </c>
      <c r="Q19" s="211">
        <v>1459.0070000000001</v>
      </c>
      <c r="R19" s="212">
        <v>6616.3760000000002</v>
      </c>
      <c r="S19" s="216">
        <v>1432.932</v>
      </c>
      <c r="T19" s="140"/>
    </row>
    <row r="20" spans="3:20" ht="15">
      <c r="C20" s="210" t="s">
        <v>53</v>
      </c>
      <c r="D20" s="211">
        <v>29326.649000000001</v>
      </c>
      <c r="E20" s="212">
        <v>127050.17200000001</v>
      </c>
      <c r="F20" s="213">
        <v>13637.333000000001</v>
      </c>
      <c r="G20" s="214" t="s">
        <v>129</v>
      </c>
      <c r="H20" s="211">
        <v>32303.171999999999</v>
      </c>
      <c r="I20" s="212">
        <v>146604.76300000001</v>
      </c>
      <c r="J20" s="213">
        <v>37933.576999999997</v>
      </c>
      <c r="K20" s="140"/>
      <c r="L20" s="215" t="s">
        <v>59</v>
      </c>
      <c r="M20" s="211">
        <v>1236.203</v>
      </c>
      <c r="N20" s="212">
        <v>5346.7690000000002</v>
      </c>
      <c r="O20" s="216">
        <v>1431.8679999999999</v>
      </c>
      <c r="P20" s="214" t="s">
        <v>50</v>
      </c>
      <c r="Q20" s="211">
        <v>1168.3330000000001</v>
      </c>
      <c r="R20" s="212">
        <v>5312.6360000000004</v>
      </c>
      <c r="S20" s="216">
        <v>821.68700000000001</v>
      </c>
      <c r="T20" s="140"/>
    </row>
    <row r="21" spans="3:20" ht="15">
      <c r="C21" s="210" t="s">
        <v>74</v>
      </c>
      <c r="D21" s="211">
        <v>26052.81</v>
      </c>
      <c r="E21" s="212">
        <v>113436.639</v>
      </c>
      <c r="F21" s="213">
        <v>19991.918000000001</v>
      </c>
      <c r="G21" s="214" t="s">
        <v>53</v>
      </c>
      <c r="H21" s="211">
        <v>31119.253000000001</v>
      </c>
      <c r="I21" s="212">
        <v>141371.22899999999</v>
      </c>
      <c r="J21" s="213">
        <v>16401.208999999999</v>
      </c>
      <c r="K21" s="140"/>
      <c r="L21" s="215" t="s">
        <v>55</v>
      </c>
      <c r="M21" s="211">
        <v>845.54</v>
      </c>
      <c r="N21" s="212">
        <v>3699.261</v>
      </c>
      <c r="O21" s="216">
        <v>469.29700000000003</v>
      </c>
      <c r="P21" s="214" t="s">
        <v>207</v>
      </c>
      <c r="Q21" s="211">
        <v>1030.6669999999999</v>
      </c>
      <c r="R21" s="212">
        <v>4694.8190000000004</v>
      </c>
      <c r="S21" s="216">
        <v>418.89299999999997</v>
      </c>
      <c r="T21" s="140"/>
    </row>
    <row r="22" spans="3:20" ht="15">
      <c r="C22" s="210" t="s">
        <v>57</v>
      </c>
      <c r="D22" s="211">
        <v>24080.377</v>
      </c>
      <c r="E22" s="212">
        <v>104528.107</v>
      </c>
      <c r="F22" s="213">
        <v>16735.126</v>
      </c>
      <c r="G22" s="214" t="s">
        <v>57</v>
      </c>
      <c r="H22" s="211">
        <v>24560.437999999998</v>
      </c>
      <c r="I22" s="212">
        <v>111530.939</v>
      </c>
      <c r="J22" s="213">
        <v>15925.063</v>
      </c>
      <c r="K22" s="140"/>
      <c r="L22" s="215" t="s">
        <v>53</v>
      </c>
      <c r="M22" s="211">
        <v>230.779</v>
      </c>
      <c r="N22" s="212">
        <v>1002.468</v>
      </c>
      <c r="O22" s="216">
        <v>387.53100000000001</v>
      </c>
      <c r="P22" s="214" t="s">
        <v>58</v>
      </c>
      <c r="Q22" s="211">
        <v>656.19600000000003</v>
      </c>
      <c r="R22" s="212">
        <v>2996.413</v>
      </c>
      <c r="S22" s="216">
        <v>438.738</v>
      </c>
      <c r="T22" s="140"/>
    </row>
    <row r="23" spans="3:20" ht="15">
      <c r="C23" s="210" t="s">
        <v>56</v>
      </c>
      <c r="D23" s="211">
        <v>20858.187999999998</v>
      </c>
      <c r="E23" s="212">
        <v>90738.615999999995</v>
      </c>
      <c r="F23" s="213">
        <v>15819.66</v>
      </c>
      <c r="G23" s="214" t="s">
        <v>74</v>
      </c>
      <c r="H23" s="211">
        <v>22208.025000000001</v>
      </c>
      <c r="I23" s="212">
        <v>100844.984</v>
      </c>
      <c r="J23" s="213">
        <v>14694.853999999999</v>
      </c>
      <c r="K23" s="140"/>
      <c r="L23" s="215" t="s">
        <v>49</v>
      </c>
      <c r="M23" s="211">
        <v>136.42599999999999</v>
      </c>
      <c r="N23" s="212">
        <v>584.77200000000005</v>
      </c>
      <c r="O23" s="216">
        <v>123.9</v>
      </c>
      <c r="P23" s="214" t="s">
        <v>52</v>
      </c>
      <c r="Q23" s="211">
        <v>480.96899999999999</v>
      </c>
      <c r="R23" s="212">
        <v>2194.335</v>
      </c>
      <c r="S23" s="216">
        <v>191.66200000000001</v>
      </c>
      <c r="T23" s="140"/>
    </row>
    <row r="24" spans="3:20" ht="15">
      <c r="C24" s="210" t="s">
        <v>59</v>
      </c>
      <c r="D24" s="211">
        <v>20413.683000000001</v>
      </c>
      <c r="E24" s="212">
        <v>88366.445000000007</v>
      </c>
      <c r="F24" s="213">
        <v>12895.450999999999</v>
      </c>
      <c r="G24" s="214" t="s">
        <v>61</v>
      </c>
      <c r="H24" s="211">
        <v>19005.628000000001</v>
      </c>
      <c r="I24" s="212">
        <v>86444.705000000002</v>
      </c>
      <c r="J24" s="213">
        <v>6619.5219999999999</v>
      </c>
      <c r="K24" s="140"/>
      <c r="L24" s="215" t="s">
        <v>219</v>
      </c>
      <c r="M24" s="211">
        <v>120.946</v>
      </c>
      <c r="N24" s="212">
        <v>517.12800000000004</v>
      </c>
      <c r="O24" s="216">
        <v>38.832999999999998</v>
      </c>
      <c r="P24" s="214" t="s">
        <v>53</v>
      </c>
      <c r="Q24" s="211">
        <v>457.90300000000002</v>
      </c>
      <c r="R24" s="212">
        <v>2081.895</v>
      </c>
      <c r="S24" s="216">
        <v>608.553</v>
      </c>
      <c r="T24" s="140"/>
    </row>
    <row r="25" spans="3:20" ht="15">
      <c r="C25" s="210" t="s">
        <v>51</v>
      </c>
      <c r="D25" s="211">
        <v>15184.065000000001</v>
      </c>
      <c r="E25" s="212">
        <v>65687.020999999993</v>
      </c>
      <c r="F25" s="213">
        <v>5906.1840000000002</v>
      </c>
      <c r="G25" s="214" t="s">
        <v>59</v>
      </c>
      <c r="H25" s="211">
        <v>17420.901000000002</v>
      </c>
      <c r="I25" s="212">
        <v>78956.481</v>
      </c>
      <c r="J25" s="213">
        <v>8637.02</v>
      </c>
      <c r="K25" s="140"/>
      <c r="L25" s="215" t="s">
        <v>57</v>
      </c>
      <c r="M25" s="211">
        <v>107.748</v>
      </c>
      <c r="N25" s="212">
        <v>463.44799999999998</v>
      </c>
      <c r="O25" s="216">
        <v>61.212000000000003</v>
      </c>
      <c r="P25" s="214" t="s">
        <v>61</v>
      </c>
      <c r="Q25" s="211">
        <v>364.66199999999998</v>
      </c>
      <c r="R25" s="212">
        <v>1656.63</v>
      </c>
      <c r="S25" s="216">
        <v>262.25099999999998</v>
      </c>
      <c r="T25" s="140"/>
    </row>
    <row r="26" spans="3:20" ht="15">
      <c r="C26" s="210" t="s">
        <v>61</v>
      </c>
      <c r="D26" s="211">
        <v>14838.629000000001</v>
      </c>
      <c r="E26" s="212">
        <v>64361.135999999999</v>
      </c>
      <c r="F26" s="213">
        <v>5293.3760000000002</v>
      </c>
      <c r="G26" s="214" t="s">
        <v>62</v>
      </c>
      <c r="H26" s="211">
        <v>12838.081</v>
      </c>
      <c r="I26" s="212">
        <v>58266.828999999998</v>
      </c>
      <c r="J26" s="213">
        <v>37724.97</v>
      </c>
      <c r="K26" s="140"/>
      <c r="L26" s="215" t="s">
        <v>61</v>
      </c>
      <c r="M26" s="211">
        <v>106.999</v>
      </c>
      <c r="N26" s="212">
        <v>464.55</v>
      </c>
      <c r="O26" s="216">
        <v>117.88200000000001</v>
      </c>
      <c r="P26" s="214" t="s">
        <v>48</v>
      </c>
      <c r="Q26" s="211">
        <v>140.19499999999999</v>
      </c>
      <c r="R26" s="212">
        <v>637.89400000000001</v>
      </c>
      <c r="S26" s="216">
        <v>162.23099999999999</v>
      </c>
      <c r="T26" s="140"/>
    </row>
    <row r="27" spans="3:20" ht="15">
      <c r="C27" s="210" t="s">
        <v>220</v>
      </c>
      <c r="D27" s="211">
        <v>14254.483</v>
      </c>
      <c r="E27" s="212">
        <v>62109.572</v>
      </c>
      <c r="F27" s="213">
        <v>11615.217000000001</v>
      </c>
      <c r="G27" s="214" t="s">
        <v>51</v>
      </c>
      <c r="H27" s="211">
        <v>11357.648999999999</v>
      </c>
      <c r="I27" s="212">
        <v>51574.057000000001</v>
      </c>
      <c r="J27" s="213">
        <v>4791.3630000000003</v>
      </c>
      <c r="K27" s="140"/>
      <c r="L27" s="215" t="s">
        <v>52</v>
      </c>
      <c r="M27" s="211">
        <v>48.25</v>
      </c>
      <c r="N27" s="212">
        <v>205.71199999999999</v>
      </c>
      <c r="O27" s="216">
        <v>225.137</v>
      </c>
      <c r="P27" s="214" t="s">
        <v>203</v>
      </c>
      <c r="Q27" s="211">
        <v>82.638000000000005</v>
      </c>
      <c r="R27" s="212">
        <v>374.00299999999999</v>
      </c>
      <c r="S27" s="216">
        <v>30.501999999999999</v>
      </c>
      <c r="T27" s="140"/>
    </row>
    <row r="28" spans="3:20" ht="15">
      <c r="C28" s="210" t="s">
        <v>129</v>
      </c>
      <c r="D28" s="211">
        <v>13639.097</v>
      </c>
      <c r="E28" s="212">
        <v>59437.419000000002</v>
      </c>
      <c r="F28" s="213">
        <v>18683.125</v>
      </c>
      <c r="G28" s="214" t="s">
        <v>161</v>
      </c>
      <c r="H28" s="211">
        <v>10690.409</v>
      </c>
      <c r="I28" s="212">
        <v>48548.834999999999</v>
      </c>
      <c r="J28" s="213">
        <v>12566.093999999999</v>
      </c>
      <c r="K28" s="140"/>
      <c r="L28" s="215" t="s">
        <v>67</v>
      </c>
      <c r="M28" s="211">
        <v>38.787999999999997</v>
      </c>
      <c r="N28" s="212">
        <v>165.57900000000001</v>
      </c>
      <c r="O28" s="216">
        <v>40.85</v>
      </c>
      <c r="P28" s="214" t="s">
        <v>74</v>
      </c>
      <c r="Q28" s="211">
        <v>75.105000000000004</v>
      </c>
      <c r="R28" s="212">
        <v>338.03399999999999</v>
      </c>
      <c r="S28" s="216">
        <v>41.686999999999998</v>
      </c>
      <c r="T28" s="140"/>
    </row>
    <row r="29" spans="3:20" ht="15">
      <c r="C29" s="217" t="s">
        <v>76</v>
      </c>
      <c r="D29" s="140"/>
      <c r="E29" s="140"/>
      <c r="F29" s="140"/>
      <c r="G29" s="140"/>
      <c r="H29" s="140"/>
      <c r="I29" s="140"/>
      <c r="J29" s="140"/>
      <c r="K29" s="140"/>
      <c r="L29" s="217" t="s">
        <v>76</v>
      </c>
      <c r="M29" s="140"/>
      <c r="N29" s="140"/>
      <c r="O29" s="140"/>
      <c r="P29" s="184"/>
      <c r="Q29" s="184"/>
      <c r="R29" s="184"/>
      <c r="S29" s="140"/>
      <c r="T29" s="140"/>
    </row>
    <row r="30" spans="3:20" ht="15">
      <c r="C30" s="140"/>
      <c r="D30" s="140"/>
      <c r="E30" s="140"/>
      <c r="F30" s="140"/>
      <c r="G30" s="140"/>
      <c r="H30" s="140"/>
      <c r="I30" s="140"/>
      <c r="J30" s="140"/>
      <c r="K30" s="140"/>
      <c r="L30" s="217"/>
      <c r="M30" s="140"/>
      <c r="N30" s="140"/>
      <c r="O30" s="140"/>
      <c r="P30" s="184"/>
      <c r="Q30" s="184"/>
      <c r="R30" s="184"/>
      <c r="S30" s="140"/>
      <c r="T30" s="140"/>
    </row>
    <row r="31" spans="3:20" ht="15">
      <c r="C31" s="140"/>
      <c r="D31" s="140"/>
      <c r="E31" s="140"/>
      <c r="F31" s="140"/>
      <c r="G31" s="140"/>
      <c r="H31" s="140"/>
      <c r="I31" s="140"/>
      <c r="J31" s="140"/>
      <c r="K31" s="140"/>
      <c r="L31" s="217"/>
      <c r="M31" s="140"/>
      <c r="N31" s="140"/>
      <c r="O31" s="140"/>
      <c r="P31" s="184"/>
      <c r="Q31" s="184"/>
      <c r="R31" s="184"/>
      <c r="S31" s="140"/>
      <c r="T31" s="140"/>
    </row>
    <row r="32" spans="3:20" ht="15">
      <c r="C32" s="184" t="s">
        <v>71</v>
      </c>
      <c r="D32" s="184"/>
      <c r="E32" s="184"/>
      <c r="F32" s="184"/>
      <c r="G32" s="184"/>
      <c r="H32" s="184"/>
      <c r="I32" s="184"/>
      <c r="J32" s="185"/>
      <c r="K32" s="140"/>
      <c r="L32" s="184" t="s">
        <v>71</v>
      </c>
      <c r="M32" s="184"/>
      <c r="N32" s="184"/>
      <c r="O32" s="184"/>
      <c r="P32" s="184"/>
      <c r="Q32" s="184"/>
      <c r="R32" s="184"/>
      <c r="S32" s="140"/>
      <c r="T32" s="140"/>
    </row>
    <row r="33" spans="3:20" ht="15.75" thickBot="1">
      <c r="C33" s="186" t="s">
        <v>69</v>
      </c>
      <c r="D33" s="185"/>
      <c r="E33" s="185"/>
      <c r="F33" s="185"/>
      <c r="G33" s="185"/>
      <c r="H33" s="185"/>
      <c r="I33" s="185"/>
      <c r="J33" s="185"/>
      <c r="K33" s="140"/>
      <c r="L33" s="186" t="s">
        <v>69</v>
      </c>
      <c r="M33" s="185"/>
      <c r="N33" s="185"/>
      <c r="O33" s="185"/>
      <c r="P33" s="185"/>
      <c r="Q33" s="185"/>
      <c r="R33" s="185"/>
      <c r="S33" s="140"/>
      <c r="T33" s="140"/>
    </row>
    <row r="34" spans="3:20" ht="15" thickBot="1">
      <c r="C34" s="187" t="s">
        <v>65</v>
      </c>
      <c r="D34" s="187"/>
      <c r="E34" s="188"/>
      <c r="F34" s="188"/>
      <c r="G34" s="188"/>
      <c r="H34" s="188"/>
      <c r="I34" s="188"/>
      <c r="J34" s="189"/>
      <c r="K34" s="140"/>
      <c r="L34" s="187" t="s">
        <v>66</v>
      </c>
      <c r="M34" s="188"/>
      <c r="N34" s="188"/>
      <c r="O34" s="188"/>
      <c r="P34" s="188"/>
      <c r="Q34" s="188"/>
      <c r="R34" s="188"/>
      <c r="S34" s="189"/>
      <c r="T34" s="140"/>
    </row>
    <row r="35" spans="3:20" ht="15" thickBot="1">
      <c r="C35" s="190" t="s">
        <v>254</v>
      </c>
      <c r="D35" s="191"/>
      <c r="E35" s="192"/>
      <c r="F35" s="193"/>
      <c r="G35" s="190" t="s">
        <v>255</v>
      </c>
      <c r="H35" s="191"/>
      <c r="I35" s="192"/>
      <c r="J35" s="193"/>
      <c r="K35" s="140"/>
      <c r="L35" s="190" t="s">
        <v>254</v>
      </c>
      <c r="M35" s="191"/>
      <c r="N35" s="192"/>
      <c r="O35" s="193"/>
      <c r="P35" s="190" t="s">
        <v>255</v>
      </c>
      <c r="Q35" s="191"/>
      <c r="R35" s="192"/>
      <c r="S35" s="193"/>
      <c r="T35" s="140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40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40"/>
    </row>
    <row r="37" spans="3:20" ht="15.75" thickBot="1">
      <c r="C37" s="218" t="s">
        <v>46</v>
      </c>
      <c r="D37" s="219">
        <v>28971.927</v>
      </c>
      <c r="E37" s="220">
        <v>126379.183</v>
      </c>
      <c r="F37" s="221">
        <v>13323.597</v>
      </c>
      <c r="G37" s="201" t="s">
        <v>46</v>
      </c>
      <c r="H37" s="222">
        <v>24863.039000000001</v>
      </c>
      <c r="I37" s="223">
        <v>112860.99800000001</v>
      </c>
      <c r="J37" s="224">
        <v>13820.665000000001</v>
      </c>
      <c r="K37" s="140"/>
      <c r="L37" s="218" t="s">
        <v>46</v>
      </c>
      <c r="M37" s="225">
        <v>66053.307000000001</v>
      </c>
      <c r="N37" s="226">
        <v>287309.86499999999</v>
      </c>
      <c r="O37" s="197">
        <v>44612.27</v>
      </c>
      <c r="P37" s="227" t="s">
        <v>46</v>
      </c>
      <c r="Q37" s="225">
        <v>58129.165999999997</v>
      </c>
      <c r="R37" s="196">
        <v>264008.033</v>
      </c>
      <c r="S37" s="197">
        <v>40944.182000000001</v>
      </c>
      <c r="T37" s="140"/>
    </row>
    <row r="38" spans="3:20" ht="15">
      <c r="C38" s="228" t="s">
        <v>47</v>
      </c>
      <c r="D38" s="229">
        <v>15602.795</v>
      </c>
      <c r="E38" s="230">
        <v>67988.066000000006</v>
      </c>
      <c r="F38" s="231">
        <v>10931.95</v>
      </c>
      <c r="G38" s="232" t="s">
        <v>47</v>
      </c>
      <c r="H38" s="233">
        <v>14048.824000000001</v>
      </c>
      <c r="I38" s="234">
        <v>63696.517</v>
      </c>
      <c r="J38" s="235">
        <v>10424.691000000001</v>
      </c>
      <c r="K38" s="140"/>
      <c r="L38" s="236" t="s">
        <v>47</v>
      </c>
      <c r="M38" s="237">
        <v>15552.380999999999</v>
      </c>
      <c r="N38" s="238">
        <v>67747.282000000007</v>
      </c>
      <c r="O38" s="239">
        <v>5615.5240000000003</v>
      </c>
      <c r="P38" s="236" t="s">
        <v>81</v>
      </c>
      <c r="Q38" s="240">
        <v>13228.351000000001</v>
      </c>
      <c r="R38" s="241">
        <v>60162.493000000002</v>
      </c>
      <c r="S38" s="206">
        <v>9786.9789999999994</v>
      </c>
      <c r="T38" s="140"/>
    </row>
    <row r="39" spans="3:20" ht="15">
      <c r="C39" s="242" t="s">
        <v>62</v>
      </c>
      <c r="D39" s="243">
        <v>8158.5540000000001</v>
      </c>
      <c r="E39" s="244">
        <v>35608.51</v>
      </c>
      <c r="F39" s="245">
        <v>985.32799999999997</v>
      </c>
      <c r="G39" s="208" t="s">
        <v>62</v>
      </c>
      <c r="H39" s="204">
        <v>6051.2470000000003</v>
      </c>
      <c r="I39" s="246">
        <v>27530.870999999999</v>
      </c>
      <c r="J39" s="247">
        <v>782.91499999999996</v>
      </c>
      <c r="K39" s="140"/>
      <c r="L39" s="248" t="s">
        <v>81</v>
      </c>
      <c r="M39" s="249">
        <v>11626.843999999999</v>
      </c>
      <c r="N39" s="250">
        <v>50835.79</v>
      </c>
      <c r="O39" s="251">
        <v>6750.5919999999996</v>
      </c>
      <c r="P39" s="248" t="s">
        <v>47</v>
      </c>
      <c r="Q39" s="252">
        <v>12908.312</v>
      </c>
      <c r="R39" s="253">
        <v>58599.131999999998</v>
      </c>
      <c r="S39" s="213">
        <v>3938.1170000000002</v>
      </c>
      <c r="T39" s="140"/>
    </row>
    <row r="40" spans="3:20" ht="15">
      <c r="C40" s="242" t="s">
        <v>54</v>
      </c>
      <c r="D40" s="243">
        <v>1213.2460000000001</v>
      </c>
      <c r="E40" s="244">
        <v>5298.0190000000002</v>
      </c>
      <c r="F40" s="245">
        <v>136.239</v>
      </c>
      <c r="G40" s="215" t="s">
        <v>81</v>
      </c>
      <c r="H40" s="211">
        <v>1825.846</v>
      </c>
      <c r="I40" s="254">
        <v>8288.6919999999991</v>
      </c>
      <c r="J40" s="255">
        <v>2062.6999999999998</v>
      </c>
      <c r="K40" s="140"/>
      <c r="L40" s="248" t="s">
        <v>59</v>
      </c>
      <c r="M40" s="249">
        <v>8862.0259999999998</v>
      </c>
      <c r="N40" s="250">
        <v>38591.459000000003</v>
      </c>
      <c r="O40" s="251">
        <v>9444.5499999999993</v>
      </c>
      <c r="P40" s="248" t="s">
        <v>59</v>
      </c>
      <c r="Q40" s="252">
        <v>8945.1540000000005</v>
      </c>
      <c r="R40" s="253">
        <v>40657.678</v>
      </c>
      <c r="S40" s="213">
        <v>8907.32</v>
      </c>
      <c r="T40" s="140"/>
    </row>
    <row r="41" spans="3:20" ht="15">
      <c r="C41" s="242" t="s">
        <v>81</v>
      </c>
      <c r="D41" s="243">
        <v>948.12400000000002</v>
      </c>
      <c r="E41" s="244">
        <v>4126.2330000000002</v>
      </c>
      <c r="F41" s="245">
        <v>868.178</v>
      </c>
      <c r="G41" s="215" t="s">
        <v>52</v>
      </c>
      <c r="H41" s="211">
        <v>1072.123</v>
      </c>
      <c r="I41" s="254">
        <v>4886.241</v>
      </c>
      <c r="J41" s="255">
        <v>155.86000000000001</v>
      </c>
      <c r="K41" s="140"/>
      <c r="L41" s="248" t="s">
        <v>49</v>
      </c>
      <c r="M41" s="249">
        <v>7643.643</v>
      </c>
      <c r="N41" s="250">
        <v>33244.745000000003</v>
      </c>
      <c r="O41" s="251">
        <v>5509.3410000000003</v>
      </c>
      <c r="P41" s="248" t="s">
        <v>49</v>
      </c>
      <c r="Q41" s="252">
        <v>5863.54</v>
      </c>
      <c r="R41" s="253">
        <v>26598.172999999999</v>
      </c>
      <c r="S41" s="213">
        <v>5643.7139999999999</v>
      </c>
      <c r="T41" s="140"/>
    </row>
    <row r="42" spans="3:20" ht="15">
      <c r="C42" s="242" t="s">
        <v>52</v>
      </c>
      <c r="D42" s="243">
        <v>885.68</v>
      </c>
      <c r="E42" s="244">
        <v>3856.268</v>
      </c>
      <c r="F42" s="245">
        <v>116.751</v>
      </c>
      <c r="G42" s="215" t="s">
        <v>78</v>
      </c>
      <c r="H42" s="211">
        <v>620.42399999999998</v>
      </c>
      <c r="I42" s="254">
        <v>2801.0990000000002</v>
      </c>
      <c r="J42" s="255">
        <v>205.28200000000001</v>
      </c>
      <c r="K42" s="140"/>
      <c r="L42" s="248" t="s">
        <v>52</v>
      </c>
      <c r="M42" s="249">
        <v>5677.86</v>
      </c>
      <c r="N42" s="250">
        <v>24745.861000000001</v>
      </c>
      <c r="O42" s="251">
        <v>9997.3459999999995</v>
      </c>
      <c r="P42" s="248" t="s">
        <v>55</v>
      </c>
      <c r="Q42" s="252">
        <v>4338.3649999999998</v>
      </c>
      <c r="R42" s="253">
        <v>19664.439999999999</v>
      </c>
      <c r="S42" s="213">
        <v>514.971</v>
      </c>
      <c r="T42" s="140"/>
    </row>
    <row r="43" spans="3:20" ht="15">
      <c r="C43" s="242" t="s">
        <v>63</v>
      </c>
      <c r="D43" s="243">
        <v>662.98</v>
      </c>
      <c r="E43" s="244">
        <v>2864.7919999999999</v>
      </c>
      <c r="F43" s="245">
        <v>15.722</v>
      </c>
      <c r="G43" s="215" t="s">
        <v>57</v>
      </c>
      <c r="H43" s="211">
        <v>547.19299999999998</v>
      </c>
      <c r="I43" s="254">
        <v>2480.875</v>
      </c>
      <c r="J43" s="255">
        <v>121.19</v>
      </c>
      <c r="K43" s="140"/>
      <c r="L43" s="248" t="s">
        <v>55</v>
      </c>
      <c r="M43" s="249">
        <v>4372.2349999999997</v>
      </c>
      <c r="N43" s="250">
        <v>18906.769</v>
      </c>
      <c r="O43" s="251">
        <v>420.54199999999997</v>
      </c>
      <c r="P43" s="248" t="s">
        <v>50</v>
      </c>
      <c r="Q43" s="252">
        <v>3779.962</v>
      </c>
      <c r="R43" s="253">
        <v>17198.489000000001</v>
      </c>
      <c r="S43" s="213">
        <v>798.60199999999998</v>
      </c>
      <c r="T43" s="140"/>
    </row>
    <row r="44" spans="3:20" ht="15">
      <c r="C44" s="242" t="s">
        <v>78</v>
      </c>
      <c r="D44" s="256">
        <v>512.80700000000002</v>
      </c>
      <c r="E44" s="257">
        <v>2297.6819999999998</v>
      </c>
      <c r="F44" s="258">
        <v>158.375</v>
      </c>
      <c r="G44" s="259" t="s">
        <v>59</v>
      </c>
      <c r="H44" s="260">
        <v>496.24900000000002</v>
      </c>
      <c r="I44" s="261">
        <v>2262.471</v>
      </c>
      <c r="J44" s="262">
        <v>61.405999999999999</v>
      </c>
      <c r="K44" s="140"/>
      <c r="L44" s="248" t="s">
        <v>51</v>
      </c>
      <c r="M44" s="249">
        <v>3712.0239999999999</v>
      </c>
      <c r="N44" s="250">
        <v>16103.718000000001</v>
      </c>
      <c r="O44" s="251">
        <v>251.32</v>
      </c>
      <c r="P44" s="248" t="s">
        <v>52</v>
      </c>
      <c r="Q44" s="252">
        <v>3242.72</v>
      </c>
      <c r="R44" s="253">
        <v>14670.192999999999</v>
      </c>
      <c r="S44" s="213">
        <v>6177.6329999999998</v>
      </c>
      <c r="T44" s="140"/>
    </row>
    <row r="45" spans="3:20" ht="15">
      <c r="C45" s="242" t="s">
        <v>74</v>
      </c>
      <c r="D45" s="243">
        <v>265.01799999999997</v>
      </c>
      <c r="E45" s="244">
        <v>1174.6980000000001</v>
      </c>
      <c r="F45" s="245">
        <v>35.155999999999999</v>
      </c>
      <c r="G45" s="215" t="s">
        <v>49</v>
      </c>
      <c r="H45" s="211">
        <v>145.05699999999999</v>
      </c>
      <c r="I45" s="263">
        <v>660.22299999999996</v>
      </c>
      <c r="J45" s="255">
        <v>4.6459999999999999</v>
      </c>
      <c r="K45" s="140"/>
      <c r="L45" s="248" t="s">
        <v>48</v>
      </c>
      <c r="M45" s="249">
        <v>3061.0189999999998</v>
      </c>
      <c r="N45" s="250">
        <v>13153.748</v>
      </c>
      <c r="O45" s="251">
        <v>85.087000000000003</v>
      </c>
      <c r="P45" s="248" t="s">
        <v>51</v>
      </c>
      <c r="Q45" s="252">
        <v>1929.454</v>
      </c>
      <c r="R45" s="253">
        <v>8793.3649999999998</v>
      </c>
      <c r="S45" s="213">
        <v>77.236000000000004</v>
      </c>
      <c r="T45" s="140"/>
    </row>
    <row r="46" spans="3:20" ht="15">
      <c r="C46" s="242" t="s">
        <v>49</v>
      </c>
      <c r="D46" s="243">
        <v>260.762</v>
      </c>
      <c r="E46" s="244">
        <v>1132.32</v>
      </c>
      <c r="F46" s="245">
        <v>19.277999999999999</v>
      </c>
      <c r="G46" s="215" t="s">
        <v>50</v>
      </c>
      <c r="H46" s="211">
        <v>34.53</v>
      </c>
      <c r="I46" s="263">
        <v>155.38200000000001</v>
      </c>
      <c r="J46" s="255">
        <v>1.2250000000000001</v>
      </c>
      <c r="K46" s="140"/>
      <c r="L46" s="248" t="s">
        <v>60</v>
      </c>
      <c r="M46" s="249">
        <v>2007.8050000000001</v>
      </c>
      <c r="N46" s="250">
        <v>8690.6370000000006</v>
      </c>
      <c r="O46" s="251">
        <v>2292.16</v>
      </c>
      <c r="P46" s="248" t="s">
        <v>48</v>
      </c>
      <c r="Q46" s="252">
        <v>1367.7750000000001</v>
      </c>
      <c r="R46" s="253">
        <v>6188.91</v>
      </c>
      <c r="S46" s="213">
        <v>22.826000000000001</v>
      </c>
      <c r="T46" s="140"/>
    </row>
    <row r="47" spans="3:20" ht="15">
      <c r="C47" s="242" t="s">
        <v>231</v>
      </c>
      <c r="D47" s="243">
        <v>257.59500000000003</v>
      </c>
      <c r="E47" s="244">
        <v>1157.905</v>
      </c>
      <c r="F47" s="245">
        <v>42.536999999999999</v>
      </c>
      <c r="G47" s="215" t="s">
        <v>54</v>
      </c>
      <c r="H47" s="211">
        <v>21.466000000000001</v>
      </c>
      <c r="I47" s="263">
        <v>98.266999999999996</v>
      </c>
      <c r="J47" s="255">
        <v>0.70499999999999996</v>
      </c>
      <c r="K47" s="140"/>
      <c r="L47" s="264" t="s">
        <v>50</v>
      </c>
      <c r="M47" s="265">
        <v>1638.778</v>
      </c>
      <c r="N47" s="266">
        <v>7091.5839999999998</v>
      </c>
      <c r="O47" s="267">
        <v>575.24099999999999</v>
      </c>
      <c r="P47" s="248" t="s">
        <v>57</v>
      </c>
      <c r="Q47" s="252">
        <v>1174.692</v>
      </c>
      <c r="R47" s="253">
        <v>5333.65</v>
      </c>
      <c r="S47" s="213">
        <v>1397.2139999999999</v>
      </c>
      <c r="T47" s="140"/>
    </row>
    <row r="48" spans="3:20" ht="15">
      <c r="C48" s="242" t="s">
        <v>57</v>
      </c>
      <c r="D48" s="243">
        <v>179.62200000000001</v>
      </c>
      <c r="E48" s="244">
        <v>769.17899999999997</v>
      </c>
      <c r="F48" s="245">
        <v>13.378</v>
      </c>
      <c r="G48" s="215" t="s">
        <v>204</v>
      </c>
      <c r="H48" s="211">
        <v>0.08</v>
      </c>
      <c r="I48" s="263">
        <v>0.36</v>
      </c>
      <c r="J48" s="255">
        <v>4.4999999999999998E-2</v>
      </c>
      <c r="K48" s="140"/>
      <c r="L48" s="268" t="s">
        <v>57</v>
      </c>
      <c r="M48" s="265">
        <v>1039.0160000000001</v>
      </c>
      <c r="N48" s="266">
        <v>4482.4750000000004</v>
      </c>
      <c r="O48" s="267">
        <v>1398.712</v>
      </c>
      <c r="P48" s="248" t="s">
        <v>60</v>
      </c>
      <c r="Q48" s="252">
        <v>345.71899999999999</v>
      </c>
      <c r="R48" s="253">
        <v>1574.26</v>
      </c>
      <c r="S48" s="213">
        <v>328.87200000000001</v>
      </c>
      <c r="T48" s="140"/>
    </row>
    <row r="49" spans="3:20" ht="15.75" thickBot="1">
      <c r="C49" s="269" t="s">
        <v>125</v>
      </c>
      <c r="D49" s="270">
        <v>24.094999999999999</v>
      </c>
      <c r="E49" s="271">
        <v>102.751</v>
      </c>
      <c r="F49" s="272">
        <v>0.6</v>
      </c>
      <c r="G49" s="273"/>
      <c r="H49" s="274">
        <v>0</v>
      </c>
      <c r="I49" s="275">
        <v>0</v>
      </c>
      <c r="J49" s="276">
        <v>0</v>
      </c>
      <c r="K49" s="140"/>
      <c r="L49" s="268" t="s">
        <v>78</v>
      </c>
      <c r="M49" s="265">
        <v>396.75799999999998</v>
      </c>
      <c r="N49" s="266">
        <v>1724.7619999999999</v>
      </c>
      <c r="O49" s="267">
        <v>1336.953</v>
      </c>
      <c r="P49" s="248" t="s">
        <v>77</v>
      </c>
      <c r="Q49" s="252">
        <v>324.38499999999999</v>
      </c>
      <c r="R49" s="253">
        <v>1472.7339999999999</v>
      </c>
      <c r="S49" s="213">
        <v>889.91</v>
      </c>
      <c r="T49" s="140"/>
    </row>
    <row r="50" spans="3:20" ht="15">
      <c r="C50" s="217"/>
      <c r="D50" s="140"/>
      <c r="E50" s="140"/>
      <c r="F50" s="140"/>
      <c r="G50" s="140"/>
      <c r="H50" s="140"/>
      <c r="I50" s="140"/>
      <c r="J50" s="140"/>
      <c r="K50" s="140"/>
      <c r="L50" s="268" t="s">
        <v>77</v>
      </c>
      <c r="M50" s="265">
        <v>243.20599999999999</v>
      </c>
      <c r="N50" s="266">
        <v>1043.9849999999999</v>
      </c>
      <c r="O50" s="267">
        <v>84.397000000000006</v>
      </c>
      <c r="P50" s="248" t="s">
        <v>78</v>
      </c>
      <c r="Q50" s="252">
        <v>283.61399999999998</v>
      </c>
      <c r="R50" s="253">
        <v>1291.04</v>
      </c>
      <c r="S50" s="213">
        <v>1183.6859999999999</v>
      </c>
      <c r="T50" s="140"/>
    </row>
    <row r="51" spans="3:20" ht="15.75" thickBot="1">
      <c r="C51" s="140"/>
      <c r="D51" s="140"/>
      <c r="E51" s="140"/>
      <c r="F51" s="140"/>
      <c r="G51" s="140"/>
      <c r="H51" s="140"/>
      <c r="I51" s="140"/>
      <c r="J51" s="140"/>
      <c r="K51" s="140"/>
      <c r="L51" s="277" t="s">
        <v>205</v>
      </c>
      <c r="M51" s="278">
        <v>117.61799999999999</v>
      </c>
      <c r="N51" s="279">
        <v>501.17200000000003</v>
      </c>
      <c r="O51" s="280">
        <v>7.9379999999999997</v>
      </c>
      <c r="P51" s="281" t="s">
        <v>232</v>
      </c>
      <c r="Q51" s="282">
        <v>139.91200000000001</v>
      </c>
      <c r="R51" s="283">
        <v>634.14</v>
      </c>
      <c r="S51" s="284">
        <v>216.71299999999999</v>
      </c>
      <c r="T51" s="140"/>
    </row>
    <row r="52" spans="3:20" ht="15">
      <c r="C52" s="140"/>
      <c r="D52" s="140"/>
      <c r="E52" s="140"/>
      <c r="F52" s="140"/>
      <c r="G52" s="140"/>
      <c r="H52" s="140"/>
      <c r="I52" s="140"/>
      <c r="J52" s="140"/>
      <c r="K52" s="140"/>
      <c r="L52" s="217"/>
      <c r="M52" s="140"/>
      <c r="N52" s="140"/>
      <c r="O52" s="140"/>
      <c r="P52" s="140"/>
      <c r="Q52" s="140"/>
      <c r="R52" s="140"/>
      <c r="S52" s="140"/>
      <c r="T52" s="140"/>
    </row>
    <row r="53" spans="3:20" ht="14.2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ht="14.25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3:20" ht="14.25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3:20" ht="14.25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3:20" ht="14.25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3:20" ht="14.25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3:20" ht="14.25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ht="14.25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ht="14.25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3:20" ht="14.25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3:20" ht="14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3:20" ht="14.25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3:20" ht="14.25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3:20" ht="14.25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ht="14.25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ht="14.25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3:20" ht="14.25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3:20" ht="14.25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3:20" ht="14.25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3:20" ht="14.25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3:20" ht="14.25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3:20" ht="14.25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  <row r="75" spans="3:20" ht="14.25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</row>
    <row r="76" spans="3:20" ht="14.25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</row>
    <row r="77" spans="3:20" ht="14.25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</row>
    <row r="78" spans="3:20" ht="14.25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3:20" ht="14.25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</row>
    <row r="80" spans="3:20" ht="14.25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3:21" ht="14.25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</row>
    <row r="82" spans="3:21" ht="14.25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</row>
    <row r="83" spans="3:21" ht="14.25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</row>
    <row r="84" spans="3:21" ht="14.2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3:21" ht="14.25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3:21" ht="14.25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</row>
    <row r="87" spans="3:21" ht="14.25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</row>
    <row r="88" spans="3:21" ht="14.25"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</row>
    <row r="89" spans="3:21" ht="14.25"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3:21" ht="14.25"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</row>
    <row r="91" spans="3:21" ht="14.25"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3:21" ht="14.25"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</row>
    <row r="93" spans="3:21" ht="14.25"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</row>
    <row r="94" spans="3:21" ht="14.25"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</row>
    <row r="95" spans="3:21" ht="14.25"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</row>
    <row r="96" spans="3:21" ht="14.25"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</row>
    <row r="97" spans="3:21" ht="14.25"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</row>
    <row r="98" spans="3:21" ht="14.25"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</row>
    <row r="99" spans="3:21" ht="14.25"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</row>
    <row r="100" spans="3:21" ht="14.25"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</row>
    <row r="101" spans="3:21" ht="14.25"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</row>
    <row r="102" spans="3:21" ht="14.25"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</row>
    <row r="103" spans="3:21" ht="14.25"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</row>
    <row r="104" spans="3:21" ht="14.25"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</row>
    <row r="105" spans="3:21" ht="14.25"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</row>
    <row r="106" spans="3:21" ht="14.25"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</row>
    <row r="107" spans="3:21" ht="14.25"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</row>
    <row r="108" spans="3:21" ht="14.25"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3:21" ht="14.25"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</row>
    <row r="110" spans="3:21" ht="14.25"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</row>
    <row r="111" spans="3:21" ht="14.25"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</row>
    <row r="112" spans="3:21" ht="14.25"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</row>
    <row r="113" spans="3:21" ht="14.25"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</row>
    <row r="114" spans="3:21" ht="14.25"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</row>
    <row r="115" spans="3:21" ht="14.25"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3:21" ht="14.25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</row>
    <row r="117" spans="3:21" ht="14.25"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</row>
    <row r="118" spans="3:21" ht="14.25"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</row>
    <row r="119" spans="3:21" ht="14.25"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</row>
    <row r="120" spans="3:21" ht="14.25"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</row>
    <row r="121" spans="3:21" ht="14.25"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</row>
    <row r="122" spans="3:21" ht="14.25"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</row>
    <row r="123" spans="3:21" ht="14.25"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</row>
    <row r="124" spans="3:21" ht="14.25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</row>
    <row r="125" spans="3:21" ht="14.25"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</row>
    <row r="126" spans="3:21" ht="14.25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</row>
    <row r="127" spans="3:21" ht="14.25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</row>
    <row r="128" spans="3:21" ht="14.25"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</row>
    <row r="129" spans="3:21" ht="14.25"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</row>
    <row r="130" spans="3:21" ht="14.25"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</row>
    <row r="131" spans="3:21" ht="14.25"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</row>
    <row r="132" spans="3:21" ht="14.25"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</row>
    <row r="133" spans="3:21" ht="14.25"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</row>
    <row r="134" spans="3:21" ht="14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5" sqref="P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38" t="s">
        <v>202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40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85"/>
      <c r="B3" s="286"/>
      <c r="C3" s="287" t="s">
        <v>182</v>
      </c>
      <c r="D3" s="287" t="s">
        <v>183</v>
      </c>
      <c r="E3" s="287" t="s">
        <v>184</v>
      </c>
      <c r="F3" s="287" t="s">
        <v>185</v>
      </c>
      <c r="G3" s="287" t="s">
        <v>186</v>
      </c>
      <c r="H3" s="287" t="s">
        <v>187</v>
      </c>
      <c r="I3" s="287" t="s">
        <v>188</v>
      </c>
      <c r="J3" s="287" t="s">
        <v>189</v>
      </c>
      <c r="K3" s="287" t="s">
        <v>190</v>
      </c>
      <c r="L3" s="287" t="s">
        <v>191</v>
      </c>
      <c r="M3" s="287" t="s">
        <v>192</v>
      </c>
      <c r="N3" s="287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88" t="s">
        <v>94</v>
      </c>
      <c r="B4" s="289" t="s">
        <v>82</v>
      </c>
      <c r="C4" s="290">
        <v>110</v>
      </c>
      <c r="D4" s="290">
        <v>119.81</v>
      </c>
      <c r="E4" s="290">
        <v>125.04</v>
      </c>
      <c r="F4" s="290">
        <v>118.21</v>
      </c>
      <c r="G4" s="290">
        <v>117</v>
      </c>
      <c r="H4" s="290">
        <v>129.28</v>
      </c>
      <c r="I4" s="290">
        <v>132</v>
      </c>
      <c r="J4" s="290">
        <v>130.9</v>
      </c>
      <c r="K4" s="290">
        <v>127.09</v>
      </c>
      <c r="L4" s="290">
        <v>122.37</v>
      </c>
      <c r="M4" s="290">
        <v>127</v>
      </c>
      <c r="N4" s="29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92"/>
      <c r="B5" s="293" t="s">
        <v>85</v>
      </c>
      <c r="C5" s="294">
        <v>176</v>
      </c>
      <c r="D5" s="294">
        <v>178.47</v>
      </c>
      <c r="E5" s="294">
        <v>177.62</v>
      </c>
      <c r="F5" s="294">
        <v>180.74</v>
      </c>
      <c r="G5" s="294">
        <v>182</v>
      </c>
      <c r="H5" s="294">
        <v>185</v>
      </c>
      <c r="I5" s="294">
        <v>178.24</v>
      </c>
      <c r="J5" s="294">
        <v>183.65</v>
      </c>
      <c r="K5" s="294">
        <v>183.79</v>
      </c>
      <c r="L5" s="294">
        <v>181.64</v>
      </c>
      <c r="M5" s="294">
        <v>183</v>
      </c>
      <c r="N5" s="29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88" t="s">
        <v>95</v>
      </c>
      <c r="B6" s="289" t="s">
        <v>82</v>
      </c>
      <c r="C6" s="290">
        <v>124</v>
      </c>
      <c r="D6" s="290">
        <v>131.80000000000001</v>
      </c>
      <c r="E6" s="290">
        <v>133</v>
      </c>
      <c r="F6" s="290">
        <v>125</v>
      </c>
      <c r="G6" s="290">
        <v>129.85</v>
      </c>
      <c r="H6" s="290">
        <v>137.62</v>
      </c>
      <c r="I6" s="290">
        <v>140</v>
      </c>
      <c r="J6" s="290">
        <v>142</v>
      </c>
      <c r="K6" s="290">
        <v>131</v>
      </c>
      <c r="L6" s="290">
        <v>118</v>
      </c>
      <c r="M6" s="290">
        <v>114</v>
      </c>
      <c r="N6" s="29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92"/>
      <c r="B7" s="293" t="s">
        <v>85</v>
      </c>
      <c r="C7" s="294">
        <v>183</v>
      </c>
      <c r="D7" s="294">
        <v>183.32</v>
      </c>
      <c r="E7" s="294">
        <v>185</v>
      </c>
      <c r="F7" s="294">
        <v>185</v>
      </c>
      <c r="G7" s="294">
        <v>186.88</v>
      </c>
      <c r="H7" s="294">
        <v>191</v>
      </c>
      <c r="I7" s="294">
        <v>189</v>
      </c>
      <c r="J7" s="294">
        <v>190</v>
      </c>
      <c r="K7" s="294">
        <v>188</v>
      </c>
      <c r="L7" s="294">
        <v>186</v>
      </c>
      <c r="M7" s="294">
        <v>186</v>
      </c>
      <c r="N7" s="29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88" t="s">
        <v>124</v>
      </c>
      <c r="B8" s="289" t="s">
        <v>82</v>
      </c>
      <c r="C8" s="290">
        <v>110.82</v>
      </c>
      <c r="D8" s="290">
        <v>126.54</v>
      </c>
      <c r="E8" s="290">
        <v>132</v>
      </c>
      <c r="F8" s="290">
        <v>132</v>
      </c>
      <c r="G8" s="290">
        <v>127.92</v>
      </c>
      <c r="H8" s="290">
        <v>127.92</v>
      </c>
      <c r="I8" s="290">
        <v>133</v>
      </c>
      <c r="J8" s="290">
        <v>127</v>
      </c>
      <c r="K8" s="290">
        <v>122</v>
      </c>
      <c r="L8" s="290">
        <v>110</v>
      </c>
      <c r="M8" s="290">
        <v>119</v>
      </c>
      <c r="N8" s="29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92"/>
      <c r="B9" s="293" t="s">
        <v>85</v>
      </c>
      <c r="C9" s="294">
        <v>184</v>
      </c>
      <c r="D9" s="294">
        <v>184</v>
      </c>
      <c r="E9" s="294">
        <v>185</v>
      </c>
      <c r="F9" s="294">
        <v>190</v>
      </c>
      <c r="G9" s="294">
        <v>192</v>
      </c>
      <c r="H9" s="294">
        <v>194</v>
      </c>
      <c r="I9" s="294">
        <v>193</v>
      </c>
      <c r="J9" s="294">
        <v>194</v>
      </c>
      <c r="K9" s="294">
        <v>193</v>
      </c>
      <c r="L9" s="294">
        <v>189</v>
      </c>
      <c r="M9" s="294">
        <v>189</v>
      </c>
      <c r="N9" s="29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96" t="s">
        <v>127</v>
      </c>
      <c r="B10" s="297" t="s">
        <v>82</v>
      </c>
      <c r="C10" s="298">
        <v>127.119</v>
      </c>
      <c r="D10" s="298">
        <v>125.9618</v>
      </c>
      <c r="E10" s="298">
        <v>124.7718</v>
      </c>
      <c r="F10" s="298">
        <v>85.493700000000004</v>
      </c>
      <c r="G10" s="298">
        <v>96.702699999999993</v>
      </c>
      <c r="H10" s="298">
        <v>116.25109999999999</v>
      </c>
      <c r="I10" s="298">
        <v>115.6664</v>
      </c>
      <c r="J10" s="298">
        <v>109.0454</v>
      </c>
      <c r="K10" s="298">
        <v>111.6836</v>
      </c>
      <c r="L10" s="299">
        <v>98.619799999999998</v>
      </c>
      <c r="M10" s="299">
        <v>88.79</v>
      </c>
      <c r="N10" s="29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92"/>
      <c r="B11" s="293" t="s">
        <v>85</v>
      </c>
      <c r="C11" s="300">
        <v>187.1773</v>
      </c>
      <c r="D11" s="300">
        <v>191.3912</v>
      </c>
      <c r="E11" s="300">
        <v>194.12020000000001</v>
      </c>
      <c r="F11" s="300">
        <v>181.20060000000001</v>
      </c>
      <c r="G11" s="300">
        <v>175.95419999999999</v>
      </c>
      <c r="H11" s="300">
        <v>180.5719</v>
      </c>
      <c r="I11" s="300">
        <v>184.6703</v>
      </c>
      <c r="J11" s="300">
        <v>186.31299999999999</v>
      </c>
      <c r="K11" s="300">
        <v>185.65010000000001</v>
      </c>
      <c r="L11" s="300">
        <v>181.8614</v>
      </c>
      <c r="M11" s="300">
        <v>178.08189999999999</v>
      </c>
      <c r="N11" s="30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96" t="s">
        <v>201</v>
      </c>
      <c r="B12" s="297" t="s">
        <v>82</v>
      </c>
      <c r="C12" s="298">
        <v>125</v>
      </c>
      <c r="D12" s="298">
        <v>131</v>
      </c>
      <c r="E12" s="298">
        <v>132</v>
      </c>
      <c r="F12" s="298">
        <v>139.25</v>
      </c>
      <c r="G12" s="298">
        <v>152</v>
      </c>
      <c r="H12" s="298">
        <v>156</v>
      </c>
      <c r="I12" s="301"/>
      <c r="J12" s="301"/>
      <c r="K12" s="301"/>
      <c r="L12" s="301"/>
      <c r="M12" s="30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92"/>
      <c r="B13" s="293" t="s">
        <v>85</v>
      </c>
      <c r="C13" s="300">
        <v>184</v>
      </c>
      <c r="D13" s="300">
        <v>190</v>
      </c>
      <c r="E13" s="300">
        <v>194</v>
      </c>
      <c r="F13" s="300">
        <v>197.89</v>
      </c>
      <c r="G13" s="300">
        <v>203</v>
      </c>
      <c r="H13" s="300">
        <v>206</v>
      </c>
      <c r="I13" s="302"/>
      <c r="J13" s="301"/>
      <c r="K13" s="301"/>
      <c r="L13" s="301"/>
      <c r="M13" s="30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J26" sqref="J2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7" t="s">
        <v>222</v>
      </c>
      <c r="B1" s="138"/>
      <c r="C1" s="138"/>
      <c r="D1" s="138"/>
      <c r="E1" s="139" t="s">
        <v>245</v>
      </c>
      <c r="F1" s="138"/>
      <c r="G1" s="138"/>
      <c r="H1" s="138"/>
      <c r="I1" s="138"/>
      <c r="J1" s="140"/>
      <c r="K1" s="140"/>
      <c r="L1" s="140"/>
      <c r="M1" s="140"/>
      <c r="N1" s="140"/>
      <c r="O1" s="140"/>
      <c r="P1" s="140"/>
    </row>
    <row r="2" spans="1:16" ht="15">
      <c r="A2" s="365" t="s">
        <v>223</v>
      </c>
      <c r="B2" s="366"/>
      <c r="C2" s="366"/>
      <c r="D2" s="366"/>
      <c r="E2" s="367"/>
      <c r="F2" s="367"/>
      <c r="G2" s="368"/>
      <c r="H2" s="368"/>
      <c r="I2" s="368"/>
      <c r="J2" s="366"/>
      <c r="K2" s="366"/>
      <c r="L2" s="366"/>
      <c r="M2" s="366"/>
      <c r="N2" s="366"/>
      <c r="O2" s="366"/>
      <c r="P2" s="369"/>
    </row>
    <row r="3" spans="1:16" ht="15.75" thickBot="1">
      <c r="A3" s="182"/>
      <c r="B3" s="370" t="s">
        <v>9</v>
      </c>
      <c r="C3" s="371"/>
      <c r="D3" s="372"/>
      <c r="E3" s="373" t="s">
        <v>10</v>
      </c>
      <c r="F3" s="374"/>
      <c r="G3" s="374"/>
      <c r="H3" s="374"/>
      <c r="I3" s="374"/>
      <c r="J3" s="374"/>
      <c r="K3" s="374"/>
      <c r="L3" s="374"/>
      <c r="M3" s="374"/>
      <c r="N3" s="374"/>
      <c r="O3" s="375"/>
      <c r="P3" s="376"/>
    </row>
    <row r="4" spans="1:16" ht="28.5" customHeight="1" thickBot="1">
      <c r="A4" s="142" t="s">
        <v>8</v>
      </c>
      <c r="B4" s="143"/>
      <c r="C4" s="144"/>
      <c r="D4" s="145"/>
      <c r="E4" s="146" t="s">
        <v>11</v>
      </c>
      <c r="F4" s="147"/>
      <c r="G4" s="147"/>
      <c r="H4" s="146" t="s">
        <v>12</v>
      </c>
      <c r="I4" s="148"/>
      <c r="J4" s="149"/>
      <c r="K4" s="150" t="s">
        <v>13</v>
      </c>
      <c r="L4" s="151"/>
      <c r="M4" s="147"/>
      <c r="N4" s="146" t="s">
        <v>14</v>
      </c>
      <c r="O4" s="147"/>
      <c r="P4" s="152"/>
    </row>
    <row r="5" spans="1:16" ht="27.75" customHeight="1" thickBot="1">
      <c r="A5" s="153"/>
      <c r="B5" s="388" t="s">
        <v>246</v>
      </c>
      <c r="C5" s="391" t="s">
        <v>238</v>
      </c>
      <c r="D5" s="392" t="s">
        <v>15</v>
      </c>
      <c r="E5" s="388" t="s">
        <v>246</v>
      </c>
      <c r="F5" s="389" t="s">
        <v>238</v>
      </c>
      <c r="G5" s="392" t="s">
        <v>15</v>
      </c>
      <c r="H5" s="388" t="s">
        <v>246</v>
      </c>
      <c r="I5" s="389" t="s">
        <v>238</v>
      </c>
      <c r="J5" s="392" t="s">
        <v>15</v>
      </c>
      <c r="K5" s="388" t="s">
        <v>246</v>
      </c>
      <c r="L5" s="389" t="s">
        <v>238</v>
      </c>
      <c r="M5" s="392" t="s">
        <v>15</v>
      </c>
      <c r="N5" s="388" t="s">
        <v>246</v>
      </c>
      <c r="O5" s="393" t="s">
        <v>238</v>
      </c>
      <c r="P5" s="390" t="s">
        <v>15</v>
      </c>
    </row>
    <row r="6" spans="1:16" ht="25.5" customHeight="1">
      <c r="A6" s="60" t="s">
        <v>224</v>
      </c>
      <c r="B6" s="154">
        <v>4244.0339999999997</v>
      </c>
      <c r="C6" s="155">
        <v>4252.2110000000002</v>
      </c>
      <c r="D6" s="156">
        <v>-0.19229995877440204</v>
      </c>
      <c r="E6" s="154">
        <v>4281.2790000000005</v>
      </c>
      <c r="F6" s="157">
        <v>4314</v>
      </c>
      <c r="G6" s="156">
        <v>-0.75848400556327189</v>
      </c>
      <c r="H6" s="154">
        <v>4213.4560000000001</v>
      </c>
      <c r="I6" s="157">
        <v>4243.0020000000004</v>
      </c>
      <c r="J6" s="156">
        <v>-0.69634659611285299</v>
      </c>
      <c r="K6" s="158">
        <v>4237.7569999999996</v>
      </c>
      <c r="L6" s="159">
        <v>4453.3670000000002</v>
      </c>
      <c r="M6" s="394">
        <v>-4.8415053149673177</v>
      </c>
      <c r="N6" s="154">
        <v>4274.0640000000003</v>
      </c>
      <c r="O6" s="160">
        <v>4217.0860000000002</v>
      </c>
      <c r="P6" s="161">
        <v>1.3511225523975574</v>
      </c>
    </row>
    <row r="7" spans="1:16" ht="24" customHeight="1">
      <c r="A7" s="61" t="s">
        <v>225</v>
      </c>
      <c r="B7" s="162">
        <v>5824.3549999999996</v>
      </c>
      <c r="C7" s="163">
        <v>5989.9740000000002</v>
      </c>
      <c r="D7" s="164">
        <v>-2.7649368761867845</v>
      </c>
      <c r="E7" s="162">
        <v>5771.9279999999999</v>
      </c>
      <c r="F7" s="165">
        <v>5961.4889999999996</v>
      </c>
      <c r="G7" s="164">
        <v>-3.1797592849705794</v>
      </c>
      <c r="H7" s="162">
        <v>5750</v>
      </c>
      <c r="I7" s="165">
        <v>6000</v>
      </c>
      <c r="J7" s="164">
        <v>-4.1666666666666661</v>
      </c>
      <c r="K7" s="166" t="s">
        <v>130</v>
      </c>
      <c r="L7" s="167" t="s">
        <v>130</v>
      </c>
      <c r="M7" s="168" t="s">
        <v>130</v>
      </c>
      <c r="N7" s="162">
        <v>5897.2759999999998</v>
      </c>
      <c r="O7" s="169">
        <v>6030.8320000000003</v>
      </c>
      <c r="P7" s="170">
        <v>-2.2145534811780614</v>
      </c>
    </row>
    <row r="8" spans="1:16" ht="23.25" customHeight="1">
      <c r="A8" s="61" t="s">
        <v>226</v>
      </c>
      <c r="B8" s="162">
        <v>5872.8440000000001</v>
      </c>
      <c r="C8" s="163">
        <v>5987.9480000000003</v>
      </c>
      <c r="D8" s="164">
        <v>-1.9222611819608364</v>
      </c>
      <c r="E8" s="162">
        <v>5754.1469999999999</v>
      </c>
      <c r="F8" s="165">
        <v>5990.5810000000001</v>
      </c>
      <c r="G8" s="164">
        <v>-3.9467624258815661</v>
      </c>
      <c r="H8" s="162">
        <v>5920</v>
      </c>
      <c r="I8" s="165">
        <v>5980</v>
      </c>
      <c r="J8" s="164">
        <v>-1.0033444816053512</v>
      </c>
      <c r="K8" s="166">
        <v>5700</v>
      </c>
      <c r="L8" s="167">
        <v>5800</v>
      </c>
      <c r="M8" s="168">
        <v>-1.7241379310344827</v>
      </c>
      <c r="N8" s="162">
        <v>5931.2359999999999</v>
      </c>
      <c r="O8" s="169">
        <v>6024.835</v>
      </c>
      <c r="P8" s="170">
        <v>-1.5535529188766191</v>
      </c>
    </row>
    <row r="9" spans="1:16" ht="21.75" customHeight="1">
      <c r="A9" s="61" t="s">
        <v>227</v>
      </c>
      <c r="B9" s="162">
        <v>4979.2449999999999</v>
      </c>
      <c r="C9" s="163">
        <v>4970.6540000000005</v>
      </c>
      <c r="D9" s="164">
        <v>0.17283439965846423</v>
      </c>
      <c r="E9" s="162" t="s">
        <v>130</v>
      </c>
      <c r="F9" s="165" t="s">
        <v>130</v>
      </c>
      <c r="G9" s="164" t="s">
        <v>130</v>
      </c>
      <c r="H9" s="166" t="s">
        <v>130</v>
      </c>
      <c r="I9" s="167" t="s">
        <v>130</v>
      </c>
      <c r="J9" s="168" t="s">
        <v>130</v>
      </c>
      <c r="K9" s="166" t="s">
        <v>130</v>
      </c>
      <c r="L9" s="167" t="s">
        <v>130</v>
      </c>
      <c r="M9" s="168" t="s">
        <v>130</v>
      </c>
      <c r="N9" s="166" t="s">
        <v>130</v>
      </c>
      <c r="O9" s="167" t="s">
        <v>130</v>
      </c>
      <c r="P9" s="303" t="s">
        <v>130</v>
      </c>
    </row>
    <row r="10" spans="1:16" ht="24.75" customHeight="1">
      <c r="A10" s="61" t="s">
        <v>230</v>
      </c>
      <c r="B10" s="162">
        <v>9295.6689999999999</v>
      </c>
      <c r="C10" s="163">
        <v>9269.2170000000006</v>
      </c>
      <c r="D10" s="164">
        <v>0.28537469777651459</v>
      </c>
      <c r="E10" s="166" t="s">
        <v>130</v>
      </c>
      <c r="F10" s="167" t="s">
        <v>130</v>
      </c>
      <c r="G10" s="168" t="s">
        <v>130</v>
      </c>
      <c r="H10" s="166" t="s">
        <v>130</v>
      </c>
      <c r="I10" s="167" t="s">
        <v>130</v>
      </c>
      <c r="J10" s="168" t="s">
        <v>130</v>
      </c>
      <c r="K10" s="166" t="s">
        <v>130</v>
      </c>
      <c r="L10" s="167" t="s">
        <v>130</v>
      </c>
      <c r="M10" s="168" t="s">
        <v>130</v>
      </c>
      <c r="N10" s="166" t="s">
        <v>130</v>
      </c>
      <c r="O10" s="167" t="s">
        <v>130</v>
      </c>
      <c r="P10" s="303" t="s">
        <v>130</v>
      </c>
    </row>
    <row r="11" spans="1:16" ht="25.5" customHeight="1" thickBot="1">
      <c r="A11" s="64" t="s">
        <v>228</v>
      </c>
      <c r="B11" s="395">
        <v>2805.6770000000001</v>
      </c>
      <c r="C11" s="377">
        <v>2804.806</v>
      </c>
      <c r="D11" s="378">
        <v>3.1053841156931872E-2</v>
      </c>
      <c r="E11" s="171" t="s">
        <v>130</v>
      </c>
      <c r="F11" s="172" t="s">
        <v>130</v>
      </c>
      <c r="G11" s="173" t="s">
        <v>130</v>
      </c>
      <c r="H11" s="171" t="s">
        <v>130</v>
      </c>
      <c r="I11" s="396" t="s">
        <v>130</v>
      </c>
      <c r="J11" s="304" t="s">
        <v>130</v>
      </c>
      <c r="K11" s="171" t="s">
        <v>130</v>
      </c>
      <c r="L11" s="396" t="s">
        <v>130</v>
      </c>
      <c r="M11" s="304" t="s">
        <v>130</v>
      </c>
      <c r="N11" s="171" t="s">
        <v>130</v>
      </c>
      <c r="O11" s="396" t="s">
        <v>130</v>
      </c>
      <c r="P11" s="304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56" sqref="Z5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5" t="s">
        <v>195</v>
      </c>
      <c r="B1" s="115"/>
      <c r="C1" s="115"/>
      <c r="D1" s="115"/>
      <c r="E1" s="115"/>
      <c r="F1" s="115"/>
    </row>
    <row r="2" spans="1:7" ht="18" customHeight="1" thickBot="1">
      <c r="A2" s="2"/>
      <c r="B2" s="2"/>
      <c r="C2" s="2"/>
      <c r="D2" s="2"/>
      <c r="E2" s="2"/>
      <c r="F2" s="2"/>
      <c r="G2" s="101"/>
    </row>
    <row r="3" spans="1:7" ht="16.5" customHeight="1" thickBot="1">
      <c r="A3" s="116" t="s">
        <v>37</v>
      </c>
      <c r="B3" s="117"/>
      <c r="C3" s="118"/>
      <c r="D3" s="119" t="s">
        <v>73</v>
      </c>
      <c r="E3" s="118"/>
      <c r="F3" s="120"/>
      <c r="G3" s="101"/>
    </row>
    <row r="4" spans="1:7" ht="16.5" customHeight="1" thickBot="1">
      <c r="A4" s="121"/>
      <c r="B4" s="122" t="s">
        <v>9</v>
      </c>
      <c r="C4" s="123" t="s">
        <v>38</v>
      </c>
      <c r="D4" s="123" t="s">
        <v>39</v>
      </c>
      <c r="E4" s="123" t="s">
        <v>40</v>
      </c>
      <c r="F4" s="123" t="s">
        <v>41</v>
      </c>
      <c r="G4" s="101"/>
    </row>
    <row r="5" spans="1:7" ht="18" customHeight="1">
      <c r="A5" s="124" t="s">
        <v>196</v>
      </c>
      <c r="B5" s="125">
        <v>3.278</v>
      </c>
      <c r="C5" s="125">
        <v>3.33</v>
      </c>
      <c r="D5" s="125">
        <v>3.2959999999999998</v>
      </c>
      <c r="E5" s="125">
        <v>3.855</v>
      </c>
      <c r="F5" s="125">
        <v>3.16</v>
      </c>
      <c r="G5" s="101"/>
    </row>
    <row r="6" spans="1:7" ht="17.25" customHeight="1">
      <c r="A6" s="124" t="s">
        <v>199</v>
      </c>
      <c r="B6" s="125">
        <v>3.47</v>
      </c>
      <c r="C6" s="125">
        <v>3.49</v>
      </c>
      <c r="D6" s="125">
        <v>3.47</v>
      </c>
      <c r="E6" s="125">
        <v>3.92</v>
      </c>
      <c r="F6" s="125">
        <v>3.45</v>
      </c>
      <c r="G6" s="101"/>
    </row>
    <row r="7" spans="1:7" ht="19.5" customHeight="1">
      <c r="A7" s="124" t="s">
        <v>206</v>
      </c>
      <c r="B7" s="125">
        <v>3.6389999999999998</v>
      </c>
      <c r="C7" s="125">
        <v>3.67</v>
      </c>
      <c r="D7" s="125">
        <v>3.61</v>
      </c>
      <c r="E7" s="125">
        <v>4.04</v>
      </c>
      <c r="F7" s="125">
        <v>3.65</v>
      </c>
      <c r="G7" s="101"/>
    </row>
    <row r="8" spans="1:7" ht="18.75" customHeight="1">
      <c r="A8" s="124" t="s">
        <v>209</v>
      </c>
      <c r="B8" s="125">
        <v>3.7749999999999999</v>
      </c>
      <c r="C8" s="125">
        <v>3.79</v>
      </c>
      <c r="D8" s="125">
        <v>3.75</v>
      </c>
      <c r="E8" s="125">
        <v>4.2300000000000004</v>
      </c>
      <c r="F8" s="125">
        <v>3.8</v>
      </c>
      <c r="G8" s="101"/>
    </row>
    <row r="9" spans="1:7" ht="15">
      <c r="A9" s="124" t="s">
        <v>221</v>
      </c>
      <c r="B9" s="125">
        <v>3.9948999999999999</v>
      </c>
      <c r="C9" s="125">
        <v>4.05</v>
      </c>
      <c r="D9" s="125">
        <v>3.96</v>
      </c>
      <c r="E9" s="125">
        <v>4.42</v>
      </c>
      <c r="F9" s="125">
        <v>4.0010000000000003</v>
      </c>
      <c r="G9" s="101"/>
    </row>
    <row r="10" spans="1:7" ht="15">
      <c r="A10" s="124" t="s">
        <v>247</v>
      </c>
      <c r="B10" s="125">
        <v>4.12</v>
      </c>
      <c r="C10" s="125">
        <v>4.1100000000000003</v>
      </c>
      <c r="D10" s="125">
        <v>4.1100000000000003</v>
      </c>
      <c r="E10" s="125">
        <v>4.4400000000000004</v>
      </c>
      <c r="F10" s="125">
        <v>4.12</v>
      </c>
      <c r="G10" s="101"/>
    </row>
    <row r="11" spans="1:7" ht="17.25" customHeight="1" thickBot="1">
      <c r="A11" s="126"/>
      <c r="B11" s="127"/>
      <c r="C11" s="127"/>
      <c r="D11" s="128" t="s">
        <v>42</v>
      </c>
      <c r="E11" s="127"/>
      <c r="F11" s="129"/>
      <c r="G11" s="101"/>
    </row>
    <row r="12" spans="1:7" ht="16.5" customHeight="1" thickBot="1">
      <c r="A12" s="121"/>
      <c r="B12" s="122" t="s">
        <v>9</v>
      </c>
      <c r="C12" s="123" t="s">
        <v>38</v>
      </c>
      <c r="D12" s="123" t="s">
        <v>39</v>
      </c>
      <c r="E12" s="123" t="s">
        <v>40</v>
      </c>
      <c r="F12" s="123" t="s">
        <v>41</v>
      </c>
      <c r="G12" s="101"/>
    </row>
    <row r="13" spans="1:7" ht="18.75" customHeight="1">
      <c r="A13" s="124" t="s">
        <v>196</v>
      </c>
      <c r="B13" s="125">
        <v>4.3540000000000001</v>
      </c>
      <c r="C13" s="125">
        <v>4.2480000000000002</v>
      </c>
      <c r="D13" s="125">
        <v>4.53</v>
      </c>
      <c r="E13" s="125">
        <v>4.57</v>
      </c>
      <c r="F13" s="125">
        <v>4.43</v>
      </c>
    </row>
    <row r="14" spans="1:7" ht="16.5" customHeight="1">
      <c r="A14" s="124" t="s">
        <v>199</v>
      </c>
      <c r="B14" s="125">
        <v>5.35</v>
      </c>
      <c r="C14" s="125">
        <v>5.15</v>
      </c>
      <c r="D14" s="125">
        <v>5.58</v>
      </c>
      <c r="E14" s="125">
        <v>5.61</v>
      </c>
      <c r="F14" s="125">
        <v>5.54</v>
      </c>
    </row>
    <row r="15" spans="1:7" ht="16.5" customHeight="1">
      <c r="A15" s="124" t="s">
        <v>206</v>
      </c>
      <c r="B15" s="125">
        <v>5.6087499999999997</v>
      </c>
      <c r="C15" s="125">
        <v>5.5</v>
      </c>
      <c r="D15" s="125">
        <v>5.7</v>
      </c>
      <c r="E15" s="125">
        <v>5.86</v>
      </c>
      <c r="F15" s="125">
        <v>5.69</v>
      </c>
    </row>
    <row r="16" spans="1:7" ht="16.5" customHeight="1">
      <c r="A16" s="124" t="s">
        <v>209</v>
      </c>
      <c r="B16" s="125">
        <v>5.79</v>
      </c>
      <c r="C16" s="125">
        <v>5.69</v>
      </c>
      <c r="D16" s="125">
        <v>5.83</v>
      </c>
      <c r="E16" s="125">
        <v>5.95</v>
      </c>
      <c r="F16" s="125">
        <v>5.88</v>
      </c>
    </row>
    <row r="17" spans="1:10" ht="18.75" customHeight="1">
      <c r="A17" s="124" t="s">
        <v>221</v>
      </c>
      <c r="B17" s="125">
        <v>6.2709999999999999</v>
      </c>
      <c r="C17" s="125">
        <v>6.17</v>
      </c>
      <c r="D17" s="125">
        <v>6.42</v>
      </c>
      <c r="E17" s="125">
        <v>6.52</v>
      </c>
      <c r="F17" s="125">
        <v>6.28</v>
      </c>
    </row>
    <row r="18" spans="1:10" ht="16.5" customHeight="1">
      <c r="A18" s="124" t="s">
        <v>247</v>
      </c>
      <c r="B18" s="125">
        <v>6.42</v>
      </c>
      <c r="C18" s="125">
        <v>6.42</v>
      </c>
      <c r="D18" s="125">
        <v>6.37</v>
      </c>
      <c r="E18" s="125">
        <v>6.5</v>
      </c>
      <c r="F18" s="125">
        <v>6.44</v>
      </c>
      <c r="J18" t="s">
        <v>162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B2" sqref="B2:H8"/>
    </sheetView>
  </sheetViews>
  <sheetFormatPr defaultRowHeight="12.75"/>
  <cols>
    <col min="2" max="2" width="31.42578125" customWidth="1"/>
    <col min="3" max="3" width="16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233</v>
      </c>
      <c r="C2" s="1"/>
      <c r="D2" s="1"/>
      <c r="E2" s="1"/>
      <c r="F2" s="1"/>
      <c r="G2" s="1"/>
      <c r="H2" s="1"/>
    </row>
    <row r="3" spans="2:8" ht="16.5" thickBot="1">
      <c r="D3" s="1" t="s">
        <v>241</v>
      </c>
      <c r="E3" s="1"/>
      <c r="F3" s="2"/>
    </row>
    <row r="4" spans="2:8" ht="19.5" thickBot="1">
      <c r="B4" s="417" t="s">
        <v>164</v>
      </c>
      <c r="C4" s="413" t="s">
        <v>165</v>
      </c>
      <c r="D4" s="412"/>
      <c r="E4" s="406"/>
      <c r="F4" s="407"/>
    </row>
    <row r="5" spans="2:8" ht="15.75" thickBot="1">
      <c r="B5" s="418"/>
      <c r="C5" s="408">
        <v>44395</v>
      </c>
      <c r="D5" s="409">
        <v>44388</v>
      </c>
      <c r="E5" s="78" t="s">
        <v>167</v>
      </c>
      <c r="F5" s="78" t="s">
        <v>167</v>
      </c>
    </row>
    <row r="6" spans="2:8" ht="29.25" thickBot="1">
      <c r="B6" s="410" t="s">
        <v>234</v>
      </c>
      <c r="C6" s="415">
        <v>8.0229999999999997</v>
      </c>
      <c r="D6" s="414">
        <v>8.1617999999999995</v>
      </c>
      <c r="E6" s="81">
        <f>(($C6-D6)/D6)</f>
        <v>-1.7006052586439245E-2</v>
      </c>
      <c r="F6" s="411" t="s">
        <v>235</v>
      </c>
    </row>
    <row r="7" spans="2:8" ht="15.75" thickBot="1">
      <c r="B7" s="410" t="s">
        <v>236</v>
      </c>
      <c r="C7" s="415">
        <v>15.39</v>
      </c>
      <c r="D7" s="416">
        <v>15.52</v>
      </c>
      <c r="E7" s="81">
        <f>(($C7-D7)/D7)</f>
        <v>-8.37628865979375E-3</v>
      </c>
      <c r="F7" s="411" t="s">
        <v>235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4" priority="6" stopIfTrue="1" operator="equal">
      <formula>$K$6</formula>
    </cfRule>
    <cfRule type="cellIs" dxfId="33" priority="7" stopIfTrue="1" operator="equal">
      <formula>$K$7</formula>
    </cfRule>
  </conditionalFormatting>
  <conditionalFormatting sqref="E6">
    <cfRule type="cellIs" dxfId="32" priority="8" stopIfTrue="1" operator="lessThan">
      <formula>0</formula>
    </cfRule>
    <cfRule type="cellIs" dxfId="31" priority="9" stopIfTrue="1" operator="greaterThan">
      <formula>0</formula>
    </cfRule>
    <cfRule type="cellIs" dxfId="30" priority="10" stopIfTrue="1" operator="equal">
      <formula>0</formula>
    </cfRule>
  </conditionalFormatting>
  <conditionalFormatting sqref="F7">
    <cfRule type="cellIs" dxfId="29" priority="1" stopIfTrue="1" operator="equal">
      <formula>$K$6</formula>
    </cfRule>
    <cfRule type="cellIs" dxfId="28" priority="2" stopIfTrue="1" operator="equal">
      <formula>$K$7</formula>
    </cfRule>
  </conditionalFormatting>
  <conditionalFormatting sqref="E7">
    <cfRule type="cellIs" dxfId="27" priority="3" stopIfTrue="1" operator="lessThan">
      <formula>0</formula>
    </cfRule>
    <cfRule type="cellIs" dxfId="26" priority="4" stopIfTrue="1" operator="greaterThan">
      <formula>0</formula>
    </cfRule>
    <cfRule type="cellIs" dxfId="25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W12" sqref="W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7" t="s">
        <v>181</v>
      </c>
      <c r="B1" s="138"/>
      <c r="C1" s="138"/>
      <c r="D1" s="138"/>
      <c r="E1" s="138"/>
      <c r="F1" s="138"/>
      <c r="G1" s="139" t="s">
        <v>245</v>
      </c>
      <c r="H1" s="139"/>
      <c r="I1" s="139"/>
      <c r="J1" s="138"/>
      <c r="K1" s="138"/>
      <c r="L1" s="138"/>
      <c r="M1" s="140"/>
      <c r="N1" s="140"/>
      <c r="O1" s="140"/>
      <c r="P1" s="140"/>
    </row>
    <row r="2" spans="1:19" ht="19.5" thickBot="1">
      <c r="A2" s="339" t="s">
        <v>8</v>
      </c>
      <c r="B2" s="340" t="s">
        <v>9</v>
      </c>
      <c r="C2" s="341"/>
      <c r="D2" s="342"/>
      <c r="E2" s="343" t="s">
        <v>10</v>
      </c>
      <c r="F2" s="344"/>
      <c r="G2" s="344"/>
      <c r="H2" s="344"/>
      <c r="I2" s="344"/>
      <c r="J2" s="344"/>
      <c r="K2" s="344"/>
      <c r="L2" s="344"/>
      <c r="M2" s="344"/>
      <c r="N2" s="344"/>
      <c r="O2" s="340"/>
      <c r="P2" s="345"/>
    </row>
    <row r="3" spans="1:19" ht="19.5" thickBot="1">
      <c r="A3" s="346"/>
      <c r="B3" s="347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9" ht="39" thickBot="1">
      <c r="A4" s="354"/>
      <c r="B4" s="355" t="s">
        <v>246</v>
      </c>
      <c r="C4" s="356" t="s">
        <v>239</v>
      </c>
      <c r="D4" s="357" t="s">
        <v>15</v>
      </c>
      <c r="E4" s="355" t="s">
        <v>246</v>
      </c>
      <c r="F4" s="356" t="s">
        <v>239</v>
      </c>
      <c r="G4" s="357" t="s">
        <v>15</v>
      </c>
      <c r="H4" s="355" t="s">
        <v>246</v>
      </c>
      <c r="I4" s="356" t="s">
        <v>239</v>
      </c>
      <c r="J4" s="357" t="s">
        <v>15</v>
      </c>
      <c r="K4" s="355" t="s">
        <v>246</v>
      </c>
      <c r="L4" s="356" t="s">
        <v>239</v>
      </c>
      <c r="M4" s="357" t="s">
        <v>15</v>
      </c>
      <c r="N4" s="355" t="s">
        <v>246</v>
      </c>
      <c r="O4" s="356" t="s">
        <v>239</v>
      </c>
      <c r="P4" s="358" t="s">
        <v>15</v>
      </c>
    </row>
    <row r="5" spans="1:19" ht="29.25" customHeight="1">
      <c r="A5" s="359" t="s">
        <v>16</v>
      </c>
      <c r="B5" s="310">
        <v>6777.4610000000002</v>
      </c>
      <c r="C5" s="311">
        <v>7358.0630000000001</v>
      </c>
      <c r="D5" s="312">
        <v>-7.8906907972927094</v>
      </c>
      <c r="E5" s="313">
        <v>6437.8559999999998</v>
      </c>
      <c r="F5" s="311">
        <v>7682.2250000000004</v>
      </c>
      <c r="G5" s="312">
        <v>-16.198028565942817</v>
      </c>
      <c r="H5" s="313">
        <v>6893.0810000000001</v>
      </c>
      <c r="I5" s="311">
        <v>7384.1310000000003</v>
      </c>
      <c r="J5" s="312">
        <v>-6.65007161980198</v>
      </c>
      <c r="K5" s="313" t="s">
        <v>130</v>
      </c>
      <c r="L5" s="311" t="s">
        <v>130</v>
      </c>
      <c r="M5" s="312" t="s">
        <v>130</v>
      </c>
      <c r="N5" s="313">
        <v>7262.2290000000003</v>
      </c>
      <c r="O5" s="311">
        <v>7310.0479999999998</v>
      </c>
      <c r="P5" s="314">
        <v>-0.65415439132546749</v>
      </c>
    </row>
    <row r="6" spans="1:19" ht="21.75" customHeight="1">
      <c r="A6" s="360" t="s">
        <v>17</v>
      </c>
      <c r="B6" s="315">
        <v>6533.1610000000001</v>
      </c>
      <c r="C6" s="316">
        <v>6745.3950000000004</v>
      </c>
      <c r="D6" s="317">
        <v>-3.1463539199705925</v>
      </c>
      <c r="E6" s="318">
        <v>6260</v>
      </c>
      <c r="F6" s="316">
        <v>6849.9560000000001</v>
      </c>
      <c r="G6" s="317">
        <v>-8.6125516718647557</v>
      </c>
      <c r="H6" s="318">
        <v>6537.3130000000001</v>
      </c>
      <c r="I6" s="316">
        <v>6740.5039999999999</v>
      </c>
      <c r="J6" s="317">
        <v>-3.0144778491341269</v>
      </c>
      <c r="K6" s="318">
        <v>6301.3990000000003</v>
      </c>
      <c r="L6" s="316">
        <v>6657.5870000000004</v>
      </c>
      <c r="M6" s="317">
        <v>-5.3501065776534364</v>
      </c>
      <c r="N6" s="318">
        <v>7299.4650000000001</v>
      </c>
      <c r="O6" s="316">
        <v>6804.134</v>
      </c>
      <c r="P6" s="319">
        <v>7.2798536889485153</v>
      </c>
    </row>
    <row r="7" spans="1:19" ht="21.75" customHeight="1">
      <c r="A7" s="360" t="s">
        <v>18</v>
      </c>
      <c r="B7" s="315">
        <v>11251.718000000001</v>
      </c>
      <c r="C7" s="316">
        <v>11225.776</v>
      </c>
      <c r="D7" s="317">
        <v>0.23109315560902796</v>
      </c>
      <c r="E7" s="318">
        <v>11575.815000000001</v>
      </c>
      <c r="F7" s="316">
        <v>11020</v>
      </c>
      <c r="G7" s="317">
        <v>5.0436932849364835</v>
      </c>
      <c r="H7" s="318">
        <v>10570</v>
      </c>
      <c r="I7" s="316">
        <v>10860</v>
      </c>
      <c r="J7" s="317">
        <v>-2.6703499079189688</v>
      </c>
      <c r="K7" s="318" t="s">
        <v>130</v>
      </c>
      <c r="L7" s="316" t="s">
        <v>130</v>
      </c>
      <c r="M7" s="317" t="s">
        <v>130</v>
      </c>
      <c r="N7" s="318">
        <v>11242.099</v>
      </c>
      <c r="O7" s="316">
        <v>11272.86</v>
      </c>
      <c r="P7" s="319">
        <v>-0.27287662580747407</v>
      </c>
    </row>
    <row r="8" spans="1:19" ht="21.75" customHeight="1">
      <c r="A8" s="360" t="s">
        <v>19</v>
      </c>
      <c r="B8" s="315">
        <v>4901.2640000000001</v>
      </c>
      <c r="C8" s="316">
        <v>5295.7290000000003</v>
      </c>
      <c r="D8" s="317">
        <v>-7.4487384078754815</v>
      </c>
      <c r="E8" s="318">
        <v>4863.3280000000004</v>
      </c>
      <c r="F8" s="316">
        <v>5703.3149999999996</v>
      </c>
      <c r="G8" s="317">
        <v>-14.728048512137226</v>
      </c>
      <c r="H8" s="318">
        <v>4768.5619999999999</v>
      </c>
      <c r="I8" s="316">
        <v>5144.9530000000004</v>
      </c>
      <c r="J8" s="317">
        <v>-7.3157325246703024</v>
      </c>
      <c r="K8" s="318">
        <v>5126.3</v>
      </c>
      <c r="L8" s="316">
        <v>5627.5439999999999</v>
      </c>
      <c r="M8" s="317">
        <v>-8.906976116046355</v>
      </c>
      <c r="N8" s="318">
        <v>5013.0069999999996</v>
      </c>
      <c r="O8" s="316">
        <v>5324.415</v>
      </c>
      <c r="P8" s="319">
        <v>-5.8486800897375648</v>
      </c>
      <c r="R8" t="s">
        <v>178</v>
      </c>
    </row>
    <row r="9" spans="1:19" ht="21.75" customHeight="1">
      <c r="A9" s="360" t="s">
        <v>20</v>
      </c>
      <c r="B9" s="315">
        <v>7661.1790000000001</v>
      </c>
      <c r="C9" s="316">
        <v>6870.9219999999996</v>
      </c>
      <c r="D9" s="317">
        <v>11.501469526214976</v>
      </c>
      <c r="E9" s="318">
        <v>6794.4139999999998</v>
      </c>
      <c r="F9" s="316">
        <v>7039.6589999999997</v>
      </c>
      <c r="G9" s="317">
        <v>-3.4837624947458381</v>
      </c>
      <c r="H9" s="318">
        <v>7215.6210000000001</v>
      </c>
      <c r="I9" s="316">
        <v>7070.5879999999997</v>
      </c>
      <c r="J9" s="317">
        <v>2.0512155424697402</v>
      </c>
      <c r="K9" s="318">
        <v>5468.9889999999996</v>
      </c>
      <c r="L9" s="316">
        <v>6190.5230000000001</v>
      </c>
      <c r="M9" s="317">
        <v>-11.655461097551864</v>
      </c>
      <c r="N9" s="318" t="s">
        <v>130</v>
      </c>
      <c r="O9" s="316" t="s">
        <v>130</v>
      </c>
      <c r="P9" s="319" t="s">
        <v>130</v>
      </c>
    </row>
    <row r="10" spans="1:19" ht="21.75" customHeight="1">
      <c r="A10" s="360" t="s">
        <v>21</v>
      </c>
      <c r="B10" s="315">
        <v>15677.893</v>
      </c>
      <c r="C10" s="316">
        <v>15929.165999999999</v>
      </c>
      <c r="D10" s="317">
        <v>-1.5774397730552825</v>
      </c>
      <c r="E10" s="318">
        <v>14627.846</v>
      </c>
      <c r="F10" s="316">
        <v>15490.607</v>
      </c>
      <c r="G10" s="317">
        <v>-5.5695751625485066</v>
      </c>
      <c r="H10" s="318">
        <v>16118.558000000001</v>
      </c>
      <c r="I10" s="316">
        <v>16244.099</v>
      </c>
      <c r="J10" s="317">
        <v>-0.77284064816398412</v>
      </c>
      <c r="K10" s="318">
        <v>15183.673000000001</v>
      </c>
      <c r="L10" s="316">
        <v>15727.037</v>
      </c>
      <c r="M10" s="317">
        <v>-3.4549673915054666</v>
      </c>
      <c r="N10" s="318">
        <v>15740.217000000001</v>
      </c>
      <c r="O10" s="316">
        <v>15611.504999999999</v>
      </c>
      <c r="P10" s="319">
        <v>0.82446887727993778</v>
      </c>
    </row>
    <row r="11" spans="1:19" ht="21.75" customHeight="1">
      <c r="A11" s="360" t="s">
        <v>22</v>
      </c>
      <c r="B11" s="315">
        <v>7293.2479999999996</v>
      </c>
      <c r="C11" s="316">
        <v>8141.4539999999997</v>
      </c>
      <c r="D11" s="317">
        <v>-10.418360160236736</v>
      </c>
      <c r="E11" s="318">
        <v>6237.3879999999999</v>
      </c>
      <c r="F11" s="316">
        <v>7229.3819999999996</v>
      </c>
      <c r="G11" s="317">
        <v>-13.721698479897725</v>
      </c>
      <c r="H11" s="318">
        <v>7837.1319999999996</v>
      </c>
      <c r="I11" s="316">
        <v>9022.4719999999998</v>
      </c>
      <c r="J11" s="317">
        <v>-13.137641214070825</v>
      </c>
      <c r="K11" s="318">
        <v>7120</v>
      </c>
      <c r="L11" s="316">
        <v>7670</v>
      </c>
      <c r="M11" s="317">
        <v>-7.1707953063885261</v>
      </c>
      <c r="N11" s="318">
        <v>6319.5020000000004</v>
      </c>
      <c r="O11" s="316">
        <v>6620.4139999999998</v>
      </c>
      <c r="P11" s="319">
        <v>-4.5452142418887904</v>
      </c>
      <c r="S11" t="s">
        <v>180</v>
      </c>
    </row>
    <row r="12" spans="1:19" ht="21.75" customHeight="1">
      <c r="A12" s="360" t="s">
        <v>23</v>
      </c>
      <c r="B12" s="315">
        <v>6945.2070000000003</v>
      </c>
      <c r="C12" s="316">
        <v>6726.2420000000002</v>
      </c>
      <c r="D12" s="317">
        <v>3.2553839127405784</v>
      </c>
      <c r="E12" s="318">
        <v>6654.3559999999998</v>
      </c>
      <c r="F12" s="316">
        <v>6619.4669999999996</v>
      </c>
      <c r="G12" s="317">
        <v>0.52706660521156956</v>
      </c>
      <c r="H12" s="318">
        <v>6590.2619999999997</v>
      </c>
      <c r="I12" s="316">
        <v>6812.0050000000001</v>
      </c>
      <c r="J12" s="317">
        <v>-3.2551796424107202</v>
      </c>
      <c r="K12" s="318">
        <v>7885.4139999999998</v>
      </c>
      <c r="L12" s="316">
        <v>7175.8320000000003</v>
      </c>
      <c r="M12" s="317">
        <v>9.8884979469976368</v>
      </c>
      <c r="N12" s="318">
        <v>7262.0389999999998</v>
      </c>
      <c r="O12" s="316">
        <v>6542.3459999999995</v>
      </c>
      <c r="P12" s="319">
        <v>11.000534059189169</v>
      </c>
    </row>
    <row r="13" spans="1:19" ht="21.75" customHeight="1">
      <c r="A13" s="360" t="s">
        <v>24</v>
      </c>
      <c r="B13" s="315">
        <v>7108.0450000000001</v>
      </c>
      <c r="C13" s="316">
        <v>7369.1729999999998</v>
      </c>
      <c r="D13" s="317">
        <v>-3.5435183839489142</v>
      </c>
      <c r="E13" s="318">
        <v>6682.5950000000003</v>
      </c>
      <c r="F13" s="316">
        <v>7120.7920000000004</v>
      </c>
      <c r="G13" s="317">
        <v>-6.1537677269607096</v>
      </c>
      <c r="H13" s="318">
        <v>7458.933</v>
      </c>
      <c r="I13" s="316">
        <v>7822.7969999999996</v>
      </c>
      <c r="J13" s="317">
        <v>-4.651328674385895</v>
      </c>
      <c r="K13" s="318">
        <v>6958.3739999999998</v>
      </c>
      <c r="L13" s="316">
        <v>7516.0479999999998</v>
      </c>
      <c r="M13" s="317">
        <v>-7.4197769891836769</v>
      </c>
      <c r="N13" s="318">
        <v>6739.8879999999999</v>
      </c>
      <c r="O13" s="316">
        <v>6560.5389999999998</v>
      </c>
      <c r="P13" s="319">
        <v>2.733754040635993</v>
      </c>
    </row>
    <row r="14" spans="1:19" ht="21.75" customHeight="1">
      <c r="A14" s="360" t="s">
        <v>25</v>
      </c>
      <c r="B14" s="315">
        <v>17142.625</v>
      </c>
      <c r="C14" s="316">
        <v>17974.93</v>
      </c>
      <c r="D14" s="317">
        <v>-4.63036573716838</v>
      </c>
      <c r="E14" s="318">
        <v>17754.788</v>
      </c>
      <c r="F14" s="316">
        <v>17968.546999999999</v>
      </c>
      <c r="G14" s="317">
        <v>-1.1896287440492446</v>
      </c>
      <c r="H14" s="318">
        <v>18170</v>
      </c>
      <c r="I14" s="316">
        <v>18670</v>
      </c>
      <c r="J14" s="317">
        <v>-2.6780931976432778</v>
      </c>
      <c r="K14" s="318">
        <v>17269</v>
      </c>
      <c r="L14" s="316">
        <v>16844.856</v>
      </c>
      <c r="M14" s="317">
        <v>2.517943756835916</v>
      </c>
      <c r="N14" s="318">
        <v>16534.144</v>
      </c>
      <c r="O14" s="316">
        <v>18028.201000000001</v>
      </c>
      <c r="P14" s="319">
        <v>-8.2873327183339072</v>
      </c>
    </row>
    <row r="15" spans="1:19" ht="21.75" customHeight="1">
      <c r="A15" s="360" t="s">
        <v>26</v>
      </c>
      <c r="B15" s="315">
        <v>6964.48</v>
      </c>
      <c r="C15" s="316">
        <v>7268.2939999999999</v>
      </c>
      <c r="D15" s="317">
        <v>-4.1799905177198431</v>
      </c>
      <c r="E15" s="318">
        <v>7108.6750000000002</v>
      </c>
      <c r="F15" s="316">
        <v>7330.9660000000003</v>
      </c>
      <c r="G15" s="317">
        <v>-3.0322197647622451</v>
      </c>
      <c r="H15" s="318">
        <v>6970</v>
      </c>
      <c r="I15" s="316">
        <v>7690</v>
      </c>
      <c r="J15" s="317">
        <v>-9.3628088426527967</v>
      </c>
      <c r="K15" s="318">
        <v>6641</v>
      </c>
      <c r="L15" s="316">
        <v>6664</v>
      </c>
      <c r="M15" s="317">
        <v>-0.34513805522208885</v>
      </c>
      <c r="N15" s="318">
        <v>6869.8720000000003</v>
      </c>
      <c r="O15" s="316">
        <v>7089.4719999999998</v>
      </c>
      <c r="P15" s="319">
        <v>-3.0975508472281073</v>
      </c>
    </row>
    <row r="16" spans="1:19" ht="21.75" customHeight="1">
      <c r="A16" s="361" t="s">
        <v>27</v>
      </c>
      <c r="B16" s="315">
        <v>11194.414000000001</v>
      </c>
      <c r="C16" s="316">
        <v>11099.929</v>
      </c>
      <c r="D16" s="317">
        <v>0.85122166096738616</v>
      </c>
      <c r="E16" s="318">
        <v>11321.191999999999</v>
      </c>
      <c r="F16" s="316">
        <v>11171.12</v>
      </c>
      <c r="G16" s="317">
        <v>1.3433926052177247</v>
      </c>
      <c r="H16" s="318">
        <v>9780</v>
      </c>
      <c r="I16" s="316">
        <v>10180</v>
      </c>
      <c r="J16" s="317">
        <v>-3.9292730844793713</v>
      </c>
      <c r="K16" s="318">
        <v>11307</v>
      </c>
      <c r="L16" s="316">
        <v>11993</v>
      </c>
      <c r="M16" s="317">
        <v>-5.7200033352789132</v>
      </c>
      <c r="N16" s="318">
        <v>12104.946</v>
      </c>
      <c r="O16" s="316">
        <v>12316.638000000001</v>
      </c>
      <c r="P16" s="319">
        <v>-1.7187482493193427</v>
      </c>
    </row>
    <row r="17" spans="1:21" ht="21.75" customHeight="1">
      <c r="A17" s="361" t="s">
        <v>28</v>
      </c>
      <c r="B17" s="315">
        <v>6362.0559999999996</v>
      </c>
      <c r="C17" s="316">
        <v>6483.7060000000001</v>
      </c>
      <c r="D17" s="317">
        <v>-1.8762417666686391</v>
      </c>
      <c r="E17" s="318">
        <v>6168.6189999999997</v>
      </c>
      <c r="F17" s="316">
        <v>6193.32</v>
      </c>
      <c r="G17" s="317">
        <v>-0.39883293613118692</v>
      </c>
      <c r="H17" s="318">
        <v>7020</v>
      </c>
      <c r="I17" s="316">
        <v>7110</v>
      </c>
      <c r="J17" s="317">
        <v>-1.2658227848101267</v>
      </c>
      <c r="K17" s="318">
        <v>5047</v>
      </c>
      <c r="L17" s="316">
        <v>5133</v>
      </c>
      <c r="M17" s="317">
        <v>-1.6754334697058251</v>
      </c>
      <c r="N17" s="318">
        <v>6420.9560000000001</v>
      </c>
      <c r="O17" s="316">
        <v>6466.893</v>
      </c>
      <c r="P17" s="319">
        <v>-0.71034111744233119</v>
      </c>
      <c r="U17" t="s">
        <v>179</v>
      </c>
    </row>
    <row r="18" spans="1:21" ht="21.75" customHeight="1">
      <c r="A18" s="361" t="s">
        <v>29</v>
      </c>
      <c r="B18" s="315">
        <v>3385.2040000000002</v>
      </c>
      <c r="C18" s="316">
        <v>3160.16</v>
      </c>
      <c r="D18" s="317">
        <v>7.1212849982279485</v>
      </c>
      <c r="E18" s="318">
        <v>2750.9380000000001</v>
      </c>
      <c r="F18" s="316">
        <v>2927.4029999999998</v>
      </c>
      <c r="G18" s="317">
        <v>-6.0280391869517009</v>
      </c>
      <c r="H18" s="318">
        <v>3174.16</v>
      </c>
      <c r="I18" s="316">
        <v>3159.797</v>
      </c>
      <c r="J18" s="317">
        <v>0.45455451726803431</v>
      </c>
      <c r="K18" s="318" t="s">
        <v>130</v>
      </c>
      <c r="L18" s="316" t="s">
        <v>130</v>
      </c>
      <c r="M18" s="317" t="s">
        <v>130</v>
      </c>
      <c r="N18" s="318">
        <v>2950.8229999999999</v>
      </c>
      <c r="O18" s="316">
        <v>2720.4740000000002</v>
      </c>
      <c r="P18" s="319">
        <v>8.4672376946076202</v>
      </c>
    </row>
    <row r="19" spans="1:21" ht="21.75" customHeight="1" thickBot="1">
      <c r="A19" s="362" t="s">
        <v>30</v>
      </c>
      <c r="B19" s="320">
        <v>5486.5609999999997</v>
      </c>
      <c r="C19" s="321">
        <v>5894.6040000000003</v>
      </c>
      <c r="D19" s="322">
        <v>-6.9223140350055834</v>
      </c>
      <c r="E19" s="323">
        <v>5655.73</v>
      </c>
      <c r="F19" s="321">
        <v>5667.0370000000003</v>
      </c>
      <c r="G19" s="322">
        <v>-0.19952225475148122</v>
      </c>
      <c r="H19" s="323">
        <v>6470</v>
      </c>
      <c r="I19" s="321">
        <v>6680</v>
      </c>
      <c r="J19" s="322">
        <v>-3.1437125748502992</v>
      </c>
      <c r="K19" s="323">
        <v>5758</v>
      </c>
      <c r="L19" s="321">
        <v>5509</v>
      </c>
      <c r="M19" s="322">
        <v>4.519876565619894</v>
      </c>
      <c r="N19" s="323">
        <v>4938.7250000000004</v>
      </c>
      <c r="O19" s="321">
        <v>5268.2280000000001</v>
      </c>
      <c r="P19" s="324">
        <v>-6.2545318843451669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O17" sqref="O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5" t="s">
        <v>197</v>
      </c>
      <c r="B2" s="101"/>
      <c r="C2" s="101"/>
      <c r="D2" s="101"/>
      <c r="E2" s="101"/>
      <c r="F2" s="101"/>
      <c r="G2" s="101"/>
    </row>
    <row r="3" spans="1:7" ht="15.75" thickBot="1">
      <c r="A3" s="101"/>
      <c r="B3" s="130"/>
      <c r="C3" s="127"/>
      <c r="D3" s="128" t="s">
        <v>132</v>
      </c>
      <c r="E3" s="127"/>
      <c r="F3" s="127"/>
      <c r="G3" s="101"/>
    </row>
    <row r="4" spans="1:7" ht="30" thickBot="1">
      <c r="A4" s="131" t="s">
        <v>37</v>
      </c>
      <c r="B4" s="132" t="s">
        <v>9</v>
      </c>
      <c r="C4" s="123" t="s">
        <v>38</v>
      </c>
      <c r="D4" s="123" t="s">
        <v>39</v>
      </c>
      <c r="E4" s="123" t="s">
        <v>40</v>
      </c>
      <c r="F4" s="133" t="s">
        <v>41</v>
      </c>
      <c r="G4" s="101"/>
    </row>
    <row r="5" spans="1:7" ht="15">
      <c r="A5" s="124" t="s">
        <v>196</v>
      </c>
      <c r="B5" s="125">
        <v>5.6755100000000001</v>
      </c>
      <c r="C5" s="125">
        <v>4.99</v>
      </c>
      <c r="D5" s="125">
        <v>5.7530000000000001</v>
      </c>
      <c r="E5" s="125">
        <v>5.6710000000000003</v>
      </c>
      <c r="F5" s="125">
        <v>5.6180000000000003</v>
      </c>
      <c r="G5" s="101"/>
    </row>
    <row r="6" spans="1:7" ht="15">
      <c r="A6" s="124" t="s">
        <v>199</v>
      </c>
      <c r="B6" s="125">
        <v>5.89</v>
      </c>
      <c r="C6" s="125">
        <v>5.79</v>
      </c>
      <c r="D6" s="125">
        <v>5.9</v>
      </c>
      <c r="E6" s="125">
        <v>5.827</v>
      </c>
      <c r="F6" s="125">
        <v>5.899</v>
      </c>
      <c r="G6" s="101"/>
    </row>
    <row r="7" spans="1:7" ht="15">
      <c r="A7" s="124" t="s">
        <v>206</v>
      </c>
      <c r="B7" s="125">
        <v>6.1048999999999998</v>
      </c>
      <c r="C7" s="125">
        <v>5.4612999999999996</v>
      </c>
      <c r="D7" s="125">
        <v>6.16</v>
      </c>
      <c r="E7" s="125">
        <v>5.9630000000000001</v>
      </c>
      <c r="F7" s="125">
        <v>6.1953699999999996</v>
      </c>
      <c r="G7" s="101"/>
    </row>
    <row r="8" spans="1:7" ht="15">
      <c r="A8" s="124" t="s">
        <v>209</v>
      </c>
      <c r="B8" s="125">
        <v>6.36</v>
      </c>
      <c r="C8" s="125">
        <v>5.93</v>
      </c>
      <c r="D8" s="125">
        <v>6.41</v>
      </c>
      <c r="E8" s="125">
        <v>6.5</v>
      </c>
      <c r="F8" s="125">
        <v>6.3</v>
      </c>
      <c r="G8" s="101"/>
    </row>
    <row r="9" spans="1:7" ht="15">
      <c r="A9" s="124" t="s">
        <v>221</v>
      </c>
      <c r="B9" s="125">
        <v>6.87</v>
      </c>
      <c r="C9" s="125">
        <v>6.62</v>
      </c>
      <c r="D9" s="125">
        <v>6.87</v>
      </c>
      <c r="E9" s="125">
        <v>6.7759999999999998</v>
      </c>
      <c r="F9" s="125">
        <v>7.0490000000000004</v>
      </c>
      <c r="G9" s="101"/>
    </row>
    <row r="10" spans="1:7" ht="15">
      <c r="A10" s="124" t="s">
        <v>247</v>
      </c>
      <c r="B10" s="125">
        <v>7.085</v>
      </c>
      <c r="C10" s="125">
        <v>6.88</v>
      </c>
      <c r="D10" s="125">
        <v>7.08</v>
      </c>
      <c r="E10" s="125">
        <v>6.96</v>
      </c>
      <c r="F10" s="125">
        <v>7.31</v>
      </c>
      <c r="G10" s="101"/>
    </row>
    <row r="11" spans="1:7" ht="15.75" thickBot="1">
      <c r="A11" s="134"/>
      <c r="B11" s="127"/>
      <c r="C11" s="127"/>
      <c r="D11" s="128" t="s">
        <v>42</v>
      </c>
      <c r="E11" s="127"/>
      <c r="F11" s="129"/>
      <c r="G11" s="101"/>
    </row>
    <row r="12" spans="1:7" ht="15.75" thickBot="1">
      <c r="A12" s="135"/>
      <c r="B12" s="122" t="s">
        <v>9</v>
      </c>
      <c r="C12" s="123" t="s">
        <v>38</v>
      </c>
      <c r="D12" s="123" t="s">
        <v>39</v>
      </c>
      <c r="E12" s="123" t="s">
        <v>40</v>
      </c>
      <c r="F12" s="123" t="s">
        <v>41</v>
      </c>
    </row>
    <row r="13" spans="1:7" ht="15">
      <c r="A13" s="124" t="s">
        <v>196</v>
      </c>
      <c r="B13" s="125">
        <v>8.8735999999999997</v>
      </c>
      <c r="C13" s="125" t="s">
        <v>133</v>
      </c>
      <c r="D13" s="125" t="s">
        <v>133</v>
      </c>
      <c r="E13" s="136" t="s">
        <v>133</v>
      </c>
      <c r="F13" s="125" t="s">
        <v>133</v>
      </c>
    </row>
    <row r="14" spans="1:7" ht="15">
      <c r="A14" s="124" t="s">
        <v>199</v>
      </c>
      <c r="B14" s="125">
        <v>9.81</v>
      </c>
      <c r="C14" s="125" t="s">
        <v>133</v>
      </c>
      <c r="D14" s="125" t="s">
        <v>133</v>
      </c>
      <c r="E14" s="136" t="s">
        <v>133</v>
      </c>
      <c r="F14" s="125" t="s">
        <v>133</v>
      </c>
    </row>
    <row r="15" spans="1:7" ht="15">
      <c r="A15" s="124" t="s">
        <v>206</v>
      </c>
      <c r="B15" s="125">
        <v>10.53</v>
      </c>
      <c r="C15" s="125" t="s">
        <v>133</v>
      </c>
      <c r="D15" s="125" t="s">
        <v>133</v>
      </c>
      <c r="E15" s="136" t="s">
        <v>133</v>
      </c>
      <c r="F15" s="125" t="s">
        <v>133</v>
      </c>
    </row>
    <row r="16" spans="1:7" ht="15">
      <c r="A16" s="124" t="s">
        <v>209</v>
      </c>
      <c r="B16" s="125">
        <v>10.539</v>
      </c>
      <c r="C16" s="125" t="s">
        <v>133</v>
      </c>
      <c r="D16" s="125" t="s">
        <v>133</v>
      </c>
      <c r="E16" s="136" t="s">
        <v>133</v>
      </c>
      <c r="F16" s="125" t="s">
        <v>133</v>
      </c>
    </row>
    <row r="17" spans="1:6" ht="15">
      <c r="A17" s="124" t="s">
        <v>221</v>
      </c>
      <c r="B17" s="125">
        <v>10.95589</v>
      </c>
      <c r="C17" s="125" t="s">
        <v>133</v>
      </c>
      <c r="D17" s="125" t="s">
        <v>133</v>
      </c>
      <c r="E17" s="136" t="s">
        <v>133</v>
      </c>
      <c r="F17" s="125" t="s">
        <v>133</v>
      </c>
    </row>
    <row r="18" spans="1:6" ht="15">
      <c r="A18" s="124" t="s">
        <v>247</v>
      </c>
      <c r="B18" s="125">
        <v>11.46</v>
      </c>
      <c r="C18" s="125" t="s">
        <v>133</v>
      </c>
      <c r="D18" s="125" t="s">
        <v>133</v>
      </c>
      <c r="E18" s="136" t="s">
        <v>133</v>
      </c>
      <c r="F18" s="125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7" workbookViewId="0">
      <selection activeCell="H47" sqref="H47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240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P17" sqref="P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22" t="s">
        <v>237</v>
      </c>
      <c r="C6" s="422"/>
      <c r="D6" s="422"/>
      <c r="E6" s="422"/>
      <c r="F6" s="422"/>
      <c r="G6" s="422"/>
      <c r="H6" s="422"/>
      <c r="I6" s="422"/>
    </row>
    <row r="7" spans="2:12" ht="19.5" customHeight="1" thickBot="1">
      <c r="B7" s="423" t="s">
        <v>200</v>
      </c>
      <c r="C7" s="423"/>
      <c r="D7" s="423"/>
      <c r="E7" s="423"/>
      <c r="F7" s="423"/>
      <c r="G7" s="423"/>
      <c r="H7" s="423"/>
      <c r="I7" s="423"/>
      <c r="K7" s="13"/>
    </row>
    <row r="8" spans="2:12" ht="13.5" thickBot="1">
      <c r="B8" s="424" t="s">
        <v>164</v>
      </c>
      <c r="C8" s="426" t="s">
        <v>165</v>
      </c>
      <c r="D8" s="427"/>
      <c r="E8" s="427"/>
      <c r="F8" s="427"/>
      <c r="G8" s="428"/>
      <c r="H8" s="426" t="s">
        <v>166</v>
      </c>
      <c r="I8" s="428"/>
    </row>
    <row r="9" spans="2:12" ht="26.25" thickBot="1">
      <c r="B9" s="425"/>
      <c r="C9" s="363">
        <v>44381</v>
      </c>
      <c r="D9" s="363">
        <v>44374</v>
      </c>
      <c r="E9" s="364">
        <v>44010</v>
      </c>
      <c r="F9" s="364">
        <v>44353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29"/>
      <c r="C10" s="430"/>
      <c r="D10" s="430"/>
      <c r="E10" s="430"/>
      <c r="F10" s="430"/>
      <c r="G10" s="430"/>
      <c r="H10" s="430"/>
      <c r="I10" s="431"/>
      <c r="L10" s="2"/>
    </row>
    <row r="11" spans="2:12" ht="19.5" customHeight="1" thickBot="1">
      <c r="B11" s="80" t="s">
        <v>169</v>
      </c>
      <c r="C11" s="89">
        <v>4.2489999999999997</v>
      </c>
      <c r="D11" s="90">
        <v>4.16</v>
      </c>
      <c r="E11" s="91">
        <v>3.22</v>
      </c>
      <c r="F11" s="92">
        <v>4.0650000000000004</v>
      </c>
      <c r="G11" s="81">
        <f>(($C11-F11)/F11)</f>
        <v>4.5264452644526262E-2</v>
      </c>
      <c r="H11" s="81">
        <f>(($C11-D11)/D11)</f>
        <v>2.1394230769230655E-2</v>
      </c>
      <c r="I11" s="82">
        <f>(($C11-E11)/E11)</f>
        <v>0.31956521739130417</v>
      </c>
    </row>
    <row r="12" spans="2:12" ht="15.75" thickBot="1">
      <c r="B12" s="80" t="s">
        <v>170</v>
      </c>
      <c r="C12" s="93">
        <v>6.22</v>
      </c>
      <c r="D12" s="94">
        <v>6.4</v>
      </c>
      <c r="E12" s="95">
        <v>4.55</v>
      </c>
      <c r="F12" s="96">
        <v>6.56</v>
      </c>
      <c r="G12" s="81">
        <f t="shared" ref="G12:G14" si="0">(($C12-F12)/F12)</f>
        <v>-5.182926829268291E-2</v>
      </c>
      <c r="H12" s="81">
        <f>(($C12-D12)/D12)</f>
        <v>-2.8125000000000094E-2</v>
      </c>
      <c r="I12" s="82">
        <f t="shared" ref="I12:I14" si="1">(($C12-E12)/E12)</f>
        <v>0.36703296703296701</v>
      </c>
    </row>
    <row r="13" spans="2:12" ht="15.75" thickBot="1">
      <c r="B13" s="80" t="s">
        <v>171</v>
      </c>
      <c r="C13" s="97">
        <v>6.1120000000000001</v>
      </c>
      <c r="D13" s="98">
        <v>6.36</v>
      </c>
      <c r="E13" s="99">
        <v>4.2300000000000004</v>
      </c>
      <c r="F13" s="100">
        <v>6.47</v>
      </c>
      <c r="G13" s="81">
        <f t="shared" si="0"/>
        <v>-5.5332302936630551E-2</v>
      </c>
      <c r="H13" s="81">
        <f>(($C13-D13)/D13)</f>
        <v>-3.8993710691823932E-2</v>
      </c>
      <c r="I13" s="82">
        <f t="shared" si="1"/>
        <v>0.444917257683215</v>
      </c>
    </row>
    <row r="14" spans="2:12" ht="15.75" thickBot="1">
      <c r="B14" s="80" t="s">
        <v>172</v>
      </c>
      <c r="C14" s="97">
        <v>4.96</v>
      </c>
      <c r="D14" s="98">
        <v>4.72</v>
      </c>
      <c r="E14" s="99">
        <v>4.3739999999999997</v>
      </c>
      <c r="F14" s="100">
        <v>4.88</v>
      </c>
      <c r="G14" s="81">
        <f t="shared" si="0"/>
        <v>1.6393442622950834E-2</v>
      </c>
      <c r="H14" s="81">
        <f>(($C14-D14)/D14)</f>
        <v>5.0847457627118689E-2</v>
      </c>
      <c r="I14" s="82">
        <f t="shared" si="1"/>
        <v>0.13397347965249207</v>
      </c>
    </row>
    <row r="15" spans="2:12" ht="19.5" customHeight="1" thickBot="1">
      <c r="B15" s="419"/>
      <c r="C15" s="420"/>
      <c r="D15" s="420"/>
      <c r="E15" s="420"/>
      <c r="F15" s="420"/>
      <c r="G15" s="420"/>
      <c r="H15" s="420"/>
      <c r="I15" s="421"/>
    </row>
    <row r="16" spans="2:12" ht="30.75" thickBot="1">
      <c r="B16" s="83" t="s">
        <v>173</v>
      </c>
      <c r="C16" s="331">
        <v>7.266</v>
      </c>
      <c r="D16" s="329">
        <v>7.39</v>
      </c>
      <c r="E16" s="329">
        <v>5.9</v>
      </c>
      <c r="F16" s="329">
        <v>7.25</v>
      </c>
      <c r="G16" s="325">
        <f>(($C16-F16)/F16)</f>
        <v>2.2068965517241398E-3</v>
      </c>
      <c r="H16" s="81">
        <f>(($C16-D16)/D16)</f>
        <v>-1.6779431664411322E-2</v>
      </c>
      <c r="I16" s="327">
        <f>(($C16-E16)/E16)</f>
        <v>0.23152542372881349</v>
      </c>
    </row>
    <row r="17" spans="2:9" ht="45.75" thickBot="1">
      <c r="B17" s="83" t="s">
        <v>174</v>
      </c>
      <c r="C17" s="332">
        <v>7.59</v>
      </c>
      <c r="D17" s="329">
        <v>7.67</v>
      </c>
      <c r="E17" s="329">
        <v>5.51</v>
      </c>
      <c r="F17" s="329">
        <v>6.6</v>
      </c>
      <c r="G17" s="325">
        <f t="shared" ref="G17:G22" si="2">(($C17-F17)/F17)</f>
        <v>0.15000000000000005</v>
      </c>
      <c r="H17" s="81">
        <f>(($C17-D17)/D17)</f>
        <v>-1.0430247718383322E-2</v>
      </c>
      <c r="I17" s="327">
        <f t="shared" ref="I17:I18" si="3">(($C17-E17)/E17)</f>
        <v>0.37749546279491836</v>
      </c>
    </row>
    <row r="18" spans="2:9" ht="15.75" thickBot="1">
      <c r="B18" s="84" t="s">
        <v>175</v>
      </c>
      <c r="C18" s="332">
        <v>5.38</v>
      </c>
      <c r="D18" s="329">
        <v>5.09</v>
      </c>
      <c r="E18" s="330">
        <v>3.9</v>
      </c>
      <c r="F18" s="330">
        <v>4.9000000000000004</v>
      </c>
      <c r="G18" s="325">
        <f t="shared" si="2"/>
        <v>9.7959183673469286E-2</v>
      </c>
      <c r="H18" s="326">
        <f>(($C18-D18)/D18)</f>
        <v>5.6974459724950896E-2</v>
      </c>
      <c r="I18" s="327">
        <f t="shared" si="3"/>
        <v>0.37948717948717947</v>
      </c>
    </row>
    <row r="19" spans="2:9" ht="15.75" thickBot="1">
      <c r="B19" s="83" t="s">
        <v>115</v>
      </c>
      <c r="C19" s="332">
        <v>16.366</v>
      </c>
      <c r="D19" s="329">
        <v>15.74</v>
      </c>
      <c r="E19" s="330">
        <v>12.26</v>
      </c>
      <c r="F19" s="330">
        <v>15.21</v>
      </c>
      <c r="G19" s="325">
        <f>(($C19-F19)/F19)</f>
        <v>7.6002629848783615E-2</v>
      </c>
      <c r="H19" s="328">
        <f>(($C19-D19)/D19)</f>
        <v>3.9771283354510766E-2</v>
      </c>
      <c r="I19" s="327">
        <f>(($C19-E19)/E19)</f>
        <v>0.33491027732463297</v>
      </c>
    </row>
    <row r="20" spans="2:9" ht="31.5" customHeight="1" thickBot="1">
      <c r="B20" s="84" t="s">
        <v>119</v>
      </c>
      <c r="C20" s="332">
        <v>18.34</v>
      </c>
      <c r="D20" s="329">
        <v>18.777000000000001</v>
      </c>
      <c r="E20" s="329">
        <v>13.28</v>
      </c>
      <c r="F20" s="329">
        <v>19.097000000000001</v>
      </c>
      <c r="G20" s="325">
        <f>(($C20-F20)/F20)</f>
        <v>-3.9639733989631949E-2</v>
      </c>
      <c r="H20" s="328">
        <f>(($C20-D20)/D20)</f>
        <v>-2.3273153325877465E-2</v>
      </c>
      <c r="I20" s="327">
        <f>(($C20-E20)/E20)</f>
        <v>0.38102409638554224</v>
      </c>
    </row>
    <row r="21" spans="2:9" ht="19.5" customHeight="1" thickBot="1">
      <c r="B21" s="84" t="s">
        <v>176</v>
      </c>
      <c r="C21" s="332">
        <v>7.36</v>
      </c>
      <c r="D21" s="329">
        <v>7.29</v>
      </c>
      <c r="E21" s="330">
        <v>4.76</v>
      </c>
      <c r="F21" s="330">
        <v>7.56</v>
      </c>
      <c r="G21" s="325">
        <f t="shared" si="2"/>
        <v>-2.6455026455026363E-2</v>
      </c>
      <c r="H21" s="326">
        <f t="shared" ref="H21:H23" si="4">(($C21-D21)/D21)</f>
        <v>9.6021947873800115E-3</v>
      </c>
      <c r="I21" s="327">
        <f>(($C21-E21)/E21)</f>
        <v>0.54621848739495815</v>
      </c>
    </row>
    <row r="22" spans="2:9" ht="15.75" customHeight="1" thickBot="1">
      <c r="B22" s="84" t="s">
        <v>120</v>
      </c>
      <c r="C22" s="332">
        <v>11.59</v>
      </c>
      <c r="D22" s="329">
        <v>11.97</v>
      </c>
      <c r="E22" s="330">
        <v>7.45</v>
      </c>
      <c r="F22" s="330">
        <v>12.01</v>
      </c>
      <c r="G22" s="325">
        <f t="shared" si="2"/>
        <v>-3.4970857618651117E-2</v>
      </c>
      <c r="H22" s="326">
        <f t="shared" si="4"/>
        <v>-3.1746031746031807E-2</v>
      </c>
      <c r="I22" s="327">
        <f>(($C22-E22)/E22)</f>
        <v>0.55570469798657718</v>
      </c>
    </row>
    <row r="23" spans="2:9" ht="15.75" thickBot="1">
      <c r="B23" s="84" t="s">
        <v>121</v>
      </c>
      <c r="C23" s="332">
        <v>6.48</v>
      </c>
      <c r="D23" s="329">
        <v>6.82</v>
      </c>
      <c r="E23" s="329">
        <v>4.8</v>
      </c>
      <c r="F23" s="329">
        <v>7.19</v>
      </c>
      <c r="G23" s="325">
        <f>(($C23-F23)/F23)</f>
        <v>-9.8748261474269808E-2</v>
      </c>
      <c r="H23" s="326">
        <f t="shared" si="4"/>
        <v>-4.9853372434017572E-2</v>
      </c>
      <c r="I23" s="327">
        <f>(($C23-E23)/E23)</f>
        <v>0.35000000000000014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4" priority="22" stopIfTrue="1" operator="lessThan">
      <formula>0</formula>
    </cfRule>
    <cfRule type="cellIs" dxfId="23" priority="23" stopIfTrue="1" operator="greaterThan">
      <formula>0</formula>
    </cfRule>
    <cfRule type="cellIs" dxfId="22" priority="24" stopIfTrue="1" operator="equal">
      <formula>0</formula>
    </cfRule>
  </conditionalFormatting>
  <conditionalFormatting sqref="H18:H23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G16:G23">
    <cfRule type="cellIs" dxfId="18" priority="7" stopIfTrue="1" operator="lessThan">
      <formula>0</formula>
    </cfRule>
    <cfRule type="cellIs" dxfId="17" priority="8" stopIfTrue="1" operator="greaterThan">
      <formula>0</formula>
    </cfRule>
    <cfRule type="cellIs" dxfId="16" priority="9" stopIfTrue="1" operator="equal">
      <formula>0</formula>
    </cfRule>
  </conditionalFormatting>
  <conditionalFormatting sqref="I16:I23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G11:G14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H16">
    <cfRule type="cellIs" dxfId="9" priority="4" stopIfTrue="1" operator="lessThan">
      <formula>0</formula>
    </cfRule>
    <cfRule type="cellIs" dxfId="8" priority="5" stopIfTrue="1" operator="greaterThan">
      <formula>0</formula>
    </cfRule>
    <cfRule type="cellIs" dxfId="7" priority="6" stopIfTrue="1" operator="equal">
      <formula>0</formula>
    </cfRule>
  </conditionalFormatting>
  <conditionalFormatting sqref="H17">
    <cfRule type="cellIs" dxfId="6" priority="1" stopIfTrue="1" operator="lessThan">
      <formula>0</formula>
    </cfRule>
    <cfRule type="cellIs" dxfId="5" priority="2" stopIfTrue="1" operator="greaterThan">
      <formula>0</formula>
    </cfRule>
    <cfRule type="cellIs" dxfId="4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P37" sqref="P3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4" t="s">
        <v>229</v>
      </c>
      <c r="C1" s="138"/>
      <c r="D1" s="138"/>
      <c r="E1" s="138"/>
      <c r="F1" s="139" t="s">
        <v>245</v>
      </c>
      <c r="G1" s="139"/>
      <c r="H1" s="138"/>
      <c r="I1" s="138"/>
      <c r="J1" s="140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38"/>
      <c r="L2" s="138"/>
      <c r="M2" s="138"/>
      <c r="N2" s="140"/>
      <c r="O2" s="140"/>
      <c r="P2" s="140"/>
      <c r="Q2" s="140"/>
    </row>
    <row r="3" spans="2:17" ht="19.5" thickBot="1">
      <c r="B3" s="339" t="s">
        <v>8</v>
      </c>
      <c r="C3" s="340" t="s">
        <v>9</v>
      </c>
      <c r="D3" s="341"/>
      <c r="E3" s="342"/>
      <c r="F3" s="343" t="s">
        <v>10</v>
      </c>
      <c r="G3" s="344"/>
      <c r="H3" s="344"/>
      <c r="I3" s="344"/>
      <c r="J3" s="344"/>
      <c r="K3" s="344"/>
      <c r="L3" s="344"/>
      <c r="M3" s="344"/>
      <c r="N3" s="344"/>
      <c r="O3" s="344"/>
      <c r="P3" s="340"/>
      <c r="Q3" s="345"/>
    </row>
    <row r="4" spans="2:17" ht="18.75">
      <c r="B4" s="346"/>
      <c r="C4" s="347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354"/>
      <c r="C5" s="305" t="s">
        <v>246</v>
      </c>
      <c r="D5" s="306" t="s">
        <v>239</v>
      </c>
      <c r="E5" s="307" t="s">
        <v>15</v>
      </c>
      <c r="F5" s="308" t="s">
        <v>246</v>
      </c>
      <c r="G5" s="306" t="s">
        <v>239</v>
      </c>
      <c r="H5" s="307" t="s">
        <v>15</v>
      </c>
      <c r="I5" s="308" t="s">
        <v>246</v>
      </c>
      <c r="J5" s="306" t="s">
        <v>239</v>
      </c>
      <c r="K5" s="307" t="s">
        <v>15</v>
      </c>
      <c r="L5" s="308" t="s">
        <v>246</v>
      </c>
      <c r="M5" s="306" t="s">
        <v>239</v>
      </c>
      <c r="N5" s="307" t="s">
        <v>15</v>
      </c>
      <c r="O5" s="308" t="s">
        <v>246</v>
      </c>
      <c r="P5" s="306" t="s">
        <v>239</v>
      </c>
      <c r="Q5" s="309" t="s">
        <v>15</v>
      </c>
    </row>
    <row r="6" spans="2:17">
      <c r="B6" s="397" t="s">
        <v>16</v>
      </c>
      <c r="C6" s="310">
        <v>7025.4719999999998</v>
      </c>
      <c r="D6" s="311">
        <v>7384.31</v>
      </c>
      <c r="E6" s="312">
        <v>-4.8594655424812965</v>
      </c>
      <c r="F6" s="313">
        <v>6808.1260000000002</v>
      </c>
      <c r="G6" s="311">
        <v>7682.2250000000004</v>
      </c>
      <c r="H6" s="312">
        <v>-11.378200976930513</v>
      </c>
      <c r="I6" s="313">
        <v>6750.6670000000004</v>
      </c>
      <c r="J6" s="311">
        <v>7455.0010000000002</v>
      </c>
      <c r="K6" s="312">
        <v>-9.447805573734998</v>
      </c>
      <c r="L6" s="313" t="s">
        <v>130</v>
      </c>
      <c r="M6" s="311" t="s">
        <v>130</v>
      </c>
      <c r="N6" s="312" t="s">
        <v>130</v>
      </c>
      <c r="O6" s="313">
        <v>7262.2290000000003</v>
      </c>
      <c r="P6" s="311">
        <v>7310.0479999999998</v>
      </c>
      <c r="Q6" s="314">
        <v>-0.65415439132546749</v>
      </c>
    </row>
    <row r="7" spans="2:17" ht="15.75" customHeight="1">
      <c r="B7" s="398" t="s">
        <v>17</v>
      </c>
      <c r="C7" s="315">
        <v>6513.77</v>
      </c>
      <c r="D7" s="316">
        <v>6730.942</v>
      </c>
      <c r="E7" s="317">
        <v>-3.2264726096287797</v>
      </c>
      <c r="F7" s="318">
        <v>6260</v>
      </c>
      <c r="G7" s="316">
        <v>7069.2420000000002</v>
      </c>
      <c r="H7" s="317">
        <v>-11.447365926926821</v>
      </c>
      <c r="I7" s="318">
        <v>6527.7749999999996</v>
      </c>
      <c r="J7" s="316">
        <v>6729.0389999999998</v>
      </c>
      <c r="K7" s="317">
        <v>-2.9909768690596104</v>
      </c>
      <c r="L7" s="318">
        <v>6333.9669999999996</v>
      </c>
      <c r="M7" s="316">
        <v>6635.5630000000001</v>
      </c>
      <c r="N7" s="317">
        <v>-4.54514560407309</v>
      </c>
      <c r="O7" s="318">
        <v>7053.2709999999997</v>
      </c>
      <c r="P7" s="316">
        <v>6711.7870000000003</v>
      </c>
      <c r="Q7" s="319">
        <v>5.0878253436826801</v>
      </c>
    </row>
    <row r="8" spans="2:17" ht="16.5" customHeight="1">
      <c r="B8" s="398" t="s">
        <v>18</v>
      </c>
      <c r="C8" s="315">
        <v>11251.718000000001</v>
      </c>
      <c r="D8" s="316">
        <v>11225.776</v>
      </c>
      <c r="E8" s="317">
        <v>0.23109315560902796</v>
      </c>
      <c r="F8" s="318">
        <v>11575.815000000001</v>
      </c>
      <c r="G8" s="316">
        <v>11020</v>
      </c>
      <c r="H8" s="317">
        <v>5.0436932849364835</v>
      </c>
      <c r="I8" s="318">
        <v>10570</v>
      </c>
      <c r="J8" s="316">
        <v>10860</v>
      </c>
      <c r="K8" s="317">
        <v>-2.6703499079189688</v>
      </c>
      <c r="L8" s="318" t="s">
        <v>130</v>
      </c>
      <c r="M8" s="316" t="s">
        <v>130</v>
      </c>
      <c r="N8" s="317" t="s">
        <v>130</v>
      </c>
      <c r="O8" s="318">
        <v>11242.099</v>
      </c>
      <c r="P8" s="316">
        <v>11272.86</v>
      </c>
      <c r="Q8" s="319">
        <v>-0.27287662580747407</v>
      </c>
    </row>
    <row r="9" spans="2:17" ht="17.25" customHeight="1">
      <c r="B9" s="398" t="s">
        <v>19</v>
      </c>
      <c r="C9" s="315">
        <v>4857.7749999999996</v>
      </c>
      <c r="D9" s="316">
        <v>5259.2449999999999</v>
      </c>
      <c r="E9" s="317">
        <v>-7.6336052037887612</v>
      </c>
      <c r="F9" s="318">
        <v>4860.6639999999998</v>
      </c>
      <c r="G9" s="316">
        <v>5702.6350000000002</v>
      </c>
      <c r="H9" s="317">
        <v>-14.764595664986457</v>
      </c>
      <c r="I9" s="318">
        <v>4681.7070000000003</v>
      </c>
      <c r="J9" s="316">
        <v>5064.884</v>
      </c>
      <c r="K9" s="317">
        <v>-7.5653657615850562</v>
      </c>
      <c r="L9" s="318">
        <v>5110.3100000000004</v>
      </c>
      <c r="M9" s="316">
        <v>5602.317</v>
      </c>
      <c r="N9" s="317">
        <v>-8.7822056481273663</v>
      </c>
      <c r="O9" s="318">
        <v>4989.2579999999998</v>
      </c>
      <c r="P9" s="316">
        <v>5306.4920000000002</v>
      </c>
      <c r="Q9" s="319">
        <v>-5.9782244088938672</v>
      </c>
    </row>
    <row r="10" spans="2:17" ht="15.75" customHeight="1">
      <c r="B10" s="398" t="s">
        <v>20</v>
      </c>
      <c r="C10" s="315">
        <v>7762.5320000000002</v>
      </c>
      <c r="D10" s="316">
        <v>6804.4690000000001</v>
      </c>
      <c r="E10" s="317">
        <v>14.079908366104691</v>
      </c>
      <c r="F10" s="318">
        <v>6796.1989999999996</v>
      </c>
      <c r="G10" s="316">
        <v>7039.5110000000004</v>
      </c>
      <c r="H10" s="317">
        <v>-3.456376444329738</v>
      </c>
      <c r="I10" s="318">
        <v>7088.1379999999999</v>
      </c>
      <c r="J10" s="316">
        <v>6894.4449999999997</v>
      </c>
      <c r="K10" s="317">
        <v>2.8094067035127588</v>
      </c>
      <c r="L10" s="318">
        <v>5458.576</v>
      </c>
      <c r="M10" s="316">
        <v>6191.8549999999996</v>
      </c>
      <c r="N10" s="317">
        <v>-11.842638433878047</v>
      </c>
      <c r="O10" s="318">
        <v>9016.9779999999992</v>
      </c>
      <c r="P10" s="316">
        <v>6448.9830000000002</v>
      </c>
      <c r="Q10" s="319">
        <v>39.820154588715759</v>
      </c>
    </row>
    <row r="11" spans="2:17" ht="16.5" customHeight="1">
      <c r="B11" s="398" t="s">
        <v>21</v>
      </c>
      <c r="C11" s="315">
        <v>15629.864</v>
      </c>
      <c r="D11" s="316">
        <v>15877.115</v>
      </c>
      <c r="E11" s="317">
        <v>-1.5572791404483761</v>
      </c>
      <c r="F11" s="318">
        <v>14362.253000000001</v>
      </c>
      <c r="G11" s="316">
        <v>15187.852999999999</v>
      </c>
      <c r="H11" s="317">
        <v>-5.4359230366530324</v>
      </c>
      <c r="I11" s="318">
        <v>16364.236000000001</v>
      </c>
      <c r="J11" s="316">
        <v>16412.098000000002</v>
      </c>
      <c r="K11" s="317">
        <v>-0.29162633564582047</v>
      </c>
      <c r="L11" s="318">
        <v>15162.151</v>
      </c>
      <c r="M11" s="316">
        <v>15727.037</v>
      </c>
      <c r="N11" s="317">
        <v>-3.5918145293356933</v>
      </c>
      <c r="O11" s="318">
        <v>15796.138000000001</v>
      </c>
      <c r="P11" s="316">
        <v>15506.308999999999</v>
      </c>
      <c r="Q11" s="319">
        <v>1.8691037306170124</v>
      </c>
    </row>
    <row r="12" spans="2:17" ht="17.25" customHeight="1">
      <c r="B12" s="398" t="s">
        <v>22</v>
      </c>
      <c r="C12" s="315">
        <v>7214.098</v>
      </c>
      <c r="D12" s="316">
        <v>8105.06</v>
      </c>
      <c r="E12" s="317">
        <v>-10.992663842093711</v>
      </c>
      <c r="F12" s="318">
        <v>6233.1509999999998</v>
      </c>
      <c r="G12" s="316">
        <v>7239.6549999999997</v>
      </c>
      <c r="H12" s="317">
        <v>-13.902651438500868</v>
      </c>
      <c r="I12" s="318">
        <v>7736.8029999999999</v>
      </c>
      <c r="J12" s="316">
        <v>8970.5310000000009</v>
      </c>
      <c r="K12" s="317">
        <v>-13.753121192045386</v>
      </c>
      <c r="L12" s="318">
        <v>7120</v>
      </c>
      <c r="M12" s="316">
        <v>7670</v>
      </c>
      <c r="N12" s="317">
        <v>-7.1707953063885261</v>
      </c>
      <c r="O12" s="318">
        <v>6232.2169999999996</v>
      </c>
      <c r="P12" s="316">
        <v>6484.9059999999999</v>
      </c>
      <c r="Q12" s="319">
        <v>-3.8965715154545078</v>
      </c>
    </row>
    <row r="13" spans="2:17" ht="15" customHeight="1">
      <c r="B13" s="398" t="s">
        <v>23</v>
      </c>
      <c r="C13" s="315">
        <v>6873.5569999999998</v>
      </c>
      <c r="D13" s="316">
        <v>6480.79</v>
      </c>
      <c r="E13" s="317">
        <v>6.0604802809533993</v>
      </c>
      <c r="F13" s="318">
        <v>6106.741</v>
      </c>
      <c r="G13" s="316">
        <v>6531.0730000000003</v>
      </c>
      <c r="H13" s="317">
        <v>-6.4971253575025161</v>
      </c>
      <c r="I13" s="318">
        <v>6226.6540000000005</v>
      </c>
      <c r="J13" s="316">
        <v>6533.0950000000003</v>
      </c>
      <c r="K13" s="317">
        <v>-4.6905945803635145</v>
      </c>
      <c r="L13" s="318">
        <v>7890.9570000000003</v>
      </c>
      <c r="M13" s="316">
        <v>7054.4830000000002</v>
      </c>
      <c r="N13" s="317">
        <v>11.857339510209327</v>
      </c>
      <c r="O13" s="318">
        <v>7469.2579999999998</v>
      </c>
      <c r="P13" s="316">
        <v>6263.8360000000002</v>
      </c>
      <c r="Q13" s="319">
        <v>19.244150070340275</v>
      </c>
    </row>
    <row r="14" spans="2:17" ht="15" customHeight="1">
      <c r="B14" s="398" t="s">
        <v>24</v>
      </c>
      <c r="C14" s="315">
        <v>6842.4059999999999</v>
      </c>
      <c r="D14" s="316">
        <v>6999.0640000000003</v>
      </c>
      <c r="E14" s="317">
        <v>-2.2382707173416381</v>
      </c>
      <c r="F14" s="318">
        <v>6336.5110000000004</v>
      </c>
      <c r="G14" s="316">
        <v>7122.4319999999998</v>
      </c>
      <c r="H14" s="317">
        <v>-11.034447222521738</v>
      </c>
      <c r="I14" s="318">
        <v>6947.6589999999997</v>
      </c>
      <c r="J14" s="316">
        <v>7508.6670000000004</v>
      </c>
      <c r="K14" s="317">
        <v>-7.4714726328921053</v>
      </c>
      <c r="L14" s="318">
        <v>6903.893</v>
      </c>
      <c r="M14" s="316">
        <v>6243.1480000000001</v>
      </c>
      <c r="N14" s="317">
        <v>10.583522927856265</v>
      </c>
      <c r="O14" s="318">
        <v>6776.9250000000002</v>
      </c>
      <c r="P14" s="316">
        <v>6388.7280000000001</v>
      </c>
      <c r="Q14" s="319">
        <v>6.0762799731026291</v>
      </c>
    </row>
    <row r="15" spans="2:17" ht="16.5" customHeight="1">
      <c r="B15" s="398" t="s">
        <v>25</v>
      </c>
      <c r="C15" s="315">
        <v>16781.214</v>
      </c>
      <c r="D15" s="316">
        <v>17837.947</v>
      </c>
      <c r="E15" s="317">
        <v>-5.9240729888927248</v>
      </c>
      <c r="F15" s="318">
        <v>17261.467000000001</v>
      </c>
      <c r="G15" s="316">
        <v>17753.642</v>
      </c>
      <c r="H15" s="317">
        <v>-2.7722480829567209</v>
      </c>
      <c r="I15" s="318">
        <v>18170</v>
      </c>
      <c r="J15" s="316">
        <v>18670</v>
      </c>
      <c r="K15" s="317">
        <v>-2.6780931976432778</v>
      </c>
      <c r="L15" s="318">
        <v>17269</v>
      </c>
      <c r="M15" s="316">
        <v>16806</v>
      </c>
      <c r="N15" s="317">
        <v>2.7549684636439369</v>
      </c>
      <c r="O15" s="318">
        <v>16030.994000000001</v>
      </c>
      <c r="P15" s="316">
        <v>17961.755000000001</v>
      </c>
      <c r="Q15" s="319">
        <v>-10.74928925375054</v>
      </c>
    </row>
    <row r="16" spans="2:17" ht="15" customHeight="1">
      <c r="B16" s="398" t="s">
        <v>26</v>
      </c>
      <c r="C16" s="315">
        <v>6929.87</v>
      </c>
      <c r="D16" s="316">
        <v>7254.38</v>
      </c>
      <c r="E16" s="317">
        <v>-4.473297511296626</v>
      </c>
      <c r="F16" s="318">
        <v>7088.491</v>
      </c>
      <c r="G16" s="316">
        <v>7323.8549999999996</v>
      </c>
      <c r="H16" s="317">
        <v>-3.2136627500134773</v>
      </c>
      <c r="I16" s="318">
        <v>6970</v>
      </c>
      <c r="J16" s="316">
        <v>7690</v>
      </c>
      <c r="K16" s="317">
        <v>-9.3628088426527967</v>
      </c>
      <c r="L16" s="318">
        <v>6641</v>
      </c>
      <c r="M16" s="316">
        <v>6664</v>
      </c>
      <c r="N16" s="317">
        <v>-0.34513805522208885</v>
      </c>
      <c r="O16" s="318">
        <v>6730.924</v>
      </c>
      <c r="P16" s="316">
        <v>7022.15</v>
      </c>
      <c r="Q16" s="319">
        <v>-4.1472483498643538</v>
      </c>
    </row>
    <row r="17" spans="2:17" ht="15.75" customHeight="1">
      <c r="B17" s="399" t="s">
        <v>27</v>
      </c>
      <c r="C17" s="315">
        <v>11039.233</v>
      </c>
      <c r="D17" s="316">
        <v>11111.688</v>
      </c>
      <c r="E17" s="317">
        <v>-0.65206114498535173</v>
      </c>
      <c r="F17" s="318">
        <v>10984.352999999999</v>
      </c>
      <c r="G17" s="316">
        <v>11205.664000000001</v>
      </c>
      <c r="H17" s="317">
        <v>-1.9749922896135517</v>
      </c>
      <c r="I17" s="318">
        <v>9780</v>
      </c>
      <c r="J17" s="316">
        <v>10180</v>
      </c>
      <c r="K17" s="317">
        <v>-3.9292730844793713</v>
      </c>
      <c r="L17" s="318">
        <v>11307</v>
      </c>
      <c r="M17" s="316">
        <v>11993</v>
      </c>
      <c r="N17" s="317">
        <v>-5.7200033352789132</v>
      </c>
      <c r="O17" s="318">
        <v>12387.412</v>
      </c>
      <c r="P17" s="316">
        <v>12441.605</v>
      </c>
      <c r="Q17" s="319">
        <v>-0.43557885015638498</v>
      </c>
    </row>
    <row r="18" spans="2:17" ht="18.75" customHeight="1">
      <c r="B18" s="399" t="s">
        <v>28</v>
      </c>
      <c r="C18" s="315">
        <v>6359.5619999999999</v>
      </c>
      <c r="D18" s="316">
        <v>6481.7719999999999</v>
      </c>
      <c r="E18" s="317">
        <v>-1.8854412034240025</v>
      </c>
      <c r="F18" s="318">
        <v>6168.6189999999997</v>
      </c>
      <c r="G18" s="316">
        <v>6193.32</v>
      </c>
      <c r="H18" s="317">
        <v>-0.39883293613118692</v>
      </c>
      <c r="I18" s="318">
        <v>7020</v>
      </c>
      <c r="J18" s="316">
        <v>7110</v>
      </c>
      <c r="K18" s="317">
        <v>-1.2658227848101267</v>
      </c>
      <c r="L18" s="318">
        <v>5047</v>
      </c>
      <c r="M18" s="316">
        <v>5133</v>
      </c>
      <c r="N18" s="317">
        <v>-1.6754334697058251</v>
      </c>
      <c r="O18" s="318">
        <v>6413.8230000000003</v>
      </c>
      <c r="P18" s="316">
        <v>6458.6719999999996</v>
      </c>
      <c r="Q18" s="319">
        <v>-0.69439971560715974</v>
      </c>
    </row>
    <row r="19" spans="2:17" ht="18" customHeight="1">
      <c r="B19" s="399" t="s">
        <v>29</v>
      </c>
      <c r="C19" s="315">
        <v>3333.7330000000002</v>
      </c>
      <c r="D19" s="316" t="s">
        <v>130</v>
      </c>
      <c r="E19" s="317" t="s">
        <v>130</v>
      </c>
      <c r="F19" s="318">
        <v>2750.9380000000001</v>
      </c>
      <c r="G19" s="316" t="s">
        <v>130</v>
      </c>
      <c r="H19" s="317" t="s">
        <v>130</v>
      </c>
      <c r="I19" s="318">
        <v>3123.0650000000001</v>
      </c>
      <c r="J19" s="316" t="s">
        <v>130</v>
      </c>
      <c r="K19" s="317" t="s">
        <v>130</v>
      </c>
      <c r="L19" s="318">
        <v>4900.5770000000002</v>
      </c>
      <c r="M19" s="316" t="s">
        <v>130</v>
      </c>
      <c r="N19" s="317" t="s">
        <v>130</v>
      </c>
      <c r="O19" s="318">
        <v>2774.8009999999999</v>
      </c>
      <c r="P19" s="316" t="s">
        <v>130</v>
      </c>
      <c r="Q19" s="319" t="s">
        <v>130</v>
      </c>
    </row>
    <row r="20" spans="2:17" ht="22.5" customHeight="1" thickBot="1">
      <c r="B20" s="400" t="s">
        <v>30</v>
      </c>
      <c r="C20" s="320" t="s">
        <v>130</v>
      </c>
      <c r="D20" s="321" t="s">
        <v>130</v>
      </c>
      <c r="E20" s="322" t="s">
        <v>130</v>
      </c>
      <c r="F20" s="323" t="s">
        <v>130</v>
      </c>
      <c r="G20" s="321" t="s">
        <v>130</v>
      </c>
      <c r="H20" s="322" t="s">
        <v>130</v>
      </c>
      <c r="I20" s="323" t="s">
        <v>130</v>
      </c>
      <c r="J20" s="321" t="s">
        <v>130</v>
      </c>
      <c r="K20" s="322" t="s">
        <v>130</v>
      </c>
      <c r="L20" s="323" t="s">
        <v>130</v>
      </c>
      <c r="M20" s="321" t="s">
        <v>130</v>
      </c>
      <c r="N20" s="322" t="s">
        <v>130</v>
      </c>
      <c r="O20" s="323" t="s">
        <v>130</v>
      </c>
      <c r="P20" s="321" t="s">
        <v>130</v>
      </c>
      <c r="Q20" s="324" t="s">
        <v>130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2021-07-22T11:12:25Z</dcterms:modified>
</cp:coreProperties>
</file>