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42_2020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VI_2020" sheetId="18" r:id="rId6"/>
    <sheet name="eksport_VI_2020" sheetId="16" r:id="rId7"/>
    <sheet name="import_I_VI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I_VI_2020'!#REF!</definedName>
  </definedNames>
  <calcPr calcId="152511"/>
</workbook>
</file>

<file path=xl/calcChain.xml><?xml version="1.0" encoding="utf-8"?>
<calcChain xmlns="http://schemas.openxmlformats.org/spreadsheetml/2006/main">
  <c r="I27" i="6" l="1"/>
  <c r="F27" i="6"/>
  <c r="I26" i="6"/>
  <c r="F26" i="6"/>
  <c r="I25" i="6"/>
  <c r="F25" i="6"/>
  <c r="I24" i="6"/>
  <c r="F24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5" i="6"/>
  <c r="F15" i="6"/>
  <c r="I14" i="6"/>
  <c r="F14" i="6"/>
  <c r="I13" i="6"/>
  <c r="F13" i="6"/>
  <c r="I12" i="6"/>
  <c r="F12" i="6"/>
</calcChain>
</file>

<file path=xl/sharedStrings.xml><?xml version="1.0" encoding="utf-8"?>
<sst xmlns="http://schemas.openxmlformats.org/spreadsheetml/2006/main" count="717" uniqueCount="296">
  <si>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</si>
  <si>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</si>
  <si>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</si>
  <si>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</si>
  <si>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</si>
  <si>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</si>
  <si>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</si>
  <si>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</si>
  <si>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</si>
  <si>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</si>
  <si>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</si>
  <si>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</si>
  <si>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</si>
  <si>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</si>
  <si>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</si>
  <si>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</si>
  <si>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</si>
  <si>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</si>
  <si>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</si>
  <si>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</si>
  <si>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</si>
  <si>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</si>
  <si>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</si>
  <si>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</si>
  <si>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</si>
  <si>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</si>
  <si>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</si>
  <si>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</si>
  <si>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</si>
  <si>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</si>
  <si>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</si>
  <si>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</si>
  <si>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</si>
  <si>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</si>
  <si>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</si>
  <si>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</si>
  <si>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</si>
  <si>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</si>
  <si>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</si>
  <si>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</si>
  <si>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</si>
  <si>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</si>
  <si>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</si>
  <si>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</si>
  <si>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</si>
  <si>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</si>
  <si>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</si>
  <si>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</si>
  <si>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</si>
  <si>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</si>
  <si>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</si>
  <si>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</si>
  <si>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</si>
  <si>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</si>
  <si>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</si>
  <si>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</si>
  <si>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</si>
  <si>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</si>
  <si>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</si>
  <si>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</si>
  <si>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</si>
  <si>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</si>
  <si>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</si>
  <si>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</si>
  <si>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</si>
  <si>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</si>
  <si>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</si>
  <si>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</si>
  <si>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</si>
  <si>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</si>
  <si>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</si>
  <si>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</si>
  <si>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</si>
  <si>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</si>
  <si>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</si>
  <si>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</si>
  <si>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</si>
  <si>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</si>
  <si>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</si>
  <si>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</si>
  <si>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</si>
  <si>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</si>
  <si>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</si>
  <si>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</si>
  <si>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</si>
  <si>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</si>
  <si>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</si>
  <si>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</si>
  <si>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</si>
  <si>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</si>
  <si>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</si>
  <si>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</si>
  <si>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</si>
  <si>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</si>
  <si>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</si>
  <si>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</si>
  <si>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</si>
  <si>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</si>
  <si>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</si>
  <si>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</si>
  <si>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</si>
  <si>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</si>
  <si>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</si>
  <si>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</si>
  <si>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</si>
  <si>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</si>
  <si>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</si>
  <si>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</si>
  <si>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</si>
  <si>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</si>
  <si>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</si>
  <si>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</si>
  <si>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</si>
  <si>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</si>
  <si>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</si>
  <si>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</si>
  <si>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</si>
  <si>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</si>
  <si>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</si>
  <si>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</si>
  <si>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</si>
  <si>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</si>
  <si>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</si>
  <si>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</si>
  <si>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</si>
  <si>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</si>
  <si>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</si>
  <si>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</si>
  <si>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</si>
  <si>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</si>
  <si>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</si>
  <si>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</si>
  <si>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</si>
  <si>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</si>
  <si>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</si>
  <si>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</si>
  <si>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</si>
  <si>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</si>
  <si>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</si>
  <si>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</si>
  <si>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</si>
  <si>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</si>
  <si>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</si>
  <si>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</si>
  <si>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</si>
  <si>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</si>
  <si>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</si>
  <si>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</si>
  <si>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</si>
  <si>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</si>
  <si>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</si>
  <si>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</si>
  <si>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</si>
  <si>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</si>
  <si>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</si>
  <si>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</si>
  <si>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</si>
  <si>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</si>
  <si>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</si>
  <si>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</si>
  <si>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</si>
  <si>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</si>
  <si>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</si>
  <si>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</si>
  <si>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</si>
  <si>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</si>
  <si>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</si>
  <si>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</si>
  <si>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</si>
  <si>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</si>
  <si>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</si>
  <si>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</si>
  <si>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</si>
  <si>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</si>
  <si>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</si>
  <si>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</si>
  <si>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</si>
  <si>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</si>
  <si>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</si>
  <si>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</si>
  <si>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</si>
  <si>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</si>
  <si>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</si>
  <si>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</si>
  <si>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</si>
  <si>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</si>
  <si>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</si>
  <si>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</si>
  <si>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</si>
  <si>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</si>
  <si>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</si>
  <si>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Namibia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</si>
  <si>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</si>
  <si>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</si>
  <si>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</si>
  <si>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</si>
  <si>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</si>
  <si>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</si>
  <si>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</si>
  <si>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</si>
  <si>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</si>
  <si>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</si>
  <si>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</si>
  <si>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</si>
  <si>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</si>
  <si>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</si>
  <si>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</si>
  <si>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</si>
  <si>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</si>
  <si>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</si>
  <si>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</si>
  <si>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</si>
  <si>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</si>
  <si>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</si>
  <si>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</si>
  <si>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</si>
  <si>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</si>
  <si>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</si>
  <si>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</si>
  <si>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</si>
  <si>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</si>
  <si>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</si>
  <si>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</si>
  <si>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</si>
  <si>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</si>
  <si>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</si>
  <si>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</si>
  <si>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</si>
  <si>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</si>
  <si>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</si>
  <si>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</si>
  <si>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Węgry</t>
  </si>
  <si>
    <t>Eksport pomidorów (CN 070200) wg. ważniejszych krajów</t>
  </si>
  <si>
    <t>Bułgaria</t>
  </si>
  <si>
    <t>Import pomarańczy (CN 080510) wg. ważniejszych krajów</t>
  </si>
  <si>
    <t>Wrocław</t>
  </si>
  <si>
    <t>Maliny</t>
  </si>
  <si>
    <t>Nektarynki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</si>
  <si>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</si>
  <si>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</si>
  <si>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</si>
  <si>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</si>
  <si>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</si>
  <si>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</si>
  <si>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</si>
  <si>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</si>
  <si>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</si>
  <si>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</si>
  <si>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</si>
  <si>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</si>
  <si>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</si>
  <si>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</si>
  <si>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</si>
  <si>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</si>
  <si>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</si>
  <si>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</si>
  <si>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</si>
  <si>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</si>
  <si>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</si>
  <si>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Pomidory gruntowe</t>
  </si>
  <si>
    <t>Owoce krajowe</t>
  </si>
  <si>
    <t>Antonówki</t>
  </si>
  <si>
    <t>Paulared</t>
  </si>
  <si>
    <t>Celesta</t>
  </si>
  <si>
    <t>Delikates</t>
  </si>
  <si>
    <t>I-VI 2019r.</t>
  </si>
  <si>
    <t>I-VI 2020r*.</t>
  </si>
  <si>
    <t>I-VI 2020r.*</t>
  </si>
  <si>
    <t>Holandia</t>
  </si>
  <si>
    <t>Radom</t>
  </si>
  <si>
    <t>Rzeszów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</si>
  <si>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</si>
  <si>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</si>
  <si>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</si>
  <si>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</si>
  <si>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</si>
  <si>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</si>
  <si>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</si>
  <si>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</si>
  <si>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</si>
  <si>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Alwa</t>
  </si>
  <si>
    <t>Golden</t>
  </si>
  <si>
    <t>Białystok</t>
  </si>
  <si>
    <t>Szczecin</t>
  </si>
  <si>
    <t>Gloster</t>
  </si>
  <si>
    <t>Jonagored</t>
  </si>
  <si>
    <t>05.10 - 11.10.2020</t>
  </si>
  <si>
    <t>NR 42/2020</t>
  </si>
  <si>
    <t>22.10.2020 r.</t>
  </si>
  <si>
    <t>Średnie ceny targowiskowe ziemniaków i cebuli białej wg województw w okresie: 12.10 - 18.10 2020 r.</t>
  </si>
  <si>
    <t>12.10 - 18.10.2020</t>
  </si>
  <si>
    <t>Warzywa importowane</t>
  </si>
  <si>
    <t>Kalisz</t>
  </si>
  <si>
    <t>Ceny WARZYW na rynkach hurtowych w dniach: 16.10 - 22.10.2020r</t>
  </si>
  <si>
    <t>Ceny OWOCÓW na rynkach hurtowych w dniach: 16.10 - 22.10.2020r</t>
  </si>
  <si>
    <t>NOTOWANIA W DNIACH: 12.10 - 22.10.2020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</si>
</sst>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56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b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8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18" fillId="0" borderId="51" xfId="0" applyFont="1" applyFill="1" applyBorder="1"/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4" fontId="19" fillId="0" borderId="26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2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4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107" xfId="0" applyNumberFormat="1" applyFont="1" applyBorder="1"/>
    <xf numFmtId="166" fontId="41" fillId="3" borderId="107" xfId="0" applyNumberFormat="1" applyFont="1" applyFill="1" applyBorder="1"/>
    <xf numFmtId="166" fontId="41" fillId="3" borderId="106" xfId="0" applyNumberFormat="1" applyFont="1" applyFill="1" applyBorder="1"/>
    <xf numFmtId="166" fontId="48" fillId="0" borderId="107" xfId="0" applyNumberFormat="1" applyFont="1" applyBorder="1"/>
    <xf numFmtId="166" fontId="48" fillId="3" borderId="108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2" fontId="22" fillId="0" borderId="2" xfId="3" applyNumberFormat="1" applyFont="1" applyBorder="1" applyAlignment="1">
      <alignment horizontal="right" vertical="top"/>
    </xf>
    <xf numFmtId="164" fontId="27" fillId="0" borderId="1" xfId="3" applyNumberFormat="1" applyFont="1" applyBorder="1" applyAlignment="1">
      <alignment horizontal="right" vertical="top"/>
    </xf>
    <xf numFmtId="164" fontId="27" fillId="0" borderId="2" xfId="3" applyNumberFormat="1" applyFont="1" applyBorder="1" applyAlignment="1">
      <alignment horizontal="right" vertical="top"/>
    </xf>
    <xf numFmtId="164" fontId="27" fillId="0" borderId="33" xfId="3" applyNumberFormat="1" applyFont="1" applyBorder="1" applyAlignment="1">
      <alignment horizontal="right" vertical="top"/>
    </xf>
    <xf numFmtId="0" fontId="22" fillId="0" borderId="111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164" fontId="27" fillId="0" borderId="54" xfId="3" applyNumberFormat="1" applyFont="1" applyBorder="1" applyAlignment="1">
      <alignment horizontal="right" vertical="top"/>
    </xf>
    <xf numFmtId="164" fontId="27" fillId="0" borderId="53" xfId="3" applyNumberFormat="1" applyFont="1" applyBorder="1" applyAlignment="1">
      <alignment horizontal="right" vertical="top"/>
    </xf>
    <xf numFmtId="164" fontId="27" fillId="0" borderId="46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9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0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3" xfId="0" applyNumberFormat="1" applyFont="1" applyBorder="1" applyAlignment="1">
      <alignment horizontal="center"/>
    </xf>
    <xf numFmtId="2" fontId="28" fillId="0" borderId="114" xfId="0" applyNumberFormat="1" applyFont="1" applyBorder="1" applyAlignment="1">
      <alignment horizontal="left"/>
    </xf>
    <xf numFmtId="2" fontId="28" fillId="0" borderId="114" xfId="0" applyNumberFormat="1" applyFont="1" applyBorder="1"/>
    <xf numFmtId="2" fontId="23" fillId="0" borderId="114" xfId="2" applyNumberFormat="1" applyFont="1" applyBorder="1"/>
    <xf numFmtId="2" fontId="23" fillId="0" borderId="115" xfId="2" applyNumberFormat="1" applyFont="1" applyBorder="1"/>
    <xf numFmtId="2" fontId="28" fillId="0" borderId="116" xfId="0" applyNumberFormat="1" applyFont="1" applyBorder="1" applyAlignment="1">
      <alignment horizontal="left"/>
    </xf>
    <xf numFmtId="2" fontId="28" fillId="0" borderId="117" xfId="0" applyNumberFormat="1" applyFont="1" applyBorder="1" applyAlignment="1">
      <alignment horizontal="left"/>
    </xf>
    <xf numFmtId="2" fontId="28" fillId="0" borderId="118" xfId="0" applyNumberFormat="1" applyFont="1" applyBorder="1"/>
    <xf numFmtId="2" fontId="23" fillId="0" borderId="117" xfId="2" applyNumberFormat="1" applyFont="1" applyBorder="1"/>
    <xf numFmtId="2" fontId="23" fillId="0" borderId="119" xfId="2" applyNumberFormat="1" applyFont="1" applyBorder="1"/>
    <xf numFmtId="2" fontId="23" fillId="0" borderId="120" xfId="2" applyNumberFormat="1" applyFont="1" applyBorder="1"/>
    <xf numFmtId="2" fontId="23" fillId="0" borderId="121" xfId="2" applyNumberFormat="1" applyFont="1" applyBorder="1"/>
    <xf numFmtId="2" fontId="23" fillId="0" borderId="122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0" fontId="39" fillId="0" borderId="123" xfId="4" applyFont="1" applyBorder="1" applyAlignment="1">
      <alignment horizontal="centerContinuous"/>
    </xf>
    <xf numFmtId="0" fontId="39" fillId="0" borderId="124" xfId="4" applyFont="1" applyBorder="1" applyAlignment="1">
      <alignment horizontal="centerContinuous"/>
    </xf>
    <xf numFmtId="0" fontId="39" fillId="0" borderId="125" xfId="4" applyFont="1" applyBorder="1" applyAlignment="1">
      <alignment horizontal="centerContinuous"/>
    </xf>
    <xf numFmtId="0" fontId="40" fillId="0" borderId="126" xfId="4" applyFont="1" applyBorder="1"/>
    <xf numFmtId="164" fontId="36" fillId="0" borderId="16" xfId="0" quotePrefix="1" applyNumberFormat="1" applyFont="1" applyBorder="1" applyAlignment="1">
      <alignment horizontal="center"/>
    </xf>
    <xf numFmtId="0" fontId="21" fillId="0" borderId="40" xfId="3" applyNumberFormat="1" applyFont="1" applyBorder="1" applyAlignment="1">
      <alignment horizontal="right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55" fillId="0" borderId="23" xfId="0" applyFont="1" applyBorder="1"/>
    <xf numFmtId="2" fontId="23" fillId="0" borderId="128" xfId="2" applyNumberFormat="1" applyFont="1" applyBorder="1"/>
    <xf numFmtId="2" fontId="23" fillId="0" borderId="129" xfId="2" applyNumberFormat="1" applyFont="1" applyBorder="1"/>
    <xf numFmtId="2" fontId="23" fillId="0" borderId="130" xfId="2" applyNumberFormat="1" applyFont="1" applyBorder="1"/>
    <xf numFmtId="2" fontId="23" fillId="0" borderId="103" xfId="2" applyNumberFormat="1" applyFont="1" applyBorder="1"/>
    <xf numFmtId="2" fontId="23" fillId="0" borderId="105" xfId="2" applyNumberFormat="1" applyFont="1" applyBorder="1"/>
    <xf numFmtId="2" fontId="23" fillId="0" borderId="107" xfId="2" applyNumberFormat="1" applyFont="1" applyBorder="1"/>
    <xf numFmtId="2" fontId="23" fillId="0" borderId="108" xfId="2" applyNumberFormat="1" applyFont="1" applyBorder="1"/>
    <xf numFmtId="0" fontId="21" fillId="0" borderId="65" xfId="3" applyNumberFormat="1" applyFont="1" applyBorder="1" applyAlignment="1">
      <alignment horizontal="right"/>
    </xf>
    <xf numFmtId="0" fontId="21" fillId="0" borderId="23" xfId="3" applyNumberFormat="1" applyFont="1" applyBorder="1"/>
    <xf numFmtId="0" fontId="18" fillId="0" borderId="51" xfId="0" applyNumberFormat="1" applyFont="1" applyBorder="1"/>
    <xf numFmtId="2" fontId="23" fillId="0" borderId="118" xfId="2" applyNumberFormat="1" applyFont="1" applyBorder="1"/>
    <xf numFmtId="0" fontId="35" fillId="0" borderId="127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6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R19" sqref="R19"/>
    </sheetView>
  </sheetViews>
  <sheetFormatPr defaultRowHeight="12.75" x14ac:dyDescent="0.2"/>
  <cols>
    <col min="1" max="2" width="9.140625" style="62"/>
    <col min="3" max="3" width="9.42578125" style="62" customWidth="1"/>
    <col min="4" max="9" width="9.140625" style="62"/>
    <col min="10" max="10" width="6.140625" style="62" customWidth="1"/>
    <col min="11" max="16384" width="9.140625" style="62"/>
  </cols>
  <sheetData>
    <row r="2" spans="1:10" x14ac:dyDescent="0.2">
      <c r="B2" s="63" t="s">
        <v>0</v>
      </c>
      <c r="C2" s="63"/>
      <c r="D2" s="63"/>
      <c r="E2" s="63"/>
      <c r="F2" s="63"/>
    </row>
    <row r="3" spans="1:10" x14ac:dyDescent="0.2">
      <c r="B3" s="62" t="s">
        <v>159</v>
      </c>
    </row>
    <row r="4" spans="1:10" x14ac:dyDescent="0.2">
      <c r="B4" s="62" t="s">
        <v>1</v>
      </c>
    </row>
    <row r="5" spans="1:10" x14ac:dyDescent="0.2">
      <c r="B5" s="62" t="s">
        <v>2</v>
      </c>
    </row>
    <row r="7" spans="1:10" x14ac:dyDescent="0.2">
      <c r="B7" s="63" t="s">
        <v>3</v>
      </c>
      <c r="C7" s="63"/>
      <c r="D7" s="63"/>
      <c r="E7" s="63"/>
      <c r="F7" s="63"/>
      <c r="G7" s="63"/>
      <c r="H7" s="63"/>
    </row>
    <row r="8" spans="1:10" x14ac:dyDescent="0.2">
      <c r="B8" s="62" t="s">
        <v>4</v>
      </c>
    </row>
    <row r="9" spans="1:10" x14ac:dyDescent="0.2">
      <c r="A9" s="1"/>
    </row>
    <row r="10" spans="1:10" ht="18" x14ac:dyDescent="0.25">
      <c r="B10" s="64" t="s">
        <v>5</v>
      </c>
      <c r="C10" s="64"/>
      <c r="D10" s="64"/>
      <c r="E10" s="64"/>
      <c r="F10" s="64"/>
      <c r="G10" s="64"/>
      <c r="I10" s="62" t="s">
        <v>6</v>
      </c>
    </row>
    <row r="11" spans="1:10" ht="15" x14ac:dyDescent="0.25">
      <c r="B11" s="108" t="s">
        <v>287</v>
      </c>
      <c r="C11" s="109"/>
      <c r="I11" s="111" t="s">
        <v>288</v>
      </c>
      <c r="J11" s="109"/>
    </row>
    <row r="12" spans="1:10" ht="22.5" customHeight="1" x14ac:dyDescent="0.2"/>
    <row r="13" spans="1:10" ht="15.75" x14ac:dyDescent="0.25">
      <c r="C13" s="110" t="s">
        <v>295</v>
      </c>
      <c r="D13" s="108"/>
      <c r="E13" s="108"/>
      <c r="F13" s="108"/>
      <c r="G13" s="108"/>
      <c r="H13" s="109"/>
    </row>
    <row r="15" spans="1:10" x14ac:dyDescent="0.2">
      <c r="B15" s="62" t="s">
        <v>152</v>
      </c>
    </row>
    <row r="17" spans="1:11" x14ac:dyDescent="0.2">
      <c r="B17" s="62" t="s">
        <v>7</v>
      </c>
    </row>
    <row r="18" spans="1:11" x14ac:dyDescent="0.2">
      <c r="B18" s="62" t="s">
        <v>8</v>
      </c>
    </row>
    <row r="19" spans="1:11" x14ac:dyDescent="0.2">
      <c r="B19" s="62" t="s">
        <v>9</v>
      </c>
    </row>
    <row r="20" spans="1:11" x14ac:dyDescent="0.2">
      <c r="B20" s="62" t="s">
        <v>10</v>
      </c>
    </row>
    <row r="21" spans="1:11" x14ac:dyDescent="0.2">
      <c r="B21" s="62" t="s">
        <v>11</v>
      </c>
    </row>
    <row r="22" spans="1:11" x14ac:dyDescent="0.2">
      <c r="B22" s="62" t="s">
        <v>12</v>
      </c>
      <c r="K22" s="62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2" t="s">
        <v>13</v>
      </c>
    </row>
    <row r="26" spans="1:11" x14ac:dyDescent="0.2">
      <c r="B26" s="65" t="s">
        <v>14</v>
      </c>
      <c r="C26" s="65"/>
      <c r="D26" s="65"/>
      <c r="E26" s="65"/>
    </row>
    <row r="29" spans="1:11" x14ac:dyDescent="0.2">
      <c r="B29" s="63" t="s">
        <v>130</v>
      </c>
      <c r="C29" s="62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2"/>
  <sheetViews>
    <sheetView showGridLines="0" topLeftCell="A16" zoomScale="90" zoomScaleNormal="90" workbookViewId="0">
      <selection activeCell="T40" sqref="T40"/>
    </sheetView>
  </sheetViews>
  <sheetFormatPr defaultRowHeight="20.25" x14ac:dyDescent="0.3"/>
  <cols>
    <col min="1" max="1" width="24.85546875" style="227" customWidth="1"/>
    <col min="2" max="2" width="10.140625" style="227" customWidth="1"/>
    <col min="3" max="5" width="10.140625" style="227" bestFit="1" customWidth="1"/>
    <col min="6" max="6" width="11.42578125" style="227" customWidth="1"/>
    <col min="7" max="7" width="10.140625" style="227" customWidth="1"/>
    <col min="8" max="8" width="10.5703125" style="227" customWidth="1"/>
    <col min="9" max="9" width="12.140625" style="227" customWidth="1"/>
    <col min="10" max="10" width="11.140625" style="227" customWidth="1"/>
    <col min="11" max="11" width="11.7109375" style="227" customWidth="1"/>
    <col min="12" max="12" width="10.28515625" style="227" customWidth="1"/>
    <col min="13" max="13" width="10.7109375" style="227" customWidth="1"/>
    <col min="14" max="14" width="10" style="227" customWidth="1"/>
    <col min="15" max="16384" width="9.140625" style="227"/>
  </cols>
  <sheetData>
    <row r="1" spans="1:14" customFormat="1" ht="45" customHeight="1" x14ac:dyDescent="0.45">
      <c r="A1" s="249" t="s">
        <v>276</v>
      </c>
    </row>
    <row r="2" spans="1:14" ht="21" thickBot="1" x14ac:dyDescent="0.35"/>
    <row r="3" spans="1:14" x14ac:dyDescent="0.3">
      <c r="A3" s="24"/>
      <c r="B3" s="25"/>
      <c r="C3" s="27" t="s">
        <v>117</v>
      </c>
      <c r="D3" s="26"/>
      <c r="E3" s="27"/>
      <c r="F3" s="27"/>
      <c r="G3" s="34" t="s">
        <v>118</v>
      </c>
      <c r="H3" s="35"/>
      <c r="I3" s="35"/>
      <c r="J3" s="35"/>
      <c r="K3" s="36"/>
      <c r="L3" s="36"/>
      <c r="M3" s="36"/>
      <c r="N3" s="37"/>
    </row>
    <row r="4" spans="1:14" ht="60.75" x14ac:dyDescent="0.3">
      <c r="A4" s="28" t="s">
        <v>119</v>
      </c>
      <c r="B4" s="29" t="s">
        <v>16</v>
      </c>
      <c r="C4" s="72">
        <v>44126</v>
      </c>
      <c r="D4" s="73"/>
      <c r="E4" s="74">
        <v>44119</v>
      </c>
      <c r="F4" s="75"/>
      <c r="G4" s="38" t="s">
        <v>120</v>
      </c>
      <c r="H4" s="39"/>
      <c r="I4" s="40" t="s">
        <v>121</v>
      </c>
      <c r="J4" s="39"/>
      <c r="K4" s="40" t="s">
        <v>122</v>
      </c>
      <c r="L4" s="39"/>
      <c r="M4" s="40" t="s">
        <v>123</v>
      </c>
      <c r="N4" s="41"/>
    </row>
    <row r="5" spans="1:14" ht="21" thickBot="1" x14ac:dyDescent="0.35">
      <c r="A5" s="30"/>
      <c r="B5" s="31"/>
      <c r="C5" s="76" t="s">
        <v>17</v>
      </c>
      <c r="D5" s="77" t="s">
        <v>18</v>
      </c>
      <c r="E5" s="78" t="s">
        <v>17</v>
      </c>
      <c r="F5" s="79" t="s">
        <v>18</v>
      </c>
      <c r="G5" s="42" t="s">
        <v>17</v>
      </c>
      <c r="H5" s="43" t="s">
        <v>18</v>
      </c>
      <c r="I5" s="44" t="s">
        <v>17</v>
      </c>
      <c r="J5" s="43" t="s">
        <v>18</v>
      </c>
      <c r="K5" s="44" t="s">
        <v>17</v>
      </c>
      <c r="L5" s="43" t="s">
        <v>18</v>
      </c>
      <c r="M5" s="44" t="s">
        <v>17</v>
      </c>
      <c r="N5" s="45" t="s">
        <v>18</v>
      </c>
    </row>
    <row r="6" spans="1:14" ht="21" thickBot="1" x14ac:dyDescent="0.35">
      <c r="A6" s="46">
        <v>1</v>
      </c>
      <c r="B6" s="47">
        <v>2</v>
      </c>
      <c r="C6" s="80">
        <v>3</v>
      </c>
      <c r="D6" s="81">
        <v>4</v>
      </c>
      <c r="E6" s="81">
        <v>5</v>
      </c>
      <c r="F6" s="82">
        <v>6</v>
      </c>
      <c r="G6" s="48">
        <v>7</v>
      </c>
      <c r="H6" s="49">
        <v>8</v>
      </c>
      <c r="I6" s="49">
        <v>9</v>
      </c>
      <c r="J6" s="49">
        <v>10</v>
      </c>
      <c r="K6" s="49">
        <v>11</v>
      </c>
      <c r="L6" s="49">
        <v>12</v>
      </c>
      <c r="M6" s="49">
        <v>13</v>
      </c>
      <c r="N6" s="50">
        <v>14</v>
      </c>
    </row>
    <row r="7" spans="1:14" ht="21" thickBot="1" x14ac:dyDescent="0.35">
      <c r="A7" s="32" t="s">
        <v>124</v>
      </c>
      <c r="B7" s="51"/>
      <c r="C7" s="83"/>
      <c r="D7" s="83"/>
      <c r="E7" s="83"/>
      <c r="F7" s="83"/>
      <c r="G7" s="52"/>
      <c r="H7" s="53"/>
      <c r="I7" s="53"/>
      <c r="J7" s="53"/>
      <c r="K7" s="53"/>
      <c r="L7" s="53"/>
      <c r="M7" s="53"/>
      <c r="N7" s="54"/>
    </row>
    <row r="8" spans="1:14" x14ac:dyDescent="0.3">
      <c r="A8" s="55" t="s">
        <v>126</v>
      </c>
      <c r="B8" s="56" t="s">
        <v>19</v>
      </c>
      <c r="C8" s="84">
        <v>0.87272727272727291</v>
      </c>
      <c r="D8" s="85">
        <v>1.1545454545454545</v>
      </c>
      <c r="E8" s="86">
        <v>0.88000000000000012</v>
      </c>
      <c r="F8" s="87">
        <v>1.19</v>
      </c>
      <c r="G8" s="57">
        <v>-0.82644628099172812</v>
      </c>
      <c r="H8" s="58">
        <v>-2.9793735676088575</v>
      </c>
      <c r="I8" s="59">
        <v>-0.82644628099172812</v>
      </c>
      <c r="J8" s="58">
        <v>-2.9793735676088575</v>
      </c>
      <c r="K8" s="59">
        <v>10.822510822510848</v>
      </c>
      <c r="L8" s="58">
        <v>3.7793667007150318</v>
      </c>
      <c r="M8" s="59">
        <v>6.1425061425061545</v>
      </c>
      <c r="N8" s="60">
        <v>4.958677685950426</v>
      </c>
    </row>
    <row r="9" spans="1:14" x14ac:dyDescent="0.3">
      <c r="A9" s="89" t="s">
        <v>21</v>
      </c>
      <c r="B9" s="56" t="s">
        <v>19</v>
      </c>
      <c r="C9" s="84">
        <v>0.96393939393939398</v>
      </c>
      <c r="D9" s="85">
        <v>1.2396969696969697</v>
      </c>
      <c r="E9" s="86">
        <v>0.94333333333333336</v>
      </c>
      <c r="F9" s="87">
        <v>1.3066666666666666</v>
      </c>
      <c r="G9" s="57">
        <v>2.184388050112434</v>
      </c>
      <c r="H9" s="58">
        <v>-5.1252319109461917</v>
      </c>
      <c r="I9" s="59">
        <v>2.184388050112458</v>
      </c>
      <c r="J9" s="58">
        <v>-3.6504945831370637</v>
      </c>
      <c r="K9" s="59">
        <v>5.7552362306527369</v>
      </c>
      <c r="L9" s="58">
        <v>-0.97095212479828619</v>
      </c>
      <c r="M9" s="59">
        <v>8.3980159781909052</v>
      </c>
      <c r="N9" s="60">
        <v>-1.8421754198880342</v>
      </c>
    </row>
    <row r="10" spans="1:14" x14ac:dyDescent="0.3">
      <c r="A10" s="89" t="s">
        <v>37</v>
      </c>
      <c r="B10" s="56" t="s">
        <v>33</v>
      </c>
      <c r="C10" s="84">
        <v>3.5090909090909093</v>
      </c>
      <c r="D10" s="85">
        <v>4.3818181818181818</v>
      </c>
      <c r="E10" s="86">
        <v>3.71</v>
      </c>
      <c r="F10" s="87">
        <v>4.5999999999999996</v>
      </c>
      <c r="G10" s="57">
        <v>-5.415339377603523</v>
      </c>
      <c r="H10" s="58">
        <v>-4.7430830039525613</v>
      </c>
      <c r="I10" s="59">
        <v>6.6953316953316913</v>
      </c>
      <c r="J10" s="58">
        <v>1.5615854657832651</v>
      </c>
      <c r="K10" s="59">
        <v>22.055335968379453</v>
      </c>
      <c r="L10" s="58">
        <v>3.1016042780748667</v>
      </c>
      <c r="M10" s="59">
        <v>23.850267379679142</v>
      </c>
      <c r="N10" s="60">
        <v>-2.6262626262626259</v>
      </c>
    </row>
    <row r="11" spans="1:14" x14ac:dyDescent="0.3">
      <c r="A11" s="89" t="s">
        <v>23</v>
      </c>
      <c r="B11" s="56" t="s">
        <v>19</v>
      </c>
      <c r="C11" s="84">
        <v>0.9636363636363634</v>
      </c>
      <c r="D11" s="85">
        <v>1.3090909090909089</v>
      </c>
      <c r="E11" s="86">
        <v>0.97999999999999987</v>
      </c>
      <c r="F11" s="87">
        <v>1.31</v>
      </c>
      <c r="G11" s="57">
        <v>-1.6697588126159666</v>
      </c>
      <c r="H11" s="58">
        <v>-6.9396252602381095E-2</v>
      </c>
      <c r="I11" s="59">
        <v>-5.5258467023172946</v>
      </c>
      <c r="J11" s="58">
        <v>2.2727272727272703</v>
      </c>
      <c r="K11" s="59">
        <v>2.0320855614973041</v>
      </c>
      <c r="L11" s="58">
        <v>6.1425061425061189</v>
      </c>
      <c r="M11" s="59">
        <v>0.84566596194499044</v>
      </c>
      <c r="N11" s="60">
        <v>3.804565478574256</v>
      </c>
    </row>
    <row r="12" spans="1:14" x14ac:dyDescent="0.3">
      <c r="A12" s="89" t="s">
        <v>25</v>
      </c>
      <c r="B12" s="56" t="s">
        <v>19</v>
      </c>
      <c r="C12" s="84">
        <v>5.8999999999999995</v>
      </c>
      <c r="D12" s="85">
        <v>7.1428571428571432</v>
      </c>
      <c r="E12" s="86">
        <v>4.8833333333333337</v>
      </c>
      <c r="F12" s="87">
        <v>5.583333333333333</v>
      </c>
      <c r="G12" s="57">
        <v>20.819112627986328</v>
      </c>
      <c r="H12" s="58">
        <v>27.931769722814515</v>
      </c>
      <c r="I12" s="59">
        <v>52.915766738660906</v>
      </c>
      <c r="J12" s="58">
        <v>49.850149850149862</v>
      </c>
      <c r="K12" s="59">
        <v>72.083333333333329</v>
      </c>
      <c r="L12" s="58">
        <v>58.730158730158742</v>
      </c>
      <c r="M12" s="59">
        <v>69.958847736625501</v>
      </c>
      <c r="N12" s="60">
        <v>58.730158730158742</v>
      </c>
    </row>
    <row r="13" spans="1:14" x14ac:dyDescent="0.3">
      <c r="A13" s="89" t="s">
        <v>26</v>
      </c>
      <c r="B13" s="56" t="s">
        <v>19</v>
      </c>
      <c r="C13" s="84">
        <v>6.0374999999999996</v>
      </c>
      <c r="D13" s="85">
        <v>6.6875</v>
      </c>
      <c r="E13" s="86">
        <v>5.5</v>
      </c>
      <c r="F13" s="87">
        <v>6.2142857142857144</v>
      </c>
      <c r="G13" s="57">
        <v>9.7727272727272663</v>
      </c>
      <c r="H13" s="58">
        <v>7.6149425287356296</v>
      </c>
      <c r="I13" s="59">
        <v>47.256097560975611</v>
      </c>
      <c r="J13" s="58">
        <v>38.744813278008287</v>
      </c>
      <c r="K13" s="59">
        <v>55.305466237942099</v>
      </c>
      <c r="L13" s="58">
        <v>36.479591836734684</v>
      </c>
      <c r="M13" s="59">
        <v>59.933774834437081</v>
      </c>
      <c r="N13" s="60">
        <v>36.479591836734684</v>
      </c>
    </row>
    <row r="14" spans="1:14" x14ac:dyDescent="0.3">
      <c r="A14" s="89" t="s">
        <v>38</v>
      </c>
      <c r="B14" s="56" t="s">
        <v>19</v>
      </c>
      <c r="C14" s="84">
        <v>4.1111111111111107</v>
      </c>
      <c r="D14" s="85">
        <v>5.344444444444445</v>
      </c>
      <c r="E14" s="86">
        <v>3.9249999999999998</v>
      </c>
      <c r="F14" s="87">
        <v>5.3500000000000005</v>
      </c>
      <c r="G14" s="57">
        <v>4.7416843595187492</v>
      </c>
      <c r="H14" s="58">
        <v>-0.1038421599169259</v>
      </c>
      <c r="I14" s="59">
        <v>-0.33670033670034627</v>
      </c>
      <c r="J14" s="58">
        <v>0.83857442348008082</v>
      </c>
      <c r="K14" s="59">
        <v>8.1871345029239713</v>
      </c>
      <c r="L14" s="58">
        <v>1.0769634883110062</v>
      </c>
      <c r="M14" s="59">
        <v>6.9557362240288967</v>
      </c>
      <c r="N14" s="60">
        <v>1.3164823591363912</v>
      </c>
    </row>
    <row r="15" spans="1:14" x14ac:dyDescent="0.3">
      <c r="A15" s="89" t="s">
        <v>39</v>
      </c>
      <c r="B15" s="56" t="s">
        <v>19</v>
      </c>
      <c r="C15" s="84">
        <v>3.6312499999999996</v>
      </c>
      <c r="D15" s="85">
        <v>4.2374999999999998</v>
      </c>
      <c r="E15" s="86">
        <v>3.6000000000000005</v>
      </c>
      <c r="F15" s="87">
        <v>4.1857142857142859</v>
      </c>
      <c r="G15" s="57">
        <v>0.86805555555553082</v>
      </c>
      <c r="H15" s="58">
        <v>1.2372013651877036</v>
      </c>
      <c r="I15" s="59">
        <v>2.083333333333329</v>
      </c>
      <c r="J15" s="58">
        <v>2.2844827586206757</v>
      </c>
      <c r="K15" s="59">
        <v>1.8107476635513986</v>
      </c>
      <c r="L15" s="58">
        <v>1.6999999999999886</v>
      </c>
      <c r="M15" s="59">
        <v>8.937499999999984</v>
      </c>
      <c r="N15" s="60">
        <v>3.353658536585348</v>
      </c>
    </row>
    <row r="16" spans="1:14" x14ac:dyDescent="0.3">
      <c r="A16" s="89" t="s">
        <v>40</v>
      </c>
      <c r="B16" s="56" t="s">
        <v>19</v>
      </c>
      <c r="C16" s="84">
        <v>4.5</v>
      </c>
      <c r="D16" s="85">
        <v>5.5</v>
      </c>
      <c r="E16" s="86">
        <v>4.4285714285714288</v>
      </c>
      <c r="F16" s="87">
        <v>5.5</v>
      </c>
      <c r="G16" s="57">
        <v>1.6129032258064457</v>
      </c>
      <c r="H16" s="58">
        <v>0</v>
      </c>
      <c r="I16" s="59">
        <v>-1.2539184952978013</v>
      </c>
      <c r="J16" s="58">
        <v>-0.25906735751295246</v>
      </c>
      <c r="K16" s="59">
        <v>7.5085324232082087</v>
      </c>
      <c r="L16" s="58">
        <v>4.0540540540540562</v>
      </c>
      <c r="M16" s="59">
        <v>9.5652173913043583</v>
      </c>
      <c r="N16" s="60">
        <v>4.0540540540540562</v>
      </c>
    </row>
    <row r="17" spans="1:14" x14ac:dyDescent="0.3">
      <c r="A17" s="89" t="s">
        <v>28</v>
      </c>
      <c r="B17" s="56" t="s">
        <v>19</v>
      </c>
      <c r="C17" s="84">
        <v>3.2363636363636363</v>
      </c>
      <c r="D17" s="85">
        <v>3.872727272727273</v>
      </c>
      <c r="E17" s="86">
        <v>3.335</v>
      </c>
      <c r="F17" s="87">
        <v>4.0600000000000005</v>
      </c>
      <c r="G17" s="57">
        <v>-2.9576121030393892</v>
      </c>
      <c r="H17" s="58">
        <v>-4.6126287505597903</v>
      </c>
      <c r="I17" s="59">
        <v>-6.4935064935064863</v>
      </c>
      <c r="J17" s="58">
        <v>-6.0524381279098298</v>
      </c>
      <c r="K17" s="59">
        <v>4.1887689775013648</v>
      </c>
      <c r="L17" s="58">
        <v>-5.8651026392954372E-2</v>
      </c>
      <c r="M17" s="59">
        <v>5.2475979305247531</v>
      </c>
      <c r="N17" s="60">
        <v>-5.8651026392954372E-2</v>
      </c>
    </row>
    <row r="18" spans="1:14" x14ac:dyDescent="0.3">
      <c r="A18" s="89" t="s">
        <v>29</v>
      </c>
      <c r="B18" s="56" t="s">
        <v>19</v>
      </c>
      <c r="C18" s="84">
        <v>3.8757575757575751</v>
      </c>
      <c r="D18" s="85">
        <v>4.6942424242424243</v>
      </c>
      <c r="E18" s="86">
        <v>3.6596666666666664</v>
      </c>
      <c r="F18" s="87">
        <v>4.496666666666667</v>
      </c>
      <c r="G18" s="57">
        <v>5.9046609643203025</v>
      </c>
      <c r="H18" s="58">
        <v>4.3938270772963071</v>
      </c>
      <c r="I18" s="59">
        <v>6.4118919518553241</v>
      </c>
      <c r="J18" s="58">
        <v>0.27258342922900813</v>
      </c>
      <c r="K18" s="59">
        <v>10.443751499160442</v>
      </c>
      <c r="L18" s="58">
        <v>6.0535063631038808</v>
      </c>
      <c r="M18" s="59">
        <v>23.366288883530242</v>
      </c>
      <c r="N18" s="60">
        <v>7.8103523270987543</v>
      </c>
    </row>
    <row r="19" spans="1:14" x14ac:dyDescent="0.3">
      <c r="A19" s="89" t="s">
        <v>259</v>
      </c>
      <c r="B19" s="56" t="s">
        <v>19</v>
      </c>
      <c r="C19" s="84">
        <v>1.9583333333333333</v>
      </c>
      <c r="D19" s="85">
        <v>3.1805555555555554</v>
      </c>
      <c r="E19" s="86">
        <v>2.1666666666666665</v>
      </c>
      <c r="F19" s="87">
        <v>3.1851851851851851</v>
      </c>
      <c r="G19" s="57">
        <v>-9.6153846153846132</v>
      </c>
      <c r="H19" s="58">
        <v>-0.14534883720930647</v>
      </c>
      <c r="I19" s="59">
        <v>20.719178082191757</v>
      </c>
      <c r="J19" s="58">
        <v>18.448275862068961</v>
      </c>
      <c r="K19" s="59">
        <v>14.077669902912609</v>
      </c>
      <c r="L19" s="58">
        <v>15.075376884422106</v>
      </c>
      <c r="M19" s="59">
        <v>-2.6243093922651948</v>
      </c>
      <c r="N19" s="60">
        <v>6.5473088662249728</v>
      </c>
    </row>
    <row r="20" spans="1:14" x14ac:dyDescent="0.3">
      <c r="A20" s="89" t="s">
        <v>156</v>
      </c>
      <c r="B20" s="56" t="s">
        <v>19</v>
      </c>
      <c r="C20" s="84">
        <v>5.2104166666666663</v>
      </c>
      <c r="D20" s="85">
        <v>6.2716666666666674</v>
      </c>
      <c r="E20" s="86">
        <v>5.0947619047619037</v>
      </c>
      <c r="F20" s="87">
        <v>6.3580952380952374</v>
      </c>
      <c r="G20" s="57">
        <v>2.2700719693429421</v>
      </c>
      <c r="H20" s="58">
        <v>-1.3593469143199293</v>
      </c>
      <c r="I20" s="59">
        <v>6.7291747951619101</v>
      </c>
      <c r="J20" s="58">
        <v>7.0685310137387267</v>
      </c>
      <c r="K20" s="59">
        <v>13.97786458333333</v>
      </c>
      <c r="L20" s="58">
        <v>10.305695142378585</v>
      </c>
      <c r="M20" s="59">
        <v>20.253599296625996</v>
      </c>
      <c r="N20" s="60">
        <v>18.770853999458936</v>
      </c>
    </row>
    <row r="21" spans="1:14" x14ac:dyDescent="0.3">
      <c r="A21" s="89" t="s">
        <v>30</v>
      </c>
      <c r="B21" s="56" t="s">
        <v>31</v>
      </c>
      <c r="C21" s="84">
        <v>1.3909090909090909</v>
      </c>
      <c r="D21" s="85">
        <v>1.7000000000000002</v>
      </c>
      <c r="E21" s="86">
        <v>1.33</v>
      </c>
      <c r="F21" s="87">
        <v>1.6199999999999999</v>
      </c>
      <c r="G21" s="57">
        <v>4.5796308954203608</v>
      </c>
      <c r="H21" s="58">
        <v>4.93827160493829</v>
      </c>
      <c r="I21" s="59">
        <v>5.3719008264462733</v>
      </c>
      <c r="J21" s="58">
        <v>3.0303030303030467</v>
      </c>
      <c r="K21" s="59">
        <v>11.769480519480515</v>
      </c>
      <c r="L21" s="58">
        <v>0</v>
      </c>
      <c r="M21" s="59">
        <v>6.9930069930069862</v>
      </c>
      <c r="N21" s="60">
        <v>0</v>
      </c>
    </row>
    <row r="22" spans="1:14" x14ac:dyDescent="0.3">
      <c r="A22" s="89" t="s">
        <v>32</v>
      </c>
      <c r="B22" s="56" t="s">
        <v>33</v>
      </c>
      <c r="C22" s="84">
        <v>2.0049999999999999</v>
      </c>
      <c r="D22" s="85">
        <v>2.52</v>
      </c>
      <c r="E22" s="86">
        <v>2.09962962962963</v>
      </c>
      <c r="F22" s="87">
        <v>2.6333333333333333</v>
      </c>
      <c r="G22" s="57">
        <v>-4.5069677191744777</v>
      </c>
      <c r="H22" s="58">
        <v>-4.3037974683544284</v>
      </c>
      <c r="I22" s="59">
        <v>-4.1009743135518129</v>
      </c>
      <c r="J22" s="58">
        <v>-8.8105726872242857E-2</v>
      </c>
      <c r="K22" s="59">
        <v>3.3110687022900755</v>
      </c>
      <c r="L22" s="58">
        <v>0.65088757396450425</v>
      </c>
      <c r="M22" s="59">
        <v>9.5850202429149558</v>
      </c>
      <c r="N22" s="60">
        <v>2.2389181066867034</v>
      </c>
    </row>
    <row r="23" spans="1:14" x14ac:dyDescent="0.3">
      <c r="A23" s="89" t="s">
        <v>30</v>
      </c>
      <c r="B23" s="56" t="s">
        <v>31</v>
      </c>
      <c r="C23" s="84">
        <v>1.3909090909090909</v>
      </c>
      <c r="D23" s="85">
        <v>1.7000000000000002</v>
      </c>
      <c r="E23" s="86">
        <v>1.33</v>
      </c>
      <c r="F23" s="87">
        <v>1.6199999999999999</v>
      </c>
      <c r="G23" s="57">
        <v>4.5796308954203608</v>
      </c>
      <c r="H23" s="58">
        <v>4.93827160493829</v>
      </c>
      <c r="I23" s="59">
        <v>5.3719008264462733</v>
      </c>
      <c r="J23" s="58">
        <v>3.0303030303030467</v>
      </c>
      <c r="K23" s="59">
        <v>11.769480519480515</v>
      </c>
      <c r="L23" s="58">
        <v>0</v>
      </c>
      <c r="M23" s="59">
        <v>6.9930069930069862</v>
      </c>
      <c r="N23" s="60">
        <v>0</v>
      </c>
    </row>
    <row r="24" spans="1:14" x14ac:dyDescent="0.3">
      <c r="A24" s="89" t="s">
        <v>32</v>
      </c>
      <c r="B24" s="56" t="s">
        <v>33</v>
      </c>
      <c r="C24" s="84">
        <v>2.0049999999999999</v>
      </c>
      <c r="D24" s="85">
        <v>2.52</v>
      </c>
      <c r="E24" s="86">
        <v>2.09962962962963</v>
      </c>
      <c r="F24" s="87">
        <v>2.6333333333333333</v>
      </c>
      <c r="G24" s="57">
        <v>-4.5069677191744777</v>
      </c>
      <c r="H24" s="58">
        <v>-4.3037974683544284</v>
      </c>
      <c r="I24" s="59">
        <v>-4.1009743135518129</v>
      </c>
      <c r="J24" s="58">
        <v>-8.8105726872242857E-2</v>
      </c>
      <c r="K24" s="59">
        <v>3.3110687022900755</v>
      </c>
      <c r="L24" s="58">
        <v>0.65088757396450425</v>
      </c>
      <c r="M24" s="59">
        <v>9.5850202429149558</v>
      </c>
      <c r="N24" s="60">
        <v>2.2389181066867034</v>
      </c>
    </row>
    <row r="25" spans="1:14" x14ac:dyDescent="0.3">
      <c r="A25" s="89" t="s">
        <v>56</v>
      </c>
      <c r="B25" s="56" t="s">
        <v>19</v>
      </c>
      <c r="C25" s="84">
        <v>2.3000000000000003</v>
      </c>
      <c r="D25" s="85">
        <v>2.8090909090909095</v>
      </c>
      <c r="E25" s="86">
        <v>2.3666666666666667</v>
      </c>
      <c r="F25" s="87">
        <v>2.9222222222222225</v>
      </c>
      <c r="G25" s="57">
        <v>-2.8169014084506943</v>
      </c>
      <c r="H25" s="58">
        <v>-3.8714137573453109</v>
      </c>
      <c r="I25" s="59">
        <v>-4.6082949308755774</v>
      </c>
      <c r="J25" s="58">
        <v>-4.5969125214408146</v>
      </c>
      <c r="K25" s="59">
        <v>2.2222222222222343</v>
      </c>
      <c r="L25" s="58">
        <v>1.6865487453722838</v>
      </c>
      <c r="M25" s="59">
        <v>5.7471264367816302</v>
      </c>
      <c r="N25" s="60">
        <v>1.6865487453723003</v>
      </c>
    </row>
    <row r="26" spans="1:14" x14ac:dyDescent="0.3">
      <c r="A26" s="89" t="s">
        <v>34</v>
      </c>
      <c r="B26" s="56" t="s">
        <v>19</v>
      </c>
      <c r="C26" s="84">
        <v>0.56575757575757568</v>
      </c>
      <c r="D26" s="85">
        <v>0.76666666666666672</v>
      </c>
      <c r="E26" s="86">
        <v>0.53888888888888897</v>
      </c>
      <c r="F26" s="87">
        <v>0.74111111111111105</v>
      </c>
      <c r="G26" s="57">
        <v>4.9859418931583575</v>
      </c>
      <c r="H26" s="58">
        <v>3.4482758620689808</v>
      </c>
      <c r="I26" s="59">
        <v>5.749079580855283</v>
      </c>
      <c r="J26" s="58">
        <v>3.6036036036036121</v>
      </c>
      <c r="K26" s="59">
        <v>15.28644939965694</v>
      </c>
      <c r="L26" s="58">
        <v>13.114754098360656</v>
      </c>
      <c r="M26" s="59">
        <v>12.733981885273376</v>
      </c>
      <c r="N26" s="60">
        <v>7.5324675324675479</v>
      </c>
    </row>
    <row r="27" spans="1:14" x14ac:dyDescent="0.3">
      <c r="A27" s="89" t="s">
        <v>20</v>
      </c>
      <c r="B27" s="56" t="s">
        <v>19</v>
      </c>
      <c r="C27" s="84">
        <v>15</v>
      </c>
      <c r="D27" s="85">
        <v>16.666666666666668</v>
      </c>
      <c r="E27" s="86">
        <v>15</v>
      </c>
      <c r="F27" s="87">
        <v>16.666666666666668</v>
      </c>
      <c r="G27" s="57">
        <v>0</v>
      </c>
      <c r="H27" s="58">
        <v>0</v>
      </c>
      <c r="I27" s="59">
        <v>0</v>
      </c>
      <c r="J27" s="58">
        <v>0</v>
      </c>
      <c r="K27" s="59">
        <v>50</v>
      </c>
      <c r="L27" s="58">
        <v>11.11111111111112</v>
      </c>
      <c r="M27" s="59">
        <v>50</v>
      </c>
      <c r="N27" s="60">
        <v>11.11111111111112</v>
      </c>
    </row>
    <row r="28" spans="1:14" ht="21" thickBot="1" x14ac:dyDescent="0.35">
      <c r="A28" s="89" t="s">
        <v>27</v>
      </c>
      <c r="B28" s="56" t="s">
        <v>19</v>
      </c>
      <c r="C28" s="84">
        <v>6.2469999999999999</v>
      </c>
      <c r="D28" s="85">
        <v>7.2670000000000003</v>
      </c>
      <c r="E28" s="86">
        <v>6.2744444444444447</v>
      </c>
      <c r="F28" s="87">
        <v>7.2411111111111115</v>
      </c>
      <c r="G28" s="57">
        <v>-0.43740038958739763</v>
      </c>
      <c r="H28" s="58">
        <v>0.3575264692343097</v>
      </c>
      <c r="I28" s="59">
        <v>3.5986733001658466</v>
      </c>
      <c r="J28" s="58">
        <v>0</v>
      </c>
      <c r="K28" s="59">
        <v>-1.0376237623762394</v>
      </c>
      <c r="L28" s="58">
        <v>-2.570806100217863</v>
      </c>
      <c r="M28" s="59">
        <v>-0.490265486725664</v>
      </c>
      <c r="N28" s="60">
        <v>-1.900404979751005</v>
      </c>
    </row>
    <row r="29" spans="1:14" ht="21" thickBot="1" x14ac:dyDescent="0.35">
      <c r="A29" s="32" t="s">
        <v>260</v>
      </c>
      <c r="B29" s="159"/>
      <c r="C29" s="83"/>
      <c r="D29" s="83"/>
      <c r="E29" s="83"/>
      <c r="F29" s="83"/>
      <c r="G29" s="53"/>
      <c r="H29" s="53"/>
      <c r="I29" s="53"/>
      <c r="J29" s="53"/>
      <c r="K29" s="53"/>
      <c r="L29" s="53"/>
      <c r="M29" s="53"/>
      <c r="N29" s="54"/>
    </row>
    <row r="30" spans="1:14" ht="21" thickBot="1" x14ac:dyDescent="0.35">
      <c r="A30" s="89" t="s">
        <v>35</v>
      </c>
      <c r="B30" s="56" t="s">
        <v>19</v>
      </c>
      <c r="C30" s="84">
        <v>2.8909090909090911</v>
      </c>
      <c r="D30" s="85">
        <v>4.1972727272727273</v>
      </c>
      <c r="E30" s="86">
        <v>2.9650000000000003</v>
      </c>
      <c r="F30" s="87">
        <v>4.1470000000000002</v>
      </c>
      <c r="G30" s="57">
        <v>-2.4988502222903608</v>
      </c>
      <c r="H30" s="58">
        <v>1.2122673564679773</v>
      </c>
      <c r="I30" s="59">
        <v>11.426902861592371</v>
      </c>
      <c r="J30" s="58">
        <v>-0.59090909090909338</v>
      </c>
      <c r="K30" s="59">
        <v>17.729329494035376</v>
      </c>
      <c r="L30" s="58">
        <v>11.927272727272726</v>
      </c>
      <c r="M30" s="59">
        <v>8.4090909090909207</v>
      </c>
      <c r="N30" s="60">
        <v>5.8135981665393395</v>
      </c>
    </row>
    <row r="31" spans="1:14" ht="21" thickBot="1" x14ac:dyDescent="0.35">
      <c r="A31" s="32" t="s">
        <v>155</v>
      </c>
      <c r="B31" s="159"/>
      <c r="C31" s="83"/>
      <c r="D31" s="83"/>
      <c r="E31" s="83"/>
      <c r="F31" s="83"/>
      <c r="G31" s="53"/>
      <c r="H31" s="53"/>
      <c r="I31" s="53"/>
      <c r="J31" s="53"/>
      <c r="K31" s="53"/>
      <c r="L31" s="53"/>
      <c r="M31" s="53"/>
      <c r="N31" s="54"/>
    </row>
    <row r="32" spans="1:14" x14ac:dyDescent="0.3">
      <c r="A32" s="248" t="s">
        <v>261</v>
      </c>
      <c r="B32" s="56" t="s">
        <v>19</v>
      </c>
      <c r="C32" s="84">
        <v>1.5608333333333333</v>
      </c>
      <c r="D32" s="85">
        <v>2.4750000000000001</v>
      </c>
      <c r="E32" s="86">
        <v>1.3044444444444443</v>
      </c>
      <c r="F32" s="87">
        <v>2.6666666666666665</v>
      </c>
      <c r="G32" s="57">
        <v>19.655025553662703</v>
      </c>
      <c r="H32" s="58">
        <v>-7.1874999999999911</v>
      </c>
      <c r="I32" s="59">
        <v>10.090125391849543</v>
      </c>
      <c r="J32" s="58">
        <v>-9.0073529411764728</v>
      </c>
      <c r="K32" s="59">
        <v>-4.6981004070556329</v>
      </c>
      <c r="L32" s="58">
        <v>-16.00678733031674</v>
      </c>
      <c r="M32" s="59">
        <v>8.3076329992289946</v>
      </c>
      <c r="N32" s="60">
        <v>-16.00678733031674</v>
      </c>
    </row>
    <row r="33" spans="1:14" x14ac:dyDescent="0.3">
      <c r="A33" s="248" t="s">
        <v>278</v>
      </c>
      <c r="B33" s="56" t="s">
        <v>19</v>
      </c>
      <c r="C33" s="84">
        <v>3</v>
      </c>
      <c r="D33" s="85">
        <v>3.5</v>
      </c>
      <c r="E33" s="86">
        <v>2.67</v>
      </c>
      <c r="F33" s="87">
        <v>3.5</v>
      </c>
      <c r="G33" s="57">
        <v>12.359550561797755</v>
      </c>
      <c r="H33" s="58">
        <v>0</v>
      </c>
      <c r="I33" s="59">
        <v>28.479657387580303</v>
      </c>
      <c r="J33" s="58">
        <v>5.1051051051051033</v>
      </c>
      <c r="K33" s="59">
        <v>8.3032490974729232</v>
      </c>
      <c r="L33" s="58">
        <v>-4.5020463847203285</v>
      </c>
      <c r="M33" s="59" t="s">
        <v>158</v>
      </c>
      <c r="N33" s="60" t="s">
        <v>158</v>
      </c>
    </row>
    <row r="34" spans="1:14" x14ac:dyDescent="0.3">
      <c r="A34" s="90" t="s">
        <v>263</v>
      </c>
      <c r="B34" s="56" t="s">
        <v>19</v>
      </c>
      <c r="C34" s="84">
        <v>1.83</v>
      </c>
      <c r="D34" s="85">
        <v>2.8666666666666667</v>
      </c>
      <c r="E34" s="86">
        <v>1.7766666666666666</v>
      </c>
      <c r="F34" s="87">
        <v>2.7777777777777781</v>
      </c>
      <c r="G34" s="57">
        <v>3.0018761726078869</v>
      </c>
      <c r="H34" s="58">
        <v>3.1999999999999882</v>
      </c>
      <c r="I34" s="59">
        <v>-3.174603174603166</v>
      </c>
      <c r="J34" s="58">
        <v>1.2558869701726767</v>
      </c>
      <c r="K34" s="59">
        <v>-3.0035335689045923</v>
      </c>
      <c r="L34" s="58">
        <v>-7.8571428571428568</v>
      </c>
      <c r="M34" s="59">
        <v>-7.6146403029028198</v>
      </c>
      <c r="N34" s="60">
        <v>-12.334352701325178</v>
      </c>
    </row>
    <row r="35" spans="1:14" x14ac:dyDescent="0.3">
      <c r="A35" s="248" t="s">
        <v>274</v>
      </c>
      <c r="B35" s="56" t="s">
        <v>19</v>
      </c>
      <c r="C35" s="84">
        <v>1.8888888888888891</v>
      </c>
      <c r="D35" s="85">
        <v>2.5555555555555554</v>
      </c>
      <c r="E35" s="86">
        <v>2</v>
      </c>
      <c r="F35" s="87">
        <v>3</v>
      </c>
      <c r="G35" s="57">
        <v>-5.5555555555555465</v>
      </c>
      <c r="H35" s="58">
        <v>-14.814814814814822</v>
      </c>
      <c r="I35" s="59">
        <v>-5.5555555555555465</v>
      </c>
      <c r="J35" s="58">
        <v>2.2222222222222143</v>
      </c>
      <c r="K35" s="59">
        <v>-24.444444444444439</v>
      </c>
      <c r="L35" s="58">
        <v>-14.814814814814822</v>
      </c>
      <c r="M35" s="59">
        <v>7.9365079365079456</v>
      </c>
      <c r="N35" s="60">
        <v>-10.331384015594551</v>
      </c>
    </row>
    <row r="36" spans="1:14" x14ac:dyDescent="0.3">
      <c r="A36" s="90" t="s">
        <v>264</v>
      </c>
      <c r="B36" s="56" t="s">
        <v>19</v>
      </c>
      <c r="C36" s="84">
        <v>1.3333333333333333</v>
      </c>
      <c r="D36" s="85">
        <v>2.6666666666666665</v>
      </c>
      <c r="E36" s="86">
        <v>1.3333333333333333</v>
      </c>
      <c r="F36" s="87">
        <v>2.6666666666666665</v>
      </c>
      <c r="G36" s="57">
        <v>0</v>
      </c>
      <c r="H36" s="58">
        <v>0</v>
      </c>
      <c r="I36" s="59">
        <v>-16.492693110647185</v>
      </c>
      <c r="J36" s="58">
        <v>-3.0303030303030356</v>
      </c>
      <c r="K36" s="59">
        <v>-16.492693110647185</v>
      </c>
      <c r="L36" s="58">
        <v>-8.9874857792946496</v>
      </c>
      <c r="M36" s="59">
        <v>-20.358387257341963</v>
      </c>
      <c r="N36" s="60">
        <v>1.2658227848101393</v>
      </c>
    </row>
    <row r="37" spans="1:14" x14ac:dyDescent="0.3">
      <c r="A37" s="90" t="s">
        <v>271</v>
      </c>
      <c r="B37" s="56" t="s">
        <v>19</v>
      </c>
      <c r="C37" s="84">
        <v>1.7483333333333333</v>
      </c>
      <c r="D37" s="85">
        <v>2.35</v>
      </c>
      <c r="E37" s="86">
        <v>1.6211111111111112</v>
      </c>
      <c r="F37" s="87">
        <v>2.5</v>
      </c>
      <c r="G37" s="57">
        <v>7.8478409869773751</v>
      </c>
      <c r="H37" s="58">
        <v>-5.9999999999999964</v>
      </c>
      <c r="I37" s="59">
        <v>0.80076873798845316</v>
      </c>
      <c r="J37" s="58">
        <v>-7.9634464751958154</v>
      </c>
      <c r="K37" s="59">
        <v>5.9061080262493642</v>
      </c>
      <c r="L37" s="58">
        <v>-0.98314606741573429</v>
      </c>
      <c r="M37" s="59">
        <v>0.28680688336519466</v>
      </c>
      <c r="N37" s="60">
        <v>-7.9033311561071029</v>
      </c>
    </row>
    <row r="38" spans="1:14" x14ac:dyDescent="0.3">
      <c r="A38" s="248" t="s">
        <v>284</v>
      </c>
      <c r="B38" s="56" t="s">
        <v>19</v>
      </c>
      <c r="C38" s="84">
        <v>1.3</v>
      </c>
      <c r="D38" s="85">
        <v>2</v>
      </c>
      <c r="E38" s="86">
        <v>1.3</v>
      </c>
      <c r="F38" s="87">
        <v>2</v>
      </c>
      <c r="G38" s="57">
        <v>0</v>
      </c>
      <c r="H38" s="58">
        <v>0</v>
      </c>
      <c r="I38" s="59">
        <v>0</v>
      </c>
      <c r="J38" s="58">
        <v>0</v>
      </c>
      <c r="K38" s="59" t="s">
        <v>158</v>
      </c>
      <c r="L38" s="58" t="s">
        <v>158</v>
      </c>
      <c r="M38" s="59" t="s">
        <v>158</v>
      </c>
      <c r="N38" s="60" t="s">
        <v>158</v>
      </c>
    </row>
    <row r="39" spans="1:14" x14ac:dyDescent="0.3">
      <c r="A39" s="248" t="s">
        <v>281</v>
      </c>
      <c r="B39" s="56" t="s">
        <v>19</v>
      </c>
      <c r="C39" s="84">
        <v>1.9</v>
      </c>
      <c r="D39" s="85">
        <v>2.4</v>
      </c>
      <c r="E39" s="86">
        <v>1.33</v>
      </c>
      <c r="F39" s="87">
        <v>2</v>
      </c>
      <c r="G39" s="57">
        <v>42.857142857142847</v>
      </c>
      <c r="H39" s="58">
        <v>19.999999999999996</v>
      </c>
      <c r="I39" s="59">
        <v>42.857142857142847</v>
      </c>
      <c r="J39" s="58">
        <v>19.999999999999996</v>
      </c>
      <c r="K39" s="59" t="s">
        <v>158</v>
      </c>
      <c r="L39" s="58" t="s">
        <v>158</v>
      </c>
      <c r="M39" s="59" t="s">
        <v>158</v>
      </c>
      <c r="N39" s="60" t="s">
        <v>158</v>
      </c>
    </row>
    <row r="40" spans="1:14" x14ac:dyDescent="0.3">
      <c r="A40" s="248" t="s">
        <v>279</v>
      </c>
      <c r="B40" s="56" t="s">
        <v>19</v>
      </c>
      <c r="C40" s="84">
        <v>1.25</v>
      </c>
      <c r="D40" s="85">
        <v>2</v>
      </c>
      <c r="E40" s="86">
        <v>1.25</v>
      </c>
      <c r="F40" s="87">
        <v>2.5</v>
      </c>
      <c r="G40" s="57">
        <v>0</v>
      </c>
      <c r="H40" s="58">
        <v>-20</v>
      </c>
      <c r="I40" s="59">
        <v>0</v>
      </c>
      <c r="J40" s="58">
        <v>-20</v>
      </c>
      <c r="K40" s="59">
        <v>0</v>
      </c>
      <c r="L40" s="58">
        <v>-20</v>
      </c>
      <c r="M40" s="59">
        <v>0</v>
      </c>
      <c r="N40" s="60">
        <v>-20</v>
      </c>
    </row>
    <row r="41" spans="1:14" x14ac:dyDescent="0.3">
      <c r="A41" s="90" t="s">
        <v>285</v>
      </c>
      <c r="B41" s="56" t="s">
        <v>19</v>
      </c>
      <c r="C41" s="84">
        <v>1.5249999999999999</v>
      </c>
      <c r="D41" s="85">
        <v>1.9</v>
      </c>
      <c r="E41" s="86">
        <v>1.25</v>
      </c>
      <c r="F41" s="87">
        <v>2</v>
      </c>
      <c r="G41" s="57">
        <v>21.999999999999993</v>
      </c>
      <c r="H41" s="58">
        <v>-5.0000000000000044</v>
      </c>
      <c r="I41" s="59">
        <v>21.999999999999993</v>
      </c>
      <c r="J41" s="58">
        <v>-5.0000000000000044</v>
      </c>
      <c r="K41" s="59" t="s">
        <v>158</v>
      </c>
      <c r="L41" s="58" t="s">
        <v>158</v>
      </c>
      <c r="M41" s="59" t="s">
        <v>158</v>
      </c>
      <c r="N41" s="60" t="s">
        <v>158</v>
      </c>
    </row>
    <row r="42" spans="1:14" x14ac:dyDescent="0.3">
      <c r="A42" s="248" t="s">
        <v>272</v>
      </c>
      <c r="B42" s="56" t="s">
        <v>19</v>
      </c>
      <c r="C42" s="84">
        <v>1.6958333333333333</v>
      </c>
      <c r="D42" s="85">
        <v>2.25</v>
      </c>
      <c r="E42" s="86">
        <v>1.5944444444444443</v>
      </c>
      <c r="F42" s="87">
        <v>2.3333333333333335</v>
      </c>
      <c r="G42" s="57">
        <v>6.3588850174216089</v>
      </c>
      <c r="H42" s="58">
        <v>-3.5714285714285774</v>
      </c>
      <c r="I42" s="59">
        <v>3.4745762711864283</v>
      </c>
      <c r="J42" s="58">
        <v>-7.9545454545454612</v>
      </c>
      <c r="K42" s="59">
        <v>-7.5000000000000098</v>
      </c>
      <c r="L42" s="58">
        <v>-20.588235294117652</v>
      </c>
      <c r="M42" s="59">
        <v>35.666666666666664</v>
      </c>
      <c r="N42" s="60">
        <v>-10</v>
      </c>
    </row>
    <row r="43" spans="1:14" x14ac:dyDescent="0.3">
      <c r="A43" s="248" t="s">
        <v>273</v>
      </c>
      <c r="B43" s="56" t="s">
        <v>19</v>
      </c>
      <c r="C43" s="84">
        <v>1.7313333333333332</v>
      </c>
      <c r="D43" s="85">
        <v>2.496666666666667</v>
      </c>
      <c r="E43" s="86">
        <v>1.5816666666666668</v>
      </c>
      <c r="F43" s="87">
        <v>2.5833333333333335</v>
      </c>
      <c r="G43" s="57">
        <v>9.4625922023182127</v>
      </c>
      <c r="H43" s="58">
        <v>-3.354838709677411</v>
      </c>
      <c r="I43" s="59">
        <v>3.8799999999999857</v>
      </c>
      <c r="J43" s="58">
        <v>-4.8284625158830936</v>
      </c>
      <c r="K43" s="59">
        <v>3.8799999999999857</v>
      </c>
      <c r="L43" s="58">
        <v>-11.282203138880659</v>
      </c>
      <c r="M43" s="59" t="s">
        <v>158</v>
      </c>
      <c r="N43" s="60" t="s">
        <v>158</v>
      </c>
    </row>
    <row r="44" spans="1:14" x14ac:dyDescent="0.3">
      <c r="A44" s="90" t="s">
        <v>262</v>
      </c>
      <c r="B44" s="56" t="s">
        <v>19</v>
      </c>
      <c r="C44" s="84">
        <v>1.4966666666666666</v>
      </c>
      <c r="D44" s="85">
        <v>2.5333333333333332</v>
      </c>
      <c r="E44" s="86">
        <v>1.3316666666666666</v>
      </c>
      <c r="F44" s="87">
        <v>2.583333333333333</v>
      </c>
      <c r="G44" s="57">
        <v>12.390488110137676</v>
      </c>
      <c r="H44" s="58">
        <v>-1.9354838709677353</v>
      </c>
      <c r="I44" s="59">
        <v>-0.33296337402884979</v>
      </c>
      <c r="J44" s="58">
        <v>-4.8811013767208973</v>
      </c>
      <c r="K44" s="59">
        <v>-0.33296337402884979</v>
      </c>
      <c r="L44" s="58">
        <v>-5.590062111801255</v>
      </c>
      <c r="M44" s="59">
        <v>-13.320463320463318</v>
      </c>
      <c r="N44" s="60">
        <v>-16.757940854326392</v>
      </c>
    </row>
    <row r="45" spans="1:14" x14ac:dyDescent="0.3">
      <c r="A45" s="248" t="s">
        <v>275</v>
      </c>
      <c r="B45" s="56" t="s">
        <v>19</v>
      </c>
      <c r="C45" s="84">
        <v>1.6308333333333334</v>
      </c>
      <c r="D45" s="85">
        <v>2.35</v>
      </c>
      <c r="E45" s="86">
        <v>1.5483333333333336</v>
      </c>
      <c r="F45" s="87">
        <v>2.375</v>
      </c>
      <c r="G45" s="57">
        <v>5.3283100107642483</v>
      </c>
      <c r="H45" s="58">
        <v>-1.0526315789473648</v>
      </c>
      <c r="I45" s="59">
        <v>-2.150000000000003</v>
      </c>
      <c r="J45" s="58">
        <v>-8.97353131052291</v>
      </c>
      <c r="K45" s="59">
        <v>2.3535564853556545</v>
      </c>
      <c r="L45" s="58">
        <v>-2.8925619834710856</v>
      </c>
      <c r="M45" s="59">
        <v>-9.4540407156076469</v>
      </c>
      <c r="N45" s="60">
        <v>-28.329379871230081</v>
      </c>
    </row>
    <row r="46" spans="1:14" x14ac:dyDescent="0.3">
      <c r="A46" s="271" t="s">
        <v>60</v>
      </c>
      <c r="B46" s="56" t="s">
        <v>19</v>
      </c>
      <c r="C46" s="84">
        <v>2.7590909090909093</v>
      </c>
      <c r="D46" s="85">
        <v>3.9090909090909092</v>
      </c>
      <c r="E46" s="86">
        <v>2.5049999999999999</v>
      </c>
      <c r="F46" s="87">
        <v>3.7</v>
      </c>
      <c r="G46" s="57">
        <v>10.14334966430776</v>
      </c>
      <c r="H46" s="58">
        <v>5.6511056511056479</v>
      </c>
      <c r="I46" s="59">
        <v>19.700256359692368</v>
      </c>
      <c r="J46" s="58">
        <v>5.7940706113913087</v>
      </c>
      <c r="K46" s="59">
        <v>50.495867768595062</v>
      </c>
      <c r="L46" s="58">
        <v>35.054964229628347</v>
      </c>
      <c r="M46" s="59">
        <v>52.999495883044865</v>
      </c>
      <c r="N46" s="60">
        <v>34.796238244514093</v>
      </c>
    </row>
    <row r="47" spans="1:14" x14ac:dyDescent="0.3">
      <c r="A47" s="271" t="s">
        <v>59</v>
      </c>
      <c r="B47" s="56" t="s">
        <v>19</v>
      </c>
      <c r="C47" s="84">
        <v>13.428571428571429</v>
      </c>
      <c r="D47" s="85">
        <v>15.857142857142858</v>
      </c>
      <c r="E47" s="86">
        <v>12.714285714285714</v>
      </c>
      <c r="F47" s="87">
        <v>17</v>
      </c>
      <c r="G47" s="57">
        <v>5.617977528089896</v>
      </c>
      <c r="H47" s="58">
        <v>-6.7226890756302486</v>
      </c>
      <c r="I47" s="59">
        <v>18.987341772151893</v>
      </c>
      <c r="J47" s="58">
        <v>4.7169811320754782</v>
      </c>
      <c r="K47" s="59">
        <v>26.684636118598387</v>
      </c>
      <c r="L47" s="58">
        <v>4.3233082706766996</v>
      </c>
      <c r="M47" s="59">
        <v>15.102040816326539</v>
      </c>
      <c r="N47" s="60">
        <v>6.9020866773675751</v>
      </c>
    </row>
    <row r="48" spans="1:14" ht="21" thickBot="1" x14ac:dyDescent="0.35">
      <c r="A48" s="89" t="s">
        <v>236</v>
      </c>
      <c r="B48" s="56" t="s">
        <v>19</v>
      </c>
      <c r="C48" s="84">
        <v>23.25</v>
      </c>
      <c r="D48" s="85">
        <v>27</v>
      </c>
      <c r="E48" s="86">
        <v>22.428571428571427</v>
      </c>
      <c r="F48" s="87">
        <v>25.285714285714285</v>
      </c>
      <c r="G48" s="57">
        <v>3.6624203821656121</v>
      </c>
      <c r="H48" s="58">
        <v>6.7796610169491567</v>
      </c>
      <c r="I48" s="59">
        <v>11.377245508982035</v>
      </c>
      <c r="J48" s="58">
        <v>9.0909090909090917</v>
      </c>
      <c r="K48" s="59">
        <v>24</v>
      </c>
      <c r="L48" s="58">
        <v>14.285714285714285</v>
      </c>
      <c r="M48" s="59">
        <v>21.568627450980394</v>
      </c>
      <c r="N48" s="60">
        <v>21.348314606741571</v>
      </c>
    </row>
    <row r="49" spans="1:14" ht="21" thickBot="1" x14ac:dyDescent="0.35">
      <c r="A49" s="32" t="s">
        <v>291</v>
      </c>
      <c r="B49" s="159"/>
      <c r="C49" s="83"/>
      <c r="D49" s="83"/>
      <c r="E49" s="83"/>
      <c r="F49" s="83"/>
      <c r="G49" s="53"/>
      <c r="H49" s="53"/>
      <c r="I49" s="53"/>
      <c r="J49" s="53"/>
      <c r="K49" s="53"/>
      <c r="L49" s="53"/>
      <c r="M49" s="53"/>
      <c r="N49" s="54"/>
    </row>
    <row r="50" spans="1:14" x14ac:dyDescent="0.3">
      <c r="A50" s="272" t="s">
        <v>36</v>
      </c>
      <c r="B50" s="88" t="s">
        <v>19</v>
      </c>
      <c r="C50" s="84">
        <v>13</v>
      </c>
      <c r="D50" s="85">
        <v>13</v>
      </c>
      <c r="E50" s="86">
        <v>14</v>
      </c>
      <c r="F50" s="87">
        <v>14</v>
      </c>
      <c r="G50" s="57">
        <v>-7.1428571428571423</v>
      </c>
      <c r="H50" s="58">
        <v>-7.1428571428571423</v>
      </c>
      <c r="I50" s="59" t="s">
        <v>158</v>
      </c>
      <c r="J50" s="58" t="s">
        <v>158</v>
      </c>
      <c r="K50" s="59" t="s">
        <v>158</v>
      </c>
      <c r="L50" s="58" t="s">
        <v>158</v>
      </c>
      <c r="M50" s="59" t="s">
        <v>158</v>
      </c>
      <c r="N50" s="60" t="s">
        <v>158</v>
      </c>
    </row>
    <row r="51" spans="1:14" ht="21" thickBot="1" x14ac:dyDescent="0.35">
      <c r="A51" s="273" t="s">
        <v>38</v>
      </c>
      <c r="B51" s="88" t="s">
        <v>19</v>
      </c>
      <c r="C51" s="84">
        <v>5.25</v>
      </c>
      <c r="D51" s="85">
        <v>6.25</v>
      </c>
      <c r="E51" s="86">
        <v>4</v>
      </c>
      <c r="F51" s="87">
        <v>4</v>
      </c>
      <c r="G51" s="57">
        <v>31.25</v>
      </c>
      <c r="H51" s="58">
        <v>56.25</v>
      </c>
      <c r="I51" s="59">
        <v>5</v>
      </c>
      <c r="J51" s="58">
        <v>13.636363636363635</v>
      </c>
      <c r="K51" s="59">
        <v>5</v>
      </c>
      <c r="L51" s="58">
        <v>13.636363636363635</v>
      </c>
      <c r="M51" s="59" t="s">
        <v>158</v>
      </c>
      <c r="N51" s="60" t="s">
        <v>158</v>
      </c>
    </row>
    <row r="52" spans="1:14" ht="21" thickBot="1" x14ac:dyDescent="0.35">
      <c r="A52" s="32" t="s">
        <v>125</v>
      </c>
      <c r="B52" s="51"/>
      <c r="C52" s="160"/>
      <c r="D52" s="160"/>
      <c r="E52" s="160"/>
      <c r="F52" s="160"/>
      <c r="G52" s="161"/>
      <c r="H52" s="162"/>
      <c r="I52" s="162"/>
      <c r="J52" s="162"/>
      <c r="K52" s="162"/>
      <c r="L52" s="162"/>
      <c r="M52" s="162"/>
      <c r="N52" s="163"/>
    </row>
    <row r="53" spans="1:14" x14ac:dyDescent="0.3">
      <c r="A53" s="61" t="s">
        <v>42</v>
      </c>
      <c r="B53" s="88" t="s">
        <v>33</v>
      </c>
      <c r="C53" s="84">
        <v>5.3022222222222224</v>
      </c>
      <c r="D53" s="85">
        <v>6.5555555555555554</v>
      </c>
      <c r="E53" s="86">
        <v>5.15625</v>
      </c>
      <c r="F53" s="87">
        <v>6.5</v>
      </c>
      <c r="G53" s="57">
        <v>2.8309764309764343</v>
      </c>
      <c r="H53" s="58">
        <v>0.85470085470085166</v>
      </c>
      <c r="I53" s="59">
        <v>4.0927062031356538</v>
      </c>
      <c r="J53" s="58">
        <v>7.0294784580498826</v>
      </c>
      <c r="K53" s="59">
        <v>4.0927062031356538</v>
      </c>
      <c r="L53" s="58">
        <v>4.8888888888888857</v>
      </c>
      <c r="M53" s="59">
        <v>-4.1406151914626461</v>
      </c>
      <c r="N53" s="60">
        <v>-1.0482180293501078</v>
      </c>
    </row>
    <row r="54" spans="1:14" x14ac:dyDescent="0.3">
      <c r="A54" s="61" t="s">
        <v>44</v>
      </c>
      <c r="B54" s="88" t="s">
        <v>19</v>
      </c>
      <c r="C54" s="84">
        <v>3.628282828282829</v>
      </c>
      <c r="D54" s="85">
        <v>4.6308080808080812</v>
      </c>
      <c r="E54" s="86">
        <v>3.6397777777777778</v>
      </c>
      <c r="F54" s="87">
        <v>4.3983333333333334</v>
      </c>
      <c r="G54" s="57">
        <v>-0.31581459629568054</v>
      </c>
      <c r="H54" s="58">
        <v>5.2855190786225323</v>
      </c>
      <c r="I54" s="59">
        <v>-0.44345898004433654</v>
      </c>
      <c r="J54" s="58">
        <v>5.9142890146702269</v>
      </c>
      <c r="K54" s="59">
        <v>2.9318118138516227</v>
      </c>
      <c r="L54" s="58">
        <v>6.1240499492020346</v>
      </c>
      <c r="M54" s="59">
        <v>0.64757160647573531</v>
      </c>
      <c r="N54" s="60">
        <v>10.208742337433401</v>
      </c>
    </row>
    <row r="55" spans="1:14" x14ac:dyDescent="0.3">
      <c r="A55" s="61" t="s">
        <v>45</v>
      </c>
      <c r="B55" s="88" t="s">
        <v>19</v>
      </c>
      <c r="C55" s="84">
        <v>6.75</v>
      </c>
      <c r="D55" s="85">
        <v>8.125</v>
      </c>
      <c r="E55" s="86">
        <v>7.2833333333333341</v>
      </c>
      <c r="F55" s="87">
        <v>8.6666666666666661</v>
      </c>
      <c r="G55" s="57">
        <v>-7.3226544622425731</v>
      </c>
      <c r="H55" s="58">
        <v>-6.2499999999999938</v>
      </c>
      <c r="I55" s="59">
        <v>5.9654631083202494</v>
      </c>
      <c r="J55" s="58">
        <v>4.1666666666666696</v>
      </c>
      <c r="K55" s="59">
        <v>18.161925601750539</v>
      </c>
      <c r="L55" s="58">
        <v>16.071428571428573</v>
      </c>
      <c r="M55" s="59">
        <v>19.047619047619051</v>
      </c>
      <c r="N55" s="60">
        <v>11.301369863013701</v>
      </c>
    </row>
    <row r="56" spans="1:14" x14ac:dyDescent="0.3">
      <c r="A56" s="61" t="s">
        <v>46</v>
      </c>
      <c r="B56" s="88" t="s">
        <v>19</v>
      </c>
      <c r="C56" s="84">
        <v>5.319191919191919</v>
      </c>
      <c r="D56" s="85">
        <v>6.8565656565656559</v>
      </c>
      <c r="E56" s="86">
        <v>5.3711111111111105</v>
      </c>
      <c r="F56" s="87">
        <v>6.7822222222222219</v>
      </c>
      <c r="G56" s="57">
        <v>-0.96663783051866636</v>
      </c>
      <c r="H56" s="58">
        <v>1.0961515548671452</v>
      </c>
      <c r="I56" s="59">
        <v>-2.4200422488233584</v>
      </c>
      <c r="J56" s="58">
        <v>3.5387431360585544</v>
      </c>
      <c r="K56" s="59">
        <v>-1.2141360874594815</v>
      </c>
      <c r="L56" s="58">
        <v>-2.1274854758210605E-2</v>
      </c>
      <c r="M56" s="59">
        <v>-8.8331473858346463</v>
      </c>
      <c r="N56" s="60">
        <v>-2.2387223760221593</v>
      </c>
    </row>
    <row r="57" spans="1:14" x14ac:dyDescent="0.3">
      <c r="A57" s="61" t="s">
        <v>47</v>
      </c>
      <c r="B57" s="88" t="s">
        <v>19</v>
      </c>
      <c r="C57" s="84">
        <v>6.6120588235294111</v>
      </c>
      <c r="D57" s="85">
        <v>7.7801680672268905</v>
      </c>
      <c r="E57" s="86">
        <v>6.2150735294117645</v>
      </c>
      <c r="F57" s="87">
        <v>7.2323529411764715</v>
      </c>
      <c r="G57" s="57">
        <v>6.3874593315587038</v>
      </c>
      <c r="H57" s="58">
        <v>7.5745076395747217</v>
      </c>
      <c r="I57" s="59">
        <v>11.15608202128935</v>
      </c>
      <c r="J57" s="58">
        <v>13.945331249307724</v>
      </c>
      <c r="K57" s="59">
        <v>19.177923983528174</v>
      </c>
      <c r="L57" s="58">
        <v>19.972139883700208</v>
      </c>
      <c r="M57" s="59">
        <v>20.535784384125606</v>
      </c>
      <c r="N57" s="60">
        <v>19.972139883700208</v>
      </c>
    </row>
    <row r="58" spans="1:14" x14ac:dyDescent="0.3">
      <c r="A58" s="61" t="s">
        <v>35</v>
      </c>
      <c r="B58" s="88" t="s">
        <v>19</v>
      </c>
      <c r="C58" s="84">
        <v>5.1833333333333336</v>
      </c>
      <c r="D58" s="85">
        <v>6.2666666666666666</v>
      </c>
      <c r="E58" s="86">
        <v>5.2750000000000004</v>
      </c>
      <c r="F58" s="87">
        <v>6.4</v>
      </c>
      <c r="G58" s="57">
        <v>-1.7377567140600336</v>
      </c>
      <c r="H58" s="58">
        <v>-2.0833333333333397</v>
      </c>
      <c r="I58" s="59">
        <v>-3.7896365042536724</v>
      </c>
      <c r="J58" s="58">
        <v>1.0752688172042972</v>
      </c>
      <c r="K58" s="59">
        <v>-8.7976539589442808</v>
      </c>
      <c r="L58" s="58">
        <v>-2.590673575129538</v>
      </c>
      <c r="M58" s="59">
        <v>-11.142857142857135</v>
      </c>
      <c r="N58" s="60">
        <v>-8.292682926829265</v>
      </c>
    </row>
    <row r="59" spans="1:14" x14ac:dyDescent="0.3">
      <c r="A59" s="61" t="s">
        <v>49</v>
      </c>
      <c r="B59" s="56" t="s">
        <v>19</v>
      </c>
      <c r="C59" s="84">
        <v>6.0272727272727273</v>
      </c>
      <c r="D59" s="85">
        <v>7.9818181818181815</v>
      </c>
      <c r="E59" s="86">
        <v>6.81</v>
      </c>
      <c r="F59" s="87">
        <v>8.11</v>
      </c>
      <c r="G59" s="57">
        <v>-11.493792551061267</v>
      </c>
      <c r="H59" s="58">
        <v>-1.580540298172848</v>
      </c>
      <c r="I59" s="59">
        <v>-18.879236510461268</v>
      </c>
      <c r="J59" s="58">
        <v>-9.6056831051168583</v>
      </c>
      <c r="K59" s="59">
        <v>-16.545454545454547</v>
      </c>
      <c r="L59" s="58">
        <v>-11.313131313131317</v>
      </c>
      <c r="M59" s="59">
        <v>-12.507331378299124</v>
      </c>
      <c r="N59" s="60">
        <v>-2.2634508348794031</v>
      </c>
    </row>
    <row r="60" spans="1:14" x14ac:dyDescent="0.3">
      <c r="A60" s="61" t="s">
        <v>237</v>
      </c>
      <c r="B60" s="56" t="s">
        <v>19</v>
      </c>
      <c r="C60" s="84">
        <v>7.4</v>
      </c>
      <c r="D60" s="85">
        <v>8.5</v>
      </c>
      <c r="E60" s="86">
        <v>7.8</v>
      </c>
      <c r="F60" s="87">
        <v>8.9</v>
      </c>
      <c r="G60" s="57">
        <v>-5.1282051282051215</v>
      </c>
      <c r="H60" s="58">
        <v>-4.494382022471914</v>
      </c>
      <c r="I60" s="59">
        <v>6.9879518072289164</v>
      </c>
      <c r="J60" s="58">
        <v>3.0303030303030303</v>
      </c>
      <c r="K60" s="59">
        <v>3.3932135728542914</v>
      </c>
      <c r="L60" s="58">
        <v>4.3859649122807083</v>
      </c>
      <c r="M60" s="59">
        <v>13.100436681222716</v>
      </c>
      <c r="N60" s="60">
        <v>7.9854809437386498</v>
      </c>
    </row>
    <row r="61" spans="1:14" x14ac:dyDescent="0.3">
      <c r="A61" s="61" t="s">
        <v>60</v>
      </c>
      <c r="B61" s="56" t="s">
        <v>19</v>
      </c>
      <c r="C61" s="84">
        <v>2.7590909090909093</v>
      </c>
      <c r="D61" s="85">
        <v>3.9090909090909092</v>
      </c>
      <c r="E61" s="86">
        <v>2.5049999999999999</v>
      </c>
      <c r="F61" s="87">
        <v>3.7</v>
      </c>
      <c r="G61" s="57">
        <v>10.14334966430776</v>
      </c>
      <c r="H61" s="58">
        <v>5.6511056511056479</v>
      </c>
      <c r="I61" s="59">
        <v>19.700256359692368</v>
      </c>
      <c r="J61" s="58">
        <v>5.7940706113913087</v>
      </c>
      <c r="K61" s="59">
        <v>50.495867768595062</v>
      </c>
      <c r="L61" s="58">
        <v>35.054964229628347</v>
      </c>
      <c r="M61" s="59">
        <v>52.999495883044865</v>
      </c>
      <c r="N61" s="60">
        <v>34.796238244514093</v>
      </c>
    </row>
    <row r="62" spans="1:14" ht="21" thickBot="1" x14ac:dyDescent="0.35">
      <c r="A62" s="91" t="s">
        <v>51</v>
      </c>
      <c r="B62" s="164" t="s">
        <v>19</v>
      </c>
      <c r="C62" s="165">
        <v>6.2314285714285713</v>
      </c>
      <c r="D62" s="166">
        <v>8.0071428571428562</v>
      </c>
      <c r="E62" s="167">
        <v>6.3126984126984125</v>
      </c>
      <c r="F62" s="168">
        <v>7.9301587301587295</v>
      </c>
      <c r="G62" s="169">
        <v>-1.2874025647472953</v>
      </c>
      <c r="H62" s="170">
        <v>0.97077662129703424</v>
      </c>
      <c r="I62" s="171">
        <v>-11.718275652701875</v>
      </c>
      <c r="J62" s="170">
        <v>-9.157212317666124</v>
      </c>
      <c r="K62" s="171">
        <v>9.3537604456824468</v>
      </c>
      <c r="L62" s="170">
        <v>2.5346558803203316</v>
      </c>
      <c r="M62" s="171">
        <v>9.96638655462184</v>
      </c>
      <c r="N62" s="172">
        <v>1.8000928298992958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0"/>
  <sheetViews>
    <sheetView showGridLines="0" showZeros="0" zoomScale="110" zoomScaleNormal="110" workbookViewId="0"/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21" width="8.28515625" style="8" customWidth="1"/>
    <col min="22" max="16384" width="9.140625" style="8"/>
  </cols>
  <sheetData>
    <row r="1" spans="1:25" ht="27.75" customHeight="1" thickBot="1" x14ac:dyDescent="0.3">
      <c r="A1" s="262" t="s">
        <v>293</v>
      </c>
    </row>
    <row r="2" spans="1:25" ht="18.75" thickBot="1" x14ac:dyDescent="0.3">
      <c r="A2" s="173" t="s">
        <v>6</v>
      </c>
      <c r="B2" s="174"/>
      <c r="C2" s="175"/>
      <c r="D2" s="176" t="s">
        <v>282</v>
      </c>
      <c r="E2" s="177"/>
      <c r="F2" s="178" t="s">
        <v>53</v>
      </c>
      <c r="G2" s="177"/>
      <c r="H2" s="177" t="s">
        <v>277</v>
      </c>
      <c r="I2" s="177"/>
      <c r="J2" s="178" t="s">
        <v>292</v>
      </c>
      <c r="K2" s="177"/>
      <c r="L2" s="177" t="s">
        <v>160</v>
      </c>
      <c r="M2" s="177"/>
      <c r="N2" s="178" t="s">
        <v>128</v>
      </c>
      <c r="O2" s="177"/>
      <c r="P2" s="177" t="s">
        <v>157</v>
      </c>
      <c r="Q2" s="177"/>
      <c r="R2" s="178" t="s">
        <v>269</v>
      </c>
      <c r="S2" s="177"/>
      <c r="T2" s="177" t="s">
        <v>270</v>
      </c>
      <c r="U2" s="177"/>
      <c r="V2" s="178" t="s">
        <v>283</v>
      </c>
      <c r="W2" s="177"/>
      <c r="X2" s="177" t="s">
        <v>235</v>
      </c>
      <c r="Y2" s="179"/>
    </row>
    <row r="3" spans="1:25" x14ac:dyDescent="0.25">
      <c r="A3" s="180" t="s">
        <v>54</v>
      </c>
      <c r="B3" s="181"/>
      <c r="C3" s="182"/>
      <c r="D3" s="183">
        <v>44120</v>
      </c>
      <c r="E3" s="183"/>
      <c r="F3" s="183">
        <v>44126</v>
      </c>
      <c r="G3" s="183"/>
      <c r="H3" s="183">
        <v>44126</v>
      </c>
      <c r="I3" s="183"/>
      <c r="J3" s="183">
        <v>44124</v>
      </c>
      <c r="K3" s="183"/>
      <c r="L3" s="183">
        <v>44124</v>
      </c>
      <c r="M3" s="183"/>
      <c r="N3" s="183">
        <v>44125</v>
      </c>
      <c r="O3" s="183"/>
      <c r="P3" s="183">
        <v>44125</v>
      </c>
      <c r="Q3" s="183"/>
      <c r="R3" s="183">
        <v>44125</v>
      </c>
      <c r="S3" s="183"/>
      <c r="T3" s="183">
        <v>44125</v>
      </c>
      <c r="U3" s="183"/>
      <c r="V3" s="183">
        <v>44124</v>
      </c>
      <c r="W3" s="183"/>
      <c r="X3" s="183">
        <v>44125</v>
      </c>
      <c r="Y3" s="184"/>
    </row>
    <row r="4" spans="1:25" ht="18.75" thickBot="1" x14ac:dyDescent="0.3">
      <c r="A4" s="185" t="s">
        <v>57</v>
      </c>
      <c r="B4" s="186"/>
      <c r="C4" s="187" t="s">
        <v>16</v>
      </c>
      <c r="D4" s="188" t="s">
        <v>18</v>
      </c>
      <c r="E4" s="189" t="s">
        <v>17</v>
      </c>
      <c r="F4" s="190" t="s">
        <v>18</v>
      </c>
      <c r="G4" s="189" t="s">
        <v>17</v>
      </c>
      <c r="H4" s="190" t="s">
        <v>18</v>
      </c>
      <c r="I4" s="189" t="s">
        <v>17</v>
      </c>
      <c r="J4" s="190" t="s">
        <v>18</v>
      </c>
      <c r="K4" s="189" t="s">
        <v>17</v>
      </c>
      <c r="L4" s="190" t="s">
        <v>18</v>
      </c>
      <c r="M4" s="189" t="s">
        <v>17</v>
      </c>
      <c r="N4" s="190" t="s">
        <v>18</v>
      </c>
      <c r="O4" s="189" t="s">
        <v>17</v>
      </c>
      <c r="P4" s="190" t="s">
        <v>18</v>
      </c>
      <c r="Q4" s="189" t="s">
        <v>17</v>
      </c>
      <c r="R4" s="190" t="s">
        <v>18</v>
      </c>
      <c r="S4" s="189" t="s">
        <v>17</v>
      </c>
      <c r="T4" s="190" t="s">
        <v>18</v>
      </c>
      <c r="U4" s="189" t="s">
        <v>17</v>
      </c>
      <c r="V4" s="190" t="s">
        <v>18</v>
      </c>
      <c r="W4" s="189" t="s">
        <v>17</v>
      </c>
      <c r="X4" s="190" t="s">
        <v>18</v>
      </c>
      <c r="Y4" s="191" t="s">
        <v>17</v>
      </c>
    </row>
    <row r="5" spans="1:25" ht="18.75" thickBot="1" x14ac:dyDescent="0.3">
      <c r="A5" s="192" t="s">
        <v>55</v>
      </c>
      <c r="B5" s="193"/>
      <c r="C5" s="194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6"/>
    </row>
    <row r="6" spans="1:25" x14ac:dyDescent="0.25">
      <c r="A6" s="233" t="s">
        <v>126</v>
      </c>
      <c r="B6" s="234"/>
      <c r="C6" s="235" t="s">
        <v>19</v>
      </c>
      <c r="D6" s="236">
        <v>1</v>
      </c>
      <c r="E6" s="237">
        <v>1.2</v>
      </c>
      <c r="F6" s="197">
        <v>0.5</v>
      </c>
      <c r="G6" s="198">
        <v>1</v>
      </c>
      <c r="H6" s="238">
        <v>1</v>
      </c>
      <c r="I6" s="239">
        <v>1.2</v>
      </c>
      <c r="J6" s="197">
        <v>0.8</v>
      </c>
      <c r="K6" s="198">
        <v>0.8</v>
      </c>
      <c r="L6" s="238">
        <v>1</v>
      </c>
      <c r="M6" s="239">
        <v>1</v>
      </c>
      <c r="N6" s="197">
        <v>0.7</v>
      </c>
      <c r="O6" s="198">
        <v>1.4</v>
      </c>
      <c r="P6" s="238">
        <v>0.8</v>
      </c>
      <c r="Q6" s="239">
        <v>1.2</v>
      </c>
      <c r="R6" s="197">
        <v>0.8</v>
      </c>
      <c r="S6" s="198">
        <v>1.2</v>
      </c>
      <c r="T6" s="238">
        <v>1</v>
      </c>
      <c r="U6" s="239">
        <v>1.5</v>
      </c>
      <c r="V6" s="197">
        <v>1</v>
      </c>
      <c r="W6" s="198">
        <v>1.2</v>
      </c>
      <c r="X6" s="238">
        <v>1</v>
      </c>
      <c r="Y6" s="274">
        <v>1</v>
      </c>
    </row>
    <row r="7" spans="1:25" x14ac:dyDescent="0.25">
      <c r="A7" s="199" t="s">
        <v>21</v>
      </c>
      <c r="B7" s="200"/>
      <c r="C7" s="201" t="s">
        <v>19</v>
      </c>
      <c r="D7" s="202">
        <v>1</v>
      </c>
      <c r="E7" s="203">
        <v>1.2</v>
      </c>
      <c r="F7" s="197">
        <v>0.67</v>
      </c>
      <c r="G7" s="198">
        <v>1</v>
      </c>
      <c r="H7" s="197">
        <v>1.5</v>
      </c>
      <c r="I7" s="198">
        <v>2</v>
      </c>
      <c r="J7" s="197">
        <v>1</v>
      </c>
      <c r="K7" s="198">
        <v>1.2</v>
      </c>
      <c r="L7" s="197">
        <v>0.9</v>
      </c>
      <c r="M7" s="198">
        <v>1.07</v>
      </c>
      <c r="N7" s="197">
        <v>0.53333333333333333</v>
      </c>
      <c r="O7" s="198">
        <v>1.0666666666666667</v>
      </c>
      <c r="P7" s="197">
        <v>1</v>
      </c>
      <c r="Q7" s="198">
        <v>1.6</v>
      </c>
      <c r="R7" s="197">
        <v>1</v>
      </c>
      <c r="S7" s="198">
        <v>1.2</v>
      </c>
      <c r="T7" s="197">
        <v>1</v>
      </c>
      <c r="U7" s="198">
        <v>1.3</v>
      </c>
      <c r="V7" s="197">
        <v>1</v>
      </c>
      <c r="W7" s="198">
        <v>1</v>
      </c>
      <c r="X7" s="197">
        <v>1</v>
      </c>
      <c r="Y7" s="204">
        <v>1</v>
      </c>
    </row>
    <row r="8" spans="1:25" x14ac:dyDescent="0.25">
      <c r="A8" s="199" t="s">
        <v>37</v>
      </c>
      <c r="B8" s="200"/>
      <c r="C8" s="201" t="s">
        <v>33</v>
      </c>
      <c r="D8" s="202">
        <v>3.8</v>
      </c>
      <c r="E8" s="203">
        <v>4.5</v>
      </c>
      <c r="F8" s="197">
        <v>3</v>
      </c>
      <c r="G8" s="198">
        <v>5</v>
      </c>
      <c r="H8" s="197">
        <v>2</v>
      </c>
      <c r="I8" s="198">
        <v>2.5</v>
      </c>
      <c r="J8" s="197">
        <v>3</v>
      </c>
      <c r="K8" s="198">
        <v>4.5</v>
      </c>
      <c r="L8" s="197">
        <v>3</v>
      </c>
      <c r="M8" s="198">
        <v>3.5</v>
      </c>
      <c r="N8" s="197">
        <v>2.5</v>
      </c>
      <c r="O8" s="198">
        <v>5</v>
      </c>
      <c r="P8" s="197">
        <v>4.5</v>
      </c>
      <c r="Q8" s="198">
        <v>5</v>
      </c>
      <c r="R8" s="197">
        <v>2.8</v>
      </c>
      <c r="S8" s="198">
        <v>3.2</v>
      </c>
      <c r="T8" s="197">
        <v>4</v>
      </c>
      <c r="U8" s="198">
        <v>5</v>
      </c>
      <c r="V8" s="197">
        <v>5</v>
      </c>
      <c r="W8" s="198">
        <v>5</v>
      </c>
      <c r="X8" s="197">
        <v>5</v>
      </c>
      <c r="Y8" s="204">
        <v>5</v>
      </c>
    </row>
    <row r="9" spans="1:25" x14ac:dyDescent="0.25">
      <c r="A9" s="199" t="s">
        <v>22</v>
      </c>
      <c r="B9" s="200"/>
      <c r="C9" s="201" t="s">
        <v>19</v>
      </c>
      <c r="D9" s="202"/>
      <c r="E9" s="203"/>
      <c r="F9" s="197">
        <v>0.4</v>
      </c>
      <c r="G9" s="198">
        <v>0.65</v>
      </c>
      <c r="H9" s="197"/>
      <c r="I9" s="198"/>
      <c r="J9" s="197">
        <v>1</v>
      </c>
      <c r="K9" s="198">
        <v>1</v>
      </c>
      <c r="L9" s="197">
        <v>0.75</v>
      </c>
      <c r="M9" s="198">
        <v>0.88</v>
      </c>
      <c r="N9" s="197">
        <v>0.35</v>
      </c>
      <c r="O9" s="198">
        <v>0.6</v>
      </c>
      <c r="P9" s="197"/>
      <c r="Q9" s="198"/>
      <c r="R9" s="197">
        <v>1</v>
      </c>
      <c r="S9" s="198">
        <v>1.2</v>
      </c>
      <c r="T9" s="197"/>
      <c r="U9" s="198"/>
      <c r="V9" s="197"/>
      <c r="W9" s="198"/>
      <c r="X9" s="197">
        <v>0.7</v>
      </c>
      <c r="Y9" s="204">
        <v>0.7</v>
      </c>
    </row>
    <row r="10" spans="1:25" x14ac:dyDescent="0.25">
      <c r="A10" s="199" t="s">
        <v>23</v>
      </c>
      <c r="B10" s="200"/>
      <c r="C10" s="201" t="s">
        <v>19</v>
      </c>
      <c r="D10" s="202">
        <v>1</v>
      </c>
      <c r="E10" s="203">
        <v>1.2</v>
      </c>
      <c r="F10" s="197">
        <v>0.6</v>
      </c>
      <c r="G10" s="198">
        <v>1</v>
      </c>
      <c r="H10" s="197">
        <v>1.2</v>
      </c>
      <c r="I10" s="198">
        <v>1.5</v>
      </c>
      <c r="J10" s="197">
        <v>0.8</v>
      </c>
      <c r="K10" s="198">
        <v>1</v>
      </c>
      <c r="L10" s="197">
        <v>1</v>
      </c>
      <c r="M10" s="198">
        <v>1.2</v>
      </c>
      <c r="N10" s="197">
        <v>0.8</v>
      </c>
      <c r="O10" s="198">
        <v>1.5</v>
      </c>
      <c r="P10" s="197">
        <v>1</v>
      </c>
      <c r="Q10" s="198">
        <v>1.6</v>
      </c>
      <c r="R10" s="197">
        <v>1</v>
      </c>
      <c r="S10" s="198">
        <v>1.5</v>
      </c>
      <c r="T10" s="197">
        <v>1</v>
      </c>
      <c r="U10" s="198">
        <v>1.4</v>
      </c>
      <c r="V10" s="197">
        <v>1.2</v>
      </c>
      <c r="W10" s="198">
        <v>1.2</v>
      </c>
      <c r="X10" s="197">
        <v>1</v>
      </c>
      <c r="Y10" s="204">
        <v>1.3</v>
      </c>
    </row>
    <row r="11" spans="1:25" x14ac:dyDescent="0.25">
      <c r="A11" s="199" t="s">
        <v>25</v>
      </c>
      <c r="B11" s="200"/>
      <c r="C11" s="201" t="s">
        <v>19</v>
      </c>
      <c r="D11" s="202">
        <v>5.5</v>
      </c>
      <c r="E11" s="203">
        <v>6.5</v>
      </c>
      <c r="F11" s="197">
        <v>8</v>
      </c>
      <c r="G11" s="198">
        <v>12</v>
      </c>
      <c r="H11" s="197">
        <v>4</v>
      </c>
      <c r="I11" s="198">
        <v>5</v>
      </c>
      <c r="J11" s="197">
        <v>7</v>
      </c>
      <c r="K11" s="198">
        <v>7.5</v>
      </c>
      <c r="L11" s="197"/>
      <c r="M11" s="198"/>
      <c r="N11" s="197"/>
      <c r="O11" s="198"/>
      <c r="P11" s="197"/>
      <c r="Q11" s="198"/>
      <c r="R11" s="197">
        <v>3</v>
      </c>
      <c r="S11" s="198">
        <v>5</v>
      </c>
      <c r="T11" s="197">
        <v>5.8</v>
      </c>
      <c r="U11" s="198">
        <v>6</v>
      </c>
      <c r="V11" s="197"/>
      <c r="W11" s="198"/>
      <c r="X11" s="197">
        <v>8</v>
      </c>
      <c r="Y11" s="204">
        <v>8</v>
      </c>
    </row>
    <row r="12" spans="1:25" x14ac:dyDescent="0.25">
      <c r="A12" s="199" t="s">
        <v>26</v>
      </c>
      <c r="B12" s="200"/>
      <c r="C12" s="201" t="s">
        <v>19</v>
      </c>
      <c r="D12" s="202"/>
      <c r="E12" s="203"/>
      <c r="F12" s="197">
        <v>6</v>
      </c>
      <c r="G12" s="198">
        <v>7</v>
      </c>
      <c r="H12" s="197"/>
      <c r="I12" s="198"/>
      <c r="J12" s="197">
        <v>6</v>
      </c>
      <c r="K12" s="198">
        <v>6.5</v>
      </c>
      <c r="L12" s="197">
        <v>6</v>
      </c>
      <c r="M12" s="198">
        <v>6</v>
      </c>
      <c r="N12" s="197">
        <v>4</v>
      </c>
      <c r="O12" s="198">
        <v>6</v>
      </c>
      <c r="P12" s="197">
        <v>7.8</v>
      </c>
      <c r="Q12" s="198">
        <v>8</v>
      </c>
      <c r="R12" s="197"/>
      <c r="S12" s="198"/>
      <c r="T12" s="197">
        <v>5.5</v>
      </c>
      <c r="U12" s="198">
        <v>6</v>
      </c>
      <c r="V12" s="197">
        <v>7</v>
      </c>
      <c r="W12" s="198">
        <v>7</v>
      </c>
      <c r="X12" s="197">
        <v>6</v>
      </c>
      <c r="Y12" s="204">
        <v>7</v>
      </c>
    </row>
    <row r="13" spans="1:25" x14ac:dyDescent="0.25">
      <c r="A13" s="199" t="s">
        <v>38</v>
      </c>
      <c r="B13" s="200"/>
      <c r="C13" s="201" t="s">
        <v>19</v>
      </c>
      <c r="D13" s="202"/>
      <c r="E13" s="203"/>
      <c r="F13" s="197">
        <v>4</v>
      </c>
      <c r="G13" s="198">
        <v>6</v>
      </c>
      <c r="H13" s="197">
        <v>4</v>
      </c>
      <c r="I13" s="198">
        <v>5</v>
      </c>
      <c r="J13" s="197">
        <v>4.5999999999999996</v>
      </c>
      <c r="K13" s="198">
        <v>4.8</v>
      </c>
      <c r="L13" s="197">
        <v>5</v>
      </c>
      <c r="M13" s="198">
        <v>5.6</v>
      </c>
      <c r="N13" s="197">
        <v>3</v>
      </c>
      <c r="O13" s="198">
        <v>5.6</v>
      </c>
      <c r="P13" s="197">
        <v>5.4</v>
      </c>
      <c r="Q13" s="198">
        <v>6.6</v>
      </c>
      <c r="R13" s="197">
        <v>3</v>
      </c>
      <c r="S13" s="198">
        <v>4.5</v>
      </c>
      <c r="T13" s="197">
        <v>3</v>
      </c>
      <c r="U13" s="198">
        <v>5</v>
      </c>
      <c r="V13" s="197">
        <v>5</v>
      </c>
      <c r="W13" s="198">
        <v>5</v>
      </c>
      <c r="X13" s="197"/>
      <c r="Y13" s="204"/>
    </row>
    <row r="14" spans="1:25" x14ac:dyDescent="0.25">
      <c r="A14" s="199" t="s">
        <v>39</v>
      </c>
      <c r="B14" s="200"/>
      <c r="C14" s="201" t="s">
        <v>19</v>
      </c>
      <c r="D14" s="202"/>
      <c r="E14" s="203"/>
      <c r="F14" s="197">
        <v>2.75</v>
      </c>
      <c r="G14" s="198">
        <v>3.5</v>
      </c>
      <c r="H14" s="197">
        <v>4</v>
      </c>
      <c r="I14" s="198">
        <v>5</v>
      </c>
      <c r="J14" s="197">
        <v>3</v>
      </c>
      <c r="K14" s="198">
        <v>3</v>
      </c>
      <c r="L14" s="197"/>
      <c r="M14" s="198"/>
      <c r="N14" s="197">
        <v>3</v>
      </c>
      <c r="O14" s="198">
        <v>4</v>
      </c>
      <c r="P14" s="197">
        <v>4.4000000000000004</v>
      </c>
      <c r="Q14" s="198">
        <v>5</v>
      </c>
      <c r="R14" s="197">
        <v>2.5</v>
      </c>
      <c r="S14" s="198">
        <v>3</v>
      </c>
      <c r="T14" s="197"/>
      <c r="U14" s="198"/>
      <c r="V14" s="197">
        <v>4.4000000000000004</v>
      </c>
      <c r="W14" s="198">
        <v>4.4000000000000004</v>
      </c>
      <c r="X14" s="197">
        <v>5</v>
      </c>
      <c r="Y14" s="204">
        <v>6</v>
      </c>
    </row>
    <row r="15" spans="1:25" x14ac:dyDescent="0.25">
      <c r="A15" s="199" t="s">
        <v>40</v>
      </c>
      <c r="B15" s="200"/>
      <c r="C15" s="201" t="s">
        <v>19</v>
      </c>
      <c r="D15" s="202"/>
      <c r="E15" s="203"/>
      <c r="F15" s="197">
        <v>4</v>
      </c>
      <c r="G15" s="198">
        <v>6</v>
      </c>
      <c r="H15" s="197">
        <v>4</v>
      </c>
      <c r="I15" s="198">
        <v>5.5</v>
      </c>
      <c r="J15" s="197">
        <v>5</v>
      </c>
      <c r="K15" s="198">
        <v>5</v>
      </c>
      <c r="L15" s="197"/>
      <c r="M15" s="198"/>
      <c r="N15" s="197">
        <v>4.4000000000000004</v>
      </c>
      <c r="O15" s="198">
        <v>6</v>
      </c>
      <c r="P15" s="197">
        <v>5.6</v>
      </c>
      <c r="Q15" s="198">
        <v>7</v>
      </c>
      <c r="R15" s="197">
        <v>3</v>
      </c>
      <c r="S15" s="198">
        <v>4.5</v>
      </c>
      <c r="T15" s="197"/>
      <c r="U15" s="198"/>
      <c r="V15" s="197">
        <v>5</v>
      </c>
      <c r="W15" s="198">
        <v>5</v>
      </c>
      <c r="X15" s="197">
        <v>5</v>
      </c>
      <c r="Y15" s="204">
        <v>5</v>
      </c>
    </row>
    <row r="16" spans="1:25" x14ac:dyDescent="0.25">
      <c r="A16" s="199" t="s">
        <v>28</v>
      </c>
      <c r="B16" s="200"/>
      <c r="C16" s="201" t="s">
        <v>19</v>
      </c>
      <c r="D16" s="202">
        <v>4.5</v>
      </c>
      <c r="E16" s="203">
        <v>5.5</v>
      </c>
      <c r="F16" s="197">
        <v>2</v>
      </c>
      <c r="G16" s="198">
        <v>3</v>
      </c>
      <c r="H16" s="197">
        <v>3</v>
      </c>
      <c r="I16" s="198">
        <v>4</v>
      </c>
      <c r="J16" s="197">
        <v>2</v>
      </c>
      <c r="K16" s="198">
        <v>2</v>
      </c>
      <c r="L16" s="197">
        <v>3</v>
      </c>
      <c r="M16" s="198">
        <v>4</v>
      </c>
      <c r="N16" s="197">
        <v>3.6</v>
      </c>
      <c r="O16" s="198">
        <v>5</v>
      </c>
      <c r="P16" s="197">
        <v>3</v>
      </c>
      <c r="Q16" s="198">
        <v>3.6</v>
      </c>
      <c r="R16" s="197">
        <v>4.5</v>
      </c>
      <c r="S16" s="198">
        <v>5</v>
      </c>
      <c r="T16" s="197">
        <v>3</v>
      </c>
      <c r="U16" s="198">
        <v>3.5</v>
      </c>
      <c r="V16" s="197">
        <v>4</v>
      </c>
      <c r="W16" s="198">
        <v>4</v>
      </c>
      <c r="X16" s="197">
        <v>3</v>
      </c>
      <c r="Y16" s="204">
        <v>3</v>
      </c>
    </row>
    <row r="17" spans="1:25" x14ac:dyDescent="0.25">
      <c r="A17" s="199" t="s">
        <v>29</v>
      </c>
      <c r="B17" s="200"/>
      <c r="C17" s="201" t="s">
        <v>19</v>
      </c>
      <c r="D17" s="202">
        <v>4</v>
      </c>
      <c r="E17" s="203">
        <v>4.8</v>
      </c>
      <c r="F17" s="197">
        <v>4</v>
      </c>
      <c r="G17" s="198">
        <v>5</v>
      </c>
      <c r="H17" s="197">
        <v>3.5</v>
      </c>
      <c r="I17" s="198">
        <v>4.5</v>
      </c>
      <c r="J17" s="197">
        <v>3.6666666666666665</v>
      </c>
      <c r="K17" s="198">
        <v>3.6666666666666665</v>
      </c>
      <c r="L17" s="197">
        <v>4.5</v>
      </c>
      <c r="M17" s="198">
        <v>4.67</v>
      </c>
      <c r="N17" s="197">
        <v>3.3333333333333335</v>
      </c>
      <c r="O17" s="198">
        <v>4.666666666666667</v>
      </c>
      <c r="P17" s="197">
        <v>4.333333333333333</v>
      </c>
      <c r="Q17" s="198">
        <v>5.333333333333333</v>
      </c>
      <c r="R17" s="197">
        <v>2.8</v>
      </c>
      <c r="S17" s="198">
        <v>3.5</v>
      </c>
      <c r="T17" s="197">
        <v>4.5</v>
      </c>
      <c r="U17" s="198">
        <v>5.5</v>
      </c>
      <c r="V17" s="197">
        <v>4</v>
      </c>
      <c r="W17" s="198">
        <v>5</v>
      </c>
      <c r="X17" s="197">
        <v>4</v>
      </c>
      <c r="Y17" s="204">
        <v>5</v>
      </c>
    </row>
    <row r="18" spans="1:25" x14ac:dyDescent="0.25">
      <c r="A18" s="199" t="s">
        <v>259</v>
      </c>
      <c r="B18" s="200"/>
      <c r="C18" s="201" t="s">
        <v>19</v>
      </c>
      <c r="D18" s="202"/>
      <c r="E18" s="203"/>
      <c r="F18" s="197">
        <v>1.5</v>
      </c>
      <c r="G18" s="198">
        <v>3</v>
      </c>
      <c r="H18" s="197"/>
      <c r="I18" s="198"/>
      <c r="J18" s="197"/>
      <c r="K18" s="198"/>
      <c r="L18" s="197"/>
      <c r="M18" s="198"/>
      <c r="N18" s="197">
        <v>2.5</v>
      </c>
      <c r="O18" s="198">
        <v>4.7222222222222223</v>
      </c>
      <c r="P18" s="197">
        <v>1.3333333333333333</v>
      </c>
      <c r="Q18" s="198">
        <v>2</v>
      </c>
      <c r="R18" s="197">
        <v>2.5</v>
      </c>
      <c r="S18" s="198">
        <v>3</v>
      </c>
      <c r="T18" s="197"/>
      <c r="U18" s="198"/>
      <c r="V18" s="197"/>
      <c r="W18" s="198"/>
      <c r="X18" s="197"/>
      <c r="Y18" s="204"/>
    </row>
    <row r="19" spans="1:25" x14ac:dyDescent="0.25">
      <c r="A19" s="199" t="s">
        <v>156</v>
      </c>
      <c r="B19" s="200"/>
      <c r="C19" s="201" t="s">
        <v>19</v>
      </c>
      <c r="D19" s="202"/>
      <c r="E19" s="203"/>
      <c r="F19" s="197">
        <v>4.8499999999999996</v>
      </c>
      <c r="G19" s="198">
        <v>6</v>
      </c>
      <c r="H19" s="197">
        <v>4.5</v>
      </c>
      <c r="I19" s="198">
        <v>5.5</v>
      </c>
      <c r="J19" s="197">
        <v>4.5</v>
      </c>
      <c r="K19" s="198">
        <v>5</v>
      </c>
      <c r="L19" s="197">
        <v>5</v>
      </c>
      <c r="M19" s="198">
        <v>6.34</v>
      </c>
      <c r="N19" s="197">
        <v>4.5</v>
      </c>
      <c r="O19" s="198">
        <v>6.333333333333333</v>
      </c>
      <c r="P19" s="197">
        <v>6.333333333333333</v>
      </c>
      <c r="Q19" s="198">
        <v>7</v>
      </c>
      <c r="R19" s="197"/>
      <c r="S19" s="198"/>
      <c r="T19" s="197">
        <v>6</v>
      </c>
      <c r="U19" s="198">
        <v>7</v>
      </c>
      <c r="V19" s="197"/>
      <c r="W19" s="198"/>
      <c r="X19" s="197">
        <v>6</v>
      </c>
      <c r="Y19" s="204">
        <v>7</v>
      </c>
    </row>
    <row r="20" spans="1:25" x14ac:dyDescent="0.25">
      <c r="A20" s="199" t="s">
        <v>41</v>
      </c>
      <c r="B20" s="200"/>
      <c r="C20" s="201" t="s">
        <v>19</v>
      </c>
      <c r="D20" s="202">
        <v>3.5</v>
      </c>
      <c r="E20" s="203">
        <v>4</v>
      </c>
      <c r="F20" s="197">
        <v>2.2000000000000002</v>
      </c>
      <c r="G20" s="198">
        <v>2.75</v>
      </c>
      <c r="H20" s="197">
        <v>2</v>
      </c>
      <c r="I20" s="198">
        <v>2.5</v>
      </c>
      <c r="J20" s="197"/>
      <c r="K20" s="198"/>
      <c r="L20" s="197">
        <v>2</v>
      </c>
      <c r="M20" s="198">
        <v>2.9</v>
      </c>
      <c r="N20" s="197"/>
      <c r="O20" s="198"/>
      <c r="P20" s="197"/>
      <c r="Q20" s="198"/>
      <c r="R20" s="197"/>
      <c r="S20" s="198"/>
      <c r="T20" s="197"/>
      <c r="U20" s="198"/>
      <c r="V20" s="197"/>
      <c r="W20" s="198"/>
      <c r="X20" s="197"/>
      <c r="Y20" s="204"/>
    </row>
    <row r="21" spans="1:25" x14ac:dyDescent="0.25">
      <c r="A21" s="199" t="s">
        <v>30</v>
      </c>
      <c r="B21" s="200"/>
      <c r="C21" s="201" t="s">
        <v>31</v>
      </c>
      <c r="D21" s="202">
        <v>1.6</v>
      </c>
      <c r="E21" s="203">
        <v>1.7</v>
      </c>
      <c r="F21" s="197">
        <v>1.6</v>
      </c>
      <c r="G21" s="198">
        <v>2</v>
      </c>
      <c r="H21" s="197">
        <v>1.5</v>
      </c>
      <c r="I21" s="198">
        <v>2</v>
      </c>
      <c r="J21" s="197">
        <v>1.6</v>
      </c>
      <c r="K21" s="198">
        <v>2</v>
      </c>
      <c r="L21" s="197">
        <v>1.6</v>
      </c>
      <c r="M21" s="198">
        <v>1.7</v>
      </c>
      <c r="N21" s="197">
        <v>1</v>
      </c>
      <c r="O21" s="198">
        <v>1.8</v>
      </c>
      <c r="P21" s="197">
        <v>1.4</v>
      </c>
      <c r="Q21" s="198">
        <v>1.6</v>
      </c>
      <c r="R21" s="197">
        <v>0.8</v>
      </c>
      <c r="S21" s="198">
        <v>1</v>
      </c>
      <c r="T21" s="197">
        <v>1.5</v>
      </c>
      <c r="U21" s="198">
        <v>2</v>
      </c>
      <c r="V21" s="197">
        <v>1.4</v>
      </c>
      <c r="W21" s="198">
        <v>1.4</v>
      </c>
      <c r="X21" s="197">
        <v>1.3</v>
      </c>
      <c r="Y21" s="204">
        <v>1.5</v>
      </c>
    </row>
    <row r="22" spans="1:25" x14ac:dyDescent="0.25">
      <c r="A22" s="199" t="s">
        <v>32</v>
      </c>
      <c r="B22" s="200"/>
      <c r="C22" s="201" t="s">
        <v>33</v>
      </c>
      <c r="D22" s="202">
        <v>2</v>
      </c>
      <c r="E22" s="203">
        <v>2.5</v>
      </c>
      <c r="F22" s="197">
        <v>1.75</v>
      </c>
      <c r="G22" s="198">
        <v>2.9</v>
      </c>
      <c r="H22" s="197">
        <v>1.8</v>
      </c>
      <c r="I22" s="198">
        <v>2.8</v>
      </c>
      <c r="J22" s="197">
        <v>1.3333333333333333</v>
      </c>
      <c r="K22" s="198">
        <v>1.5</v>
      </c>
      <c r="L22" s="197">
        <v>2.2000000000000002</v>
      </c>
      <c r="M22" s="198">
        <v>2.5</v>
      </c>
      <c r="N22" s="197"/>
      <c r="O22" s="198"/>
      <c r="P22" s="197">
        <v>1.6666666666666667</v>
      </c>
      <c r="Q22" s="198">
        <v>2</v>
      </c>
      <c r="R22" s="197">
        <v>3</v>
      </c>
      <c r="S22" s="198">
        <v>4</v>
      </c>
      <c r="T22" s="197">
        <v>1.8</v>
      </c>
      <c r="U22" s="198">
        <v>2</v>
      </c>
      <c r="V22" s="197">
        <v>2.5</v>
      </c>
      <c r="W22" s="198">
        <v>2.5</v>
      </c>
      <c r="X22" s="197">
        <v>2</v>
      </c>
      <c r="Y22" s="204">
        <v>2.5</v>
      </c>
    </row>
    <row r="23" spans="1:25" x14ac:dyDescent="0.25">
      <c r="A23" s="199" t="s">
        <v>56</v>
      </c>
      <c r="B23" s="200"/>
      <c r="C23" s="201" t="s">
        <v>19</v>
      </c>
      <c r="D23" s="202">
        <v>3.5</v>
      </c>
      <c r="E23" s="203">
        <v>4</v>
      </c>
      <c r="F23" s="197">
        <v>1.3</v>
      </c>
      <c r="G23" s="198">
        <v>2</v>
      </c>
      <c r="H23" s="197">
        <v>2</v>
      </c>
      <c r="I23" s="198">
        <v>2.6</v>
      </c>
      <c r="J23" s="197">
        <v>2.4</v>
      </c>
      <c r="K23" s="198">
        <v>2.4</v>
      </c>
      <c r="L23" s="197">
        <v>1.8</v>
      </c>
      <c r="M23" s="198">
        <v>2.6</v>
      </c>
      <c r="N23" s="197">
        <v>3</v>
      </c>
      <c r="O23" s="198">
        <v>4</v>
      </c>
      <c r="P23" s="197">
        <v>2</v>
      </c>
      <c r="Q23" s="198">
        <v>2.6</v>
      </c>
      <c r="R23" s="197">
        <v>1.8</v>
      </c>
      <c r="S23" s="198">
        <v>2.2000000000000002</v>
      </c>
      <c r="T23" s="197">
        <v>2</v>
      </c>
      <c r="U23" s="198">
        <v>2.5</v>
      </c>
      <c r="V23" s="197">
        <v>3</v>
      </c>
      <c r="W23" s="198">
        <v>3</v>
      </c>
      <c r="X23" s="197">
        <v>2.5</v>
      </c>
      <c r="Y23" s="204">
        <v>3</v>
      </c>
    </row>
    <row r="24" spans="1:25" x14ac:dyDescent="0.25">
      <c r="A24" s="199" t="s">
        <v>34</v>
      </c>
      <c r="B24" s="200"/>
      <c r="C24" s="201" t="s">
        <v>19</v>
      </c>
      <c r="D24" s="202">
        <v>0.66666666666666663</v>
      </c>
      <c r="E24" s="203">
        <v>1</v>
      </c>
      <c r="F24" s="197">
        <v>0.33</v>
      </c>
      <c r="G24" s="198">
        <v>0.5</v>
      </c>
      <c r="H24" s="197">
        <v>0.6</v>
      </c>
      <c r="I24" s="198">
        <v>0.6</v>
      </c>
      <c r="J24" s="197">
        <v>0.33333333333333331</v>
      </c>
      <c r="K24" s="198">
        <v>0.46666666666666667</v>
      </c>
      <c r="L24" s="197">
        <v>0.66</v>
      </c>
      <c r="M24" s="198">
        <v>0.8</v>
      </c>
      <c r="N24" s="197">
        <v>0.33333333333333331</v>
      </c>
      <c r="O24" s="198">
        <v>0.8</v>
      </c>
      <c r="P24" s="197">
        <v>0.53333333333333333</v>
      </c>
      <c r="Q24" s="198">
        <v>1</v>
      </c>
      <c r="R24" s="197">
        <v>1</v>
      </c>
      <c r="S24" s="198">
        <v>1.2</v>
      </c>
      <c r="T24" s="197">
        <v>0.6</v>
      </c>
      <c r="U24" s="198">
        <v>0.8</v>
      </c>
      <c r="V24" s="197">
        <v>0.66666666666666663</v>
      </c>
      <c r="W24" s="198">
        <v>0.66666666666666663</v>
      </c>
      <c r="X24" s="197">
        <v>0.5</v>
      </c>
      <c r="Y24" s="204">
        <v>0.6</v>
      </c>
    </row>
    <row r="25" spans="1:25" x14ac:dyDescent="0.25">
      <c r="A25" s="199" t="s">
        <v>20</v>
      </c>
      <c r="B25" s="200"/>
      <c r="C25" s="201" t="s">
        <v>19</v>
      </c>
      <c r="D25" s="202"/>
      <c r="E25" s="203"/>
      <c r="F25" s="197">
        <v>10</v>
      </c>
      <c r="G25" s="198">
        <v>15</v>
      </c>
      <c r="H25" s="197"/>
      <c r="I25" s="198"/>
      <c r="J25" s="197"/>
      <c r="K25" s="198"/>
      <c r="L25" s="197">
        <v>15</v>
      </c>
      <c r="M25" s="198">
        <v>15</v>
      </c>
      <c r="N25" s="197"/>
      <c r="O25" s="198"/>
      <c r="P25" s="197"/>
      <c r="Q25" s="198"/>
      <c r="R25" s="197"/>
      <c r="S25" s="198"/>
      <c r="T25" s="197"/>
      <c r="U25" s="198"/>
      <c r="V25" s="197"/>
      <c r="W25" s="198"/>
      <c r="X25" s="197">
        <v>20</v>
      </c>
      <c r="Y25" s="204">
        <v>20</v>
      </c>
    </row>
    <row r="26" spans="1:25" ht="18.75" thickBot="1" x14ac:dyDescent="0.3">
      <c r="A26" s="199" t="s">
        <v>27</v>
      </c>
      <c r="B26" s="200"/>
      <c r="C26" s="201" t="s">
        <v>19</v>
      </c>
      <c r="D26" s="202">
        <v>6.8</v>
      </c>
      <c r="E26" s="203">
        <v>7.5</v>
      </c>
      <c r="F26" s="197">
        <v>5.5</v>
      </c>
      <c r="G26" s="198">
        <v>8</v>
      </c>
      <c r="H26" s="197">
        <v>5</v>
      </c>
      <c r="I26" s="198">
        <v>6</v>
      </c>
      <c r="J26" s="197">
        <v>5</v>
      </c>
      <c r="K26" s="198">
        <v>6</v>
      </c>
      <c r="L26" s="197">
        <v>6.67</v>
      </c>
      <c r="M26" s="198">
        <v>6.67</v>
      </c>
      <c r="N26" s="197">
        <v>7</v>
      </c>
      <c r="O26" s="198">
        <v>9.5</v>
      </c>
      <c r="P26" s="197">
        <v>7</v>
      </c>
      <c r="Q26" s="198">
        <v>7.5</v>
      </c>
      <c r="R26" s="197">
        <v>5</v>
      </c>
      <c r="S26" s="198">
        <v>6</v>
      </c>
      <c r="T26" s="197">
        <v>7.5</v>
      </c>
      <c r="U26" s="198">
        <v>8</v>
      </c>
      <c r="V26" s="197"/>
      <c r="W26" s="198"/>
      <c r="X26" s="197">
        <v>7</v>
      </c>
      <c r="Y26" s="204">
        <v>7.5</v>
      </c>
    </row>
    <row r="27" spans="1:25" ht="18.75" thickBot="1" x14ac:dyDescent="0.3">
      <c r="A27" s="219" t="s">
        <v>127</v>
      </c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220"/>
      <c r="X27" s="219"/>
      <c r="Y27" s="220"/>
    </row>
    <row r="28" spans="1:25" x14ac:dyDescent="0.25">
      <c r="A28" s="199" t="s">
        <v>36</v>
      </c>
      <c r="B28" s="200"/>
      <c r="C28" s="201" t="s">
        <v>19</v>
      </c>
      <c r="D28" s="202"/>
      <c r="E28" s="203"/>
      <c r="F28" s="197"/>
      <c r="G28" s="198"/>
      <c r="H28" s="197"/>
      <c r="I28" s="198"/>
      <c r="J28" s="197"/>
      <c r="K28" s="198"/>
      <c r="L28" s="197">
        <v>13</v>
      </c>
      <c r="M28" s="198">
        <v>13</v>
      </c>
      <c r="N28" s="197"/>
      <c r="O28" s="198"/>
      <c r="P28" s="197"/>
      <c r="Q28" s="198"/>
      <c r="R28" s="197"/>
      <c r="S28" s="198"/>
      <c r="T28" s="197"/>
      <c r="U28" s="198"/>
      <c r="V28" s="197"/>
      <c r="W28" s="198"/>
      <c r="X28" s="197"/>
      <c r="Y28" s="204"/>
    </row>
    <row r="29" spans="1:25" x14ac:dyDescent="0.25">
      <c r="A29" s="199" t="s">
        <v>38</v>
      </c>
      <c r="B29" s="200"/>
      <c r="C29" s="201" t="s">
        <v>19</v>
      </c>
      <c r="D29" s="202"/>
      <c r="E29" s="203"/>
      <c r="F29" s="197">
        <v>5.5</v>
      </c>
      <c r="G29" s="198">
        <v>6.5</v>
      </c>
      <c r="H29" s="197"/>
      <c r="I29" s="198"/>
      <c r="J29" s="197"/>
      <c r="K29" s="198"/>
      <c r="L29" s="197"/>
      <c r="M29" s="198"/>
      <c r="N29" s="197"/>
      <c r="O29" s="198"/>
      <c r="P29" s="197"/>
      <c r="Q29" s="198"/>
      <c r="R29" s="197"/>
      <c r="S29" s="198"/>
      <c r="T29" s="197"/>
      <c r="U29" s="198"/>
      <c r="V29" s="197"/>
      <c r="W29" s="198"/>
      <c r="X29" s="197">
        <v>5</v>
      </c>
      <c r="Y29" s="204">
        <v>6</v>
      </c>
    </row>
    <row r="30" spans="1:25" ht="18.75" thickBot="1" x14ac:dyDescent="0.3">
      <c r="A30" s="205" t="s">
        <v>40</v>
      </c>
      <c r="B30" s="206"/>
      <c r="C30" s="207" t="s">
        <v>19</v>
      </c>
      <c r="D30" s="208"/>
      <c r="E30" s="209"/>
      <c r="F30" s="210">
        <v>5.5</v>
      </c>
      <c r="G30" s="211">
        <v>6.5</v>
      </c>
      <c r="H30" s="210"/>
      <c r="I30" s="211"/>
      <c r="J30" s="210"/>
      <c r="K30" s="211"/>
      <c r="L30" s="210"/>
      <c r="M30" s="211"/>
      <c r="N30" s="210"/>
      <c r="O30" s="211"/>
      <c r="P30" s="210"/>
      <c r="Q30" s="211"/>
      <c r="R30" s="210"/>
      <c r="S30" s="211"/>
      <c r="T30" s="210"/>
      <c r="U30" s="211"/>
      <c r="V30" s="210"/>
      <c r="W30" s="211"/>
      <c r="X30" s="210"/>
      <c r="Y30" s="212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"/>
  <sheetViews>
    <sheetView showGridLines="0" showZeros="0" zoomScaleNormal="100" workbookViewId="0">
      <selection activeCell="AC18" sqref="AC18"/>
    </sheetView>
  </sheetViews>
  <sheetFormatPr defaultRowHeight="15.75" x14ac:dyDescent="0.25"/>
  <cols>
    <col min="1" max="1" width="22.85546875" style="157" bestFit="1" customWidth="1"/>
    <col min="2" max="2" width="13.5703125" style="158" customWidth="1"/>
    <col min="3" max="3" width="6.5703125" style="157" customWidth="1"/>
    <col min="4" max="17" width="7.140625" style="157" customWidth="1"/>
    <col min="18" max="21" width="7.140625" style="2" customWidth="1"/>
    <col min="22" max="16384" width="9.140625" style="2"/>
  </cols>
  <sheetData>
    <row r="1" spans="1:25" ht="36" customHeight="1" thickBot="1" x14ac:dyDescent="0.3">
      <c r="A1" s="262" t="s">
        <v>294</v>
      </c>
    </row>
    <row r="2" spans="1:25" ht="16.5" thickBot="1" x14ac:dyDescent="0.3">
      <c r="A2" s="173" t="s">
        <v>52</v>
      </c>
      <c r="B2" s="174"/>
      <c r="C2" s="175"/>
      <c r="D2" s="177" t="s">
        <v>282</v>
      </c>
      <c r="E2" s="177"/>
      <c r="F2" s="178" t="s">
        <v>53</v>
      </c>
      <c r="G2" s="177"/>
      <c r="H2" s="177" t="s">
        <v>277</v>
      </c>
      <c r="I2" s="177"/>
      <c r="J2" s="178" t="s">
        <v>292</v>
      </c>
      <c r="K2" s="177"/>
      <c r="L2" s="177" t="s">
        <v>160</v>
      </c>
      <c r="M2" s="177"/>
      <c r="N2" s="178" t="s">
        <v>128</v>
      </c>
      <c r="O2" s="177"/>
      <c r="P2" s="177" t="s">
        <v>157</v>
      </c>
      <c r="Q2" s="177"/>
      <c r="R2" s="178" t="s">
        <v>269</v>
      </c>
      <c r="S2" s="177"/>
      <c r="T2" s="177" t="s">
        <v>270</v>
      </c>
      <c r="U2" s="177"/>
      <c r="V2" s="178" t="s">
        <v>283</v>
      </c>
      <c r="W2" s="177"/>
      <c r="X2" s="177" t="s">
        <v>235</v>
      </c>
      <c r="Y2" s="179"/>
    </row>
    <row r="3" spans="1:25" x14ac:dyDescent="0.25">
      <c r="A3" s="180" t="s">
        <v>54</v>
      </c>
      <c r="B3" s="181"/>
      <c r="C3" s="182"/>
      <c r="D3" s="183">
        <v>44120</v>
      </c>
      <c r="E3" s="183"/>
      <c r="F3" s="183">
        <v>44126</v>
      </c>
      <c r="G3" s="183"/>
      <c r="H3" s="183">
        <v>44126</v>
      </c>
      <c r="I3" s="183"/>
      <c r="J3" s="183">
        <v>44124</v>
      </c>
      <c r="K3" s="183"/>
      <c r="L3" s="183">
        <v>44124</v>
      </c>
      <c r="M3" s="183"/>
      <c r="N3" s="183">
        <v>44125</v>
      </c>
      <c r="O3" s="183"/>
      <c r="P3" s="183">
        <v>44125</v>
      </c>
      <c r="Q3" s="183"/>
      <c r="R3" s="183">
        <v>44125</v>
      </c>
      <c r="S3" s="183"/>
      <c r="T3" s="183">
        <v>44125</v>
      </c>
      <c r="U3" s="183"/>
      <c r="V3" s="183">
        <v>44124</v>
      </c>
      <c r="W3" s="183"/>
      <c r="X3" s="183">
        <v>44125</v>
      </c>
      <c r="Y3" s="184"/>
    </row>
    <row r="4" spans="1:25" ht="16.5" thickBot="1" x14ac:dyDescent="0.3">
      <c r="A4" s="213" t="s">
        <v>57</v>
      </c>
      <c r="B4" s="214" t="s">
        <v>58</v>
      </c>
      <c r="C4" s="215" t="s">
        <v>16</v>
      </c>
      <c r="D4" s="216" t="s">
        <v>17</v>
      </c>
      <c r="E4" s="217" t="s">
        <v>18</v>
      </c>
      <c r="F4" s="216" t="s">
        <v>17</v>
      </c>
      <c r="G4" s="217" t="s">
        <v>18</v>
      </c>
      <c r="H4" s="216" t="s">
        <v>17</v>
      </c>
      <c r="I4" s="217" t="s">
        <v>18</v>
      </c>
      <c r="J4" s="216" t="s">
        <v>17</v>
      </c>
      <c r="K4" s="217" t="s">
        <v>18</v>
      </c>
      <c r="L4" s="216" t="s">
        <v>17</v>
      </c>
      <c r="M4" s="217" t="s">
        <v>18</v>
      </c>
      <c r="N4" s="216" t="s">
        <v>17</v>
      </c>
      <c r="O4" s="217" t="s">
        <v>18</v>
      </c>
      <c r="P4" s="216" t="s">
        <v>17</v>
      </c>
      <c r="Q4" s="217" t="s">
        <v>18</v>
      </c>
      <c r="R4" s="216" t="s">
        <v>17</v>
      </c>
      <c r="S4" s="217" t="s">
        <v>18</v>
      </c>
      <c r="T4" s="216" t="s">
        <v>17</v>
      </c>
      <c r="U4" s="217" t="s">
        <v>18</v>
      </c>
      <c r="V4" s="216" t="s">
        <v>17</v>
      </c>
      <c r="W4" s="217" t="s">
        <v>18</v>
      </c>
      <c r="X4" s="216" t="s">
        <v>17</v>
      </c>
      <c r="Y4" s="218" t="s">
        <v>18</v>
      </c>
    </row>
    <row r="5" spans="1:25" thickBot="1" x14ac:dyDescent="0.25">
      <c r="A5" s="219" t="s">
        <v>55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220"/>
    </row>
    <row r="6" spans="1:25" ht="16.5" thickBot="1" x14ac:dyDescent="0.3">
      <c r="A6" s="221" t="s">
        <v>35</v>
      </c>
      <c r="B6" s="224"/>
      <c r="C6" s="201" t="s">
        <v>19</v>
      </c>
      <c r="D6" s="240">
        <v>4.5</v>
      </c>
      <c r="E6" s="241">
        <v>5.5</v>
      </c>
      <c r="F6" s="240">
        <v>2.5</v>
      </c>
      <c r="G6" s="241">
        <v>3.5</v>
      </c>
      <c r="H6" s="240">
        <v>3.5</v>
      </c>
      <c r="I6" s="241">
        <v>4.5</v>
      </c>
      <c r="J6" s="240">
        <v>3</v>
      </c>
      <c r="K6" s="241">
        <v>3</v>
      </c>
      <c r="L6" s="240">
        <v>1.5</v>
      </c>
      <c r="M6" s="241">
        <v>4.17</v>
      </c>
      <c r="N6" s="240">
        <v>2.5</v>
      </c>
      <c r="O6" s="241">
        <v>4</v>
      </c>
      <c r="P6" s="240">
        <v>3</v>
      </c>
      <c r="Q6" s="241">
        <v>5</v>
      </c>
      <c r="R6" s="240">
        <v>3</v>
      </c>
      <c r="S6" s="241">
        <v>3.5</v>
      </c>
      <c r="T6" s="240">
        <v>2.5</v>
      </c>
      <c r="U6" s="241">
        <v>3</v>
      </c>
      <c r="V6" s="240">
        <v>3.8</v>
      </c>
      <c r="W6" s="241">
        <v>5.5</v>
      </c>
      <c r="X6" s="240">
        <v>2</v>
      </c>
      <c r="Y6" s="242">
        <v>4.5</v>
      </c>
    </row>
    <row r="7" spans="1:25" ht="16.5" thickBot="1" x14ac:dyDescent="0.3">
      <c r="A7" s="228" t="s">
        <v>48</v>
      </c>
      <c r="B7" s="229"/>
      <c r="C7" s="230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2"/>
    </row>
    <row r="8" spans="1:25" x14ac:dyDescent="0.25">
      <c r="A8" s="263"/>
      <c r="B8" s="224" t="s">
        <v>280</v>
      </c>
      <c r="C8" s="201" t="s">
        <v>19</v>
      </c>
      <c r="D8" s="264"/>
      <c r="E8" s="265"/>
      <c r="F8" s="264">
        <v>1.25</v>
      </c>
      <c r="G8" s="265">
        <v>2</v>
      </c>
      <c r="H8" s="264"/>
      <c r="I8" s="265"/>
      <c r="J8" s="264"/>
      <c r="K8" s="265"/>
      <c r="L8" s="264"/>
      <c r="M8" s="265"/>
      <c r="N8" s="264"/>
      <c r="O8" s="265"/>
      <c r="P8" s="264"/>
      <c r="Q8" s="265"/>
      <c r="R8" s="264"/>
      <c r="S8" s="265"/>
      <c r="T8" s="264"/>
      <c r="U8" s="265"/>
      <c r="V8" s="264"/>
      <c r="W8" s="265"/>
      <c r="X8" s="264"/>
      <c r="Y8" s="266"/>
    </row>
    <row r="9" spans="1:25" x14ac:dyDescent="0.25">
      <c r="A9" s="223"/>
      <c r="B9" s="224" t="s">
        <v>261</v>
      </c>
      <c r="C9" s="201" t="s">
        <v>19</v>
      </c>
      <c r="D9" s="267"/>
      <c r="E9" s="241"/>
      <c r="F9" s="267">
        <v>1.25</v>
      </c>
      <c r="G9" s="241">
        <v>2.5</v>
      </c>
      <c r="H9" s="267"/>
      <c r="I9" s="241"/>
      <c r="J9" s="267">
        <v>2</v>
      </c>
      <c r="K9" s="241">
        <v>2</v>
      </c>
      <c r="L9" s="267">
        <v>1.66</v>
      </c>
      <c r="M9" s="241">
        <v>2.4</v>
      </c>
      <c r="N9" s="267">
        <v>1.3333333333333333</v>
      </c>
      <c r="O9" s="241">
        <v>3</v>
      </c>
      <c r="P9" s="267"/>
      <c r="Q9" s="241"/>
      <c r="R9" s="267"/>
      <c r="S9" s="241"/>
      <c r="T9" s="267"/>
      <c r="U9" s="241"/>
      <c r="V9" s="267"/>
      <c r="W9" s="241"/>
      <c r="X9" s="267"/>
      <c r="Y9" s="242"/>
    </row>
    <row r="10" spans="1:25" x14ac:dyDescent="0.25">
      <c r="A10" s="223"/>
      <c r="B10" s="224" t="s">
        <v>278</v>
      </c>
      <c r="C10" s="201" t="s">
        <v>19</v>
      </c>
      <c r="D10" s="267"/>
      <c r="E10" s="241"/>
      <c r="F10" s="267"/>
      <c r="G10" s="241"/>
      <c r="H10" s="267"/>
      <c r="I10" s="241"/>
      <c r="J10" s="267"/>
      <c r="K10" s="241"/>
      <c r="L10" s="267">
        <v>3</v>
      </c>
      <c r="M10" s="241">
        <v>3</v>
      </c>
      <c r="N10" s="267"/>
      <c r="O10" s="241"/>
      <c r="P10" s="267">
        <v>3</v>
      </c>
      <c r="Q10" s="241">
        <v>4</v>
      </c>
      <c r="R10" s="267"/>
      <c r="S10" s="241"/>
      <c r="T10" s="267"/>
      <c r="U10" s="241"/>
      <c r="V10" s="267"/>
      <c r="W10" s="241"/>
      <c r="X10" s="267"/>
      <c r="Y10" s="242"/>
    </row>
    <row r="11" spans="1:25" x14ac:dyDescent="0.25">
      <c r="A11" s="223"/>
      <c r="B11" s="224" t="s">
        <v>263</v>
      </c>
      <c r="C11" s="201" t="s">
        <v>19</v>
      </c>
      <c r="D11" s="267"/>
      <c r="E11" s="241"/>
      <c r="F11" s="267"/>
      <c r="G11" s="241"/>
      <c r="H11" s="267"/>
      <c r="I11" s="241"/>
      <c r="J11" s="267"/>
      <c r="K11" s="241"/>
      <c r="L11" s="267">
        <v>1.66</v>
      </c>
      <c r="M11" s="241">
        <v>2.4</v>
      </c>
      <c r="N11" s="267">
        <v>2</v>
      </c>
      <c r="O11" s="241">
        <v>3.3333333333333335</v>
      </c>
      <c r="P11" s="267"/>
      <c r="Q11" s="241"/>
      <c r="R11" s="267"/>
      <c r="S11" s="241"/>
      <c r="T11" s="267"/>
      <c r="U11" s="241"/>
      <c r="V11" s="267"/>
      <c r="W11" s="241"/>
      <c r="X11" s="267"/>
      <c r="Y11" s="242"/>
    </row>
    <row r="12" spans="1:25" x14ac:dyDescent="0.25">
      <c r="A12" s="223"/>
      <c r="B12" s="224" t="s">
        <v>274</v>
      </c>
      <c r="C12" s="201" t="s">
        <v>19</v>
      </c>
      <c r="D12" s="267"/>
      <c r="E12" s="241"/>
      <c r="F12" s="267">
        <v>2</v>
      </c>
      <c r="G12" s="241">
        <v>3</v>
      </c>
      <c r="H12" s="267"/>
      <c r="I12" s="241"/>
      <c r="J12" s="267">
        <v>2</v>
      </c>
      <c r="K12" s="241">
        <v>2</v>
      </c>
      <c r="L12" s="267"/>
      <c r="M12" s="241"/>
      <c r="N12" s="267">
        <v>1.6666666666666667</v>
      </c>
      <c r="O12" s="241">
        <v>2.6666666666666665</v>
      </c>
      <c r="P12" s="267"/>
      <c r="Q12" s="241"/>
      <c r="R12" s="267"/>
      <c r="S12" s="241"/>
      <c r="T12" s="267"/>
      <c r="U12" s="241"/>
      <c r="V12" s="267"/>
      <c r="W12" s="241"/>
      <c r="X12" s="267"/>
      <c r="Y12" s="242"/>
    </row>
    <row r="13" spans="1:25" x14ac:dyDescent="0.25">
      <c r="A13" s="223"/>
      <c r="B13" s="224" t="s">
        <v>264</v>
      </c>
      <c r="C13" s="201" t="s">
        <v>19</v>
      </c>
      <c r="D13" s="267"/>
      <c r="E13" s="241"/>
      <c r="F13" s="267"/>
      <c r="G13" s="241"/>
      <c r="H13" s="267"/>
      <c r="I13" s="241"/>
      <c r="J13" s="267"/>
      <c r="K13" s="241"/>
      <c r="L13" s="267"/>
      <c r="M13" s="241"/>
      <c r="N13" s="267">
        <v>1.3333333333333333</v>
      </c>
      <c r="O13" s="241">
        <v>2.6666666666666665</v>
      </c>
      <c r="P13" s="267"/>
      <c r="Q13" s="241"/>
      <c r="R13" s="267"/>
      <c r="S13" s="241"/>
      <c r="T13" s="267"/>
      <c r="U13" s="241"/>
      <c r="V13" s="267"/>
      <c r="W13" s="241"/>
      <c r="X13" s="267"/>
      <c r="Y13" s="242"/>
    </row>
    <row r="14" spans="1:25" x14ac:dyDescent="0.25">
      <c r="A14" s="223"/>
      <c r="B14" s="224" t="s">
        <v>271</v>
      </c>
      <c r="C14" s="201" t="s">
        <v>19</v>
      </c>
      <c r="D14" s="267"/>
      <c r="E14" s="241"/>
      <c r="F14" s="267">
        <v>1.2</v>
      </c>
      <c r="G14" s="241">
        <v>2</v>
      </c>
      <c r="H14" s="267"/>
      <c r="I14" s="241"/>
      <c r="J14" s="267">
        <v>1.8</v>
      </c>
      <c r="K14" s="241">
        <v>2</v>
      </c>
      <c r="L14" s="267">
        <v>1.66</v>
      </c>
      <c r="M14" s="241">
        <v>2.4</v>
      </c>
      <c r="N14" s="267"/>
      <c r="O14" s="241"/>
      <c r="P14" s="267">
        <v>2.3333333333333335</v>
      </c>
      <c r="Q14" s="241">
        <v>3</v>
      </c>
      <c r="R14" s="267"/>
      <c r="S14" s="241"/>
      <c r="T14" s="267"/>
      <c r="U14" s="241"/>
      <c r="V14" s="267"/>
      <c r="W14" s="241"/>
      <c r="X14" s="267"/>
      <c r="Y14" s="242"/>
    </row>
    <row r="15" spans="1:25" x14ac:dyDescent="0.25">
      <c r="A15" s="223"/>
      <c r="B15" s="224" t="s">
        <v>284</v>
      </c>
      <c r="C15" s="201" t="s">
        <v>19</v>
      </c>
      <c r="D15" s="267"/>
      <c r="E15" s="241"/>
      <c r="F15" s="267">
        <v>1.3</v>
      </c>
      <c r="G15" s="241">
        <v>2</v>
      </c>
      <c r="H15" s="267"/>
      <c r="I15" s="241"/>
      <c r="J15" s="267"/>
      <c r="K15" s="241"/>
      <c r="L15" s="267"/>
      <c r="M15" s="241"/>
      <c r="N15" s="267"/>
      <c r="O15" s="241"/>
      <c r="P15" s="267"/>
      <c r="Q15" s="241"/>
      <c r="R15" s="267"/>
      <c r="S15" s="241"/>
      <c r="T15" s="267"/>
      <c r="U15" s="241"/>
      <c r="V15" s="267"/>
      <c r="W15" s="241"/>
      <c r="X15" s="267"/>
      <c r="Y15" s="242"/>
    </row>
    <row r="16" spans="1:25" x14ac:dyDescent="0.25">
      <c r="A16" s="223"/>
      <c r="B16" s="224" t="s">
        <v>281</v>
      </c>
      <c r="C16" s="201" t="s">
        <v>19</v>
      </c>
      <c r="D16" s="267"/>
      <c r="E16" s="241"/>
      <c r="F16" s="267">
        <v>2</v>
      </c>
      <c r="G16" s="241">
        <v>3</v>
      </c>
      <c r="H16" s="267"/>
      <c r="I16" s="241"/>
      <c r="J16" s="267">
        <v>1.8</v>
      </c>
      <c r="K16" s="241">
        <v>1.8</v>
      </c>
      <c r="L16" s="267"/>
      <c r="M16" s="241"/>
      <c r="N16" s="267"/>
      <c r="O16" s="241"/>
      <c r="P16" s="267"/>
      <c r="Q16" s="241"/>
      <c r="R16" s="267"/>
      <c r="S16" s="241"/>
      <c r="T16" s="267"/>
      <c r="U16" s="241"/>
      <c r="V16" s="267"/>
      <c r="W16" s="241"/>
      <c r="X16" s="267"/>
      <c r="Y16" s="242"/>
    </row>
    <row r="17" spans="1:25" x14ac:dyDescent="0.25">
      <c r="A17" s="223"/>
      <c r="B17" s="224" t="s">
        <v>279</v>
      </c>
      <c r="C17" s="201" t="s">
        <v>19</v>
      </c>
      <c r="D17" s="267"/>
      <c r="E17" s="241"/>
      <c r="F17" s="267">
        <v>1.25</v>
      </c>
      <c r="G17" s="241">
        <v>2</v>
      </c>
      <c r="H17" s="267"/>
      <c r="I17" s="241"/>
      <c r="J17" s="267"/>
      <c r="K17" s="241"/>
      <c r="L17" s="267"/>
      <c r="M17" s="241"/>
      <c r="N17" s="267"/>
      <c r="O17" s="241"/>
      <c r="P17" s="267"/>
      <c r="Q17" s="241"/>
      <c r="R17" s="267"/>
      <c r="S17" s="241"/>
      <c r="T17" s="267"/>
      <c r="U17" s="241"/>
      <c r="V17" s="267"/>
      <c r="W17" s="241"/>
      <c r="X17" s="267"/>
      <c r="Y17" s="242"/>
    </row>
    <row r="18" spans="1:25" x14ac:dyDescent="0.25">
      <c r="A18" s="223"/>
      <c r="B18" s="224" t="s">
        <v>285</v>
      </c>
      <c r="C18" s="201" t="s">
        <v>19</v>
      </c>
      <c r="D18" s="267"/>
      <c r="E18" s="241"/>
      <c r="F18" s="267">
        <v>1.25</v>
      </c>
      <c r="G18" s="241">
        <v>2</v>
      </c>
      <c r="H18" s="267"/>
      <c r="I18" s="241"/>
      <c r="J18" s="267">
        <v>1.8</v>
      </c>
      <c r="K18" s="241">
        <v>1.8</v>
      </c>
      <c r="L18" s="267"/>
      <c r="M18" s="241"/>
      <c r="N18" s="267"/>
      <c r="O18" s="241"/>
      <c r="P18" s="267"/>
      <c r="Q18" s="241"/>
      <c r="R18" s="267"/>
      <c r="S18" s="241"/>
      <c r="T18" s="267"/>
      <c r="U18" s="241"/>
      <c r="V18" s="267"/>
      <c r="W18" s="241"/>
      <c r="X18" s="267"/>
      <c r="Y18" s="242"/>
    </row>
    <row r="19" spans="1:25" x14ac:dyDescent="0.25">
      <c r="A19" s="223"/>
      <c r="B19" s="224" t="s">
        <v>272</v>
      </c>
      <c r="C19" s="201" t="s">
        <v>19</v>
      </c>
      <c r="D19" s="267"/>
      <c r="E19" s="241"/>
      <c r="F19" s="267">
        <v>1.25</v>
      </c>
      <c r="G19" s="241">
        <v>2</v>
      </c>
      <c r="H19" s="267"/>
      <c r="I19" s="241"/>
      <c r="J19" s="267">
        <v>2</v>
      </c>
      <c r="K19" s="241">
        <v>2</v>
      </c>
      <c r="L19" s="267"/>
      <c r="M19" s="241"/>
      <c r="N19" s="267">
        <v>1.2</v>
      </c>
      <c r="O19" s="241">
        <v>2</v>
      </c>
      <c r="P19" s="267">
        <v>2.3333333333333335</v>
      </c>
      <c r="Q19" s="241">
        <v>3</v>
      </c>
      <c r="R19" s="267"/>
      <c r="S19" s="241"/>
      <c r="T19" s="267"/>
      <c r="U19" s="241"/>
      <c r="V19" s="267"/>
      <c r="W19" s="241"/>
      <c r="X19" s="267"/>
      <c r="Y19" s="242"/>
    </row>
    <row r="20" spans="1:25" x14ac:dyDescent="0.25">
      <c r="A20" s="223"/>
      <c r="B20" s="224" t="s">
        <v>273</v>
      </c>
      <c r="C20" s="201" t="s">
        <v>19</v>
      </c>
      <c r="D20" s="267"/>
      <c r="E20" s="241"/>
      <c r="F20" s="267">
        <v>1.33</v>
      </c>
      <c r="G20" s="241">
        <v>2.75</v>
      </c>
      <c r="H20" s="267"/>
      <c r="I20" s="241"/>
      <c r="J20" s="267">
        <v>2</v>
      </c>
      <c r="K20" s="241">
        <v>2</v>
      </c>
      <c r="L20" s="267">
        <v>1.66</v>
      </c>
      <c r="M20" s="241">
        <v>2.4</v>
      </c>
      <c r="N20" s="267">
        <v>1.3333333333333333</v>
      </c>
      <c r="O20" s="241">
        <v>2.3333333333333335</v>
      </c>
      <c r="P20" s="267">
        <v>2.3333333333333335</v>
      </c>
      <c r="Q20" s="241">
        <v>3</v>
      </c>
      <c r="R20" s="267"/>
      <c r="S20" s="241"/>
      <c r="T20" s="267"/>
      <c r="U20" s="241"/>
      <c r="V20" s="267"/>
      <c r="W20" s="241"/>
      <c r="X20" s="267"/>
      <c r="Y20" s="242"/>
    </row>
    <row r="21" spans="1:25" ht="15" x14ac:dyDescent="0.2">
      <c r="A21" s="223"/>
      <c r="B21" s="222" t="s">
        <v>262</v>
      </c>
      <c r="C21" s="201" t="s">
        <v>19</v>
      </c>
      <c r="D21" s="267"/>
      <c r="E21" s="241"/>
      <c r="F21" s="267"/>
      <c r="G21" s="241"/>
      <c r="H21" s="267"/>
      <c r="I21" s="241"/>
      <c r="J21" s="267"/>
      <c r="K21" s="241"/>
      <c r="L21" s="267">
        <v>1.66</v>
      </c>
      <c r="M21" s="241">
        <v>2.4</v>
      </c>
      <c r="N21" s="267">
        <v>1.3333333333333333</v>
      </c>
      <c r="O21" s="241">
        <v>2.6666666666666665</v>
      </c>
      <c r="P21" s="267"/>
      <c r="Q21" s="241"/>
      <c r="R21" s="267"/>
      <c r="S21" s="241"/>
      <c r="T21" s="267"/>
      <c r="U21" s="241"/>
      <c r="V21" s="267"/>
      <c r="W21" s="241"/>
      <c r="X21" s="267"/>
      <c r="Y21" s="242"/>
    </row>
    <row r="22" spans="1:25" ht="15" x14ac:dyDescent="0.2">
      <c r="A22" s="221"/>
      <c r="B22" s="222" t="s">
        <v>275</v>
      </c>
      <c r="C22" s="201" t="s">
        <v>19</v>
      </c>
      <c r="D22" s="267"/>
      <c r="E22" s="241"/>
      <c r="F22" s="267">
        <v>1.33</v>
      </c>
      <c r="G22" s="241">
        <v>2</v>
      </c>
      <c r="H22" s="267"/>
      <c r="I22" s="241"/>
      <c r="J22" s="267"/>
      <c r="K22" s="241"/>
      <c r="L22" s="267">
        <v>1.66</v>
      </c>
      <c r="M22" s="241">
        <v>2.4</v>
      </c>
      <c r="N22" s="267">
        <v>1.2</v>
      </c>
      <c r="O22" s="241">
        <v>2</v>
      </c>
      <c r="P22" s="267">
        <v>2.3333333333333335</v>
      </c>
      <c r="Q22" s="241">
        <v>3</v>
      </c>
      <c r="R22" s="267"/>
      <c r="S22" s="241"/>
      <c r="T22" s="267"/>
      <c r="U22" s="241"/>
      <c r="V22" s="267"/>
      <c r="W22" s="241"/>
      <c r="X22" s="267"/>
      <c r="Y22" s="242"/>
    </row>
    <row r="23" spans="1:25" ht="15" x14ac:dyDescent="0.2">
      <c r="A23" s="221" t="s">
        <v>236</v>
      </c>
      <c r="B23" s="222"/>
      <c r="C23" s="201" t="s">
        <v>19</v>
      </c>
      <c r="D23" s="267"/>
      <c r="E23" s="241"/>
      <c r="F23" s="267">
        <v>18</v>
      </c>
      <c r="G23" s="241">
        <v>32</v>
      </c>
      <c r="H23" s="267">
        <v>15</v>
      </c>
      <c r="I23" s="241">
        <v>18</v>
      </c>
      <c r="J23" s="267">
        <v>32</v>
      </c>
      <c r="K23" s="241">
        <v>32</v>
      </c>
      <c r="L23" s="267"/>
      <c r="M23" s="241"/>
      <c r="N23" s="267">
        <v>14</v>
      </c>
      <c r="O23" s="241">
        <v>20</v>
      </c>
      <c r="P23" s="267">
        <v>32</v>
      </c>
      <c r="Q23" s="241">
        <v>38</v>
      </c>
      <c r="R23" s="267"/>
      <c r="S23" s="241"/>
      <c r="T23" s="267">
        <v>15</v>
      </c>
      <c r="U23" s="241">
        <v>16</v>
      </c>
      <c r="V23" s="267">
        <v>38</v>
      </c>
      <c r="W23" s="241">
        <v>38</v>
      </c>
      <c r="X23" s="267">
        <v>22</v>
      </c>
      <c r="Y23" s="242">
        <v>22</v>
      </c>
    </row>
    <row r="24" spans="1:25" ht="15" x14ac:dyDescent="0.2">
      <c r="A24" s="221" t="s">
        <v>60</v>
      </c>
      <c r="B24" s="222"/>
      <c r="C24" s="201" t="s">
        <v>19</v>
      </c>
      <c r="D24" s="267">
        <v>3.5</v>
      </c>
      <c r="E24" s="241">
        <v>4.5</v>
      </c>
      <c r="F24" s="267">
        <v>2</v>
      </c>
      <c r="G24" s="241">
        <v>4</v>
      </c>
      <c r="H24" s="267">
        <v>2</v>
      </c>
      <c r="I24" s="241">
        <v>3</v>
      </c>
      <c r="J24" s="267">
        <v>4</v>
      </c>
      <c r="K24" s="241">
        <v>4</v>
      </c>
      <c r="L24" s="267">
        <v>3.5</v>
      </c>
      <c r="M24" s="241">
        <v>4</v>
      </c>
      <c r="N24" s="267">
        <v>1.25</v>
      </c>
      <c r="O24" s="241">
        <v>4.5</v>
      </c>
      <c r="P24" s="267">
        <v>3.6</v>
      </c>
      <c r="Q24" s="241">
        <v>5</v>
      </c>
      <c r="R24" s="267">
        <v>2</v>
      </c>
      <c r="S24" s="241">
        <v>2.5</v>
      </c>
      <c r="T24" s="267">
        <v>3</v>
      </c>
      <c r="U24" s="241">
        <v>4</v>
      </c>
      <c r="V24" s="267">
        <v>3.5</v>
      </c>
      <c r="W24" s="241">
        <v>4</v>
      </c>
      <c r="X24" s="267">
        <v>2</v>
      </c>
      <c r="Y24" s="242">
        <v>3.5</v>
      </c>
    </row>
    <row r="25" spans="1:25" thickBot="1" x14ac:dyDescent="0.25">
      <c r="A25" s="221" t="s">
        <v>59</v>
      </c>
      <c r="B25" s="222"/>
      <c r="C25" s="201" t="s">
        <v>19</v>
      </c>
      <c r="D25" s="268">
        <v>14</v>
      </c>
      <c r="E25" s="269">
        <v>18</v>
      </c>
      <c r="F25" s="268"/>
      <c r="G25" s="269"/>
      <c r="H25" s="268">
        <v>14</v>
      </c>
      <c r="I25" s="269">
        <v>15</v>
      </c>
      <c r="J25" s="268">
        <v>14</v>
      </c>
      <c r="K25" s="269">
        <v>16</v>
      </c>
      <c r="L25" s="268"/>
      <c r="M25" s="269"/>
      <c r="N25" s="268">
        <v>10</v>
      </c>
      <c r="O25" s="269">
        <v>18</v>
      </c>
      <c r="P25" s="268">
        <v>20</v>
      </c>
      <c r="Q25" s="269">
        <v>22</v>
      </c>
      <c r="R25" s="268"/>
      <c r="S25" s="269"/>
      <c r="T25" s="268"/>
      <c r="U25" s="269"/>
      <c r="V25" s="268">
        <v>14</v>
      </c>
      <c r="W25" s="269">
        <v>14</v>
      </c>
      <c r="X25" s="268">
        <v>8</v>
      </c>
      <c r="Y25" s="270">
        <v>8</v>
      </c>
    </row>
    <row r="26" spans="1:25" thickBot="1" x14ac:dyDescent="0.25">
      <c r="A26" s="219" t="s">
        <v>127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220"/>
    </row>
    <row r="27" spans="1:25" ht="15" x14ac:dyDescent="0.2">
      <c r="A27" s="221" t="s">
        <v>42</v>
      </c>
      <c r="B27" s="222"/>
      <c r="C27" s="201" t="s">
        <v>33</v>
      </c>
      <c r="D27" s="202"/>
      <c r="E27" s="203"/>
      <c r="F27" s="197">
        <v>4.22</v>
      </c>
      <c r="G27" s="198">
        <v>5</v>
      </c>
      <c r="H27" s="197">
        <v>5.5</v>
      </c>
      <c r="I27" s="198">
        <v>6</v>
      </c>
      <c r="J27" s="197">
        <v>5</v>
      </c>
      <c r="K27" s="198">
        <v>6</v>
      </c>
      <c r="L27" s="197">
        <v>5</v>
      </c>
      <c r="M27" s="198">
        <v>6</v>
      </c>
      <c r="N27" s="197">
        <v>5</v>
      </c>
      <c r="O27" s="198">
        <v>10</v>
      </c>
      <c r="P27" s="197"/>
      <c r="Q27" s="198"/>
      <c r="R27" s="197">
        <v>5</v>
      </c>
      <c r="S27" s="198">
        <v>5.5</v>
      </c>
      <c r="T27" s="197">
        <v>3.5</v>
      </c>
      <c r="U27" s="198">
        <v>4</v>
      </c>
      <c r="V27" s="197">
        <v>6.5</v>
      </c>
      <c r="W27" s="198">
        <v>6.5</v>
      </c>
      <c r="X27" s="197">
        <v>8</v>
      </c>
      <c r="Y27" s="204">
        <v>10</v>
      </c>
    </row>
    <row r="28" spans="1:25" ht="15" x14ac:dyDescent="0.2">
      <c r="A28" s="221" t="s">
        <v>43</v>
      </c>
      <c r="B28" s="222"/>
      <c r="C28" s="201" t="s">
        <v>19</v>
      </c>
      <c r="D28" s="202">
        <v>3.2</v>
      </c>
      <c r="E28" s="203">
        <v>3.8</v>
      </c>
      <c r="F28" s="197">
        <v>2</v>
      </c>
      <c r="G28" s="198">
        <v>3.5</v>
      </c>
      <c r="H28" s="197"/>
      <c r="I28" s="198"/>
      <c r="J28" s="197">
        <v>2.5</v>
      </c>
      <c r="K28" s="198">
        <v>3</v>
      </c>
      <c r="L28" s="197">
        <v>3</v>
      </c>
      <c r="M28" s="198">
        <v>5.4</v>
      </c>
      <c r="N28" s="197">
        <v>3.5</v>
      </c>
      <c r="O28" s="198">
        <v>4</v>
      </c>
      <c r="P28" s="197">
        <v>4</v>
      </c>
      <c r="Q28" s="198">
        <v>5</v>
      </c>
      <c r="R28" s="197"/>
      <c r="S28" s="198"/>
      <c r="T28" s="197"/>
      <c r="U28" s="198"/>
      <c r="V28" s="197">
        <v>5.5</v>
      </c>
      <c r="W28" s="198">
        <v>5.5</v>
      </c>
      <c r="X28" s="197">
        <v>4.5</v>
      </c>
      <c r="Y28" s="204">
        <v>4.5</v>
      </c>
    </row>
    <row r="29" spans="1:25" ht="15" x14ac:dyDescent="0.2">
      <c r="A29" s="221" t="s">
        <v>44</v>
      </c>
      <c r="B29" s="222"/>
      <c r="C29" s="201" t="s">
        <v>19</v>
      </c>
      <c r="D29" s="202">
        <v>4</v>
      </c>
      <c r="E29" s="203">
        <v>4.5</v>
      </c>
      <c r="F29" s="197">
        <v>3.5</v>
      </c>
      <c r="G29" s="198">
        <v>4.75</v>
      </c>
      <c r="H29" s="197">
        <v>4.0999999999999996</v>
      </c>
      <c r="I29" s="198">
        <v>4.5</v>
      </c>
      <c r="J29" s="197">
        <v>3.3333333333333335</v>
      </c>
      <c r="K29" s="198">
        <v>3.5555555555555554</v>
      </c>
      <c r="L29" s="197">
        <v>2.7</v>
      </c>
      <c r="M29" s="198">
        <v>6.3</v>
      </c>
      <c r="N29" s="197">
        <v>3.3333333333333335</v>
      </c>
      <c r="O29" s="198">
        <v>4.166666666666667</v>
      </c>
      <c r="P29" s="197">
        <v>3.3333333333333335</v>
      </c>
      <c r="Q29" s="198">
        <v>5.5555555555555554</v>
      </c>
      <c r="R29" s="197">
        <v>3.5</v>
      </c>
      <c r="S29" s="198">
        <v>4</v>
      </c>
      <c r="T29" s="197">
        <v>2.1111111111111112</v>
      </c>
      <c r="U29" s="198">
        <v>2.6111111111111112</v>
      </c>
      <c r="V29" s="197">
        <v>4</v>
      </c>
      <c r="W29" s="198">
        <v>4</v>
      </c>
      <c r="X29" s="197">
        <v>6</v>
      </c>
      <c r="Y29" s="204">
        <v>7</v>
      </c>
    </row>
    <row r="30" spans="1:25" ht="15" x14ac:dyDescent="0.2">
      <c r="A30" s="221" t="s">
        <v>45</v>
      </c>
      <c r="B30" s="222"/>
      <c r="C30" s="201" t="s">
        <v>19</v>
      </c>
      <c r="D30" s="202">
        <v>9</v>
      </c>
      <c r="E30" s="203">
        <v>10.5</v>
      </c>
      <c r="F30" s="197"/>
      <c r="G30" s="198"/>
      <c r="H30" s="197">
        <v>5</v>
      </c>
      <c r="I30" s="198">
        <v>6</v>
      </c>
      <c r="J30" s="197">
        <v>5</v>
      </c>
      <c r="K30" s="198">
        <v>7</v>
      </c>
      <c r="L30" s="197"/>
      <c r="M30" s="198"/>
      <c r="N30" s="197">
        <v>8</v>
      </c>
      <c r="O30" s="198">
        <v>9</v>
      </c>
      <c r="P30" s="197"/>
      <c r="Q30" s="198"/>
      <c r="R30" s="197"/>
      <c r="S30" s="198"/>
      <c r="T30" s="197"/>
      <c r="U30" s="198"/>
      <c r="V30" s="197"/>
      <c r="W30" s="198"/>
      <c r="X30" s="197"/>
      <c r="Y30" s="204"/>
    </row>
    <row r="31" spans="1:25" ht="15" x14ac:dyDescent="0.2">
      <c r="A31" s="221" t="s">
        <v>46</v>
      </c>
      <c r="B31" s="222"/>
      <c r="C31" s="201" t="s">
        <v>19</v>
      </c>
      <c r="D31" s="202">
        <v>4.5</v>
      </c>
      <c r="E31" s="203">
        <v>5.5</v>
      </c>
      <c r="F31" s="197">
        <v>4.2</v>
      </c>
      <c r="G31" s="198">
        <v>7.5</v>
      </c>
      <c r="H31" s="197">
        <v>7</v>
      </c>
      <c r="I31" s="198">
        <v>8</v>
      </c>
      <c r="J31" s="197">
        <v>7</v>
      </c>
      <c r="K31" s="198">
        <v>7.5</v>
      </c>
      <c r="L31" s="197">
        <v>3.8</v>
      </c>
      <c r="M31" s="198">
        <v>7</v>
      </c>
      <c r="N31" s="197">
        <v>6.1111111111111107</v>
      </c>
      <c r="O31" s="198">
        <v>7.2222222222222223</v>
      </c>
      <c r="P31" s="197">
        <v>5</v>
      </c>
      <c r="Q31" s="198">
        <v>7.5</v>
      </c>
      <c r="R31" s="197">
        <v>5.5</v>
      </c>
      <c r="S31" s="198">
        <v>6</v>
      </c>
      <c r="T31" s="197">
        <v>4.4000000000000004</v>
      </c>
      <c r="U31" s="198">
        <v>4.7</v>
      </c>
      <c r="V31" s="197">
        <v>5</v>
      </c>
      <c r="W31" s="198">
        <v>6.5</v>
      </c>
      <c r="X31" s="197">
        <v>6</v>
      </c>
      <c r="Y31" s="204">
        <v>8</v>
      </c>
    </row>
    <row r="32" spans="1:25" ht="15" x14ac:dyDescent="0.2">
      <c r="A32" s="221" t="s">
        <v>47</v>
      </c>
      <c r="B32" s="222"/>
      <c r="C32" s="201" t="s">
        <v>19</v>
      </c>
      <c r="D32" s="202">
        <v>7.8</v>
      </c>
      <c r="E32" s="203">
        <v>8.8000000000000007</v>
      </c>
      <c r="F32" s="197">
        <v>5.85</v>
      </c>
      <c r="G32" s="198">
        <v>8.5</v>
      </c>
      <c r="H32" s="197">
        <v>7</v>
      </c>
      <c r="I32" s="198">
        <v>8.4</v>
      </c>
      <c r="J32" s="197">
        <v>6</v>
      </c>
      <c r="K32" s="198">
        <v>8</v>
      </c>
      <c r="L32" s="197">
        <v>6.5</v>
      </c>
      <c r="M32" s="198">
        <v>8.4</v>
      </c>
      <c r="N32" s="197">
        <v>6.4705882352941178</v>
      </c>
      <c r="O32" s="198">
        <v>7.0588235294117645</v>
      </c>
      <c r="P32" s="197">
        <v>8</v>
      </c>
      <c r="Q32" s="198">
        <v>8.1428571428571423</v>
      </c>
      <c r="R32" s="197"/>
      <c r="S32" s="198"/>
      <c r="T32" s="197">
        <v>7</v>
      </c>
      <c r="U32" s="198">
        <v>7.5</v>
      </c>
      <c r="V32" s="197">
        <v>7</v>
      </c>
      <c r="W32" s="198">
        <v>7.5</v>
      </c>
      <c r="X32" s="197">
        <v>4.5</v>
      </c>
      <c r="Y32" s="204">
        <v>5.5</v>
      </c>
    </row>
    <row r="33" spans="1:25" ht="15" x14ac:dyDescent="0.2">
      <c r="A33" s="221" t="s">
        <v>35</v>
      </c>
      <c r="B33" s="222"/>
      <c r="C33" s="201" t="s">
        <v>19</v>
      </c>
      <c r="D33" s="202"/>
      <c r="E33" s="203"/>
      <c r="F33" s="197">
        <v>4.75</v>
      </c>
      <c r="G33" s="198">
        <v>6</v>
      </c>
      <c r="H33" s="197"/>
      <c r="I33" s="198"/>
      <c r="J33" s="197">
        <v>5</v>
      </c>
      <c r="K33" s="198">
        <v>6</v>
      </c>
      <c r="L33" s="197"/>
      <c r="M33" s="198"/>
      <c r="N33" s="197"/>
      <c r="O33" s="198"/>
      <c r="P33" s="197">
        <v>5.8</v>
      </c>
      <c r="Q33" s="198">
        <v>6.8</v>
      </c>
      <c r="R33" s="197"/>
      <c r="S33" s="198"/>
      <c r="T33" s="197"/>
      <c r="U33" s="198"/>
      <c r="V33" s="197"/>
      <c r="W33" s="198"/>
      <c r="X33" s="197"/>
      <c r="Y33" s="204"/>
    </row>
    <row r="34" spans="1:25" ht="15" x14ac:dyDescent="0.2">
      <c r="A34" s="221" t="s">
        <v>49</v>
      </c>
      <c r="B34" s="222"/>
      <c r="C34" s="201" t="s">
        <v>19</v>
      </c>
      <c r="D34" s="202">
        <v>7.8</v>
      </c>
      <c r="E34" s="203">
        <v>8.8000000000000007</v>
      </c>
      <c r="F34" s="197">
        <v>4</v>
      </c>
      <c r="G34" s="198">
        <v>11</v>
      </c>
      <c r="H34" s="197">
        <v>4.5</v>
      </c>
      <c r="I34" s="198">
        <v>6</v>
      </c>
      <c r="J34" s="197">
        <v>6</v>
      </c>
      <c r="K34" s="198">
        <v>6.5</v>
      </c>
      <c r="L34" s="197">
        <v>5</v>
      </c>
      <c r="M34" s="198">
        <v>7.5</v>
      </c>
      <c r="N34" s="197">
        <v>7</v>
      </c>
      <c r="O34" s="198">
        <v>8</v>
      </c>
      <c r="P34" s="197">
        <v>7.5</v>
      </c>
      <c r="Q34" s="198">
        <v>9</v>
      </c>
      <c r="R34" s="197">
        <v>6</v>
      </c>
      <c r="S34" s="198">
        <v>8</v>
      </c>
      <c r="T34" s="197">
        <v>4.5</v>
      </c>
      <c r="U34" s="198">
        <v>5</v>
      </c>
      <c r="V34" s="197">
        <v>6</v>
      </c>
      <c r="W34" s="198">
        <v>8</v>
      </c>
      <c r="X34" s="197">
        <v>8</v>
      </c>
      <c r="Y34" s="204">
        <v>10</v>
      </c>
    </row>
    <row r="35" spans="1:25" ht="15" x14ac:dyDescent="0.2">
      <c r="A35" s="221" t="s">
        <v>237</v>
      </c>
      <c r="B35" s="222"/>
      <c r="C35" s="201" t="s">
        <v>19</v>
      </c>
      <c r="D35" s="202">
        <v>9.5</v>
      </c>
      <c r="E35" s="203">
        <v>10.5</v>
      </c>
      <c r="F35" s="197"/>
      <c r="G35" s="198"/>
      <c r="H35" s="197"/>
      <c r="I35" s="198"/>
      <c r="J35" s="197">
        <v>5</v>
      </c>
      <c r="K35" s="198">
        <v>7</v>
      </c>
      <c r="L35" s="197"/>
      <c r="M35" s="198"/>
      <c r="N35" s="197">
        <v>9</v>
      </c>
      <c r="O35" s="198">
        <v>10</v>
      </c>
      <c r="P35" s="197"/>
      <c r="Q35" s="198"/>
      <c r="R35" s="197">
        <v>5</v>
      </c>
      <c r="S35" s="198">
        <v>6</v>
      </c>
      <c r="T35" s="197">
        <v>8.5</v>
      </c>
      <c r="U35" s="198">
        <v>9</v>
      </c>
      <c r="V35" s="197"/>
      <c r="W35" s="198"/>
      <c r="X35" s="197"/>
      <c r="Y35" s="204"/>
    </row>
    <row r="36" spans="1:25" ht="15" x14ac:dyDescent="0.2">
      <c r="A36" s="221" t="s">
        <v>50</v>
      </c>
      <c r="B36" s="222"/>
      <c r="C36" s="201" t="s">
        <v>19</v>
      </c>
      <c r="D36" s="202">
        <v>6</v>
      </c>
      <c r="E36" s="203">
        <v>6.5</v>
      </c>
      <c r="F36" s="197">
        <v>5.3</v>
      </c>
      <c r="G36" s="198">
        <v>6.5</v>
      </c>
      <c r="H36" s="197">
        <v>3.6</v>
      </c>
      <c r="I36" s="198">
        <v>5.5</v>
      </c>
      <c r="J36" s="197"/>
      <c r="K36" s="198"/>
      <c r="L36" s="197">
        <v>5</v>
      </c>
      <c r="M36" s="198">
        <v>6.5</v>
      </c>
      <c r="N36" s="197">
        <v>7</v>
      </c>
      <c r="O36" s="198">
        <v>9</v>
      </c>
      <c r="P36" s="197">
        <v>6</v>
      </c>
      <c r="Q36" s="198">
        <v>7</v>
      </c>
      <c r="R36" s="197">
        <v>5.5</v>
      </c>
      <c r="S36" s="198">
        <v>6</v>
      </c>
      <c r="T36" s="197">
        <v>8.5</v>
      </c>
      <c r="U36" s="198">
        <v>9</v>
      </c>
      <c r="V36" s="197">
        <v>5.8</v>
      </c>
      <c r="W36" s="198">
        <v>7</v>
      </c>
      <c r="X36" s="197">
        <v>6</v>
      </c>
      <c r="Y36" s="204">
        <v>8</v>
      </c>
    </row>
    <row r="37" spans="1:25" ht="15" x14ac:dyDescent="0.2">
      <c r="A37" s="221" t="s">
        <v>60</v>
      </c>
      <c r="B37" s="222"/>
      <c r="C37" s="201" t="s">
        <v>19</v>
      </c>
      <c r="D37" s="202"/>
      <c r="E37" s="203"/>
      <c r="F37" s="197">
        <v>3</v>
      </c>
      <c r="G37" s="198">
        <v>5</v>
      </c>
      <c r="H37" s="197"/>
      <c r="I37" s="198"/>
      <c r="J37" s="197"/>
      <c r="K37" s="198"/>
      <c r="L37" s="197"/>
      <c r="M37" s="198"/>
      <c r="N37" s="197">
        <v>6</v>
      </c>
      <c r="O37" s="198">
        <v>7</v>
      </c>
      <c r="P37" s="197">
        <v>6</v>
      </c>
      <c r="Q37" s="198">
        <v>7</v>
      </c>
      <c r="R37" s="197"/>
      <c r="S37" s="198"/>
      <c r="T37" s="197"/>
      <c r="U37" s="198"/>
      <c r="V37" s="197"/>
      <c r="W37" s="198"/>
      <c r="X37" s="197"/>
      <c r="Y37" s="204"/>
    </row>
    <row r="38" spans="1:25" thickBot="1" x14ac:dyDescent="0.25">
      <c r="A38" s="225" t="s">
        <v>51</v>
      </c>
      <c r="B38" s="226"/>
      <c r="C38" s="207" t="s">
        <v>19</v>
      </c>
      <c r="D38" s="208">
        <v>6.8</v>
      </c>
      <c r="E38" s="209">
        <v>8.5</v>
      </c>
      <c r="F38" s="210">
        <v>5</v>
      </c>
      <c r="G38" s="211">
        <v>8.5</v>
      </c>
      <c r="H38" s="210">
        <v>8</v>
      </c>
      <c r="I38" s="211">
        <v>9.5</v>
      </c>
      <c r="J38" s="210">
        <v>5</v>
      </c>
      <c r="K38" s="211">
        <v>6</v>
      </c>
      <c r="L38" s="210">
        <v>4.8</v>
      </c>
      <c r="M38" s="211">
        <v>7</v>
      </c>
      <c r="N38" s="210">
        <v>8.5714285714285712</v>
      </c>
      <c r="O38" s="211">
        <v>10</v>
      </c>
      <c r="P38" s="210">
        <v>7.1428571428571432</v>
      </c>
      <c r="Q38" s="211">
        <v>8.5714285714285712</v>
      </c>
      <c r="R38" s="210"/>
      <c r="S38" s="211"/>
      <c r="T38" s="210">
        <v>5.5</v>
      </c>
      <c r="U38" s="211">
        <v>6.5</v>
      </c>
      <c r="V38" s="210">
        <v>5.5</v>
      </c>
      <c r="W38" s="211">
        <v>7.5</v>
      </c>
      <c r="X38" s="210">
        <v>6</v>
      </c>
      <c r="Y38" s="212">
        <v>8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L11" sqref="L11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3" customWidth="1"/>
  </cols>
  <sheetData>
    <row r="3" spans="3:9" ht="18" x14ac:dyDescent="0.25">
      <c r="C3" s="33" t="s">
        <v>129</v>
      </c>
    </row>
    <row r="4" spans="3:9" ht="18" x14ac:dyDescent="0.25">
      <c r="C4" s="33"/>
    </row>
    <row r="5" spans="3:9" x14ac:dyDescent="0.2">
      <c r="C5" s="92"/>
    </row>
    <row r="6" spans="3:9" ht="13.5" thickBot="1" x14ac:dyDescent="0.25"/>
    <row r="7" spans="3:9" ht="15.75" x14ac:dyDescent="0.25">
      <c r="C7" s="66" t="s">
        <v>289</v>
      </c>
      <c r="D7" s="67"/>
      <c r="E7" s="67"/>
      <c r="F7" s="67"/>
      <c r="G7" s="67"/>
      <c r="H7" s="67"/>
      <c r="I7" s="68"/>
    </row>
    <row r="8" spans="3:9" ht="16.5" thickBot="1" x14ac:dyDescent="0.3">
      <c r="C8" s="107" t="s">
        <v>131</v>
      </c>
      <c r="D8" s="69"/>
      <c r="E8" s="69"/>
      <c r="F8" s="69"/>
      <c r="G8" s="69"/>
      <c r="H8" s="69"/>
      <c r="I8" s="70"/>
    </row>
    <row r="9" spans="3:9" x14ac:dyDescent="0.2">
      <c r="C9" s="275" t="s">
        <v>132</v>
      </c>
      <c r="D9" s="277" t="s">
        <v>133</v>
      </c>
      <c r="E9" s="277"/>
      <c r="F9" s="277"/>
      <c r="G9" s="277" t="s">
        <v>21</v>
      </c>
      <c r="H9" s="277"/>
      <c r="I9" s="278"/>
    </row>
    <row r="10" spans="3:9" ht="12.75" customHeight="1" x14ac:dyDescent="0.2">
      <c r="C10" s="276"/>
      <c r="D10" s="279" t="s">
        <v>136</v>
      </c>
      <c r="E10" s="279"/>
      <c r="F10" s="280" t="s">
        <v>135</v>
      </c>
      <c r="G10" s="279" t="s">
        <v>134</v>
      </c>
      <c r="H10" s="279"/>
      <c r="I10" s="281" t="s">
        <v>135</v>
      </c>
    </row>
    <row r="11" spans="3:9" ht="25.5" x14ac:dyDescent="0.2">
      <c r="C11" s="276"/>
      <c r="D11" s="250" t="s">
        <v>290</v>
      </c>
      <c r="E11" s="251" t="s">
        <v>286</v>
      </c>
      <c r="F11" s="280"/>
      <c r="G11" s="250" t="s">
        <v>290</v>
      </c>
      <c r="H11" s="251" t="s">
        <v>286</v>
      </c>
      <c r="I11" s="281"/>
    </row>
    <row r="12" spans="3:9" ht="13.5" x14ac:dyDescent="0.25">
      <c r="C12" s="252" t="s">
        <v>137</v>
      </c>
      <c r="D12" s="253">
        <v>130</v>
      </c>
      <c r="E12" s="254">
        <v>130</v>
      </c>
      <c r="F12" s="255">
        <f t="shared" ref="F12:F27" si="0">(D12-E12)/E12*100</f>
        <v>0</v>
      </c>
      <c r="G12" s="256">
        <v>2.33</v>
      </c>
      <c r="H12" s="254">
        <v>2.5</v>
      </c>
      <c r="I12" s="71">
        <f>(G12-H12)/H12*100</f>
        <v>-6.799999999999998</v>
      </c>
    </row>
    <row r="13" spans="3:9" ht="13.5" x14ac:dyDescent="0.25">
      <c r="C13" s="252" t="s">
        <v>138</v>
      </c>
      <c r="D13" s="256">
        <v>65</v>
      </c>
      <c r="E13" s="254">
        <v>76.67</v>
      </c>
      <c r="F13" s="255">
        <f t="shared" si="0"/>
        <v>-15.221077344463286</v>
      </c>
      <c r="G13" s="256">
        <v>1.36</v>
      </c>
      <c r="H13" s="254">
        <v>1.41</v>
      </c>
      <c r="I13" s="71">
        <f t="shared" ref="I13:I27" si="1">(G13-H13)/H13*100</f>
        <v>-3.5460992907801296</v>
      </c>
    </row>
    <row r="14" spans="3:9" ht="13.5" x14ac:dyDescent="0.25">
      <c r="C14" s="252" t="s">
        <v>139</v>
      </c>
      <c r="D14" s="256">
        <v>102.5</v>
      </c>
      <c r="E14" s="254">
        <v>111.5</v>
      </c>
      <c r="F14" s="255">
        <f t="shared" si="0"/>
        <v>-8.071748878923767</v>
      </c>
      <c r="G14" s="256">
        <v>2.27</v>
      </c>
      <c r="H14" s="254">
        <v>2.52</v>
      </c>
      <c r="I14" s="71">
        <f t="shared" si="1"/>
        <v>-9.9206349206349209</v>
      </c>
    </row>
    <row r="15" spans="3:9" ht="13.5" x14ac:dyDescent="0.25">
      <c r="C15" s="252" t="s">
        <v>140</v>
      </c>
      <c r="D15" s="253">
        <v>150</v>
      </c>
      <c r="E15" s="254">
        <v>150</v>
      </c>
      <c r="F15" s="255">
        <f t="shared" si="0"/>
        <v>0</v>
      </c>
      <c r="G15" s="253">
        <v>2.5</v>
      </c>
      <c r="H15" s="254">
        <v>2.5</v>
      </c>
      <c r="I15" s="71">
        <f t="shared" si="1"/>
        <v>0</v>
      </c>
    </row>
    <row r="16" spans="3:9" ht="13.5" x14ac:dyDescent="0.25">
      <c r="C16" s="252" t="s">
        <v>141</v>
      </c>
      <c r="D16" s="256">
        <v>82</v>
      </c>
      <c r="E16" s="254">
        <v>0.86</v>
      </c>
      <c r="F16" s="255">
        <f t="shared" si="0"/>
        <v>9434.8837209302328</v>
      </c>
      <c r="G16" s="256">
        <v>2.0099999999999998</v>
      </c>
      <c r="H16" s="254">
        <v>2.0099999999999998</v>
      </c>
      <c r="I16" s="71">
        <f t="shared" si="1"/>
        <v>0</v>
      </c>
    </row>
    <row r="17" spans="3:9" ht="13.5" x14ac:dyDescent="0.25">
      <c r="C17" s="252" t="s">
        <v>154</v>
      </c>
      <c r="D17" s="256">
        <v>51.67</v>
      </c>
      <c r="E17" s="254">
        <v>61.93</v>
      </c>
      <c r="F17" s="255">
        <f t="shared" si="0"/>
        <v>-16.567091877926686</v>
      </c>
      <c r="G17" s="256">
        <v>0.87</v>
      </c>
      <c r="H17" s="254">
        <v>1.21</v>
      </c>
      <c r="I17" s="71">
        <f t="shared" si="1"/>
        <v>-28.099173553719009</v>
      </c>
    </row>
    <row r="18" spans="3:9" ht="13.5" x14ac:dyDescent="0.25">
      <c r="C18" s="252" t="s">
        <v>142</v>
      </c>
      <c r="D18" s="256">
        <v>71.95</v>
      </c>
      <c r="E18" s="254">
        <v>75.14</v>
      </c>
      <c r="F18" s="255">
        <f t="shared" si="0"/>
        <v>-4.2454085706680837</v>
      </c>
      <c r="G18" s="256">
        <v>2.39</v>
      </c>
      <c r="H18" s="254">
        <v>2.48</v>
      </c>
      <c r="I18" s="71">
        <f t="shared" si="1"/>
        <v>-3.6290322580645102</v>
      </c>
    </row>
    <row r="19" spans="3:9" ht="13.5" x14ac:dyDescent="0.25">
      <c r="C19" s="252" t="s">
        <v>143</v>
      </c>
      <c r="D19" s="253">
        <v>121</v>
      </c>
      <c r="E19" s="257">
        <v>115</v>
      </c>
      <c r="F19" s="255">
        <f t="shared" si="0"/>
        <v>5.2173913043478262</v>
      </c>
      <c r="G19" s="256">
        <v>2.9</v>
      </c>
      <c r="H19" s="257">
        <v>2.72</v>
      </c>
      <c r="I19" s="71">
        <f t="shared" si="1"/>
        <v>6.6176470588235183</v>
      </c>
    </row>
    <row r="20" spans="3:9" ht="13.5" x14ac:dyDescent="0.25">
      <c r="C20" s="252" t="s">
        <v>144</v>
      </c>
      <c r="D20" s="256">
        <v>106.67</v>
      </c>
      <c r="E20" s="254">
        <v>100</v>
      </c>
      <c r="F20" s="255">
        <f t="shared" si="0"/>
        <v>6.6700000000000026</v>
      </c>
      <c r="G20" s="256">
        <v>2.1</v>
      </c>
      <c r="H20" s="254">
        <v>2.23</v>
      </c>
      <c r="I20" s="71">
        <f t="shared" si="1"/>
        <v>-5.8295964125560493</v>
      </c>
    </row>
    <row r="21" spans="3:9" ht="13.5" x14ac:dyDescent="0.25">
      <c r="C21" s="252" t="s">
        <v>145</v>
      </c>
      <c r="D21" s="256">
        <v>108.33</v>
      </c>
      <c r="E21" s="254">
        <v>110.71</v>
      </c>
      <c r="F21" s="255">
        <f t="shared" si="0"/>
        <v>-2.149760635895579</v>
      </c>
      <c r="G21" s="256">
        <v>2.96</v>
      </c>
      <c r="H21" s="254">
        <v>2.82</v>
      </c>
      <c r="I21" s="71">
        <f>(G21-H21)/H21*100</f>
        <v>4.9645390070922026</v>
      </c>
    </row>
    <row r="22" spans="3:9" ht="13.5" x14ac:dyDescent="0.25">
      <c r="C22" s="252" t="s">
        <v>146</v>
      </c>
      <c r="D22" s="256">
        <v>106.67</v>
      </c>
      <c r="E22" s="254">
        <v>113.33</v>
      </c>
      <c r="F22" s="255">
        <f t="shared" si="0"/>
        <v>-5.8766434306891355</v>
      </c>
      <c r="G22" s="256">
        <v>2.04</v>
      </c>
      <c r="H22" s="254">
        <v>2.4700000000000002</v>
      </c>
      <c r="I22" s="71">
        <f t="shared" si="1"/>
        <v>-17.408906882591101</v>
      </c>
    </row>
    <row r="23" spans="3:9" ht="13.5" x14ac:dyDescent="0.25">
      <c r="C23" s="252" t="s">
        <v>147</v>
      </c>
      <c r="D23" s="256">
        <v>95.6</v>
      </c>
      <c r="E23" s="254">
        <v>96</v>
      </c>
      <c r="F23" s="255">
        <f t="shared" si="0"/>
        <v>-0.41666666666667257</v>
      </c>
      <c r="G23" s="256">
        <v>2.0299999999999998</v>
      </c>
      <c r="H23" s="254">
        <v>2.0299999999999998</v>
      </c>
      <c r="I23" s="71">
        <f t="shared" si="1"/>
        <v>0</v>
      </c>
    </row>
    <row r="24" spans="3:9" ht="13.5" x14ac:dyDescent="0.25">
      <c r="C24" s="252" t="s">
        <v>148</v>
      </c>
      <c r="D24" s="256">
        <v>51.5</v>
      </c>
      <c r="E24" s="254">
        <v>57.5</v>
      </c>
      <c r="F24" s="255">
        <f t="shared" si="0"/>
        <v>-10.434782608695652</v>
      </c>
      <c r="G24" s="256">
        <v>1.05</v>
      </c>
      <c r="H24" s="254">
        <v>1.04</v>
      </c>
      <c r="I24" s="71">
        <f t="shared" si="1"/>
        <v>0.96153846153846234</v>
      </c>
    </row>
    <row r="25" spans="3:9" ht="13.5" x14ac:dyDescent="0.25">
      <c r="C25" s="252" t="s">
        <v>149</v>
      </c>
      <c r="D25" s="256">
        <v>105</v>
      </c>
      <c r="E25" s="254">
        <v>105</v>
      </c>
      <c r="F25" s="255">
        <f t="shared" si="0"/>
        <v>0</v>
      </c>
      <c r="G25" s="256">
        <v>1.65</v>
      </c>
      <c r="H25" s="254">
        <v>1.75</v>
      </c>
      <c r="I25" s="71">
        <f t="shared" si="1"/>
        <v>-5.7142857142857197</v>
      </c>
    </row>
    <row r="26" spans="3:9" ht="13.5" x14ac:dyDescent="0.25">
      <c r="C26" s="252" t="s">
        <v>150</v>
      </c>
      <c r="D26" s="256">
        <v>105.71</v>
      </c>
      <c r="E26" s="254">
        <v>102.5</v>
      </c>
      <c r="F26" s="255">
        <f t="shared" si="0"/>
        <v>3.1317073170731646</v>
      </c>
      <c r="G26" s="256">
        <v>2.58</v>
      </c>
      <c r="H26" s="254">
        <v>2.57</v>
      </c>
      <c r="I26" s="71">
        <f t="shared" si="1"/>
        <v>0.38910505836576781</v>
      </c>
    </row>
    <row r="27" spans="3:9" ht="14.25" thickBot="1" x14ac:dyDescent="0.3">
      <c r="C27" s="258" t="s">
        <v>151</v>
      </c>
      <c r="D27" s="259">
        <v>85</v>
      </c>
      <c r="E27" s="260">
        <v>85</v>
      </c>
      <c r="F27" s="261">
        <f t="shared" si="0"/>
        <v>0</v>
      </c>
      <c r="G27" s="259">
        <v>2</v>
      </c>
      <c r="H27" s="260">
        <v>2</v>
      </c>
      <c r="I27" s="247">
        <f t="shared" si="1"/>
        <v>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1"/>
  <sheetViews>
    <sheetView showGridLines="0" showZeros="0" zoomScale="90" workbookViewId="0">
      <selection activeCell="H46" sqref="H46"/>
    </sheetView>
  </sheetViews>
  <sheetFormatPr defaultRowHeight="12.75" x14ac:dyDescent="0.2"/>
  <cols>
    <col min="1" max="1" width="4.85546875" style="106" bestFit="1" customWidth="1"/>
    <col min="2" max="2" width="43" style="106" customWidth="1"/>
    <col min="3" max="12" width="11.140625" style="106" bestFit="1" customWidth="1"/>
    <col min="13" max="16384" width="9.140625" style="106"/>
  </cols>
  <sheetData>
    <row r="2" spans="1:12" ht="15.75" x14ac:dyDescent="0.25">
      <c r="A2" s="102" t="s">
        <v>178</v>
      </c>
      <c r="B2"/>
      <c r="C2"/>
      <c r="D2"/>
      <c r="E2"/>
      <c r="F2"/>
      <c r="G2"/>
    </row>
    <row r="4" spans="1:12" ht="13.5" thickBot="1" x14ac:dyDescent="0.25"/>
    <row r="5" spans="1:12" ht="14.25" x14ac:dyDescent="0.2">
      <c r="A5" s="112"/>
      <c r="B5" s="113"/>
      <c r="C5" s="114" t="s">
        <v>193</v>
      </c>
      <c r="D5" s="115"/>
      <c r="E5" s="115"/>
      <c r="F5" s="116"/>
      <c r="G5" s="114" t="s">
        <v>194</v>
      </c>
      <c r="H5" s="115"/>
      <c r="I5" s="115"/>
      <c r="J5" s="116"/>
      <c r="K5" s="114" t="s">
        <v>195</v>
      </c>
      <c r="L5" s="117"/>
    </row>
    <row r="6" spans="1:12" ht="14.25" x14ac:dyDescent="0.2">
      <c r="A6" s="118" t="s">
        <v>196</v>
      </c>
      <c r="B6" s="119" t="s">
        <v>197</v>
      </c>
      <c r="C6" s="120" t="s">
        <v>163</v>
      </c>
      <c r="D6" s="120"/>
      <c r="E6" s="120" t="s">
        <v>198</v>
      </c>
      <c r="F6" s="121"/>
      <c r="G6" s="120" t="s">
        <v>163</v>
      </c>
      <c r="H6" s="120"/>
      <c r="I6" s="120" t="s">
        <v>198</v>
      </c>
      <c r="J6" s="121"/>
      <c r="K6" s="120" t="s">
        <v>163</v>
      </c>
      <c r="L6" s="122"/>
    </row>
    <row r="7" spans="1:12" ht="14.25" thickBot="1" x14ac:dyDescent="0.3">
      <c r="A7" s="123"/>
      <c r="B7" s="124"/>
      <c r="C7" s="125" t="s">
        <v>265</v>
      </c>
      <c r="D7" s="126" t="s">
        <v>266</v>
      </c>
      <c r="E7" s="125" t="s">
        <v>265</v>
      </c>
      <c r="F7" s="127" t="s">
        <v>266</v>
      </c>
      <c r="G7" s="125" t="s">
        <v>265</v>
      </c>
      <c r="H7" s="126" t="s">
        <v>266</v>
      </c>
      <c r="I7" s="125" t="s">
        <v>265</v>
      </c>
      <c r="J7" s="127" t="s">
        <v>266</v>
      </c>
      <c r="K7" s="125" t="s">
        <v>265</v>
      </c>
      <c r="L7" s="128" t="s">
        <v>266</v>
      </c>
    </row>
    <row r="8" spans="1:12" x14ac:dyDescent="0.2">
      <c r="A8" s="129" t="s">
        <v>199</v>
      </c>
      <c r="B8" s="130" t="s">
        <v>200</v>
      </c>
      <c r="C8" s="131">
        <v>9005.2780000000002</v>
      </c>
      <c r="D8" s="132">
        <v>4985.7790000000005</v>
      </c>
      <c r="E8" s="131">
        <v>22248.452000000001</v>
      </c>
      <c r="F8" s="133">
        <v>14681.909</v>
      </c>
      <c r="G8" s="131">
        <v>64144.232000000004</v>
      </c>
      <c r="H8" s="132">
        <v>53556.978999999999</v>
      </c>
      <c r="I8" s="131">
        <v>150792.16800000001</v>
      </c>
      <c r="J8" s="133">
        <v>188587.217</v>
      </c>
      <c r="K8" s="134">
        <v>-55138.954000000005</v>
      </c>
      <c r="L8" s="135">
        <v>-48571.199999999997</v>
      </c>
    </row>
    <row r="9" spans="1:12" x14ac:dyDescent="0.2">
      <c r="A9" s="129" t="s">
        <v>201</v>
      </c>
      <c r="B9" s="130" t="s">
        <v>202</v>
      </c>
      <c r="C9" s="131">
        <v>24433.147000000001</v>
      </c>
      <c r="D9" s="132">
        <v>23604.387999999999</v>
      </c>
      <c r="E9" s="131">
        <v>29728.43</v>
      </c>
      <c r="F9" s="133">
        <v>28924.681</v>
      </c>
      <c r="G9" s="131">
        <v>141368.82</v>
      </c>
      <c r="H9" s="132">
        <v>150841.10399999999</v>
      </c>
      <c r="I9" s="131">
        <v>103948.462</v>
      </c>
      <c r="J9" s="133">
        <v>106621.742</v>
      </c>
      <c r="K9" s="134">
        <v>-116935.67300000001</v>
      </c>
      <c r="L9" s="135">
        <v>-127236.71599999999</v>
      </c>
    </row>
    <row r="10" spans="1:12" x14ac:dyDescent="0.2">
      <c r="A10" s="129" t="s">
        <v>203</v>
      </c>
      <c r="B10" s="130" t="s">
        <v>204</v>
      </c>
      <c r="C10" s="131">
        <v>53847.821000000004</v>
      </c>
      <c r="D10" s="132">
        <v>48567.694000000003</v>
      </c>
      <c r="E10" s="131">
        <v>70957.762000000002</v>
      </c>
      <c r="F10" s="133">
        <v>90187.975999999995</v>
      </c>
      <c r="G10" s="131">
        <v>52219.63</v>
      </c>
      <c r="H10" s="132">
        <v>44200.502</v>
      </c>
      <c r="I10" s="131">
        <v>117503.76700000001</v>
      </c>
      <c r="J10" s="133">
        <v>115992.47500000001</v>
      </c>
      <c r="K10" s="134">
        <v>1628.1910000000062</v>
      </c>
      <c r="L10" s="135">
        <v>4367.1920000000027</v>
      </c>
    </row>
    <row r="11" spans="1:12" x14ac:dyDescent="0.2">
      <c r="A11" s="129" t="s">
        <v>205</v>
      </c>
      <c r="B11" s="130" t="s">
        <v>206</v>
      </c>
      <c r="C11" s="131">
        <v>24911.057000000001</v>
      </c>
      <c r="D11" s="132">
        <v>20529.788</v>
      </c>
      <c r="E11" s="131">
        <v>42424.576999999997</v>
      </c>
      <c r="F11" s="133">
        <v>37487.548999999999</v>
      </c>
      <c r="G11" s="131">
        <v>43454.502999999997</v>
      </c>
      <c r="H11" s="132">
        <v>43655.269</v>
      </c>
      <c r="I11" s="131">
        <v>51958.813999999998</v>
      </c>
      <c r="J11" s="133">
        <v>48375.733</v>
      </c>
      <c r="K11" s="134">
        <v>-18543.445999999996</v>
      </c>
      <c r="L11" s="135">
        <v>-23125.481</v>
      </c>
    </row>
    <row r="12" spans="1:12" x14ac:dyDescent="0.2">
      <c r="A12" s="129" t="s">
        <v>207</v>
      </c>
      <c r="B12" s="130" t="s">
        <v>208</v>
      </c>
      <c r="C12" s="131">
        <v>11942.584000000001</v>
      </c>
      <c r="D12" s="132">
        <v>9349.1419999999998</v>
      </c>
      <c r="E12" s="131">
        <v>8126.8829999999998</v>
      </c>
      <c r="F12" s="133">
        <v>7413.0230000000001</v>
      </c>
      <c r="G12" s="131">
        <v>44443.442000000003</v>
      </c>
      <c r="H12" s="132">
        <v>42192.714999999997</v>
      </c>
      <c r="I12" s="131">
        <v>41826.701000000001</v>
      </c>
      <c r="J12" s="133">
        <v>36940.413</v>
      </c>
      <c r="K12" s="134">
        <v>-32500.858</v>
      </c>
      <c r="L12" s="135">
        <v>-32843.572999999997</v>
      </c>
    </row>
    <row r="13" spans="1:12" x14ac:dyDescent="0.2">
      <c r="A13" s="129" t="s">
        <v>209</v>
      </c>
      <c r="B13" s="130" t="s">
        <v>210</v>
      </c>
      <c r="C13" s="131">
        <v>17280.531999999999</v>
      </c>
      <c r="D13" s="132">
        <v>11034.968000000001</v>
      </c>
      <c r="E13" s="131">
        <v>28682.920999999998</v>
      </c>
      <c r="F13" s="133">
        <v>23007.217000000001</v>
      </c>
      <c r="G13" s="131">
        <v>40080.078999999998</v>
      </c>
      <c r="H13" s="132">
        <v>35621.546000000002</v>
      </c>
      <c r="I13" s="131">
        <v>71432.187999999995</v>
      </c>
      <c r="J13" s="133">
        <v>66025.792000000001</v>
      </c>
      <c r="K13" s="134">
        <v>-22799.546999999999</v>
      </c>
      <c r="L13" s="135">
        <v>-24586.578000000001</v>
      </c>
    </row>
    <row r="14" spans="1:12" x14ac:dyDescent="0.2">
      <c r="A14" s="129" t="s">
        <v>211</v>
      </c>
      <c r="B14" s="130" t="s">
        <v>212</v>
      </c>
      <c r="C14" s="131">
        <v>7737.5349999999999</v>
      </c>
      <c r="D14" s="132">
        <v>7932.4120000000003</v>
      </c>
      <c r="E14" s="131">
        <v>8050.3819999999996</v>
      </c>
      <c r="F14" s="133">
        <v>6809.7759999999998</v>
      </c>
      <c r="G14" s="131">
        <v>32127.678</v>
      </c>
      <c r="H14" s="132">
        <v>39856.593999999997</v>
      </c>
      <c r="I14" s="131">
        <v>34077.832999999999</v>
      </c>
      <c r="J14" s="133">
        <v>31040.553</v>
      </c>
      <c r="K14" s="134">
        <v>-24390.143</v>
      </c>
      <c r="L14" s="135">
        <v>-31924.181999999997</v>
      </c>
    </row>
    <row r="15" spans="1:12" x14ac:dyDescent="0.2">
      <c r="A15" s="129" t="s">
        <v>213</v>
      </c>
      <c r="B15" s="130" t="s">
        <v>214</v>
      </c>
      <c r="C15" s="131">
        <v>2421.9079999999999</v>
      </c>
      <c r="D15" s="132">
        <v>3194.5149999999999</v>
      </c>
      <c r="E15" s="131">
        <v>3439.3330000000001</v>
      </c>
      <c r="F15" s="133">
        <v>3757.4589999999998</v>
      </c>
      <c r="G15" s="131">
        <v>3075.7060000000001</v>
      </c>
      <c r="H15" s="132">
        <v>1594.0340000000001</v>
      </c>
      <c r="I15" s="131">
        <v>6706.6360000000004</v>
      </c>
      <c r="J15" s="133">
        <v>1039.0340000000001</v>
      </c>
      <c r="K15" s="134">
        <v>-653.79800000000023</v>
      </c>
      <c r="L15" s="135">
        <v>1600.4809999999998</v>
      </c>
    </row>
    <row r="16" spans="1:12" x14ac:dyDescent="0.2">
      <c r="A16" s="129" t="s">
        <v>238</v>
      </c>
      <c r="B16" s="130" t="s">
        <v>239</v>
      </c>
      <c r="C16" s="131">
        <v>225087.98300000001</v>
      </c>
      <c r="D16" s="132">
        <v>208576.386</v>
      </c>
      <c r="E16" s="131">
        <v>145241.255</v>
      </c>
      <c r="F16" s="133">
        <v>122937.408</v>
      </c>
      <c r="G16" s="131">
        <v>140255.70300000001</v>
      </c>
      <c r="H16" s="132">
        <v>157266.12400000001</v>
      </c>
      <c r="I16" s="131">
        <v>89060.38</v>
      </c>
      <c r="J16" s="133">
        <v>90840.411999999997</v>
      </c>
      <c r="K16" s="134">
        <v>84832.28</v>
      </c>
      <c r="L16" s="135">
        <v>51310.261999999988</v>
      </c>
    </row>
    <row r="17" spans="1:12" x14ac:dyDescent="0.2">
      <c r="A17" s="129" t="s">
        <v>240</v>
      </c>
      <c r="B17" s="130" t="s">
        <v>241</v>
      </c>
      <c r="C17" s="131">
        <v>154256.39300000001</v>
      </c>
      <c r="D17" s="132">
        <v>150187.16800000001</v>
      </c>
      <c r="E17" s="131">
        <v>216811.43900000001</v>
      </c>
      <c r="F17" s="133">
        <v>211171.09</v>
      </c>
      <c r="G17" s="131">
        <v>36518.317999999999</v>
      </c>
      <c r="H17" s="132">
        <v>31291.217000000001</v>
      </c>
      <c r="I17" s="131">
        <v>46472.455999999998</v>
      </c>
      <c r="J17" s="133">
        <v>39105.222999999998</v>
      </c>
      <c r="K17" s="134">
        <v>117738.07500000001</v>
      </c>
      <c r="L17" s="135">
        <v>118895.951</v>
      </c>
    </row>
    <row r="18" spans="1:12" x14ac:dyDescent="0.2">
      <c r="A18" s="129" t="s">
        <v>242</v>
      </c>
      <c r="B18" s="130" t="s">
        <v>243</v>
      </c>
      <c r="C18" s="131">
        <v>11996.632</v>
      </c>
      <c r="D18" s="132">
        <v>11207.463</v>
      </c>
      <c r="E18" s="131">
        <v>7942.9089999999997</v>
      </c>
      <c r="F18" s="133">
        <v>6715.9809999999998</v>
      </c>
      <c r="G18" s="131">
        <v>4176.3230000000003</v>
      </c>
      <c r="H18" s="132">
        <v>5939.1170000000002</v>
      </c>
      <c r="I18" s="131">
        <v>2791.424</v>
      </c>
      <c r="J18" s="133">
        <v>3915.3879999999999</v>
      </c>
      <c r="K18" s="134">
        <v>7820.3089999999993</v>
      </c>
      <c r="L18" s="135">
        <v>5268.3459999999995</v>
      </c>
    </row>
    <row r="19" spans="1:12" x14ac:dyDescent="0.2">
      <c r="A19" s="129" t="s">
        <v>244</v>
      </c>
      <c r="B19" s="130" t="s">
        <v>245</v>
      </c>
      <c r="C19" s="131">
        <v>42835.156000000003</v>
      </c>
      <c r="D19" s="132">
        <v>47702.406999999999</v>
      </c>
      <c r="E19" s="131">
        <v>14399.014999999999</v>
      </c>
      <c r="F19" s="133">
        <v>16843.419999999998</v>
      </c>
      <c r="G19" s="131">
        <v>29736.337</v>
      </c>
      <c r="H19" s="132">
        <v>27762.925999999999</v>
      </c>
      <c r="I19" s="131">
        <v>11520.514999999999</v>
      </c>
      <c r="J19" s="133">
        <v>9549.777</v>
      </c>
      <c r="K19" s="134">
        <v>13098.819000000003</v>
      </c>
      <c r="L19" s="135">
        <v>19939.481</v>
      </c>
    </row>
    <row r="20" spans="1:12" x14ac:dyDescent="0.2">
      <c r="A20" s="129" t="s">
        <v>246</v>
      </c>
      <c r="B20" s="130" t="s">
        <v>247</v>
      </c>
      <c r="C20" s="131">
        <v>19328.882000000001</v>
      </c>
      <c r="D20" s="132">
        <v>16726.510999999999</v>
      </c>
      <c r="E20" s="131">
        <v>34249.542999999998</v>
      </c>
      <c r="F20" s="133">
        <v>24259.644</v>
      </c>
      <c r="G20" s="131">
        <v>13960.944</v>
      </c>
      <c r="H20" s="132">
        <v>16834.635999999999</v>
      </c>
      <c r="I20" s="131">
        <v>20726.011999999999</v>
      </c>
      <c r="J20" s="133">
        <v>20022.310000000001</v>
      </c>
      <c r="K20" s="134">
        <v>5367.9380000000019</v>
      </c>
      <c r="L20" s="135">
        <v>-108.125</v>
      </c>
    </row>
    <row r="21" spans="1:12" x14ac:dyDescent="0.2">
      <c r="A21" s="129" t="s">
        <v>248</v>
      </c>
      <c r="B21" s="130" t="s">
        <v>249</v>
      </c>
      <c r="C21" s="131">
        <v>1830.5619999999999</v>
      </c>
      <c r="D21" s="132">
        <v>697.15899999999999</v>
      </c>
      <c r="E21" s="131">
        <v>6528.2160000000003</v>
      </c>
      <c r="F21" s="133">
        <v>1050.019</v>
      </c>
      <c r="G21" s="131">
        <v>3538.1320000000001</v>
      </c>
      <c r="H21" s="132">
        <v>3608.3780000000002</v>
      </c>
      <c r="I21" s="131">
        <v>2749.5369999999998</v>
      </c>
      <c r="J21" s="133">
        <v>2922.05</v>
      </c>
      <c r="K21" s="134">
        <v>-1707.5700000000002</v>
      </c>
      <c r="L21" s="135">
        <v>-2911.2190000000001</v>
      </c>
    </row>
    <row r="22" spans="1:12" x14ac:dyDescent="0.2">
      <c r="A22" s="129" t="s">
        <v>250</v>
      </c>
      <c r="B22" s="130" t="s">
        <v>251</v>
      </c>
      <c r="C22" s="131">
        <v>1510.885</v>
      </c>
      <c r="D22" s="132">
        <v>1907.9739999999999</v>
      </c>
      <c r="E22" s="131">
        <v>664.54700000000003</v>
      </c>
      <c r="F22" s="133">
        <v>745.90099999999995</v>
      </c>
      <c r="G22" s="131">
        <v>39230.949000000001</v>
      </c>
      <c r="H22" s="132">
        <v>37912.315999999999</v>
      </c>
      <c r="I22" s="131">
        <v>8746.3870000000006</v>
      </c>
      <c r="J22" s="133">
        <v>8569.7980000000007</v>
      </c>
      <c r="K22" s="134">
        <v>-37720.063999999998</v>
      </c>
      <c r="L22" s="135">
        <v>-36004.341999999997</v>
      </c>
    </row>
    <row r="23" spans="1:12" x14ac:dyDescent="0.2">
      <c r="A23" s="129" t="s">
        <v>252</v>
      </c>
      <c r="B23" s="130" t="s">
        <v>253</v>
      </c>
      <c r="C23" s="131">
        <v>7383.6</v>
      </c>
      <c r="D23" s="132">
        <v>6631.701</v>
      </c>
      <c r="E23" s="131">
        <v>2680.1559999999999</v>
      </c>
      <c r="F23" s="133">
        <v>1707.7470000000001</v>
      </c>
      <c r="G23" s="131">
        <v>65171.375999999997</v>
      </c>
      <c r="H23" s="132">
        <v>60801.27</v>
      </c>
      <c r="I23" s="131">
        <v>9704.4689999999991</v>
      </c>
      <c r="J23" s="133">
        <v>8257.973</v>
      </c>
      <c r="K23" s="134">
        <v>-57787.775999999998</v>
      </c>
      <c r="L23" s="135">
        <v>-54169.568999999996</v>
      </c>
    </row>
    <row r="24" spans="1:12" x14ac:dyDescent="0.2">
      <c r="A24" s="129" t="s">
        <v>215</v>
      </c>
      <c r="B24" s="130" t="s">
        <v>44</v>
      </c>
      <c r="C24" s="131">
        <v>30974.701000000001</v>
      </c>
      <c r="D24" s="132">
        <v>36660.321000000004</v>
      </c>
      <c r="E24" s="131">
        <v>39991.737999999998</v>
      </c>
      <c r="F24" s="133">
        <v>48366.576999999997</v>
      </c>
      <c r="G24" s="131">
        <v>141721.421</v>
      </c>
      <c r="H24" s="132">
        <v>169762.64300000001</v>
      </c>
      <c r="I24" s="131">
        <v>239177.41800000001</v>
      </c>
      <c r="J24" s="133">
        <v>291699.86900000001</v>
      </c>
      <c r="K24" s="134">
        <v>-110746.72</v>
      </c>
      <c r="L24" s="135">
        <v>-133102.32200000001</v>
      </c>
    </row>
    <row r="25" spans="1:12" x14ac:dyDescent="0.2">
      <c r="A25" s="129" t="s">
        <v>254</v>
      </c>
      <c r="B25" s="130" t="s">
        <v>255</v>
      </c>
      <c r="C25" s="131">
        <v>7922.1790000000001</v>
      </c>
      <c r="D25" s="132">
        <v>9086.8389999999999</v>
      </c>
      <c r="E25" s="131">
        <v>6242.8249999999998</v>
      </c>
      <c r="F25" s="133">
        <v>6866.66</v>
      </c>
      <c r="G25" s="131">
        <v>60617.875</v>
      </c>
      <c r="H25" s="132">
        <v>62104.777000000002</v>
      </c>
      <c r="I25" s="131">
        <v>35988.095000000001</v>
      </c>
      <c r="J25" s="133">
        <v>35421.550999999999</v>
      </c>
      <c r="K25" s="134">
        <v>-52695.695999999996</v>
      </c>
      <c r="L25" s="135">
        <v>-53017.938000000002</v>
      </c>
    </row>
    <row r="26" spans="1:12" x14ac:dyDescent="0.2">
      <c r="A26" s="129" t="s">
        <v>216</v>
      </c>
      <c r="B26" s="130" t="s">
        <v>217</v>
      </c>
      <c r="C26" s="131">
        <v>10406.644</v>
      </c>
      <c r="D26" s="132">
        <v>10350.545</v>
      </c>
      <c r="E26" s="131">
        <v>15633.79</v>
      </c>
      <c r="F26" s="133">
        <v>13916.127</v>
      </c>
      <c r="G26" s="131">
        <v>208874.35200000001</v>
      </c>
      <c r="H26" s="132">
        <v>239667.133</v>
      </c>
      <c r="I26" s="131">
        <v>289590.69900000002</v>
      </c>
      <c r="J26" s="133">
        <v>250648.421</v>
      </c>
      <c r="K26" s="134">
        <v>-198467.70800000001</v>
      </c>
      <c r="L26" s="135">
        <v>-229316.58799999999</v>
      </c>
    </row>
    <row r="27" spans="1:12" x14ac:dyDescent="0.2">
      <c r="A27" s="129" t="s">
        <v>218</v>
      </c>
      <c r="B27" s="130" t="s">
        <v>219</v>
      </c>
      <c r="C27" s="131">
        <v>2822.703</v>
      </c>
      <c r="D27" s="132">
        <v>4249.1120000000001</v>
      </c>
      <c r="E27" s="131">
        <v>1910.7090000000001</v>
      </c>
      <c r="F27" s="133">
        <v>2693.1390000000001</v>
      </c>
      <c r="G27" s="131">
        <v>81434.239000000001</v>
      </c>
      <c r="H27" s="132">
        <v>79919.154999999999</v>
      </c>
      <c r="I27" s="131">
        <v>47488.216999999997</v>
      </c>
      <c r="J27" s="133">
        <v>40463.633999999998</v>
      </c>
      <c r="K27" s="134">
        <v>-78611.536000000007</v>
      </c>
      <c r="L27" s="135">
        <v>-75670.043000000005</v>
      </c>
    </row>
    <row r="28" spans="1:12" x14ac:dyDescent="0.2">
      <c r="A28" s="129" t="s">
        <v>220</v>
      </c>
      <c r="B28" s="130" t="s">
        <v>221</v>
      </c>
      <c r="C28" s="131">
        <v>1180.046</v>
      </c>
      <c r="D28" s="132">
        <v>651.16300000000001</v>
      </c>
      <c r="E28" s="131">
        <v>1714.3920000000001</v>
      </c>
      <c r="F28" s="133">
        <v>1103.8130000000001</v>
      </c>
      <c r="G28" s="131">
        <v>37945.116999999998</v>
      </c>
      <c r="H28" s="132">
        <v>41144.031000000003</v>
      </c>
      <c r="I28" s="131">
        <v>67975.982000000004</v>
      </c>
      <c r="J28" s="133">
        <v>71235.42</v>
      </c>
      <c r="K28" s="134">
        <v>-36765.070999999996</v>
      </c>
      <c r="L28" s="135">
        <v>-40492.868000000002</v>
      </c>
    </row>
    <row r="29" spans="1:12" x14ac:dyDescent="0.2">
      <c r="A29" s="129" t="s">
        <v>222</v>
      </c>
      <c r="B29" s="130" t="s">
        <v>223</v>
      </c>
      <c r="C29" s="131">
        <v>212479.80900000001</v>
      </c>
      <c r="D29" s="132">
        <v>217860.40299999999</v>
      </c>
      <c r="E29" s="131">
        <v>700334.10800000001</v>
      </c>
      <c r="F29" s="133">
        <v>453771.97700000001</v>
      </c>
      <c r="G29" s="131">
        <v>21067.967000000001</v>
      </c>
      <c r="H29" s="132">
        <v>31686.117999999999</v>
      </c>
      <c r="I29" s="131">
        <v>24332.649000000001</v>
      </c>
      <c r="J29" s="133">
        <v>30199.536</v>
      </c>
      <c r="K29" s="134">
        <v>191411.842</v>
      </c>
      <c r="L29" s="135">
        <v>186174.285</v>
      </c>
    </row>
    <row r="30" spans="1:12" x14ac:dyDescent="0.2">
      <c r="A30" s="129" t="s">
        <v>224</v>
      </c>
      <c r="B30" s="130" t="s">
        <v>225</v>
      </c>
      <c r="C30" s="131">
        <v>6056.6</v>
      </c>
      <c r="D30" s="132">
        <v>6220.2340000000004</v>
      </c>
      <c r="E30" s="131">
        <v>8352.625</v>
      </c>
      <c r="F30" s="133">
        <v>7551.3</v>
      </c>
      <c r="G30" s="131">
        <v>48480.841</v>
      </c>
      <c r="H30" s="132">
        <v>43215.656000000003</v>
      </c>
      <c r="I30" s="131">
        <v>42025.341</v>
      </c>
      <c r="J30" s="133">
        <v>29042.075000000001</v>
      </c>
      <c r="K30" s="134">
        <v>-42424.241000000002</v>
      </c>
      <c r="L30" s="135">
        <v>-36995.422000000006</v>
      </c>
    </row>
    <row r="31" spans="1:12" ht="13.5" thickBot="1" x14ac:dyDescent="0.25">
      <c r="A31" s="136" t="s">
        <v>256</v>
      </c>
      <c r="B31" s="137" t="s">
        <v>257</v>
      </c>
      <c r="C31" s="138">
        <v>21708.797999999999</v>
      </c>
      <c r="D31" s="139">
        <v>29012.205999999998</v>
      </c>
      <c r="E31" s="138">
        <v>15092.147000000001</v>
      </c>
      <c r="F31" s="140">
        <v>23028.824000000001</v>
      </c>
      <c r="G31" s="138">
        <v>109021.97199999999</v>
      </c>
      <c r="H31" s="139">
        <v>124585.754</v>
      </c>
      <c r="I31" s="138">
        <v>54057.571000000004</v>
      </c>
      <c r="J31" s="140">
        <v>50234.008999999998</v>
      </c>
      <c r="K31" s="141">
        <v>-87313.173999999999</v>
      </c>
      <c r="L31" s="142">
        <v>-95573.54800000001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M31" sqref="M31"/>
    </sheetView>
  </sheetViews>
  <sheetFormatPr defaultRowHeight="12.75" x14ac:dyDescent="0.2"/>
  <cols>
    <col min="1" max="1" width="13.7109375" customWidth="1"/>
    <col min="2" max="2" width="12.28515625" customWidth="1"/>
    <col min="3" max="3" width="11.28515625" customWidth="1"/>
    <col min="4" max="4" width="1.5703125" customWidth="1"/>
    <col min="5" max="5" width="12.85546875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2" t="s">
        <v>178</v>
      </c>
    </row>
    <row r="2" spans="1:15" ht="15.75" x14ac:dyDescent="0.25">
      <c r="A2" s="103" t="s">
        <v>161</v>
      </c>
    </row>
    <row r="3" spans="1:15" ht="15.75" x14ac:dyDescent="0.25">
      <c r="A3" s="103"/>
    </row>
    <row r="4" spans="1:15" x14ac:dyDescent="0.2">
      <c r="A4" s="105" t="s">
        <v>179</v>
      </c>
      <c r="B4" s="104"/>
      <c r="C4" s="104"/>
      <c r="D4" s="104"/>
      <c r="E4" s="104"/>
      <c r="F4" s="104"/>
      <c r="I4" s="105" t="s">
        <v>232</v>
      </c>
    </row>
    <row r="5" spans="1:15" ht="13.5" thickBot="1" x14ac:dyDescent="0.25"/>
    <row r="6" spans="1:15" ht="21" thickBot="1" x14ac:dyDescent="0.35">
      <c r="A6" s="243" t="s">
        <v>265</v>
      </c>
      <c r="B6" s="244"/>
      <c r="C6" s="245"/>
      <c r="D6" s="246"/>
      <c r="E6" s="243" t="s">
        <v>267</v>
      </c>
      <c r="F6" s="244"/>
      <c r="G6" s="245"/>
      <c r="I6" s="93" t="s">
        <v>161</v>
      </c>
      <c r="J6" s="94"/>
      <c r="K6" s="94"/>
      <c r="L6" s="94"/>
      <c r="M6" s="94"/>
      <c r="N6" s="94"/>
      <c r="O6" s="95"/>
    </row>
    <row r="7" spans="1:15" ht="29.25" thickBot="1" x14ac:dyDescent="0.3">
      <c r="A7" s="143" t="s">
        <v>162</v>
      </c>
      <c r="B7" s="144" t="s">
        <v>163</v>
      </c>
      <c r="C7" s="145" t="s">
        <v>164</v>
      </c>
      <c r="D7" s="146"/>
      <c r="E7" s="143" t="s">
        <v>162</v>
      </c>
      <c r="F7" s="144" t="s">
        <v>163</v>
      </c>
      <c r="G7" s="145" t="s">
        <v>164</v>
      </c>
      <c r="I7" s="96" t="s">
        <v>265</v>
      </c>
      <c r="J7" s="97"/>
      <c r="K7" s="98"/>
      <c r="L7" s="99"/>
      <c r="M7" s="96" t="s">
        <v>267</v>
      </c>
      <c r="N7" s="97"/>
      <c r="O7" s="98"/>
    </row>
    <row r="8" spans="1:15" ht="28.5" x14ac:dyDescent="0.25">
      <c r="A8" s="147" t="s">
        <v>165</v>
      </c>
      <c r="B8" s="148">
        <v>201848.69399999999</v>
      </c>
      <c r="C8" s="149">
        <v>672446.728</v>
      </c>
      <c r="D8" s="150"/>
      <c r="E8" s="147" t="s">
        <v>165</v>
      </c>
      <c r="F8" s="148">
        <v>199532.677</v>
      </c>
      <c r="G8" s="149">
        <v>404464.65399999998</v>
      </c>
      <c r="I8" s="143" t="s">
        <v>162</v>
      </c>
      <c r="J8" s="144" t="s">
        <v>163</v>
      </c>
      <c r="K8" s="145" t="s">
        <v>164</v>
      </c>
      <c r="L8" s="146"/>
      <c r="M8" s="143" t="s">
        <v>162</v>
      </c>
      <c r="N8" s="144" t="s">
        <v>163</v>
      </c>
      <c r="O8" s="145" t="s">
        <v>164</v>
      </c>
    </row>
    <row r="9" spans="1:15" ht="15.75" x14ac:dyDescent="0.25">
      <c r="A9" s="100" t="s">
        <v>167</v>
      </c>
      <c r="B9" s="151">
        <v>36223.133000000002</v>
      </c>
      <c r="C9" s="152">
        <v>160607.90299999999</v>
      </c>
      <c r="D9" s="153"/>
      <c r="E9" s="100" t="s">
        <v>167</v>
      </c>
      <c r="F9" s="151">
        <v>36040.084000000003</v>
      </c>
      <c r="G9" s="152">
        <v>89521.025999999998</v>
      </c>
      <c r="I9" s="147" t="s">
        <v>165</v>
      </c>
      <c r="J9" s="148">
        <v>24433.147000000001</v>
      </c>
      <c r="K9" s="149">
        <v>29728.43</v>
      </c>
      <c r="L9" s="150"/>
      <c r="M9" s="147" t="s">
        <v>165</v>
      </c>
      <c r="N9" s="148">
        <v>23604.387999999999</v>
      </c>
      <c r="O9" s="149">
        <v>28924.681</v>
      </c>
    </row>
    <row r="10" spans="1:15" ht="15.75" x14ac:dyDescent="0.25">
      <c r="A10" s="100" t="s">
        <v>166</v>
      </c>
      <c r="B10" s="151">
        <v>20901.328000000001</v>
      </c>
      <c r="C10" s="152">
        <v>69385.426999999996</v>
      </c>
      <c r="D10" s="153"/>
      <c r="E10" s="100" t="s">
        <v>168</v>
      </c>
      <c r="F10" s="151">
        <v>26751.578000000001</v>
      </c>
      <c r="G10" s="152">
        <v>45440.404999999999</v>
      </c>
      <c r="I10" s="100" t="s">
        <v>167</v>
      </c>
      <c r="J10" s="151">
        <v>6024.1229999999996</v>
      </c>
      <c r="K10" s="152">
        <v>8044.058</v>
      </c>
      <c r="L10" s="153"/>
      <c r="M10" s="100" t="s">
        <v>228</v>
      </c>
      <c r="N10" s="151">
        <v>6337.3990000000003</v>
      </c>
      <c r="O10" s="152">
        <v>8565.9840000000004</v>
      </c>
    </row>
    <row r="11" spans="1:15" ht="15.75" x14ac:dyDescent="0.25">
      <c r="A11" s="100" t="s">
        <v>170</v>
      </c>
      <c r="B11" s="151">
        <v>16272.822</v>
      </c>
      <c r="C11" s="152">
        <v>64088.913999999997</v>
      </c>
      <c r="D11" s="153"/>
      <c r="E11" s="100" t="s">
        <v>170</v>
      </c>
      <c r="F11" s="151">
        <v>17623.022000000001</v>
      </c>
      <c r="G11" s="152">
        <v>39156.857000000004</v>
      </c>
      <c r="I11" s="100" t="s">
        <v>175</v>
      </c>
      <c r="J11" s="151">
        <v>3979.1480000000001</v>
      </c>
      <c r="K11" s="152">
        <v>2896.5830000000001</v>
      </c>
      <c r="L11" s="153"/>
      <c r="M11" s="100" t="s">
        <v>175</v>
      </c>
      <c r="N11" s="151">
        <v>3936.5590000000002</v>
      </c>
      <c r="O11" s="152">
        <v>3052.4180000000001</v>
      </c>
    </row>
    <row r="12" spans="1:15" ht="15.75" x14ac:dyDescent="0.25">
      <c r="A12" s="100" t="s">
        <v>168</v>
      </c>
      <c r="B12" s="151">
        <v>15887.851000000001</v>
      </c>
      <c r="C12" s="152">
        <v>49219.572</v>
      </c>
      <c r="D12" s="153"/>
      <c r="E12" s="100" t="s">
        <v>166</v>
      </c>
      <c r="F12" s="151">
        <v>12569.782999999999</v>
      </c>
      <c r="G12" s="152">
        <v>24233.755000000001</v>
      </c>
      <c r="I12" s="100" t="s">
        <v>228</v>
      </c>
      <c r="J12" s="151">
        <v>3727.127</v>
      </c>
      <c r="K12" s="152">
        <v>5084.558</v>
      </c>
      <c r="L12" s="153"/>
      <c r="M12" s="100" t="s">
        <v>167</v>
      </c>
      <c r="N12" s="151">
        <v>3851.9879999999998</v>
      </c>
      <c r="O12" s="152">
        <v>5550.6109999999999</v>
      </c>
    </row>
    <row r="13" spans="1:15" ht="15.75" x14ac:dyDescent="0.25">
      <c r="A13" s="100" t="s">
        <v>169</v>
      </c>
      <c r="B13" s="151">
        <v>9849.0110000000004</v>
      </c>
      <c r="C13" s="152">
        <v>17281.59</v>
      </c>
      <c r="D13" s="153"/>
      <c r="E13" s="100" t="s">
        <v>171</v>
      </c>
      <c r="F13" s="151">
        <v>10247.439</v>
      </c>
      <c r="G13" s="152">
        <v>16390.891</v>
      </c>
      <c r="I13" s="100" t="s">
        <v>172</v>
      </c>
      <c r="J13" s="151">
        <v>2633.1379999999999</v>
      </c>
      <c r="K13" s="152">
        <v>3307.422</v>
      </c>
      <c r="L13" s="153"/>
      <c r="M13" s="100" t="s">
        <v>172</v>
      </c>
      <c r="N13" s="151">
        <v>3235.498</v>
      </c>
      <c r="O13" s="152">
        <v>3910.0529999999999</v>
      </c>
    </row>
    <row r="14" spans="1:15" ht="15.75" x14ac:dyDescent="0.25">
      <c r="A14" s="100" t="s">
        <v>174</v>
      </c>
      <c r="B14" s="151">
        <v>9323.7780000000002</v>
      </c>
      <c r="C14" s="152">
        <v>22946.12</v>
      </c>
      <c r="D14" s="153"/>
      <c r="E14" s="100" t="s">
        <v>172</v>
      </c>
      <c r="F14" s="151">
        <v>9794.5229999999992</v>
      </c>
      <c r="G14" s="152">
        <v>21431.633000000002</v>
      </c>
      <c r="I14" s="100" t="s">
        <v>182</v>
      </c>
      <c r="J14" s="151">
        <v>1296.028</v>
      </c>
      <c r="K14" s="152">
        <v>1769.8209999999999</v>
      </c>
      <c r="L14" s="153"/>
      <c r="M14" s="100" t="s">
        <v>230</v>
      </c>
      <c r="N14" s="151">
        <v>821.12400000000002</v>
      </c>
      <c r="O14" s="152">
        <v>797.83</v>
      </c>
    </row>
    <row r="15" spans="1:15" ht="15.75" x14ac:dyDescent="0.25">
      <c r="A15" s="100" t="s">
        <v>172</v>
      </c>
      <c r="B15" s="151">
        <v>9115.8449999999993</v>
      </c>
      <c r="C15" s="152">
        <v>35434.394</v>
      </c>
      <c r="D15" s="153"/>
      <c r="E15" s="100" t="s">
        <v>177</v>
      </c>
      <c r="F15" s="151">
        <v>8811.8340000000007</v>
      </c>
      <c r="G15" s="152">
        <v>16307.084000000001</v>
      </c>
      <c r="I15" s="100" t="s">
        <v>174</v>
      </c>
      <c r="J15" s="151">
        <v>996.62599999999998</v>
      </c>
      <c r="K15" s="152">
        <v>1440.529</v>
      </c>
      <c r="L15" s="153"/>
      <c r="M15" s="100" t="s">
        <v>177</v>
      </c>
      <c r="N15" s="151">
        <v>594.851</v>
      </c>
      <c r="O15" s="152">
        <v>558.48500000000001</v>
      </c>
    </row>
    <row r="16" spans="1:15" ht="15.75" x14ac:dyDescent="0.25">
      <c r="A16" s="100" t="s">
        <v>268</v>
      </c>
      <c r="B16" s="151">
        <v>6308.1390000000001</v>
      </c>
      <c r="C16" s="152">
        <v>22790.353999999999</v>
      </c>
      <c r="D16" s="153"/>
      <c r="E16" s="100" t="s">
        <v>176</v>
      </c>
      <c r="F16" s="151">
        <v>6931.0940000000001</v>
      </c>
      <c r="G16" s="152">
        <v>11577.832</v>
      </c>
      <c r="I16" s="100" t="s">
        <v>230</v>
      </c>
      <c r="J16" s="151">
        <v>956.19</v>
      </c>
      <c r="K16" s="152">
        <v>1081.9590000000001</v>
      </c>
      <c r="L16" s="153"/>
      <c r="M16" s="100" t="s">
        <v>171</v>
      </c>
      <c r="N16" s="151">
        <v>576.94399999999996</v>
      </c>
      <c r="O16" s="152">
        <v>791.8</v>
      </c>
    </row>
    <row r="17" spans="1:15" ht="15.75" x14ac:dyDescent="0.25">
      <c r="A17" s="100" t="s">
        <v>175</v>
      </c>
      <c r="B17" s="151">
        <v>6258.8310000000001</v>
      </c>
      <c r="C17" s="152">
        <v>11567.505999999999</v>
      </c>
      <c r="D17" s="153"/>
      <c r="E17" s="100" t="s">
        <v>229</v>
      </c>
      <c r="F17" s="151">
        <v>6641.3739999999998</v>
      </c>
      <c r="G17" s="152">
        <v>11250.210999999999</v>
      </c>
      <c r="I17" s="100" t="s">
        <v>177</v>
      </c>
      <c r="J17" s="151">
        <v>836.85799999999995</v>
      </c>
      <c r="K17" s="152">
        <v>990.71</v>
      </c>
      <c r="L17" s="153"/>
      <c r="M17" s="100" t="s">
        <v>233</v>
      </c>
      <c r="N17" s="151">
        <v>576.05399999999997</v>
      </c>
      <c r="O17" s="152">
        <v>1559.58</v>
      </c>
    </row>
    <row r="18" spans="1:15" ht="15.75" x14ac:dyDescent="0.25">
      <c r="A18" s="100" t="s">
        <v>182</v>
      </c>
      <c r="B18" s="151">
        <v>5828.22</v>
      </c>
      <c r="C18" s="152">
        <v>16416.717000000001</v>
      </c>
      <c r="D18" s="153"/>
      <c r="E18" s="100" t="s">
        <v>173</v>
      </c>
      <c r="F18" s="151">
        <v>5722.1559999999999</v>
      </c>
      <c r="G18" s="152">
        <v>10236.315000000001</v>
      </c>
      <c r="I18" s="100" t="s">
        <v>171</v>
      </c>
      <c r="J18" s="151">
        <v>778.42600000000004</v>
      </c>
      <c r="K18" s="152">
        <v>1149.4359999999999</v>
      </c>
      <c r="L18" s="153"/>
      <c r="M18" s="100" t="s">
        <v>188</v>
      </c>
      <c r="N18" s="151">
        <v>570.48299999999995</v>
      </c>
      <c r="O18" s="152">
        <v>783.65599999999995</v>
      </c>
    </row>
    <row r="19" spans="1:15" ht="16.5" thickBot="1" x14ac:dyDescent="0.3">
      <c r="A19" s="101" t="s">
        <v>176</v>
      </c>
      <c r="B19" s="154">
        <v>5825.6350000000002</v>
      </c>
      <c r="C19" s="155">
        <v>13580.74</v>
      </c>
      <c r="D19" s="153"/>
      <c r="E19" s="101" t="s">
        <v>231</v>
      </c>
      <c r="F19" s="154">
        <v>5430.5770000000002</v>
      </c>
      <c r="G19" s="155">
        <v>10626.333000000001</v>
      </c>
      <c r="I19" s="101" t="s">
        <v>188</v>
      </c>
      <c r="J19" s="154">
        <v>542.96900000000005</v>
      </c>
      <c r="K19" s="155">
        <v>813.41399999999999</v>
      </c>
      <c r="L19" s="153"/>
      <c r="M19" s="101" t="s">
        <v>183</v>
      </c>
      <c r="N19" s="154">
        <v>479.56</v>
      </c>
      <c r="O19" s="155">
        <v>645.58699999999999</v>
      </c>
    </row>
    <row r="22" spans="1:15" ht="13.5" thickBot="1" x14ac:dyDescent="0.25">
      <c r="A22" s="105" t="s">
        <v>258</v>
      </c>
    </row>
    <row r="23" spans="1:15" ht="21" thickBot="1" x14ac:dyDescent="0.35">
      <c r="A23" s="93" t="s">
        <v>161</v>
      </c>
      <c r="B23" s="94"/>
      <c r="C23" s="94"/>
      <c r="D23" s="94"/>
      <c r="E23" s="94"/>
      <c r="F23" s="94"/>
      <c r="G23" s="95"/>
    </row>
    <row r="24" spans="1:15" ht="16.5" thickBot="1" x14ac:dyDescent="0.3">
      <c r="A24" s="96" t="s">
        <v>265</v>
      </c>
      <c r="B24" s="97"/>
      <c r="C24" s="98"/>
      <c r="D24" s="99"/>
      <c r="E24" s="96" t="s">
        <v>267</v>
      </c>
      <c r="F24" s="97"/>
      <c r="G24" s="98"/>
    </row>
    <row r="25" spans="1:15" ht="28.5" x14ac:dyDescent="0.25">
      <c r="A25" s="143" t="s">
        <v>162</v>
      </c>
      <c r="B25" s="144" t="s">
        <v>163</v>
      </c>
      <c r="C25" s="145" t="s">
        <v>164</v>
      </c>
      <c r="D25" s="146"/>
      <c r="E25" s="143" t="s">
        <v>162</v>
      </c>
      <c r="F25" s="144" t="s">
        <v>163</v>
      </c>
      <c r="G25" s="145" t="s">
        <v>164</v>
      </c>
    </row>
    <row r="26" spans="1:15" ht="15.75" x14ac:dyDescent="0.2">
      <c r="A26" s="147" t="s">
        <v>165</v>
      </c>
      <c r="B26" s="148">
        <v>51274.366999999998</v>
      </c>
      <c r="C26" s="149">
        <v>69288.087</v>
      </c>
      <c r="D26" s="150"/>
      <c r="E26" s="147" t="s">
        <v>165</v>
      </c>
      <c r="F26" s="148">
        <v>45067.110999999997</v>
      </c>
      <c r="G26" s="149">
        <v>87325.71</v>
      </c>
    </row>
    <row r="27" spans="1:15" ht="15.75" x14ac:dyDescent="0.25">
      <c r="A27" s="100" t="s">
        <v>175</v>
      </c>
      <c r="B27" s="151">
        <v>16003.684999999999</v>
      </c>
      <c r="C27" s="152">
        <v>17520.189999999999</v>
      </c>
      <c r="D27" s="153"/>
      <c r="E27" s="100" t="s">
        <v>175</v>
      </c>
      <c r="F27" s="151">
        <v>12529.182000000001</v>
      </c>
      <c r="G27" s="152">
        <v>19243.735000000001</v>
      </c>
    </row>
    <row r="28" spans="1:15" ht="15.75" x14ac:dyDescent="0.25">
      <c r="A28" s="100" t="s">
        <v>268</v>
      </c>
      <c r="B28" s="151">
        <v>12456.896000000001</v>
      </c>
      <c r="C28" s="152">
        <v>16034.514999999999</v>
      </c>
      <c r="D28" s="153"/>
      <c r="E28" s="100" t="s">
        <v>268</v>
      </c>
      <c r="F28" s="151">
        <v>9889.3119999999999</v>
      </c>
      <c r="G28" s="152">
        <v>19429.120999999999</v>
      </c>
    </row>
    <row r="29" spans="1:15" ht="15.75" x14ac:dyDescent="0.25">
      <c r="A29" s="100" t="s">
        <v>182</v>
      </c>
      <c r="B29" s="151">
        <v>4417.2920000000004</v>
      </c>
      <c r="C29" s="152">
        <v>6186.2629999999999</v>
      </c>
      <c r="D29" s="153"/>
      <c r="E29" s="100" t="s">
        <v>182</v>
      </c>
      <c r="F29" s="151">
        <v>6056.1289999999999</v>
      </c>
      <c r="G29" s="152">
        <v>10406.455</v>
      </c>
    </row>
    <row r="30" spans="1:15" ht="15.75" x14ac:dyDescent="0.25">
      <c r="A30" s="100" t="s">
        <v>172</v>
      </c>
      <c r="B30" s="151">
        <v>2523.819</v>
      </c>
      <c r="C30" s="152">
        <v>3629.114</v>
      </c>
      <c r="D30" s="153"/>
      <c r="E30" s="100" t="s">
        <v>228</v>
      </c>
      <c r="F30" s="151">
        <v>3274.8029999999999</v>
      </c>
      <c r="G30" s="152">
        <v>8961.2360000000008</v>
      </c>
    </row>
    <row r="31" spans="1:15" ht="15.75" x14ac:dyDescent="0.25">
      <c r="A31" s="100" t="s">
        <v>180</v>
      </c>
      <c r="B31" s="151">
        <v>2492.0920000000001</v>
      </c>
      <c r="C31" s="152">
        <v>3889.3739999999998</v>
      </c>
      <c r="D31" s="153"/>
      <c r="E31" s="100" t="s">
        <v>180</v>
      </c>
      <c r="F31" s="151">
        <v>3098.9690000000001</v>
      </c>
      <c r="G31" s="152">
        <v>7249.8959999999997</v>
      </c>
    </row>
    <row r="32" spans="1:15" ht="15.75" x14ac:dyDescent="0.25">
      <c r="A32" s="100" t="s">
        <v>168</v>
      </c>
      <c r="B32" s="151">
        <v>2277.1410000000001</v>
      </c>
      <c r="C32" s="152">
        <v>3918.3220000000001</v>
      </c>
      <c r="D32" s="153"/>
      <c r="E32" s="100" t="s">
        <v>172</v>
      </c>
      <c r="F32" s="151">
        <v>2951.8029999999999</v>
      </c>
      <c r="G32" s="152">
        <v>5956.1989999999996</v>
      </c>
    </row>
    <row r="33" spans="1:7" ht="15.75" x14ac:dyDescent="0.25">
      <c r="A33" s="100" t="s">
        <v>228</v>
      </c>
      <c r="B33" s="151">
        <v>1733.633</v>
      </c>
      <c r="C33" s="152">
        <v>2178.5309999999999</v>
      </c>
      <c r="D33" s="153"/>
      <c r="E33" s="100" t="s">
        <v>168</v>
      </c>
      <c r="F33" s="151">
        <v>1562.9649999999999</v>
      </c>
      <c r="G33" s="152">
        <v>3591.3879999999999</v>
      </c>
    </row>
    <row r="34" spans="1:7" ht="15.75" x14ac:dyDescent="0.25">
      <c r="A34" s="100" t="s">
        <v>233</v>
      </c>
      <c r="B34" s="151">
        <v>1300.0640000000001</v>
      </c>
      <c r="C34" s="152">
        <v>2414.8270000000002</v>
      </c>
      <c r="D34" s="153"/>
      <c r="E34" s="100" t="s">
        <v>188</v>
      </c>
      <c r="F34" s="151">
        <v>1094.203</v>
      </c>
      <c r="G34" s="152">
        <v>1700.598</v>
      </c>
    </row>
    <row r="35" spans="1:7" ht="15.75" x14ac:dyDescent="0.25">
      <c r="A35" s="100" t="s">
        <v>171</v>
      </c>
      <c r="B35" s="151">
        <v>1259.126</v>
      </c>
      <c r="C35" s="152">
        <v>2215.5709999999999</v>
      </c>
      <c r="D35" s="153"/>
      <c r="E35" s="100" t="s">
        <v>171</v>
      </c>
      <c r="F35" s="151">
        <v>764.48400000000004</v>
      </c>
      <c r="G35" s="152">
        <v>1880.9839999999999</v>
      </c>
    </row>
    <row r="36" spans="1:7" ht="16.5" thickBot="1" x14ac:dyDescent="0.3">
      <c r="A36" s="101" t="s">
        <v>229</v>
      </c>
      <c r="B36" s="154">
        <v>1127.75</v>
      </c>
      <c r="C36" s="155">
        <v>2027.6780000000001</v>
      </c>
      <c r="D36" s="153"/>
      <c r="E36" s="101" t="s">
        <v>229</v>
      </c>
      <c r="F36" s="154">
        <v>657.25</v>
      </c>
      <c r="G36" s="155">
        <v>1407.433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I26" sqref="I26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2" t="s">
        <v>178</v>
      </c>
    </row>
    <row r="3" spans="1:16" ht="15.75" x14ac:dyDescent="0.25">
      <c r="A3" s="103" t="s">
        <v>226</v>
      </c>
    </row>
    <row r="4" spans="1:16" ht="15.75" x14ac:dyDescent="0.25">
      <c r="A4" s="103"/>
    </row>
    <row r="5" spans="1:16" ht="13.5" thickBot="1" x14ac:dyDescent="0.25">
      <c r="A5" s="105" t="s">
        <v>234</v>
      </c>
      <c r="J5" s="105" t="s">
        <v>227</v>
      </c>
    </row>
    <row r="6" spans="1:16" ht="21" thickBot="1" x14ac:dyDescent="0.35">
      <c r="A6" s="93" t="s">
        <v>189</v>
      </c>
      <c r="B6" s="94"/>
      <c r="C6" s="94"/>
      <c r="D6" s="94"/>
      <c r="E6" s="94"/>
      <c r="F6" s="94"/>
      <c r="G6" s="95"/>
      <c r="J6" s="93" t="s">
        <v>189</v>
      </c>
      <c r="K6" s="94"/>
      <c r="L6" s="94"/>
      <c r="M6" s="94"/>
      <c r="N6" s="94"/>
      <c r="O6" s="94"/>
      <c r="P6" s="95"/>
    </row>
    <row r="7" spans="1:16" ht="16.5" thickBot="1" x14ac:dyDescent="0.3">
      <c r="A7" s="96" t="s">
        <v>265</v>
      </c>
      <c r="B7" s="97"/>
      <c r="C7" s="98"/>
      <c r="D7" s="99"/>
      <c r="E7" s="96" t="s">
        <v>267</v>
      </c>
      <c r="F7" s="97"/>
      <c r="G7" s="98"/>
      <c r="J7" s="96" t="s">
        <v>265</v>
      </c>
      <c r="K7" s="97"/>
      <c r="L7" s="98"/>
      <c r="M7" s="99"/>
      <c r="N7" s="96" t="s">
        <v>267</v>
      </c>
      <c r="O7" s="97"/>
      <c r="P7" s="98"/>
    </row>
    <row r="8" spans="1:16" ht="42.75" x14ac:dyDescent="0.25">
      <c r="A8" s="143" t="s">
        <v>162</v>
      </c>
      <c r="B8" s="144" t="s">
        <v>163</v>
      </c>
      <c r="C8" s="145" t="s">
        <v>164</v>
      </c>
      <c r="D8" s="146"/>
      <c r="E8" s="143" t="s">
        <v>162</v>
      </c>
      <c r="F8" s="144" t="s">
        <v>163</v>
      </c>
      <c r="G8" s="145" t="s">
        <v>164</v>
      </c>
      <c r="H8" s="104"/>
      <c r="I8" s="104"/>
      <c r="J8" s="143" t="s">
        <v>162</v>
      </c>
      <c r="K8" s="144" t="s">
        <v>163</v>
      </c>
      <c r="L8" s="145" t="s">
        <v>164</v>
      </c>
      <c r="M8" s="146"/>
      <c r="N8" s="143" t="s">
        <v>162</v>
      </c>
      <c r="O8" s="144" t="s">
        <v>163</v>
      </c>
      <c r="P8" s="145" t="s">
        <v>164</v>
      </c>
    </row>
    <row r="9" spans="1:16" ht="15.75" x14ac:dyDescent="0.2">
      <c r="A9" s="147" t="s">
        <v>165</v>
      </c>
      <c r="B9" s="148">
        <v>60941.406999999999</v>
      </c>
      <c r="C9" s="149">
        <v>103123.859</v>
      </c>
      <c r="D9" s="150"/>
      <c r="E9" s="147" t="s">
        <v>165</v>
      </c>
      <c r="F9" s="148">
        <v>59945.968000000001</v>
      </c>
      <c r="G9" s="149">
        <v>83080.990000000005</v>
      </c>
      <c r="H9" s="104"/>
      <c r="I9" s="104"/>
      <c r="J9" s="147" t="s">
        <v>165</v>
      </c>
      <c r="K9" s="148">
        <v>70702.842000000004</v>
      </c>
      <c r="L9" s="149">
        <v>41391.894</v>
      </c>
      <c r="M9" s="150"/>
      <c r="N9" s="147" t="s">
        <v>165</v>
      </c>
      <c r="O9" s="148">
        <v>67036.357000000004</v>
      </c>
      <c r="P9" s="149">
        <v>33863.71</v>
      </c>
    </row>
    <row r="10" spans="1:16" ht="15.75" x14ac:dyDescent="0.25">
      <c r="A10" s="100" t="s">
        <v>174</v>
      </c>
      <c r="B10" s="151">
        <v>30788.483</v>
      </c>
      <c r="C10" s="156">
        <v>53652.305999999997</v>
      </c>
      <c r="D10" s="153"/>
      <c r="E10" s="100" t="s">
        <v>174</v>
      </c>
      <c r="F10" s="151">
        <v>33115.964</v>
      </c>
      <c r="G10" s="156">
        <v>44849.798000000003</v>
      </c>
      <c r="H10" s="104"/>
      <c r="I10" s="104"/>
      <c r="J10" s="100" t="s">
        <v>181</v>
      </c>
      <c r="K10" s="151">
        <v>14238.583000000001</v>
      </c>
      <c r="L10" s="156">
        <v>8391.5400000000009</v>
      </c>
      <c r="M10" s="153"/>
      <c r="N10" s="100" t="s">
        <v>190</v>
      </c>
      <c r="O10" s="151">
        <v>14434.325000000001</v>
      </c>
      <c r="P10" s="156">
        <v>7376.6049999999996</v>
      </c>
    </row>
    <row r="11" spans="1:16" ht="15.75" x14ac:dyDescent="0.25">
      <c r="A11" s="100" t="s">
        <v>172</v>
      </c>
      <c r="B11" s="151">
        <v>9784.1509999999998</v>
      </c>
      <c r="C11" s="152">
        <v>13919.300999999999</v>
      </c>
      <c r="D11" s="153"/>
      <c r="E11" s="100" t="s">
        <v>172</v>
      </c>
      <c r="F11" s="151">
        <v>8378.3580000000002</v>
      </c>
      <c r="G11" s="152">
        <v>9997.134</v>
      </c>
      <c r="H11" s="104"/>
      <c r="I11" s="104"/>
      <c r="J11" s="100" t="s">
        <v>190</v>
      </c>
      <c r="K11" s="151">
        <v>14031.766</v>
      </c>
      <c r="L11" s="152">
        <v>8931.6039999999994</v>
      </c>
      <c r="M11" s="153"/>
      <c r="N11" s="100" t="s">
        <v>181</v>
      </c>
      <c r="O11" s="151">
        <v>11715.434999999999</v>
      </c>
      <c r="P11" s="152">
        <v>6892.3310000000001</v>
      </c>
    </row>
    <row r="12" spans="1:16" ht="15.75" x14ac:dyDescent="0.25">
      <c r="A12" s="100" t="s">
        <v>183</v>
      </c>
      <c r="B12" s="151">
        <v>7205.5330000000004</v>
      </c>
      <c r="C12" s="152">
        <v>13551.357</v>
      </c>
      <c r="D12" s="153"/>
      <c r="E12" s="100" t="s">
        <v>183</v>
      </c>
      <c r="F12" s="151">
        <v>7987.8940000000002</v>
      </c>
      <c r="G12" s="152">
        <v>13510.477000000001</v>
      </c>
      <c r="H12" s="104"/>
      <c r="I12" s="104"/>
      <c r="J12" s="100" t="s">
        <v>186</v>
      </c>
      <c r="K12" s="151">
        <v>8285.9480000000003</v>
      </c>
      <c r="L12" s="152">
        <v>4563.5569999999998</v>
      </c>
      <c r="M12" s="153"/>
      <c r="N12" s="100" t="s">
        <v>186</v>
      </c>
      <c r="O12" s="151">
        <v>9926.5190000000002</v>
      </c>
      <c r="P12" s="152">
        <v>4130.4650000000001</v>
      </c>
    </row>
    <row r="13" spans="1:16" ht="15.75" x14ac:dyDescent="0.25">
      <c r="A13" s="100" t="s">
        <v>185</v>
      </c>
      <c r="B13" s="151">
        <v>5840.97</v>
      </c>
      <c r="C13" s="152">
        <v>6133.5309999999999</v>
      </c>
      <c r="D13" s="153"/>
      <c r="E13" s="100" t="s">
        <v>166</v>
      </c>
      <c r="F13" s="151">
        <v>5324.8280000000004</v>
      </c>
      <c r="G13" s="152">
        <v>8473.8469999999998</v>
      </c>
      <c r="H13" s="104"/>
      <c r="I13" s="104"/>
      <c r="J13" s="100" t="s">
        <v>169</v>
      </c>
      <c r="K13" s="151">
        <v>7857.1289999999999</v>
      </c>
      <c r="L13" s="152">
        <v>5167.6769999999997</v>
      </c>
      <c r="M13" s="153"/>
      <c r="N13" s="100" t="s">
        <v>172</v>
      </c>
      <c r="O13" s="151">
        <v>8531.6190000000006</v>
      </c>
      <c r="P13" s="152">
        <v>3343.567</v>
      </c>
    </row>
    <row r="14" spans="1:16" ht="15.75" x14ac:dyDescent="0.25">
      <c r="A14" s="100" t="s">
        <v>166</v>
      </c>
      <c r="B14" s="151">
        <v>3885.5810000000001</v>
      </c>
      <c r="C14" s="152">
        <v>10830.906000000001</v>
      </c>
      <c r="D14" s="153"/>
      <c r="E14" s="100" t="s">
        <v>185</v>
      </c>
      <c r="F14" s="151">
        <v>1966.029</v>
      </c>
      <c r="G14" s="152">
        <v>2449.3760000000002</v>
      </c>
      <c r="H14" s="104"/>
      <c r="I14" s="104"/>
      <c r="J14" s="100" t="s">
        <v>172</v>
      </c>
      <c r="K14" s="151">
        <v>7304.5339999999997</v>
      </c>
      <c r="L14" s="152">
        <v>3311.16</v>
      </c>
      <c r="M14" s="153"/>
      <c r="N14" s="100" t="s">
        <v>268</v>
      </c>
      <c r="O14" s="151">
        <v>6811.9769999999999</v>
      </c>
      <c r="P14" s="152">
        <v>3317.848</v>
      </c>
    </row>
    <row r="15" spans="1:16" ht="15.75" x14ac:dyDescent="0.25">
      <c r="A15" s="100" t="s">
        <v>188</v>
      </c>
      <c r="B15" s="151">
        <v>1853.855</v>
      </c>
      <c r="C15" s="152">
        <v>1751.3510000000001</v>
      </c>
      <c r="D15" s="153"/>
      <c r="E15" s="100" t="s">
        <v>188</v>
      </c>
      <c r="F15" s="151">
        <v>1387.6010000000001</v>
      </c>
      <c r="G15" s="152">
        <v>1414.979</v>
      </c>
      <c r="H15" s="104"/>
      <c r="I15" s="104"/>
      <c r="J15" s="100" t="s">
        <v>192</v>
      </c>
      <c r="K15" s="151">
        <v>5042.28</v>
      </c>
      <c r="L15" s="152">
        <v>3206.15</v>
      </c>
      <c r="M15" s="153"/>
      <c r="N15" s="100" t="s">
        <v>169</v>
      </c>
      <c r="O15" s="151">
        <v>5691.1390000000001</v>
      </c>
      <c r="P15" s="152">
        <v>3928.2809999999999</v>
      </c>
    </row>
    <row r="16" spans="1:16" ht="15.75" x14ac:dyDescent="0.25">
      <c r="A16" s="100" t="s">
        <v>184</v>
      </c>
      <c r="B16" s="151">
        <v>590.58100000000002</v>
      </c>
      <c r="C16" s="152">
        <v>1584.0830000000001</v>
      </c>
      <c r="D16" s="153"/>
      <c r="E16" s="100" t="s">
        <v>268</v>
      </c>
      <c r="F16" s="151">
        <v>555.83799999999997</v>
      </c>
      <c r="G16" s="152">
        <v>656.06200000000001</v>
      </c>
      <c r="H16" s="104"/>
      <c r="I16" s="104"/>
      <c r="J16" s="100" t="s">
        <v>268</v>
      </c>
      <c r="K16" s="151">
        <v>4105.2629999999999</v>
      </c>
      <c r="L16" s="152">
        <v>2128.402</v>
      </c>
      <c r="M16" s="153"/>
      <c r="N16" s="100" t="s">
        <v>174</v>
      </c>
      <c r="O16" s="151">
        <v>3188.107</v>
      </c>
      <c r="P16" s="152">
        <v>1677.9390000000001</v>
      </c>
    </row>
    <row r="17" spans="1:16" ht="15.75" x14ac:dyDescent="0.25">
      <c r="A17" s="100" t="s">
        <v>268</v>
      </c>
      <c r="B17" s="151">
        <v>450.48899999999998</v>
      </c>
      <c r="C17" s="152">
        <v>796.82100000000003</v>
      </c>
      <c r="D17" s="153"/>
      <c r="E17" s="100" t="s">
        <v>187</v>
      </c>
      <c r="F17" s="151">
        <v>536.55399999999997</v>
      </c>
      <c r="G17" s="152">
        <v>779.07500000000005</v>
      </c>
      <c r="H17" s="104"/>
      <c r="I17" s="104"/>
      <c r="J17" s="100" t="s">
        <v>174</v>
      </c>
      <c r="K17" s="151">
        <v>3413.0610000000001</v>
      </c>
      <c r="L17" s="152">
        <v>1938.0530000000001</v>
      </c>
      <c r="M17" s="153"/>
      <c r="N17" s="100" t="s">
        <v>188</v>
      </c>
      <c r="O17" s="151">
        <v>2161.0430000000001</v>
      </c>
      <c r="P17" s="152">
        <v>1090.72</v>
      </c>
    </row>
    <row r="18" spans="1:16" ht="15.75" x14ac:dyDescent="0.25">
      <c r="A18" s="100" t="s">
        <v>187</v>
      </c>
      <c r="B18" s="151">
        <v>177.69200000000001</v>
      </c>
      <c r="C18" s="152">
        <v>308.13400000000001</v>
      </c>
      <c r="D18" s="153"/>
      <c r="E18" s="100" t="s">
        <v>184</v>
      </c>
      <c r="F18" s="151">
        <v>296.68799999999999</v>
      </c>
      <c r="G18" s="152">
        <v>469.46199999999999</v>
      </c>
      <c r="H18" s="104"/>
      <c r="I18" s="104"/>
      <c r="J18" s="100" t="s">
        <v>188</v>
      </c>
      <c r="K18" s="151">
        <v>2456.9490000000001</v>
      </c>
      <c r="L18" s="152">
        <v>1295.2829999999999</v>
      </c>
      <c r="M18" s="153"/>
      <c r="N18" s="100" t="s">
        <v>166</v>
      </c>
      <c r="O18" s="151">
        <v>1513.4780000000001</v>
      </c>
      <c r="P18" s="152">
        <v>793.625</v>
      </c>
    </row>
    <row r="19" spans="1:16" ht="16.5" thickBot="1" x14ac:dyDescent="0.3">
      <c r="A19" s="101" t="s">
        <v>186</v>
      </c>
      <c r="B19" s="154">
        <v>127.53</v>
      </c>
      <c r="C19" s="155">
        <v>215.441</v>
      </c>
      <c r="D19" s="153"/>
      <c r="E19" s="101" t="s">
        <v>186</v>
      </c>
      <c r="F19" s="154">
        <v>142.17500000000001</v>
      </c>
      <c r="G19" s="155">
        <v>173.977</v>
      </c>
      <c r="H19" s="104"/>
      <c r="I19" s="104"/>
      <c r="J19" s="101" t="s">
        <v>166</v>
      </c>
      <c r="K19" s="154">
        <v>2072.7550000000001</v>
      </c>
      <c r="L19" s="155">
        <v>938.63499999999999</v>
      </c>
      <c r="M19" s="153"/>
      <c r="N19" s="101" t="s">
        <v>191</v>
      </c>
      <c r="O19" s="154">
        <v>1309.6659999999999</v>
      </c>
      <c r="P19" s="155">
        <v>476.30500000000001</v>
      </c>
    </row>
    <row r="20" spans="1:16" x14ac:dyDescent="0.2">
      <c r="H20" s="104"/>
      <c r="I20" s="104"/>
      <c r="J20" s="104"/>
      <c r="K20" s="104"/>
      <c r="L20" s="104"/>
      <c r="M20" s="104"/>
      <c r="N20" s="104"/>
      <c r="O20" s="104"/>
      <c r="P20" s="104"/>
    </row>
    <row r="21" spans="1:16" x14ac:dyDescent="0.2">
      <c r="H21" s="104"/>
      <c r="I21" s="104"/>
      <c r="J21" s="104"/>
      <c r="K21" s="104"/>
      <c r="L21" s="104"/>
      <c r="M21" s="104"/>
      <c r="N21" s="104"/>
      <c r="O21" s="104"/>
      <c r="P21" s="104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61</v>
      </c>
      <c r="B1" s="6"/>
      <c r="C1" s="6"/>
      <c r="D1" s="7"/>
      <c r="F1" s="8"/>
    </row>
    <row r="2" spans="1:6" s="9" customFormat="1" x14ac:dyDescent="0.3">
      <c r="A2" s="10" t="s">
        <v>62</v>
      </c>
      <c r="B2" s="11" t="s">
        <v>63</v>
      </c>
      <c r="C2" s="11" t="s">
        <v>64</v>
      </c>
      <c r="D2" s="12" t="s">
        <v>65</v>
      </c>
      <c r="E2" s="8"/>
      <c r="F2" s="8"/>
    </row>
    <row r="3" spans="1:6" x14ac:dyDescent="0.3">
      <c r="A3" s="13" t="s">
        <v>66</v>
      </c>
      <c r="B3" s="14" t="s">
        <v>67</v>
      </c>
      <c r="C3" s="15" t="s">
        <v>43</v>
      </c>
      <c r="D3" s="16" t="s">
        <v>68</v>
      </c>
      <c r="F3" s="8"/>
    </row>
    <row r="4" spans="1:6" x14ac:dyDescent="0.3">
      <c r="A4" s="13" t="s">
        <v>21</v>
      </c>
      <c r="B4" s="14" t="s">
        <v>69</v>
      </c>
      <c r="C4" s="15" t="s">
        <v>44</v>
      </c>
      <c r="D4" s="16" t="s">
        <v>70</v>
      </c>
      <c r="F4" s="8"/>
    </row>
    <row r="5" spans="1:6" x14ac:dyDescent="0.3">
      <c r="A5" s="13" t="s">
        <v>36</v>
      </c>
      <c r="B5" s="14" t="s">
        <v>71</v>
      </c>
      <c r="C5" s="15" t="s">
        <v>45</v>
      </c>
      <c r="D5" s="16" t="s">
        <v>72</v>
      </c>
      <c r="F5" s="8"/>
    </row>
    <row r="6" spans="1:6" x14ac:dyDescent="0.3">
      <c r="A6" s="13" t="s">
        <v>37</v>
      </c>
      <c r="B6" s="14" t="s">
        <v>73</v>
      </c>
      <c r="C6" s="15" t="s">
        <v>46</v>
      </c>
      <c r="D6" s="16" t="s">
        <v>74</v>
      </c>
      <c r="F6" s="8"/>
    </row>
    <row r="7" spans="1:6" x14ac:dyDescent="0.3">
      <c r="A7" s="13" t="s">
        <v>22</v>
      </c>
      <c r="B7" s="14" t="s">
        <v>75</v>
      </c>
      <c r="C7" s="15" t="s">
        <v>76</v>
      </c>
      <c r="D7" s="16" t="s">
        <v>77</v>
      </c>
      <c r="F7" s="8"/>
    </row>
    <row r="8" spans="1:6" x14ac:dyDescent="0.3">
      <c r="A8" s="13" t="s">
        <v>23</v>
      </c>
      <c r="B8" s="14" t="s">
        <v>78</v>
      </c>
      <c r="C8" s="15" t="s">
        <v>79</v>
      </c>
      <c r="D8" s="16" t="s">
        <v>80</v>
      </c>
      <c r="F8" s="8"/>
    </row>
    <row r="9" spans="1:6" x14ac:dyDescent="0.3">
      <c r="A9" s="13" t="s">
        <v>24</v>
      </c>
      <c r="B9" s="14" t="s">
        <v>81</v>
      </c>
      <c r="C9" s="15" t="s">
        <v>48</v>
      </c>
      <c r="D9" s="16" t="s">
        <v>82</v>
      </c>
      <c r="F9" s="8"/>
    </row>
    <row r="10" spans="1:6" x14ac:dyDescent="0.3">
      <c r="A10" s="13" t="s">
        <v>26</v>
      </c>
      <c r="B10" s="14" t="s">
        <v>83</v>
      </c>
      <c r="C10" s="15" t="s">
        <v>84</v>
      </c>
      <c r="D10" s="16" t="s">
        <v>85</v>
      </c>
      <c r="F10" s="8"/>
    </row>
    <row r="11" spans="1:6" x14ac:dyDescent="0.3">
      <c r="A11" s="13" t="s">
        <v>25</v>
      </c>
      <c r="B11" s="14" t="s">
        <v>86</v>
      </c>
      <c r="C11" s="15" t="s">
        <v>49</v>
      </c>
      <c r="D11" s="16" t="s">
        <v>87</v>
      </c>
      <c r="F11" s="8"/>
    </row>
    <row r="12" spans="1:6" x14ac:dyDescent="0.3">
      <c r="A12" s="13" t="s">
        <v>38</v>
      </c>
      <c r="B12" s="14" t="s">
        <v>88</v>
      </c>
      <c r="C12" s="15" t="s">
        <v>89</v>
      </c>
      <c r="D12" s="16" t="s">
        <v>90</v>
      </c>
      <c r="F12" s="8"/>
    </row>
    <row r="13" spans="1:6" x14ac:dyDescent="0.3">
      <c r="A13" s="13" t="s">
        <v>40</v>
      </c>
      <c r="B13" s="14" t="s">
        <v>91</v>
      </c>
      <c r="C13" s="15" t="s">
        <v>50</v>
      </c>
      <c r="D13" s="16" t="s">
        <v>92</v>
      </c>
      <c r="F13" s="8"/>
    </row>
    <row r="14" spans="1:6" x14ac:dyDescent="0.3">
      <c r="A14" s="13" t="s">
        <v>39</v>
      </c>
      <c r="B14" s="14" t="s">
        <v>93</v>
      </c>
      <c r="C14" s="15" t="s">
        <v>94</v>
      </c>
      <c r="D14" s="16" t="s">
        <v>95</v>
      </c>
      <c r="F14" s="8"/>
    </row>
    <row r="15" spans="1:6" x14ac:dyDescent="0.3">
      <c r="A15" s="13" t="s">
        <v>28</v>
      </c>
      <c r="B15" s="14" t="s">
        <v>96</v>
      </c>
      <c r="C15" s="15" t="s">
        <v>97</v>
      </c>
      <c r="D15" s="16" t="s">
        <v>98</v>
      </c>
      <c r="F15" s="8"/>
    </row>
    <row r="16" spans="1:6" x14ac:dyDescent="0.3">
      <c r="A16" s="13" t="s">
        <v>99</v>
      </c>
      <c r="B16" s="14" t="s">
        <v>100</v>
      </c>
      <c r="C16" s="15" t="s">
        <v>60</v>
      </c>
      <c r="D16" s="16" t="s">
        <v>101</v>
      </c>
      <c r="F16" s="8"/>
    </row>
    <row r="17" spans="1:6" x14ac:dyDescent="0.3">
      <c r="A17" s="13" t="s">
        <v>102</v>
      </c>
      <c r="B17" s="14" t="s">
        <v>103</v>
      </c>
      <c r="C17" s="15" t="s">
        <v>59</v>
      </c>
      <c r="D17" s="16" t="s">
        <v>104</v>
      </c>
      <c r="F17" s="8"/>
    </row>
    <row r="18" spans="1:6" x14ac:dyDescent="0.3">
      <c r="A18" s="13" t="s">
        <v>41</v>
      </c>
      <c r="B18" s="14" t="s">
        <v>105</v>
      </c>
      <c r="C18" s="15" t="s">
        <v>51</v>
      </c>
      <c r="D18" s="16" t="s">
        <v>106</v>
      </c>
      <c r="F18" s="8"/>
    </row>
    <row r="19" spans="1:6" x14ac:dyDescent="0.3">
      <c r="A19" s="13" t="s">
        <v>30</v>
      </c>
      <c r="B19" s="14" t="s">
        <v>107</v>
      </c>
      <c r="C19" s="15" t="s">
        <v>108</v>
      </c>
      <c r="D19" s="16" t="s">
        <v>109</v>
      </c>
      <c r="F19" s="8"/>
    </row>
    <row r="20" spans="1:6" x14ac:dyDescent="0.3">
      <c r="A20" s="13" t="s">
        <v>32</v>
      </c>
      <c r="B20" s="14" t="s">
        <v>110</v>
      </c>
      <c r="C20" s="17" t="s">
        <v>111</v>
      </c>
      <c r="D20" s="18" t="s">
        <v>112</v>
      </c>
      <c r="E20" s="19"/>
      <c r="F20" s="8"/>
    </row>
    <row r="21" spans="1:6" x14ac:dyDescent="0.3">
      <c r="A21" s="13" t="s">
        <v>56</v>
      </c>
      <c r="B21" s="14" t="s">
        <v>113</v>
      </c>
      <c r="C21" s="15" t="s">
        <v>20</v>
      </c>
      <c r="D21" s="16" t="s">
        <v>114</v>
      </c>
      <c r="F21" s="8"/>
    </row>
    <row r="22" spans="1:6" ht="19.5" thickBot="1" x14ac:dyDescent="0.35">
      <c r="A22" s="20" t="s">
        <v>34</v>
      </c>
      <c r="B22" s="21" t="s">
        <v>115</v>
      </c>
      <c r="C22" s="22" t="s">
        <v>27</v>
      </c>
      <c r="D22" s="23" t="s">
        <v>153</v>
      </c>
    </row>
    <row r="31" spans="1:6" x14ac:dyDescent="0.3">
      <c r="D31" s="4" t="s">
        <v>116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 I_VI_2020</vt:lpstr>
      <vt:lpstr>eksport_VI_2020</vt:lpstr>
      <vt:lpstr>import_I_VI_2020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2020-10-22T11:33:22Z</dcterms:modified>
</cp:coreProperties>
</file>