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kierkowski4448\Desktop\DaneStaryDysk\Dysk lokalny\Strona\2026_03_Strana nowelizacja\"/>
    </mc:Choice>
  </mc:AlternateContent>
  <xr:revisionPtr revIDLastSave="0" documentId="13_ncr:1_{C26F1B56-3012-46B0-B417-E06E28DDD1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rozlicz.pod.służb." sheetId="12" r:id="rId1"/>
    <sheet name=" rozlicz.pod.sł przykład" sheetId="14" r:id="rId2"/>
    <sheet name=" rozlicz.pod.sł z urlopem" sheetId="10" r:id="rId3"/>
  </sheets>
  <definedNames>
    <definedName name="_ftn1" localSheetId="1">' rozlicz.pod.sł przykład'!#REF!</definedName>
    <definedName name="_ftn1" localSheetId="2">' rozlicz.pod.sł z urlopem'!#REF!</definedName>
    <definedName name="_ftn1" localSheetId="0">' rozlicz.pod.służb.'!#REF!</definedName>
    <definedName name="_ftnref1" localSheetId="1">' rozlicz.pod.sł przykład'!#REF!</definedName>
    <definedName name="_ftnref1" localSheetId="2">' rozlicz.pod.sł z urlopem'!#REF!</definedName>
    <definedName name="_ftnref1" localSheetId="0">' rozlicz.pod.służb.'!#REF!</definedName>
    <definedName name="_xlnm.Print_Area" localSheetId="1">' rozlicz.pod.sł przykład'!$A$1:$J$95</definedName>
    <definedName name="_xlnm.Print_Area" localSheetId="2">' rozlicz.pod.sł z urlopem'!$A$1:$J$96</definedName>
    <definedName name="_xlnm.Print_Area" localSheetId="0">' rozlicz.pod.służb.'!$A$1:$J$94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10" l="1"/>
  <c r="H27" i="14"/>
  <c r="H26" i="14"/>
  <c r="H25" i="14"/>
  <c r="H20" i="14"/>
  <c r="H19" i="14"/>
  <c r="H18" i="14"/>
  <c r="G13" i="14"/>
  <c r="F13" i="14"/>
  <c r="E13" i="14"/>
  <c r="H13" i="14" s="1"/>
  <c r="G12" i="14"/>
  <c r="F12" i="14"/>
  <c r="E12" i="14"/>
  <c r="H12" i="14" s="1"/>
  <c r="H27" i="10"/>
  <c r="H26" i="10"/>
  <c r="H25" i="10"/>
  <c r="H20" i="10"/>
  <c r="H19" i="10"/>
  <c r="G13" i="10"/>
  <c r="F13" i="10"/>
  <c r="E13" i="10"/>
  <c r="G12" i="10"/>
  <c r="F12" i="10"/>
  <c r="E12" i="10"/>
  <c r="H13" i="10" l="1"/>
  <c r="H12" i="10"/>
  <c r="H14" i="10" s="1"/>
  <c r="H14" i="14"/>
  <c r="H17" i="14" s="1"/>
  <c r="H21" i="14" s="1"/>
  <c r="H31" i="14" s="1"/>
  <c r="H17" i="10" l="1"/>
  <c r="H21" i="10" s="1"/>
  <c r="H31" i="10" s="1"/>
</calcChain>
</file>

<file path=xl/sharedStrings.xml><?xml version="1.0" encoding="utf-8"?>
<sst xmlns="http://schemas.openxmlformats.org/spreadsheetml/2006/main" count="354" uniqueCount="132">
  <si>
    <t>Delegowany</t>
  </si>
  <si>
    <t>ROZLICZENIE KOSZTOW PODRÓŻY SŁUŻBOWEJ ……………….</t>
  </si>
  <si>
    <t>Koszty podróży</t>
  </si>
  <si>
    <t>……..……            …………………………….</t>
  </si>
  <si>
    <t>Stopień, imię i nazwisko :</t>
  </si>
  <si>
    <t>Cel wyjazdu i miejscowość i państwo docelowe:</t>
  </si>
  <si>
    <t>Data i godzina rozpoczęcia</t>
  </si>
  <si>
    <t>Data i godzina zakończenia</t>
  </si>
  <si>
    <t>liczba godzin</t>
  </si>
  <si>
    <t>liczba dób</t>
  </si>
  <si>
    <t>liczba minut</t>
  </si>
  <si>
    <t>liczba diet</t>
  </si>
  <si>
    <t xml:space="preserve">    (data)                                (podpis delegowanego)</t>
  </si>
  <si>
    <t xml:space="preserve">    (data)                                (podpis przełożonego)</t>
  </si>
  <si>
    <t>RAZEM DO ZWROTU</t>
  </si>
  <si>
    <t>EUR</t>
  </si>
  <si>
    <t>ilość</t>
  </si>
  <si>
    <t>Rozliczenie sporządził</t>
  </si>
  <si>
    <t>Pobrano zaliczkę</t>
  </si>
  <si>
    <t>Rozliczenie sprawdził i zatwierdził:</t>
  </si>
  <si>
    <t>OŚWIADCZENIE</t>
  </si>
  <si>
    <t>Oświadczam, że w czasie podróży służbowej:</t>
  </si>
  <si>
    <t>(czytelny podpis delegowanego)</t>
  </si>
  <si>
    <t xml:space="preserve">ROZLICZENIE POBRANEJ ZALICZKI </t>
  </si>
  <si>
    <t>Załączono dowody:</t>
  </si>
  <si>
    <t>Strasbourg, Francja</t>
  </si>
  <si>
    <t>322820/NEW/2025</t>
  </si>
  <si>
    <t>Razem</t>
  </si>
  <si>
    <t>udział w obchodach Święta Sztabu Generalnego WP</t>
  </si>
  <si>
    <t>INFORMACJE POMOCNE DO PRAWIDŁOWEGO ROZLICZENIA:</t>
  </si>
  <si>
    <t>Kategoria</t>
  </si>
  <si>
    <t>Zasady Rozliczenia</t>
  </si>
  <si>
    <t>Diety</t>
  </si>
  <si>
    <t>Noclegi udokumentowane</t>
  </si>
  <si>
    <t>Ryczałt za nocleg</t>
  </si>
  <si>
    <t>Ryczałt na koszty przejazdów komunikacją publiczną</t>
  </si>
  <si>
    <t>Pozostałe koszty podróży</t>
  </si>
  <si>
    <t>do celów rozliczenia podróży służbowej</t>
  </si>
  <si>
    <t>1. Dane Nagłówkowe: Należy uzupełnić wszystkie wymagane dane: stopień, imię i nazwisko, stanowisko, cel, miejsce docelowe oraz numery polecenia wyjazdu i planu podróży.</t>
  </si>
  <si>
    <t>2. Czas Trwania Podróży:</t>
  </si>
  <si>
    <t>3. Kalkulacja Kosztów Podróży:</t>
  </si>
  <si>
    <t>4. W oświadczeniu należy:</t>
  </si>
  <si>
    <t>5. Podsumowanie i podpisy:</t>
  </si>
  <si>
    <t>• jeżeli przedstawienie dokumentu nie jest możliwe, żołnierz składa pisemne oświadczenie o dokonanym wydatku i przyczynach braku jego udokumentowania.</t>
  </si>
  <si>
    <t>7. Kluczowe zasady regulacyjne</t>
  </si>
  <si>
    <t>• robocze tłumaczenie: dokumenty wystawione w języku obcym należy "roboczo" przetłumaczyć na język polski tz. krótko opisać czego dotyczy wydatek i czytelnie podpisać .</t>
  </si>
  <si>
    <t>• termin rozliczenia: żołnierz dokonuje rozliczenia kosztów podróży zagranicznej nie później niż w terminie 14 dni od dnia jej zakończenia.</t>
  </si>
  <si>
    <t>• przewalutowanie: w przypadku konieczności przeliczeń wydatków z waluty miejscowej na walutę bazową należy przyjąć średni kurs NBP z dnia poprzedzajacego rozliczenie podróży przez delegowanego.</t>
  </si>
  <si>
    <r>
      <t>1. Miejsce delegowania jest /nie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 xml:space="preserve"> jest miejscowością mojego stałego lub czasowego pobytu.</t>
    </r>
  </si>
  <si>
    <r>
      <t>2. Zapewniono / nie zapewniono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>posiłki bezpośrednio wliczone w cenę usługi hotelowej:</t>
    </r>
  </si>
  <si>
    <r>
      <t xml:space="preserve">* </t>
    </r>
    <r>
      <rPr>
        <sz val="11"/>
        <color theme="1"/>
        <rFont val="Arial"/>
        <family val="2"/>
        <charset val="238"/>
      </rPr>
      <t>niepotrzebne skreślić</t>
    </r>
  </si>
  <si>
    <t xml:space="preserve">(w tym równoważnik pieniężny w zamian za wyżywienie dot. żołnierzy zawodowych). </t>
  </si>
  <si>
    <r>
      <t>3. Korzystałem /nie korzystałem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 xml:space="preserve"> z bezpłatnego noclegu w miejscu stałego lub czasowego pobytu.</t>
    </r>
  </si>
  <si>
    <t>        ▪ Lotniczy: od chwili startu samolotu z ostatniego lotniska w kraju do lądowania na pierwszym lotnisku w kraju.</t>
  </si>
  <si>
    <t>        ▪ Lądowy: od chwili przekroczenia granicy państwowej w drodze za granicę do jej przekroczenia w drodze powrotnej.</t>
  </si>
  <si>
    <t>        ▪ Morski: od chwili wyjścia statku/promu z ostatniego portu w kraju do wejścia do pierwszego portu w drodze powrotnej.</t>
  </si>
  <si>
    <t>Przysługuje w wysokości jednej diety. Jeśli dojazd był tylko w jedną stronę, ryczałt wynosi 50% diety. Nie przysługuje, jeśli żołnierz odbywa podróż pojazdem służbowym/prywatnym lub miał zapewnione bezpłatne dojazdy.</t>
  </si>
  <si>
    <t>6. Wymagana dokumentacja</t>
  </si>
  <si>
    <t>• do wniosku rozliczenia podrózy służbowej należy załączyć oryginały dokumentów potwierdzających poszczególne wydatki (rachunki, faktury, bilety, potwierdzenia płatności).</t>
  </si>
  <si>
    <t>Miejscowość i państwo pełnienia służby:</t>
  </si>
  <si>
    <t>Miejscowość i państwo docelowe podróży:</t>
  </si>
  <si>
    <t>Nr polecenie wyjazdu służbowego/NTO:</t>
  </si>
  <si>
    <t>Nr z planu podrózy służbowych:</t>
  </si>
  <si>
    <t>Koszty podróży razem</t>
  </si>
  <si>
    <t>Do wypłaty/do zwrotu</t>
  </si>
  <si>
    <t>płk Jan KOWALSKI</t>
  </si>
  <si>
    <t>wysokość ryczałtu</t>
  </si>
  <si>
    <t>waluta</t>
  </si>
  <si>
    <t>zapewnione śniadania</t>
  </si>
  <si>
    <t>zapewnione obiady</t>
  </si>
  <si>
    <t>zapewnione kolacje</t>
  </si>
  <si>
    <t>kwota diety/ limitu na nocleg</t>
  </si>
  <si>
    <t xml:space="preserve">nocleg </t>
  </si>
  <si>
    <t xml:space="preserve">dojazdy do/z lotniska w miejscu docelowym </t>
  </si>
  <si>
    <t>Ryczałty:</t>
  </si>
  <si>
    <t xml:space="preserve">Diety:  </t>
  </si>
  <si>
    <t>Diety po potrąceniach za posiłki wliczone w cenę noclegu:</t>
  </si>
  <si>
    <r>
      <rPr>
        <b/>
        <sz val="20"/>
        <color theme="1"/>
        <rFont val="Arial"/>
        <family val="2"/>
        <charset val="238"/>
      </rPr>
      <t>Noclegi udokumentowane(faktury,rachunki):</t>
    </r>
    <r>
      <rPr>
        <sz val="20"/>
        <color theme="1"/>
        <rFont val="Arial"/>
        <family val="2"/>
        <charset val="238"/>
      </rPr>
      <t xml:space="preserve">
</t>
    </r>
    <r>
      <rPr>
        <sz val="16"/>
        <color theme="1"/>
        <rFont val="Arial"/>
        <family val="2"/>
        <charset val="238"/>
      </rPr>
      <t>UWAGA: dokument potwierdzający rezerwację hotelu na portalach internetowych np. booking, air bnb nie stanowi podstawy do refundacji kosztów noclegu</t>
    </r>
  </si>
  <si>
    <t xml:space="preserve">przejazdy komunikacją publiczną </t>
  </si>
  <si>
    <r>
      <rPr>
        <b/>
        <sz val="20"/>
        <color theme="1"/>
        <rFont val="Arial"/>
        <family val="2"/>
        <charset val="238"/>
      </rPr>
      <t>Pozostałe koszty podróży</t>
    </r>
    <r>
      <rPr>
        <sz val="20"/>
        <color theme="1"/>
        <rFont val="Arial"/>
        <family val="2"/>
        <charset val="238"/>
      </rPr>
      <t xml:space="preserve"> na podstawie załączonych dowodów zakupu (np.autostrady, winiety,bilety na prom, opłata konferencyjna bez posiłków)</t>
    </r>
  </si>
  <si>
    <t>Czas podróży</t>
  </si>
  <si>
    <r>
      <t xml:space="preserve">wartość </t>
    </r>
    <r>
      <rPr>
        <sz val="12"/>
        <color rgb="FF000000"/>
        <rFont val="Arial"/>
        <family val="2"/>
        <charset val="238"/>
      </rPr>
      <t>(zaokrąglenie do 2 miejsc po przecinku)</t>
    </r>
  </si>
  <si>
    <t>Do polecenia wyjazdu służbowego nr ….......... 
z dnia …................</t>
  </si>
  <si>
    <r>
      <t>6. Korzystałem /nie korzystałem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 xml:space="preserve"> z dojazdu do/z lotniska w dniach…….................., wnoszę o wypłatę ryczałtu.</t>
    </r>
  </si>
  <si>
    <r>
      <t>5. Korzystałem /nie korzystałem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 xml:space="preserve"> z komunikcji publicznej w dniach….................................,wnoszę o wypłatę ryczałtu.</t>
    </r>
  </si>
  <si>
    <t>…..................................................</t>
  </si>
  <si>
    <t>Ryczałt na dojazdy do/z lotniska</t>
  </si>
  <si>
    <t>Urlop</t>
  </si>
  <si>
    <t xml:space="preserve">Przysługuje, gdy żołnierzowi nie zapewniono bezpłatnego noclegu i nie przedłożył on rachunku. Ryczałt za jeden nocleg wynosi 25% limitu określonego dla danego państwa. Ryczałt nie przysługuje za czas przejazdu. </t>
  </si>
  <si>
    <t>Obejmują inne niezbędne i udokumentowane wydatki, takie jak: przejazd drogami płatnymi i autostradami, promami,parkingi, opłaty konferencyjne bez posiłków, wynajem samochodu, o ile był przewidziany przez osobę uprawnioną zarządzającą wyjazd. Przedmiotowe wydatki muszą być potwierdzone rachunkami.</t>
  </si>
  <si>
    <t>Bruksela,Belgia</t>
  </si>
  <si>
    <t>Kraj podrózy</t>
  </si>
  <si>
    <t>a. śniadania w ilości …..</t>
  </si>
  <si>
    <t>b. obiady w ilości …..</t>
  </si>
  <si>
    <t>c. kolacje w ilości …..</t>
  </si>
  <si>
    <t>Tallin, Estonia</t>
  </si>
  <si>
    <t>4. Korzystałem /nie korzystałem* z noclegu w obiekcie świadczącym usługi hotelarskie w dniach:….............................., wnoszę o wypłatę ryczałtu w ilości …........ noclegów.</t>
  </si>
  <si>
    <t>Jeśli kierujący w podróż służbową okreśłił kilka miejsc docelowych, żołnierz rozlicza każde miejsce docelowe na odzielnym wniosku.</t>
  </si>
  <si>
    <t>Wpisać dokładną datę i godzinę rozpoczęcia oraz zakończenia podróży. Czas ustala się na podstawie środka transportu:</t>
  </si>
  <si>
    <t>Jeśli podróż była łączona z urlopem, za zgodą zarzadzającego wyjazd, odjąć liczbę dni urlopu wykorzystywanego w trakcie podróży.</t>
  </si>
  <si>
    <t>Przysługuje w wysokości 10% diety za każdą rozpoczętą dobę pobytu. Nie przysługuje, jeśli żołnierz odbywa podróż pojazdem służbowym lub miał zapewnione bezpłatne dojazdy lub korzystał z komunikacji publicznej (np. konferencja w hotelu).</t>
  </si>
  <si>
    <t>525/25</t>
  </si>
  <si>
    <t xml:space="preserve">udział w konferencji </t>
  </si>
  <si>
    <t>rozkaz dzienny nr TR 627</t>
  </si>
  <si>
    <t>opłata konferencyjna</t>
  </si>
  <si>
    <r>
      <t>1. Miejsce delegowania</t>
    </r>
    <r>
      <rPr>
        <strike/>
        <sz val="20"/>
        <color theme="1"/>
        <rFont val="Arial"/>
        <family val="2"/>
        <charset val="238"/>
      </rPr>
      <t xml:space="preserve"> jest</t>
    </r>
    <r>
      <rPr>
        <sz val="20"/>
        <color theme="1"/>
        <rFont val="Arial"/>
        <family val="2"/>
        <charset val="238"/>
      </rPr>
      <t xml:space="preserve"> /nie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 xml:space="preserve"> jest miejscowością mojego stałego lub czasowego pobytu.</t>
    </r>
  </si>
  <si>
    <r>
      <t xml:space="preserve">2. </t>
    </r>
    <r>
      <rPr>
        <strike/>
        <sz val="20"/>
        <color theme="1"/>
        <rFont val="Arial"/>
        <family val="2"/>
        <charset val="238"/>
      </rPr>
      <t>Zapewniono</t>
    </r>
    <r>
      <rPr>
        <sz val="20"/>
        <color theme="1"/>
        <rFont val="Arial"/>
        <family val="2"/>
        <charset val="238"/>
      </rPr>
      <t xml:space="preserve"> / nie zapewniono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>posiłki bezpośrednio wliczone w cenę usługi hotelowej:</t>
    </r>
  </si>
  <si>
    <t>a. śniadania w ilości 2</t>
  </si>
  <si>
    <t>b. obiady w ilości 0</t>
  </si>
  <si>
    <t>c. kolacje w ilości 1</t>
  </si>
  <si>
    <r>
      <t>3. </t>
    </r>
    <r>
      <rPr>
        <strike/>
        <sz val="20"/>
        <color theme="1"/>
        <rFont val="Arial"/>
        <family val="2"/>
        <charset val="238"/>
      </rPr>
      <t>Korzystałem</t>
    </r>
    <r>
      <rPr>
        <sz val="20"/>
        <color theme="1"/>
        <rFont val="Arial"/>
        <family val="2"/>
        <charset val="238"/>
      </rPr>
      <t xml:space="preserve"> /nie korzystałem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 xml:space="preserve"> z bezpłatnego noclegu w miejscu stałego lub czasowego pobytu.</t>
    </r>
  </si>
  <si>
    <t>4. Nie korzystałem z noclegu w obiekcie świadczącym usługi hotelarskie w dniach 04.12.2025, wnoszę o wypłatę ryczałtu.</t>
  </si>
  <si>
    <r>
      <t>5. Korzystałem /</t>
    </r>
    <r>
      <rPr>
        <strike/>
        <sz val="20"/>
        <color theme="1"/>
        <rFont val="Arial"/>
        <family val="2"/>
        <charset val="238"/>
      </rPr>
      <t>nie korzystałem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 xml:space="preserve"> z komunikcji publicznej w dniach 03.12.2025,wnoszę o wypłatę ryczałtu.</t>
    </r>
  </si>
  <si>
    <r>
      <t>6. Korzystałem /</t>
    </r>
    <r>
      <rPr>
        <strike/>
        <sz val="20"/>
        <color theme="1"/>
        <rFont val="Arial"/>
        <family val="2"/>
        <charset val="238"/>
      </rPr>
      <t>nie korzystałem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 xml:space="preserve"> z dojazdu do/z lotniska w dniach 03.12.2025 i 05.12.2025, wnoszę o wypłatę ryczałtu.</t>
    </r>
  </si>
  <si>
    <t>Nr polecenie wyjazdu służbowego/NTO/rozkaz dzienny:</t>
  </si>
  <si>
    <r>
      <t xml:space="preserve">Należność oblicza się jako </t>
    </r>
    <r>
      <rPr>
        <b/>
        <sz val="12"/>
        <color theme="1"/>
        <rFont val="Arial"/>
        <family val="2"/>
        <charset val="238"/>
      </rPr>
      <t>iloczyn faktycznego czasu trwania podróży</t>
    </r>
    <r>
      <rPr>
        <sz val="12"/>
        <color theme="1"/>
        <rFont val="Arial"/>
        <family val="2"/>
        <charset val="238"/>
      </rPr>
      <t xml:space="preserve">: a) do 8 godzin – 1/3 diety; b) ponad 8 do 12 godzin – 50% diety; c) ponad 12 godzin – dieta w pełnej wysokości, za każdą pełną dobę przysługuje dieta w pełnej wysokości </t>
    </r>
    <r>
      <rPr>
        <b/>
        <sz val="12"/>
        <color theme="1"/>
        <rFont val="Arial"/>
        <family val="2"/>
        <charset val="238"/>
      </rPr>
      <t>i stawki diet dla poszczególnych państw</t>
    </r>
    <r>
      <rPr>
        <sz val="12"/>
        <color theme="1"/>
        <rFont val="Arial"/>
        <family val="2"/>
        <charset val="238"/>
      </rPr>
      <t xml:space="preserve"> określych w załączniku do rozporządzenia Ministra Pracy i Polityki Społecznej z dnia 29 stycznia 2013 r. Należy zaznaczyć, że od obliczonej kwoty należy odjąć wartość zapewnionych bezpłatnych posiłków. Każdy posiłek stanowi odpowiednio: śniadanie – 15% diety; obiad – 30% diety; kolacja – 30% diety. Jeśli zapewniono bezpłatne całodzienne wyżywienie, przysługuje 25% diety.</t>
    </r>
  </si>
  <si>
    <t>Zwrot kosztów następuje na podstawie załączonego rachunku lub faktury, W uzasadnionych przypadkach kierujący w podróż może wyrazić zgodę na zwrot kosztów przekraczających limit noclegowy określony dla państwa docelowego. Wydruki z portali nie stanowią podstawy do rozliczenia noclegów. W przypadku dokonania opłat za noclegi służbową kartą płatniczą należy do wniosku dołączyć kserokopię faktury/rachunku, a orginał do rozliczenia karty służbowej.</t>
  </si>
  <si>
    <t>• określić, czy miejsce delegowania jest miejscowością stałego lub czasowego pobytu,</t>
  </si>
  <si>
    <t>• podać liczbę zapewnionych bezpłatnych posiłków (śniadań, obiadów, kolacji), w tym tych wliczonych w cenę usługi hotelowej. Stanowi to podstawę do pomniejszenia diet,</t>
  </si>
  <si>
    <t>• zaznaczyć, czy korzystano z bezpłatnego noclegu,</t>
  </si>
  <si>
    <t>• zaznaczyć, czy w celu rozliczenia noclegu składany jest rachunek/faktura, czy też wnosi się o wypłatę ryczałtu,</t>
  </si>
  <si>
    <t>• należy podsumować całkowite koszty, odjąć pobraną zaliczkę jeśli była udzielona i wykazać kwotę do wypłaty dla żołnierza lub do zwrotu przez żołnierza.</t>
  </si>
  <si>
    <t>• wymagana jest data i podpis delegowanego, a następnie sprawdzenie i zatwierdzenie rozliczenia przez przełożonego.</t>
  </si>
  <si>
    <t>a. śniadania w ilości 1</t>
  </si>
  <si>
    <t>c. kolacje w ilości 0</t>
  </si>
  <si>
    <r>
      <t xml:space="preserve">1. Miejsce delegowania </t>
    </r>
    <r>
      <rPr>
        <strike/>
        <sz val="20"/>
        <color theme="1"/>
        <rFont val="Arial"/>
        <family val="2"/>
        <charset val="238"/>
      </rPr>
      <t>jest</t>
    </r>
    <r>
      <rPr>
        <sz val="20"/>
        <color theme="1"/>
        <rFont val="Arial"/>
        <family val="2"/>
        <charset val="238"/>
      </rPr>
      <t xml:space="preserve"> /nie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 xml:space="preserve"> jest miejscowością mojego stałego lub czasowego pobytu.</t>
    </r>
  </si>
  <si>
    <r>
      <t xml:space="preserve">2. Zapewniono / </t>
    </r>
    <r>
      <rPr>
        <strike/>
        <sz val="20"/>
        <color theme="1"/>
        <rFont val="Arial"/>
        <family val="2"/>
        <charset val="238"/>
      </rPr>
      <t>nie zapewniono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>posiłki bezpośrednio wliczone w cenę usługi hotelowej:</t>
    </r>
  </si>
  <si>
    <t>4. Nie korzystałem z noclegu w obiekcie świadczącym usługi hotelarskie w dniach 30.10.2025, wnoszę o wypłatę ryczałtu.</t>
  </si>
  <si>
    <r>
      <t>6. Korzystałem /</t>
    </r>
    <r>
      <rPr>
        <strike/>
        <sz val="20"/>
        <color theme="1"/>
        <rFont val="Arial"/>
        <family val="2"/>
        <charset val="238"/>
      </rPr>
      <t>nie korzystałem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 xml:space="preserve"> z dojazdu do/z lotniska w dniach 26.10.25 i 01.11.25., wnoszę o wypłatę ryczałtu.</t>
    </r>
  </si>
  <si>
    <r>
      <t>5. Korzystałem /</t>
    </r>
    <r>
      <rPr>
        <strike/>
        <sz val="20"/>
        <color theme="1"/>
        <rFont val="Arial"/>
        <family val="2"/>
        <charset val="238"/>
      </rPr>
      <t>nie korzystałem</t>
    </r>
    <r>
      <rPr>
        <vertAlign val="superscript"/>
        <sz val="20"/>
        <color theme="1"/>
        <rFont val="Arial"/>
        <family val="2"/>
        <charset val="238"/>
      </rPr>
      <t>*</t>
    </r>
    <r>
      <rPr>
        <sz val="20"/>
        <color theme="1"/>
        <rFont val="Arial"/>
        <family val="2"/>
        <charset val="238"/>
      </rPr>
      <t xml:space="preserve"> z komunikcji publicznej w dniach 30.10.25. wnoszę o wypłatę ryczałtu.</t>
    </r>
  </si>
  <si>
    <r>
      <t xml:space="preserve">Proszę o przekazanie należności w walucie ………..  na rachunek bankowy nr </t>
    </r>
    <r>
      <rPr>
        <vertAlign val="superscript"/>
        <sz val="12"/>
        <color theme="1"/>
        <rFont val="Arial"/>
        <family val="2"/>
        <charset val="238"/>
      </rPr>
      <t>(wskazany w porozumieniu z DA)</t>
    </r>
  </si>
  <si>
    <t>…............................................................................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</si>
</sst>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sz val="20"/>
      <color rgb="FF000000"/>
      <name val="Arial"/>
      <family val="2"/>
      <charset val="238"/>
    </font>
    <font>
      <sz val="20"/>
      <color theme="1"/>
      <name val="Calibri"/>
      <family val="2"/>
      <scheme val="minor"/>
    </font>
    <font>
      <b/>
      <sz val="20"/>
      <color theme="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2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vertAlign val="superscript"/>
      <sz val="20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16"/>
      <color rgb="FF000000"/>
      <name val="Arial"/>
      <family val="2"/>
      <charset val="238"/>
    </font>
    <font>
      <sz val="20"/>
      <color rgb="FFFF0000"/>
      <name val="Arial"/>
      <family val="2"/>
      <charset val="238"/>
    </font>
    <font>
      <b/>
      <sz val="22"/>
      <color rgb="FFFF0000"/>
      <name val="Arial"/>
      <family val="2"/>
      <charset val="238"/>
    </font>
    <font>
      <sz val="8"/>
      <name val="Calibri"/>
      <family val="2"/>
      <scheme val="minor"/>
    </font>
    <font>
      <strike/>
      <sz val="20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vertAlign val="superscript"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9" xfId="0" applyFont="1" applyBorder="1"/>
    <xf numFmtId="0" fontId="3" fillId="0" borderId="0" xfId="0" applyFont="1"/>
    <xf numFmtId="0" fontId="5" fillId="0" borderId="13" xfId="0" applyFont="1" applyBorder="1" applyAlignment="1">
      <alignment horizontal="left" vertical="center" indent="2"/>
    </xf>
    <xf numFmtId="0" fontId="10" fillId="0" borderId="7" xfId="0" applyFont="1" applyBorder="1" applyAlignment="1">
      <alignment vertical="center" wrapText="1"/>
    </xf>
    <xf numFmtId="2" fontId="10" fillId="0" borderId="7" xfId="0" applyNumberFormat="1" applyFont="1" applyBorder="1" applyAlignment="1">
      <alignment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9" fontId="10" fillId="2" borderId="7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2" fontId="10" fillId="2" borderId="7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2" fillId="0" borderId="7" xfId="0" applyFont="1" applyBorder="1"/>
    <xf numFmtId="0" fontId="19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2" fontId="13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22" fontId="10" fillId="0" borderId="7" xfId="0" applyNumberFormat="1" applyFont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14" fillId="0" borderId="5" xfId="0" applyFont="1" applyBorder="1"/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4" fillId="0" borderId="6" xfId="0" applyFont="1" applyBorder="1"/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2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7" xfId="0" applyFont="1" applyBorder="1" applyAlignment="1">
      <alignment horizontal="left" vertical="center" indent="2"/>
    </xf>
    <xf numFmtId="0" fontId="4" fillId="0" borderId="17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3" fillId="0" borderId="10" xfId="0" applyFont="1" applyBorder="1"/>
    <xf numFmtId="0" fontId="4" fillId="0" borderId="2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2" fontId="10" fillId="0" borderId="23" xfId="0" applyNumberFormat="1" applyFont="1" applyBorder="1" applyAlignment="1">
      <alignment vertical="center" wrapText="1"/>
    </xf>
    <xf numFmtId="0" fontId="16" fillId="2" borderId="24" xfId="0" applyFont="1" applyFill="1" applyBorder="1" applyAlignment="1">
      <alignment horizontal="center" vertical="top" wrapText="1"/>
    </xf>
    <xf numFmtId="2" fontId="13" fillId="0" borderId="25" xfId="0" applyNumberFormat="1" applyFont="1" applyBorder="1" applyAlignment="1">
      <alignment vertical="center" wrapText="1"/>
    </xf>
    <xf numFmtId="0" fontId="10" fillId="0" borderId="26" xfId="0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21" fillId="2" borderId="7" xfId="0" applyFont="1" applyFill="1" applyBorder="1" applyAlignment="1">
      <alignment horizontal="center" vertical="center" wrapText="1"/>
    </xf>
    <xf numFmtId="22" fontId="20" fillId="0" borderId="7" xfId="0" applyNumberFormat="1" applyFont="1" applyBorder="1" applyAlignment="1">
      <alignment horizontal="center" vertical="center" wrapText="1"/>
    </xf>
    <xf numFmtId="0" fontId="0" fillId="0" borderId="0" xfId="0" applyFont="1"/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1" fontId="10" fillId="0" borderId="7" xfId="0" applyNumberFormat="1" applyFont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4" fontId="10" fillId="2" borderId="5" xfId="0" applyNumberFormat="1" applyFont="1" applyFill="1" applyBorder="1" applyAlignment="1">
      <alignment vertical="center" wrapText="1"/>
    </xf>
    <xf numFmtId="1" fontId="10" fillId="2" borderId="6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0" fillId="0" borderId="1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top" wrapText="1"/>
    </xf>
    <xf numFmtId="0" fontId="13" fillId="2" borderId="2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164" fontId="10" fillId="2" borderId="9" xfId="0" applyNumberFormat="1" applyFont="1" applyFill="1" applyBorder="1" applyAlignment="1">
      <alignment horizontal="center" vertical="center" wrapText="1"/>
    </xf>
    <xf numFmtId="164" fontId="20" fillId="2" borderId="7" xfId="0" applyNumberFormat="1" applyFont="1" applyFill="1" applyBorder="1" applyAlignment="1">
      <alignment horizontal="center" vertical="center" wrapText="1"/>
    </xf>
    <xf numFmtId="164" fontId="20" fillId="2" borderId="9" xfId="0" applyNumberFormat="1" applyFont="1" applyFill="1" applyBorder="1" applyAlignment="1">
      <alignment horizontal="center" vertical="center" wrapText="1"/>
    </xf>
    <xf numFmtId="22" fontId="10" fillId="0" borderId="5" xfId="0" applyNumberFormat="1" applyFont="1" applyBorder="1" applyAlignment="1">
      <alignment horizontal="right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23" fillId="0" borderId="17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9B31B-9FD5-4EBC-972F-35A5626A79AC}">
  <sheetPr>
    <pageSetUpPr fitToPage="1"/>
  </sheetPr>
  <dimension ref="A1:K95"/>
  <sheetViews>
    <sheetView tabSelected="1" view="pageBreakPreview" topLeftCell="A9" zoomScaleNormal="100" zoomScaleSheetLayoutView="100" workbookViewId="0">
      <selection activeCell="A57" sqref="A57:J57"/>
    </sheetView>
  </sheetViews>
  <sheetFormatPr defaultRowHeight="15" x14ac:dyDescent="0.25"/>
  <cols>
    <col min="1" max="1" width="22.42578125" customWidth="1"/>
    <col min="2" max="2" width="19.140625" customWidth="1"/>
    <col min="3" max="3" width="30.7109375" customWidth="1"/>
    <col min="4" max="4" width="31.85546875" customWidth="1"/>
    <col min="5" max="5" width="19.5703125" customWidth="1"/>
    <col min="6" max="6" width="13.7109375" customWidth="1"/>
    <col min="7" max="7" width="20.42578125" customWidth="1"/>
    <col min="8" max="8" width="20" customWidth="1"/>
    <col min="9" max="9" width="16.42578125" customWidth="1"/>
    <col min="10" max="10" width="13.42578125" customWidth="1"/>
  </cols>
  <sheetData>
    <row r="1" spans="1:11" ht="43.9" customHeight="1" x14ac:dyDescent="0.25">
      <c r="A1" s="159" t="s">
        <v>1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1" ht="13.9" customHeight="1" thickBot="1" x14ac:dyDescent="0.3">
      <c r="A2" s="160"/>
      <c r="B2" s="160"/>
      <c r="C2" s="160"/>
      <c r="D2" s="160"/>
      <c r="E2" s="160"/>
      <c r="F2" s="160"/>
      <c r="G2" s="160"/>
      <c r="H2" s="160"/>
      <c r="I2" s="160"/>
      <c r="J2" s="160"/>
    </row>
    <row r="3" spans="1:11" ht="40.15" customHeight="1" x14ac:dyDescent="0.25">
      <c r="A3" s="161" t="s">
        <v>0</v>
      </c>
      <c r="B3" s="162"/>
      <c r="C3" s="162"/>
      <c r="D3" s="163"/>
      <c r="E3" s="163"/>
      <c r="F3" s="163"/>
      <c r="G3" s="163"/>
      <c r="H3" s="163"/>
      <c r="I3" s="163"/>
      <c r="J3" s="164"/>
      <c r="K3" s="165"/>
    </row>
    <row r="4" spans="1:11" ht="40.15" customHeight="1" x14ac:dyDescent="0.25">
      <c r="A4" s="143" t="s">
        <v>4</v>
      </c>
      <c r="B4" s="144"/>
      <c r="C4" s="144"/>
      <c r="D4" s="145"/>
      <c r="E4" s="145"/>
      <c r="F4" s="145"/>
      <c r="G4" s="145"/>
      <c r="H4" s="145"/>
      <c r="I4" s="145"/>
      <c r="J4" s="146"/>
      <c r="K4" s="165"/>
    </row>
    <row r="5" spans="1:11" ht="40.15" customHeight="1" x14ac:dyDescent="0.25">
      <c r="A5" s="143" t="s">
        <v>59</v>
      </c>
      <c r="B5" s="144"/>
      <c r="C5" s="144"/>
      <c r="D5" s="145"/>
      <c r="E5" s="145"/>
      <c r="F5" s="145"/>
      <c r="G5" s="145"/>
      <c r="H5" s="145"/>
      <c r="I5" s="145"/>
      <c r="J5" s="146"/>
      <c r="K5" s="65"/>
    </row>
    <row r="6" spans="1:11" ht="46.15" customHeight="1" x14ac:dyDescent="0.25">
      <c r="A6" s="143" t="s">
        <v>5</v>
      </c>
      <c r="B6" s="144"/>
      <c r="C6" s="144"/>
      <c r="D6" s="145"/>
      <c r="E6" s="145"/>
      <c r="F6" s="145"/>
      <c r="G6" s="145"/>
      <c r="H6" s="145"/>
      <c r="I6" s="145"/>
      <c r="J6" s="146"/>
      <c r="K6" s="65"/>
    </row>
    <row r="7" spans="1:11" ht="40.15" customHeight="1" x14ac:dyDescent="0.25">
      <c r="A7" s="143" t="s">
        <v>60</v>
      </c>
      <c r="B7" s="144"/>
      <c r="C7" s="144"/>
      <c r="D7" s="145"/>
      <c r="E7" s="145"/>
      <c r="F7" s="145"/>
      <c r="G7" s="145"/>
      <c r="H7" s="145"/>
      <c r="I7" s="145"/>
      <c r="J7" s="146"/>
      <c r="K7" s="10"/>
    </row>
    <row r="8" spans="1:11" ht="50.45" customHeight="1" x14ac:dyDescent="0.25">
      <c r="A8" s="143" t="s">
        <v>114</v>
      </c>
      <c r="B8" s="144"/>
      <c r="C8" s="144"/>
      <c r="D8" s="145"/>
      <c r="E8" s="145"/>
      <c r="F8" s="145"/>
      <c r="G8" s="145"/>
      <c r="H8" s="145"/>
      <c r="I8" s="145"/>
      <c r="J8" s="146"/>
      <c r="K8" s="10"/>
    </row>
    <row r="9" spans="1:11" ht="40.15" customHeight="1" thickBot="1" x14ac:dyDescent="0.3">
      <c r="A9" s="147" t="s">
        <v>62</v>
      </c>
      <c r="B9" s="148"/>
      <c r="C9" s="148"/>
      <c r="D9" s="149"/>
      <c r="E9" s="149"/>
      <c r="F9" s="149"/>
      <c r="G9" s="149"/>
      <c r="H9" s="149"/>
      <c r="I9" s="149"/>
      <c r="J9" s="150"/>
      <c r="K9" s="10"/>
    </row>
    <row r="10" spans="1:11" ht="19.899999999999999" customHeight="1" thickBo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10"/>
    </row>
    <row r="11" spans="1:11" ht="60" customHeight="1" x14ac:dyDescent="0.25">
      <c r="A11" s="117" t="s">
        <v>80</v>
      </c>
      <c r="B11" s="13" t="s">
        <v>91</v>
      </c>
      <c r="C11" s="13" t="s">
        <v>6</v>
      </c>
      <c r="D11" s="13" t="s">
        <v>7</v>
      </c>
      <c r="E11" s="13" t="s">
        <v>9</v>
      </c>
      <c r="F11" s="13" t="s">
        <v>8</v>
      </c>
      <c r="G11" s="13" t="s">
        <v>10</v>
      </c>
      <c r="H11" s="110" t="s">
        <v>11</v>
      </c>
      <c r="I11" s="111"/>
      <c r="J11" s="1"/>
      <c r="K11" s="10"/>
    </row>
    <row r="12" spans="1:11" ht="46.15" customHeight="1" x14ac:dyDescent="0.25">
      <c r="A12" s="125"/>
      <c r="B12" s="56"/>
      <c r="C12" s="23"/>
      <c r="D12" s="23"/>
      <c r="E12" s="62"/>
      <c r="F12" s="62"/>
      <c r="G12" s="62"/>
      <c r="H12" s="152"/>
      <c r="I12" s="153"/>
      <c r="J12" s="1"/>
      <c r="K12" s="10"/>
    </row>
    <row r="13" spans="1:11" ht="46.15" customHeight="1" x14ac:dyDescent="0.25">
      <c r="A13" s="125"/>
      <c r="B13" s="57" t="s">
        <v>87</v>
      </c>
      <c r="C13" s="23"/>
      <c r="D13" s="58"/>
      <c r="E13" s="42"/>
      <c r="F13" s="42"/>
      <c r="G13" s="42"/>
      <c r="H13" s="154"/>
      <c r="I13" s="155"/>
      <c r="J13" s="1"/>
      <c r="K13" s="10"/>
    </row>
    <row r="14" spans="1:11" ht="46.15" customHeight="1" thickBot="1" x14ac:dyDescent="0.3">
      <c r="A14" s="151"/>
      <c r="B14" s="156" t="s">
        <v>27</v>
      </c>
      <c r="C14" s="156"/>
      <c r="D14" s="156"/>
      <c r="E14" s="156"/>
      <c r="F14" s="156"/>
      <c r="G14" s="156"/>
      <c r="H14" s="157"/>
      <c r="I14" s="158"/>
      <c r="J14" s="1"/>
      <c r="K14" s="10"/>
    </row>
    <row r="15" spans="1:11" ht="18" customHeight="1" thickBot="1" x14ac:dyDescent="0.3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0"/>
    </row>
    <row r="16" spans="1:11" ht="65.25" x14ac:dyDescent="0.25">
      <c r="A16" s="63"/>
      <c r="B16" s="117" t="s">
        <v>2</v>
      </c>
      <c r="C16" s="127" t="s">
        <v>75</v>
      </c>
      <c r="D16" s="127"/>
      <c r="E16" s="127"/>
      <c r="F16" s="13" t="s">
        <v>16</v>
      </c>
      <c r="G16" s="17" t="s">
        <v>71</v>
      </c>
      <c r="H16" s="17" t="s">
        <v>81</v>
      </c>
      <c r="I16" s="12" t="s">
        <v>67</v>
      </c>
      <c r="J16" s="63"/>
      <c r="K16" s="10"/>
    </row>
    <row r="17" spans="1:11" ht="31.15" customHeight="1" x14ac:dyDescent="0.25">
      <c r="A17" s="63"/>
      <c r="B17" s="125"/>
      <c r="C17" s="128"/>
      <c r="D17" s="128"/>
      <c r="E17" s="128"/>
      <c r="F17" s="49"/>
      <c r="G17" s="9"/>
      <c r="H17" s="25"/>
      <c r="I17" s="114"/>
      <c r="J17" s="63"/>
      <c r="K17" s="10"/>
    </row>
    <row r="18" spans="1:11" ht="31.15" customHeight="1" x14ac:dyDescent="0.25">
      <c r="A18" s="63"/>
      <c r="B18" s="125"/>
      <c r="C18" s="129" t="s">
        <v>68</v>
      </c>
      <c r="D18" s="130"/>
      <c r="E18" s="11">
        <v>0.15</v>
      </c>
      <c r="F18" s="60"/>
      <c r="G18" s="9"/>
      <c r="H18" s="8"/>
      <c r="I18" s="114"/>
      <c r="J18" s="63"/>
      <c r="K18" s="10"/>
    </row>
    <row r="19" spans="1:11" ht="31.15" customHeight="1" x14ac:dyDescent="0.25">
      <c r="A19" s="63"/>
      <c r="B19" s="125"/>
      <c r="C19" s="129" t="s">
        <v>69</v>
      </c>
      <c r="D19" s="130"/>
      <c r="E19" s="11">
        <v>0.3</v>
      </c>
      <c r="F19" s="60"/>
      <c r="G19" s="9"/>
      <c r="H19" s="8"/>
      <c r="I19" s="114"/>
      <c r="J19" s="63"/>
      <c r="K19" s="10"/>
    </row>
    <row r="20" spans="1:11" ht="31.15" customHeight="1" x14ac:dyDescent="0.25">
      <c r="A20" s="63"/>
      <c r="B20" s="125"/>
      <c r="C20" s="129" t="s">
        <v>70</v>
      </c>
      <c r="D20" s="130"/>
      <c r="E20" s="11">
        <v>0.3</v>
      </c>
      <c r="F20" s="60"/>
      <c r="G20" s="9"/>
      <c r="H20" s="8"/>
      <c r="I20" s="114"/>
      <c r="J20" s="63"/>
      <c r="K20" s="10"/>
    </row>
    <row r="21" spans="1:11" ht="31.15" customHeight="1" x14ac:dyDescent="0.25">
      <c r="A21" s="63"/>
      <c r="B21" s="125"/>
      <c r="C21" s="131" t="s">
        <v>76</v>
      </c>
      <c r="D21" s="132"/>
      <c r="E21" s="132"/>
      <c r="F21" s="132"/>
      <c r="G21" s="132"/>
      <c r="H21" s="8"/>
      <c r="I21" s="114"/>
      <c r="J21" s="63"/>
      <c r="K21" s="10"/>
    </row>
    <row r="22" spans="1:11" ht="43.15" customHeight="1" x14ac:dyDescent="0.25">
      <c r="A22" s="63"/>
      <c r="B22" s="125"/>
      <c r="C22" s="133" t="s">
        <v>77</v>
      </c>
      <c r="D22" s="134"/>
      <c r="E22" s="134"/>
      <c r="F22" s="134"/>
      <c r="G22" s="135"/>
      <c r="H22" s="8"/>
      <c r="I22" s="61"/>
      <c r="J22" s="63"/>
      <c r="K22" s="10"/>
    </row>
    <row r="23" spans="1:11" ht="44.45" customHeight="1" x14ac:dyDescent="0.25">
      <c r="A23" s="63"/>
      <c r="B23" s="125"/>
      <c r="C23" s="136"/>
      <c r="D23" s="137"/>
      <c r="E23" s="137"/>
      <c r="F23" s="137"/>
      <c r="G23" s="138"/>
      <c r="H23" s="8"/>
      <c r="I23" s="61"/>
      <c r="J23" s="63"/>
      <c r="K23" s="10"/>
    </row>
    <row r="24" spans="1:11" ht="60.75" x14ac:dyDescent="0.25">
      <c r="A24" s="63"/>
      <c r="B24" s="125"/>
      <c r="C24" s="128" t="s">
        <v>74</v>
      </c>
      <c r="D24" s="128"/>
      <c r="E24" s="64" t="s">
        <v>66</v>
      </c>
      <c r="F24" s="64" t="s">
        <v>16</v>
      </c>
      <c r="G24" s="24" t="s">
        <v>71</v>
      </c>
      <c r="H24" s="14"/>
      <c r="I24" s="15"/>
      <c r="J24" s="63"/>
      <c r="K24" s="10"/>
    </row>
    <row r="25" spans="1:11" ht="39" customHeight="1" x14ac:dyDescent="0.25">
      <c r="A25" s="63"/>
      <c r="B25" s="125"/>
      <c r="C25" s="122" t="s">
        <v>72</v>
      </c>
      <c r="D25" s="122"/>
      <c r="E25" s="11">
        <v>0.25</v>
      </c>
      <c r="F25" s="60"/>
      <c r="G25" s="7"/>
      <c r="H25" s="8"/>
      <c r="I25" s="61"/>
      <c r="J25" s="63"/>
      <c r="K25" s="10"/>
    </row>
    <row r="26" spans="1:11" ht="52.9" customHeight="1" x14ac:dyDescent="0.25">
      <c r="A26" s="63"/>
      <c r="B26" s="125"/>
      <c r="C26" s="122" t="s">
        <v>73</v>
      </c>
      <c r="D26" s="122"/>
      <c r="E26" s="11">
        <v>0.5</v>
      </c>
      <c r="F26" s="60"/>
      <c r="G26" s="7"/>
      <c r="H26" s="8"/>
      <c r="I26" s="61"/>
      <c r="J26" s="63"/>
      <c r="K26" s="10"/>
    </row>
    <row r="27" spans="1:11" ht="49.15" customHeight="1" x14ac:dyDescent="0.25">
      <c r="A27" s="22"/>
      <c r="B27" s="125"/>
      <c r="C27" s="122" t="s">
        <v>78</v>
      </c>
      <c r="D27" s="122"/>
      <c r="E27" s="11">
        <v>0.1</v>
      </c>
      <c r="F27" s="60"/>
      <c r="G27" s="7"/>
      <c r="H27" s="8"/>
      <c r="I27" s="61"/>
      <c r="J27" s="3"/>
      <c r="K27" s="10"/>
    </row>
    <row r="28" spans="1:11" ht="49.15" customHeight="1" x14ac:dyDescent="0.25">
      <c r="A28" s="22"/>
      <c r="B28" s="125"/>
      <c r="C28" s="139" t="s">
        <v>79</v>
      </c>
      <c r="D28" s="140"/>
      <c r="E28" s="140"/>
      <c r="F28" s="140"/>
      <c r="G28" s="64"/>
      <c r="H28" s="8"/>
      <c r="I28" s="61"/>
      <c r="J28" s="3"/>
      <c r="K28" s="10"/>
    </row>
    <row r="29" spans="1:11" ht="42" customHeight="1" x14ac:dyDescent="0.25">
      <c r="A29" s="22"/>
      <c r="B29" s="125"/>
      <c r="C29" s="141"/>
      <c r="D29" s="142"/>
      <c r="E29" s="142"/>
      <c r="F29" s="142"/>
      <c r="G29" s="64"/>
      <c r="H29" s="8"/>
      <c r="I29" s="61"/>
      <c r="J29" s="3"/>
      <c r="K29" s="10"/>
    </row>
    <row r="30" spans="1:11" ht="38.450000000000003" customHeight="1" thickBot="1" x14ac:dyDescent="0.3">
      <c r="A30" s="3"/>
      <c r="B30" s="126"/>
      <c r="C30" s="141"/>
      <c r="D30" s="142"/>
      <c r="E30" s="142"/>
      <c r="F30" s="142"/>
      <c r="G30" s="44"/>
      <c r="H30" s="45"/>
      <c r="I30" s="41"/>
      <c r="J30" s="3"/>
      <c r="K30" s="10"/>
    </row>
    <row r="31" spans="1:11" ht="49.9" customHeight="1" thickBot="1" x14ac:dyDescent="0.3">
      <c r="A31" s="3"/>
      <c r="B31" s="46" t="s">
        <v>24</v>
      </c>
      <c r="C31" s="115"/>
      <c r="D31" s="115"/>
      <c r="E31" s="115"/>
      <c r="F31" s="116" t="s">
        <v>14</v>
      </c>
      <c r="G31" s="116"/>
      <c r="H31" s="47"/>
      <c r="I31" s="48"/>
      <c r="J31" s="3"/>
      <c r="K31" s="10"/>
    </row>
    <row r="32" spans="1:11" ht="18" customHeight="1" x14ac:dyDescent="0.25">
      <c r="A32" s="3"/>
      <c r="B32" s="26"/>
      <c r="C32" s="18"/>
      <c r="D32" s="18"/>
      <c r="E32" s="18"/>
      <c r="F32" s="43"/>
      <c r="G32" s="43"/>
      <c r="H32" s="19"/>
      <c r="I32" s="20"/>
      <c r="J32" s="3"/>
      <c r="K32" s="10"/>
    </row>
    <row r="33" spans="1:10" ht="19.149999999999999" customHeight="1" thickBot="1" x14ac:dyDescent="0.3"/>
    <row r="34" spans="1:10" ht="67.900000000000006" customHeight="1" x14ac:dyDescent="0.25">
      <c r="A34" s="29"/>
      <c r="B34" s="117" t="s">
        <v>23</v>
      </c>
      <c r="C34" s="118"/>
      <c r="D34" s="118"/>
      <c r="E34" s="118"/>
      <c r="F34" s="118"/>
      <c r="G34" s="118"/>
      <c r="H34" s="17" t="s">
        <v>81</v>
      </c>
      <c r="I34" s="12" t="s">
        <v>67</v>
      </c>
      <c r="J34" s="119"/>
    </row>
    <row r="35" spans="1:10" ht="36" customHeight="1" x14ac:dyDescent="0.4">
      <c r="A35" s="21"/>
      <c r="B35" s="112" t="s">
        <v>82</v>
      </c>
      <c r="C35" s="113"/>
      <c r="D35" s="113"/>
      <c r="E35" s="122" t="s">
        <v>18</v>
      </c>
      <c r="F35" s="122"/>
      <c r="G35" s="122"/>
      <c r="H35" s="16"/>
      <c r="I35" s="4"/>
      <c r="J35" s="119"/>
    </row>
    <row r="36" spans="1:10" ht="38.450000000000003" customHeight="1" x14ac:dyDescent="0.4">
      <c r="A36" s="21"/>
      <c r="B36" s="112"/>
      <c r="C36" s="113"/>
      <c r="D36" s="113"/>
      <c r="E36" s="122" t="s">
        <v>63</v>
      </c>
      <c r="F36" s="122"/>
      <c r="G36" s="122"/>
      <c r="H36" s="16"/>
      <c r="I36" s="4"/>
      <c r="J36" s="119"/>
    </row>
    <row r="37" spans="1:10" ht="38.450000000000003" customHeight="1" thickBot="1" x14ac:dyDescent="0.45">
      <c r="A37" s="21"/>
      <c r="B37" s="120"/>
      <c r="C37" s="121"/>
      <c r="D37" s="121"/>
      <c r="E37" s="123" t="s">
        <v>64</v>
      </c>
      <c r="F37" s="123"/>
      <c r="G37" s="123"/>
      <c r="H37" s="27"/>
      <c r="I37" s="30"/>
      <c r="J37" s="119"/>
    </row>
    <row r="38" spans="1:10" ht="40.15" customHeight="1" x14ac:dyDescent="0.25">
      <c r="A38" s="21"/>
      <c r="B38" s="109" t="s">
        <v>19</v>
      </c>
      <c r="C38" s="110"/>
      <c r="D38" s="110"/>
      <c r="E38" s="110" t="s">
        <v>17</v>
      </c>
      <c r="F38" s="110"/>
      <c r="G38" s="110"/>
      <c r="H38" s="110"/>
      <c r="I38" s="111"/>
      <c r="J38" s="21"/>
    </row>
    <row r="39" spans="1:10" ht="37.15" customHeight="1" x14ac:dyDescent="0.25">
      <c r="A39" s="21"/>
      <c r="B39" s="112"/>
      <c r="C39" s="113"/>
      <c r="D39" s="113"/>
      <c r="E39" s="113"/>
      <c r="F39" s="113"/>
      <c r="G39" s="113"/>
      <c r="H39" s="113"/>
      <c r="I39" s="114"/>
      <c r="J39" s="21"/>
    </row>
    <row r="40" spans="1:10" ht="39.6" customHeight="1" x14ac:dyDescent="0.25">
      <c r="A40" s="21"/>
      <c r="B40" s="112" t="s">
        <v>3</v>
      </c>
      <c r="C40" s="113"/>
      <c r="D40" s="113"/>
      <c r="E40" s="113" t="s">
        <v>3</v>
      </c>
      <c r="F40" s="113"/>
      <c r="G40" s="113"/>
      <c r="H40" s="113"/>
      <c r="I40" s="114"/>
      <c r="J40" s="21"/>
    </row>
    <row r="41" spans="1:10" ht="15" customHeight="1" thickBot="1" x14ac:dyDescent="0.3">
      <c r="A41" s="28"/>
      <c r="B41" s="97" t="s">
        <v>13</v>
      </c>
      <c r="C41" s="98"/>
      <c r="D41" s="98"/>
      <c r="E41" s="98" t="s">
        <v>12</v>
      </c>
      <c r="F41" s="98"/>
      <c r="G41" s="98"/>
      <c r="H41" s="98"/>
      <c r="I41" s="99"/>
      <c r="J41" s="21"/>
    </row>
    <row r="44" spans="1:10" ht="30" customHeight="1" x14ac:dyDescent="0.25">
      <c r="A44" s="100" t="s">
        <v>20</v>
      </c>
      <c r="B44" s="101"/>
      <c r="C44" s="101"/>
      <c r="D44" s="101"/>
      <c r="E44" s="101"/>
      <c r="F44" s="101"/>
      <c r="G44" s="101"/>
      <c r="H44" s="101"/>
      <c r="I44" s="101"/>
      <c r="J44" s="102"/>
    </row>
    <row r="45" spans="1:10" ht="30" customHeight="1" x14ac:dyDescent="0.25">
      <c r="A45" s="103" t="s">
        <v>37</v>
      </c>
      <c r="B45" s="104"/>
      <c r="C45" s="104"/>
      <c r="D45" s="104"/>
      <c r="E45" s="104"/>
      <c r="F45" s="104"/>
      <c r="G45" s="104"/>
      <c r="H45" s="104"/>
      <c r="I45" s="104"/>
      <c r="J45" s="105"/>
    </row>
    <row r="46" spans="1:10" ht="30" customHeight="1" x14ac:dyDescent="0.25">
      <c r="A46" s="106" t="s">
        <v>21</v>
      </c>
      <c r="B46" s="107"/>
      <c r="C46" s="107"/>
      <c r="D46" s="107"/>
      <c r="E46" s="32"/>
      <c r="F46" s="32"/>
      <c r="G46" s="32"/>
      <c r="H46" s="32"/>
      <c r="I46" s="32"/>
      <c r="J46" s="33"/>
    </row>
    <row r="47" spans="1:10" ht="30" customHeight="1" x14ac:dyDescent="0.25">
      <c r="A47" s="95" t="s">
        <v>48</v>
      </c>
      <c r="B47" s="96"/>
      <c r="C47" s="96"/>
      <c r="D47" s="96"/>
      <c r="E47" s="96"/>
      <c r="F47" s="96"/>
      <c r="G47" s="96"/>
      <c r="H47" s="31"/>
      <c r="I47" s="31"/>
      <c r="J47" s="34"/>
    </row>
    <row r="48" spans="1:10" ht="30" customHeight="1" x14ac:dyDescent="0.25">
      <c r="A48" s="95" t="s">
        <v>49</v>
      </c>
      <c r="B48" s="96"/>
      <c r="C48" s="96"/>
      <c r="D48" s="96"/>
      <c r="E48" s="96"/>
      <c r="F48" s="96"/>
      <c r="G48" s="96"/>
      <c r="H48" s="31"/>
      <c r="I48" s="31"/>
      <c r="J48" s="34"/>
    </row>
    <row r="49" spans="1:10" ht="30" customHeight="1" x14ac:dyDescent="0.25">
      <c r="A49" s="95" t="s">
        <v>92</v>
      </c>
      <c r="B49" s="108"/>
      <c r="C49" s="108"/>
      <c r="D49" s="31"/>
      <c r="E49" s="31"/>
      <c r="F49" s="31"/>
      <c r="G49" s="31"/>
      <c r="H49" s="31"/>
      <c r="I49" s="31"/>
      <c r="J49" s="34"/>
    </row>
    <row r="50" spans="1:10" ht="30" customHeight="1" x14ac:dyDescent="0.25">
      <c r="A50" s="95" t="s">
        <v>93</v>
      </c>
      <c r="B50" s="96"/>
      <c r="C50" s="96"/>
      <c r="D50" s="31"/>
      <c r="E50" s="31"/>
      <c r="F50" s="31"/>
      <c r="G50" s="31"/>
      <c r="H50" s="31"/>
      <c r="I50" s="31"/>
      <c r="J50" s="34"/>
    </row>
    <row r="51" spans="1:10" ht="30" customHeight="1" x14ac:dyDescent="0.25">
      <c r="A51" s="95" t="s">
        <v>94</v>
      </c>
      <c r="B51" s="96"/>
      <c r="C51" s="96"/>
      <c r="D51" s="31"/>
      <c r="E51" s="31"/>
      <c r="F51" s="31"/>
      <c r="G51" s="31"/>
      <c r="H51" s="31"/>
      <c r="I51" s="31"/>
      <c r="J51" s="34"/>
    </row>
    <row r="52" spans="1:10" s="59" customFormat="1" ht="24.6" customHeight="1" x14ac:dyDescent="0.25">
      <c r="A52" s="95" t="s">
        <v>51</v>
      </c>
      <c r="B52" s="96"/>
      <c r="C52" s="96"/>
      <c r="D52" s="96"/>
      <c r="E52" s="96"/>
      <c r="F52" s="96"/>
      <c r="G52" s="96"/>
      <c r="H52" s="31"/>
      <c r="I52" s="31"/>
      <c r="J52" s="34"/>
    </row>
    <row r="53" spans="1:10" s="59" customFormat="1" ht="27.6" customHeight="1" x14ac:dyDescent="0.25">
      <c r="A53" s="95" t="s">
        <v>52</v>
      </c>
      <c r="B53" s="96"/>
      <c r="C53" s="96"/>
      <c r="D53" s="96"/>
      <c r="E53" s="96"/>
      <c r="F53" s="96"/>
      <c r="G53" s="96"/>
      <c r="H53" s="96"/>
      <c r="I53" s="31"/>
      <c r="J53" s="34"/>
    </row>
    <row r="54" spans="1:10" s="59" customFormat="1" ht="60" customHeight="1" x14ac:dyDescent="0.25">
      <c r="A54" s="85" t="s">
        <v>96</v>
      </c>
      <c r="B54" s="86"/>
      <c r="C54" s="86"/>
      <c r="D54" s="86"/>
      <c r="E54" s="86"/>
      <c r="F54" s="86"/>
      <c r="G54" s="86"/>
      <c r="H54" s="86"/>
      <c r="I54" s="86"/>
      <c r="J54" s="87"/>
    </row>
    <row r="55" spans="1:10" s="59" customFormat="1" ht="29.45" customHeight="1" x14ac:dyDescent="0.25">
      <c r="A55" s="85" t="s">
        <v>84</v>
      </c>
      <c r="B55" s="86"/>
      <c r="C55" s="86"/>
      <c r="D55" s="86"/>
      <c r="E55" s="86"/>
      <c r="F55" s="86"/>
      <c r="G55" s="86"/>
      <c r="H55" s="86"/>
      <c r="I55" s="86"/>
      <c r="J55" s="87"/>
    </row>
    <row r="56" spans="1:10" s="59" customFormat="1" ht="39.6" customHeight="1" x14ac:dyDescent="0.25">
      <c r="A56" s="85" t="s">
        <v>83</v>
      </c>
      <c r="B56" s="86"/>
      <c r="C56" s="86"/>
      <c r="D56" s="86"/>
      <c r="E56" s="86"/>
      <c r="F56" s="86"/>
      <c r="G56" s="86"/>
      <c r="H56" s="86"/>
      <c r="I56" s="86"/>
      <c r="J56" s="87"/>
    </row>
    <row r="57" spans="1:10" s="59" customFormat="1" ht="39.6" customHeight="1" x14ac:dyDescent="0.25">
      <c r="A57" s="85" t="s">
        <v>130</v>
      </c>
      <c r="B57" s="86"/>
      <c r="C57" s="86"/>
      <c r="D57" s="86"/>
      <c r="E57" s="86"/>
      <c r="F57" s="86"/>
      <c r="G57" s="86"/>
      <c r="H57" s="86"/>
      <c r="I57" s="86"/>
      <c r="J57" s="87"/>
    </row>
    <row r="58" spans="1:10" s="59" customFormat="1" ht="24.6" customHeight="1" x14ac:dyDescent="0.25">
      <c r="A58" s="92" t="s">
        <v>131</v>
      </c>
      <c r="B58" s="93"/>
      <c r="C58" s="93"/>
      <c r="D58" s="93"/>
      <c r="E58" s="93"/>
      <c r="F58" s="93"/>
      <c r="G58" s="93"/>
      <c r="H58" s="93"/>
      <c r="I58" s="93"/>
      <c r="J58" s="94"/>
    </row>
    <row r="59" spans="1:10" x14ac:dyDescent="0.25">
      <c r="A59" s="35"/>
      <c r="B59" s="5"/>
      <c r="C59" s="5"/>
      <c r="D59" s="5"/>
      <c r="E59" s="5"/>
      <c r="F59" s="5"/>
      <c r="G59" s="5"/>
      <c r="H59" s="88" t="s">
        <v>85</v>
      </c>
      <c r="I59" s="88"/>
      <c r="J59" s="89"/>
    </row>
    <row r="60" spans="1:10" ht="15" customHeight="1" x14ac:dyDescent="0.25">
      <c r="A60" s="36"/>
      <c r="B60" s="5"/>
      <c r="C60" s="5"/>
      <c r="D60" s="5"/>
      <c r="E60" s="5"/>
      <c r="F60" s="5"/>
      <c r="G60" s="5"/>
      <c r="H60" s="90" t="s">
        <v>22</v>
      </c>
      <c r="I60" s="90"/>
      <c r="J60" s="91"/>
    </row>
    <row r="61" spans="1:10" ht="17.25" thickBot="1" x14ac:dyDescent="0.3">
      <c r="A61" s="37" t="s">
        <v>50</v>
      </c>
      <c r="B61" s="38"/>
      <c r="C61" s="39"/>
      <c r="D61" s="39"/>
      <c r="E61" s="39"/>
      <c r="F61" s="39"/>
      <c r="G61" s="39"/>
      <c r="H61" s="39"/>
      <c r="I61" s="39"/>
      <c r="J61" s="40"/>
    </row>
    <row r="62" spans="1:10" x14ac:dyDescent="0.25">
      <c r="A62" s="6"/>
      <c r="B62" s="5"/>
      <c r="C62" s="5"/>
      <c r="D62" s="5"/>
      <c r="E62" s="5"/>
      <c r="F62" s="5"/>
      <c r="G62" s="5"/>
      <c r="H62" s="5"/>
      <c r="I62" s="5"/>
      <c r="J62" s="5"/>
    </row>
    <row r="63" spans="1:10" ht="15.75" x14ac:dyDescent="0.25">
      <c r="A63" s="81" t="s">
        <v>29</v>
      </c>
      <c r="B63" s="81"/>
      <c r="C63" s="81"/>
      <c r="D63" s="81"/>
      <c r="E63" s="75"/>
      <c r="F63" s="75"/>
      <c r="G63" s="75"/>
      <c r="H63" s="75"/>
      <c r="I63" s="75"/>
      <c r="J63" s="75"/>
    </row>
    <row r="64" spans="1:10" ht="15.75" x14ac:dyDescent="0.25">
      <c r="A64" s="76" t="s">
        <v>38</v>
      </c>
      <c r="B64" s="76"/>
      <c r="C64" s="76"/>
      <c r="D64" s="76"/>
      <c r="E64" s="76"/>
      <c r="F64" s="76"/>
      <c r="G64" s="76"/>
      <c r="H64" s="76"/>
      <c r="I64" s="76"/>
      <c r="J64" s="76"/>
    </row>
    <row r="65" spans="1:10" ht="15.75" x14ac:dyDescent="0.25">
      <c r="A65" s="81" t="s">
        <v>39</v>
      </c>
      <c r="B65" s="81"/>
      <c r="C65" s="75"/>
      <c r="D65" s="75"/>
      <c r="E65" s="75"/>
      <c r="F65" s="75"/>
      <c r="G65" s="75"/>
      <c r="H65" s="75"/>
      <c r="I65" s="75"/>
      <c r="J65" s="75"/>
    </row>
    <row r="66" spans="1:10" ht="15.75" x14ac:dyDescent="0.25">
      <c r="A66" s="81" t="s">
        <v>98</v>
      </c>
      <c r="B66" s="81"/>
      <c r="C66" s="81"/>
      <c r="D66" s="81"/>
      <c r="E66" s="81"/>
      <c r="F66" s="81"/>
      <c r="G66" s="81"/>
      <c r="H66" s="81"/>
      <c r="I66" s="81"/>
      <c r="J66" s="81"/>
    </row>
    <row r="67" spans="1:10" ht="15.75" x14ac:dyDescent="0.25">
      <c r="A67" s="81" t="s">
        <v>53</v>
      </c>
      <c r="B67" s="81"/>
      <c r="C67" s="81"/>
      <c r="D67" s="81"/>
      <c r="E67" s="81"/>
      <c r="F67" s="81"/>
      <c r="G67" s="81"/>
      <c r="H67" s="81"/>
      <c r="I67" s="81"/>
      <c r="J67" s="81"/>
    </row>
    <row r="68" spans="1:10" ht="15.75" x14ac:dyDescent="0.25">
      <c r="A68" s="81" t="s">
        <v>54</v>
      </c>
      <c r="B68" s="81"/>
      <c r="C68" s="81"/>
      <c r="D68" s="81"/>
      <c r="E68" s="81"/>
      <c r="F68" s="81"/>
      <c r="G68" s="81"/>
      <c r="H68" s="81"/>
      <c r="I68" s="81"/>
      <c r="J68" s="81"/>
    </row>
    <row r="69" spans="1:10" ht="15.75" x14ac:dyDescent="0.25">
      <c r="A69" s="81" t="s">
        <v>55</v>
      </c>
      <c r="B69" s="81"/>
      <c r="C69" s="81"/>
      <c r="D69" s="81"/>
      <c r="E69" s="81"/>
      <c r="F69" s="81"/>
      <c r="G69" s="81"/>
      <c r="H69" s="81"/>
      <c r="I69" s="81"/>
      <c r="J69" s="81"/>
    </row>
    <row r="70" spans="1:10" ht="15.75" x14ac:dyDescent="0.25">
      <c r="A70" s="83" t="s">
        <v>99</v>
      </c>
      <c r="B70" s="83"/>
      <c r="C70" s="83"/>
      <c r="D70" s="83"/>
      <c r="E70" s="83"/>
      <c r="F70" s="83"/>
      <c r="G70" s="83"/>
      <c r="H70" s="83"/>
      <c r="I70" s="83"/>
      <c r="J70" s="83"/>
    </row>
    <row r="71" spans="1:10" ht="15.75" x14ac:dyDescent="0.25">
      <c r="A71" s="83" t="s">
        <v>97</v>
      </c>
      <c r="B71" s="83"/>
      <c r="C71" s="83"/>
      <c r="D71" s="83"/>
      <c r="E71" s="83"/>
      <c r="F71" s="83"/>
      <c r="G71" s="83"/>
      <c r="H71" s="83"/>
      <c r="I71" s="83"/>
      <c r="J71" s="83"/>
    </row>
    <row r="72" spans="1:10" ht="15.75" x14ac:dyDescent="0.25">
      <c r="A72" s="81" t="s">
        <v>40</v>
      </c>
      <c r="B72" s="81"/>
      <c r="C72" s="75"/>
      <c r="D72" s="75"/>
      <c r="E72" s="75"/>
      <c r="F72" s="75"/>
      <c r="G72" s="75"/>
      <c r="H72" s="75"/>
      <c r="I72" s="75"/>
      <c r="J72" s="75"/>
    </row>
    <row r="73" spans="1:10" ht="15.75" x14ac:dyDescent="0.25">
      <c r="A73" s="75" t="s">
        <v>30</v>
      </c>
      <c r="B73" s="75" t="s">
        <v>31</v>
      </c>
      <c r="C73" s="75"/>
      <c r="D73" s="75"/>
      <c r="E73" s="75"/>
      <c r="F73" s="75"/>
      <c r="G73" s="75"/>
      <c r="H73" s="75"/>
      <c r="I73" s="75"/>
      <c r="J73" s="75"/>
    </row>
    <row r="74" spans="1:10" ht="63" customHeight="1" x14ac:dyDescent="0.25">
      <c r="A74" s="77" t="s">
        <v>32</v>
      </c>
      <c r="B74" s="82" t="s">
        <v>115</v>
      </c>
      <c r="C74" s="82"/>
      <c r="D74" s="82"/>
      <c r="E74" s="82"/>
      <c r="F74" s="82"/>
      <c r="G74" s="82"/>
      <c r="H74" s="82"/>
      <c r="I74" s="82"/>
      <c r="J74" s="82"/>
    </row>
    <row r="75" spans="1:10" ht="52.9" customHeight="1" x14ac:dyDescent="0.25">
      <c r="A75" s="78" t="s">
        <v>33</v>
      </c>
      <c r="B75" s="84" t="s">
        <v>116</v>
      </c>
      <c r="C75" s="84"/>
      <c r="D75" s="84"/>
      <c r="E75" s="84"/>
      <c r="F75" s="84"/>
      <c r="G75" s="84"/>
      <c r="H75" s="84"/>
      <c r="I75" s="84"/>
      <c r="J75" s="84"/>
    </row>
    <row r="76" spans="1:10" ht="50.45" customHeight="1" x14ac:dyDescent="0.25">
      <c r="A76" s="77" t="s">
        <v>34</v>
      </c>
      <c r="B76" s="84" t="s">
        <v>88</v>
      </c>
      <c r="C76" s="84"/>
      <c r="D76" s="84"/>
      <c r="E76" s="84"/>
      <c r="F76" s="84"/>
      <c r="G76" s="84"/>
      <c r="H76" s="84"/>
      <c r="I76" s="84"/>
      <c r="J76" s="84"/>
    </row>
    <row r="77" spans="1:10" ht="37.9" customHeight="1" x14ac:dyDescent="0.25">
      <c r="A77" s="78" t="s">
        <v>86</v>
      </c>
      <c r="B77" s="82" t="s">
        <v>56</v>
      </c>
      <c r="C77" s="82"/>
      <c r="D77" s="82"/>
      <c r="E77" s="82"/>
      <c r="F77" s="82"/>
      <c r="G77" s="82"/>
      <c r="H77" s="82"/>
      <c r="I77" s="82"/>
      <c r="J77" s="82"/>
    </row>
    <row r="78" spans="1:10" ht="48.6" customHeight="1" x14ac:dyDescent="0.25">
      <c r="A78" s="78" t="s">
        <v>35</v>
      </c>
      <c r="B78" s="82" t="s">
        <v>100</v>
      </c>
      <c r="C78" s="82"/>
      <c r="D78" s="82"/>
      <c r="E78" s="82"/>
      <c r="F78" s="82"/>
      <c r="G78" s="82"/>
      <c r="H78" s="82"/>
      <c r="I78" s="82"/>
      <c r="J78" s="82"/>
    </row>
    <row r="79" spans="1:10" ht="30.6" customHeight="1" x14ac:dyDescent="0.25">
      <c r="A79" s="78" t="s">
        <v>36</v>
      </c>
      <c r="B79" s="82" t="s">
        <v>89</v>
      </c>
      <c r="C79" s="82"/>
      <c r="D79" s="82"/>
      <c r="E79" s="82"/>
      <c r="F79" s="82"/>
      <c r="G79" s="82"/>
      <c r="H79" s="82"/>
      <c r="I79" s="82"/>
      <c r="J79" s="82"/>
    </row>
    <row r="80" spans="1:10" ht="15.75" x14ac:dyDescent="0.25">
      <c r="A80" s="81" t="s">
        <v>41</v>
      </c>
      <c r="B80" s="81"/>
      <c r="C80" s="81"/>
      <c r="D80" s="75"/>
      <c r="E80" s="75"/>
      <c r="F80" s="75"/>
      <c r="G80" s="75"/>
      <c r="H80" s="75"/>
      <c r="I80" s="75"/>
      <c r="J80" s="75"/>
    </row>
    <row r="81" spans="1:10" ht="15.75" x14ac:dyDescent="0.25">
      <c r="A81" s="81" t="s">
        <v>117</v>
      </c>
      <c r="B81" s="81"/>
      <c r="C81" s="81"/>
      <c r="D81" s="81"/>
      <c r="E81" s="75"/>
      <c r="F81" s="75"/>
      <c r="G81" s="75"/>
      <c r="H81" s="75"/>
      <c r="I81" s="75"/>
      <c r="J81" s="75"/>
    </row>
    <row r="82" spans="1:10" ht="15.75" x14ac:dyDescent="0.25">
      <c r="A82" s="81" t="s">
        <v>118</v>
      </c>
      <c r="B82" s="81"/>
      <c r="C82" s="81"/>
      <c r="D82" s="81"/>
      <c r="E82" s="81"/>
      <c r="F82" s="81"/>
      <c r="G82" s="81"/>
      <c r="H82" s="81"/>
      <c r="I82" s="81"/>
      <c r="J82" s="81"/>
    </row>
    <row r="83" spans="1:10" ht="15.75" x14ac:dyDescent="0.25">
      <c r="A83" s="81" t="s">
        <v>119</v>
      </c>
      <c r="B83" s="81"/>
      <c r="C83" s="81"/>
      <c r="D83" s="81"/>
      <c r="E83" s="81"/>
      <c r="F83" s="81"/>
      <c r="G83" s="81"/>
      <c r="H83" s="75"/>
      <c r="I83" s="75"/>
      <c r="J83" s="75"/>
    </row>
    <row r="84" spans="1:10" ht="15.75" x14ac:dyDescent="0.25">
      <c r="A84" s="81" t="s">
        <v>120</v>
      </c>
      <c r="B84" s="81"/>
      <c r="C84" s="81"/>
      <c r="D84" s="81"/>
      <c r="E84" s="81"/>
      <c r="F84" s="81"/>
      <c r="G84" s="81"/>
      <c r="H84" s="75"/>
      <c r="I84" s="75"/>
      <c r="J84" s="75"/>
    </row>
    <row r="85" spans="1:10" ht="15.75" x14ac:dyDescent="0.25">
      <c r="A85" s="81" t="s">
        <v>42</v>
      </c>
      <c r="B85" s="81"/>
      <c r="C85" s="75"/>
      <c r="D85" s="75"/>
      <c r="E85" s="75"/>
      <c r="F85" s="75"/>
      <c r="G85" s="75"/>
      <c r="H85" s="75"/>
      <c r="I85" s="75"/>
      <c r="J85" s="75"/>
    </row>
    <row r="86" spans="1:10" ht="15.75" x14ac:dyDescent="0.25">
      <c r="A86" s="81" t="s">
        <v>121</v>
      </c>
      <c r="B86" s="81"/>
      <c r="C86" s="81"/>
      <c r="D86" s="81"/>
      <c r="E86" s="81"/>
      <c r="F86" s="81"/>
      <c r="G86" s="81"/>
      <c r="H86" s="75"/>
      <c r="I86" s="75"/>
      <c r="J86" s="75"/>
    </row>
    <row r="87" spans="1:10" ht="15.75" x14ac:dyDescent="0.25">
      <c r="A87" s="81" t="s">
        <v>122</v>
      </c>
      <c r="B87" s="81"/>
      <c r="C87" s="81"/>
      <c r="D87" s="81"/>
      <c r="E87" s="81"/>
      <c r="F87" s="81"/>
      <c r="G87" s="75"/>
      <c r="H87" s="75"/>
      <c r="I87" s="75"/>
      <c r="J87" s="75"/>
    </row>
    <row r="88" spans="1:10" ht="15.75" x14ac:dyDescent="0.25">
      <c r="A88" s="81" t="s">
        <v>57</v>
      </c>
      <c r="B88" s="81"/>
      <c r="C88" s="75"/>
      <c r="D88" s="75"/>
      <c r="E88" s="75"/>
      <c r="F88" s="75"/>
      <c r="G88" s="75"/>
      <c r="H88" s="75"/>
      <c r="I88" s="75"/>
      <c r="J88" s="75"/>
    </row>
    <row r="89" spans="1:10" ht="15.75" x14ac:dyDescent="0.25">
      <c r="A89" s="81" t="s">
        <v>58</v>
      </c>
      <c r="B89" s="81"/>
      <c r="C89" s="81"/>
      <c r="D89" s="81"/>
      <c r="E89" s="81"/>
      <c r="F89" s="81"/>
      <c r="G89" s="81"/>
      <c r="H89" s="81"/>
      <c r="I89" s="75"/>
      <c r="J89" s="75"/>
    </row>
    <row r="90" spans="1:10" ht="15.75" x14ac:dyDescent="0.25">
      <c r="A90" s="81" t="s">
        <v>43</v>
      </c>
      <c r="B90" s="81"/>
      <c r="C90" s="81"/>
      <c r="D90" s="81"/>
      <c r="E90" s="81"/>
      <c r="F90" s="81"/>
      <c r="G90" s="81"/>
      <c r="H90" s="75"/>
      <c r="I90" s="75"/>
      <c r="J90" s="75"/>
    </row>
    <row r="91" spans="1:10" ht="15.75" x14ac:dyDescent="0.25">
      <c r="A91" s="81" t="s">
        <v>44</v>
      </c>
      <c r="B91" s="81"/>
      <c r="C91" s="75"/>
      <c r="D91" s="75"/>
      <c r="E91" s="75"/>
      <c r="F91" s="75"/>
      <c r="G91" s="75"/>
      <c r="H91" s="75"/>
      <c r="I91" s="75"/>
      <c r="J91" s="75"/>
    </row>
    <row r="92" spans="1:10" ht="15.75" x14ac:dyDescent="0.25">
      <c r="A92" s="81" t="s">
        <v>45</v>
      </c>
      <c r="B92" s="81"/>
      <c r="C92" s="81"/>
      <c r="D92" s="81"/>
      <c r="E92" s="81"/>
      <c r="F92" s="81"/>
      <c r="G92" s="81"/>
      <c r="H92" s="81"/>
      <c r="I92" s="81"/>
      <c r="J92" s="81"/>
    </row>
    <row r="93" spans="1:10" ht="15.75" x14ac:dyDescent="0.25">
      <c r="A93" s="81" t="s">
        <v>46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0" ht="15.75" x14ac:dyDescent="0.25">
      <c r="A94" s="81" t="s">
        <v>47</v>
      </c>
      <c r="B94" s="81"/>
      <c r="C94" s="81"/>
      <c r="D94" s="81"/>
      <c r="E94" s="81"/>
      <c r="F94" s="81"/>
      <c r="G94" s="81"/>
      <c r="H94" s="81"/>
      <c r="I94" s="81"/>
      <c r="J94" s="81"/>
    </row>
    <row r="95" spans="1:10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</row>
  </sheetData>
  <mergeCells count="100">
    <mergeCell ref="A1:J1"/>
    <mergeCell ref="A2:J2"/>
    <mergeCell ref="A3:C3"/>
    <mergeCell ref="D3:J3"/>
    <mergeCell ref="K3:K4"/>
    <mergeCell ref="A4:C4"/>
    <mergeCell ref="D4:J4"/>
    <mergeCell ref="A5:C5"/>
    <mergeCell ref="D5:J5"/>
    <mergeCell ref="A6:C6"/>
    <mergeCell ref="D6:J6"/>
    <mergeCell ref="A7:C7"/>
    <mergeCell ref="D7:J7"/>
    <mergeCell ref="A8:C8"/>
    <mergeCell ref="D8:J8"/>
    <mergeCell ref="A9:C9"/>
    <mergeCell ref="D9:J9"/>
    <mergeCell ref="A11:A14"/>
    <mergeCell ref="H11:I11"/>
    <mergeCell ref="H12:I12"/>
    <mergeCell ref="H13:I13"/>
    <mergeCell ref="B14:G14"/>
    <mergeCell ref="H14:I14"/>
    <mergeCell ref="A15:J15"/>
    <mergeCell ref="B16:B30"/>
    <mergeCell ref="C16:E17"/>
    <mergeCell ref="I17:I21"/>
    <mergeCell ref="C18:D18"/>
    <mergeCell ref="C19:D19"/>
    <mergeCell ref="C20:D20"/>
    <mergeCell ref="C21:G21"/>
    <mergeCell ref="C22:G23"/>
    <mergeCell ref="C24:D24"/>
    <mergeCell ref="C25:D25"/>
    <mergeCell ref="C26:D26"/>
    <mergeCell ref="C27:D27"/>
    <mergeCell ref="C28:F30"/>
    <mergeCell ref="C31:E31"/>
    <mergeCell ref="F31:G31"/>
    <mergeCell ref="B34:G34"/>
    <mergeCell ref="J34:J37"/>
    <mergeCell ref="B35:D37"/>
    <mergeCell ref="E35:G35"/>
    <mergeCell ref="E36:G36"/>
    <mergeCell ref="E37:G37"/>
    <mergeCell ref="B38:D38"/>
    <mergeCell ref="E38:I38"/>
    <mergeCell ref="B39:D39"/>
    <mergeCell ref="E39:I39"/>
    <mergeCell ref="B40:D40"/>
    <mergeCell ref="E40:I40"/>
    <mergeCell ref="A53:H53"/>
    <mergeCell ref="B41:D41"/>
    <mergeCell ref="E41:I41"/>
    <mergeCell ref="A44:J44"/>
    <mergeCell ref="A45:J45"/>
    <mergeCell ref="A46:D46"/>
    <mergeCell ref="A47:G47"/>
    <mergeCell ref="A48:G48"/>
    <mergeCell ref="A49:C49"/>
    <mergeCell ref="A50:C50"/>
    <mergeCell ref="A51:C51"/>
    <mergeCell ref="A52:G52"/>
    <mergeCell ref="A70:J70"/>
    <mergeCell ref="A54:J54"/>
    <mergeCell ref="A55:J55"/>
    <mergeCell ref="A56:J56"/>
    <mergeCell ref="H59:J59"/>
    <mergeCell ref="H60:J60"/>
    <mergeCell ref="A63:D63"/>
    <mergeCell ref="A65:B65"/>
    <mergeCell ref="A66:J66"/>
    <mergeCell ref="A67:J67"/>
    <mergeCell ref="A68:J68"/>
    <mergeCell ref="A69:J69"/>
    <mergeCell ref="A57:J57"/>
    <mergeCell ref="A58:J58"/>
    <mergeCell ref="A71:J71"/>
    <mergeCell ref="A72:B72"/>
    <mergeCell ref="B74:J74"/>
    <mergeCell ref="B75:J75"/>
    <mergeCell ref="B76:J76"/>
    <mergeCell ref="B77:J77"/>
    <mergeCell ref="B78:J78"/>
    <mergeCell ref="B79:J79"/>
    <mergeCell ref="A80:C80"/>
    <mergeCell ref="A81:D81"/>
    <mergeCell ref="A82:J82"/>
    <mergeCell ref="A83:G83"/>
    <mergeCell ref="A84:G84"/>
    <mergeCell ref="A85:B85"/>
    <mergeCell ref="A86:G86"/>
    <mergeCell ref="A94:J94"/>
    <mergeCell ref="A93:J93"/>
    <mergeCell ref="A92:J92"/>
    <mergeCell ref="A87:F87"/>
    <mergeCell ref="A88:B88"/>
    <mergeCell ref="A89:H89"/>
    <mergeCell ref="A90:G90"/>
    <mergeCell ref="A91:B91"/>
  </mergeCells>
  <phoneticPr fontId="22" type="noConversion"/>
  <pageMargins left="0.39370078740157483" right="0" top="0" bottom="0" header="0" footer="0.31496062992125984"/>
  <pageSetup paperSize="9" scale="47" fitToHeight="0" orientation="portrait" r:id="rId1"/>
  <headerFooter>
    <oddFooter>&amp;RStrona &amp;P</oddFooter>
  </headerFooter>
  <rowBreaks count="1" manualBreakCount="1">
    <brk id="4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96A0-E7C9-4C49-9CF6-B6029D24B948}">
  <sheetPr>
    <pageSetUpPr fitToPage="1"/>
  </sheetPr>
  <dimension ref="A1:K96"/>
  <sheetViews>
    <sheetView view="pageBreakPreview" topLeftCell="A9" zoomScale="82" zoomScaleNormal="100" zoomScaleSheetLayoutView="82" workbookViewId="0">
      <selection activeCell="F18" sqref="F18"/>
    </sheetView>
  </sheetViews>
  <sheetFormatPr defaultRowHeight="15" x14ac:dyDescent="0.25"/>
  <cols>
    <col min="1" max="1" width="22.42578125" customWidth="1"/>
    <col min="2" max="2" width="19.140625" customWidth="1"/>
    <col min="3" max="3" width="30.7109375" customWidth="1"/>
    <col min="4" max="4" width="31.85546875" customWidth="1"/>
    <col min="5" max="5" width="19.5703125" customWidth="1"/>
    <col min="6" max="6" width="13.7109375" customWidth="1"/>
    <col min="7" max="7" width="20.42578125" customWidth="1"/>
    <col min="8" max="8" width="20" customWidth="1"/>
    <col min="9" max="9" width="16.42578125" customWidth="1"/>
    <col min="10" max="10" width="13.42578125" customWidth="1"/>
  </cols>
  <sheetData>
    <row r="1" spans="1:11" ht="43.9" customHeight="1" x14ac:dyDescent="0.25">
      <c r="A1" s="159" t="s">
        <v>1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1" ht="13.9" customHeight="1" thickBot="1" x14ac:dyDescent="0.3">
      <c r="A2" s="160"/>
      <c r="B2" s="160"/>
      <c r="C2" s="160"/>
      <c r="D2" s="160"/>
      <c r="E2" s="160"/>
      <c r="F2" s="160"/>
      <c r="G2" s="160"/>
      <c r="H2" s="160"/>
      <c r="I2" s="160"/>
      <c r="J2" s="160"/>
    </row>
    <row r="3" spans="1:11" ht="40.15" customHeight="1" x14ac:dyDescent="0.25">
      <c r="A3" s="161" t="s">
        <v>0</v>
      </c>
      <c r="B3" s="162"/>
      <c r="C3" s="162"/>
      <c r="D3" s="110"/>
      <c r="E3" s="110"/>
      <c r="F3" s="110"/>
      <c r="G3" s="110"/>
      <c r="H3" s="110"/>
      <c r="I3" s="110"/>
      <c r="J3" s="111"/>
      <c r="K3" s="165"/>
    </row>
    <row r="4" spans="1:11" ht="40.15" customHeight="1" x14ac:dyDescent="0.25">
      <c r="A4" s="143" t="s">
        <v>4</v>
      </c>
      <c r="B4" s="144"/>
      <c r="C4" s="144"/>
      <c r="D4" s="145" t="s">
        <v>65</v>
      </c>
      <c r="E4" s="145"/>
      <c r="F4" s="145"/>
      <c r="G4" s="145"/>
      <c r="H4" s="145"/>
      <c r="I4" s="145"/>
      <c r="J4" s="146"/>
      <c r="K4" s="165"/>
    </row>
    <row r="5" spans="1:11" ht="40.15" customHeight="1" x14ac:dyDescent="0.25">
      <c r="A5" s="143" t="s">
        <v>59</v>
      </c>
      <c r="B5" s="144"/>
      <c r="C5" s="144"/>
      <c r="D5" s="145" t="s">
        <v>90</v>
      </c>
      <c r="E5" s="145"/>
      <c r="F5" s="145"/>
      <c r="G5" s="145"/>
      <c r="H5" s="145"/>
      <c r="I5" s="145"/>
      <c r="J5" s="146"/>
      <c r="K5" s="71"/>
    </row>
    <row r="6" spans="1:11" ht="46.15" customHeight="1" x14ac:dyDescent="0.25">
      <c r="A6" s="143" t="s">
        <v>5</v>
      </c>
      <c r="B6" s="144"/>
      <c r="C6" s="144"/>
      <c r="D6" s="145" t="s">
        <v>102</v>
      </c>
      <c r="E6" s="145"/>
      <c r="F6" s="145"/>
      <c r="G6" s="145"/>
      <c r="H6" s="145"/>
      <c r="I6" s="145"/>
      <c r="J6" s="146"/>
      <c r="K6" s="71"/>
    </row>
    <row r="7" spans="1:11" ht="40.15" customHeight="1" x14ac:dyDescent="0.25">
      <c r="A7" s="143" t="s">
        <v>60</v>
      </c>
      <c r="B7" s="144"/>
      <c r="C7" s="144"/>
      <c r="D7" s="145" t="s">
        <v>95</v>
      </c>
      <c r="E7" s="145"/>
      <c r="F7" s="145"/>
      <c r="G7" s="145"/>
      <c r="H7" s="145"/>
      <c r="I7" s="145"/>
      <c r="J7" s="146"/>
      <c r="K7" s="10"/>
    </row>
    <row r="8" spans="1:11" ht="40.15" customHeight="1" x14ac:dyDescent="0.25">
      <c r="A8" s="143" t="s">
        <v>61</v>
      </c>
      <c r="B8" s="144"/>
      <c r="C8" s="144"/>
      <c r="D8" s="145" t="s">
        <v>103</v>
      </c>
      <c r="E8" s="145"/>
      <c r="F8" s="145"/>
      <c r="G8" s="145"/>
      <c r="H8" s="145"/>
      <c r="I8" s="145"/>
      <c r="J8" s="146"/>
      <c r="K8" s="10"/>
    </row>
    <row r="9" spans="1:11" ht="40.15" customHeight="1" thickBot="1" x14ac:dyDescent="0.3">
      <c r="A9" s="147" t="s">
        <v>62</v>
      </c>
      <c r="B9" s="148"/>
      <c r="C9" s="148"/>
      <c r="D9" s="149" t="s">
        <v>101</v>
      </c>
      <c r="E9" s="149"/>
      <c r="F9" s="149"/>
      <c r="G9" s="149"/>
      <c r="H9" s="149"/>
      <c r="I9" s="149"/>
      <c r="J9" s="150"/>
      <c r="K9" s="10"/>
    </row>
    <row r="10" spans="1:11" ht="19.899999999999999" customHeight="1" thickBo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10"/>
    </row>
    <row r="11" spans="1:11" ht="60" customHeight="1" x14ac:dyDescent="0.25">
      <c r="A11" s="117" t="s">
        <v>80</v>
      </c>
      <c r="B11" s="13" t="s">
        <v>91</v>
      </c>
      <c r="C11" s="13" t="s">
        <v>6</v>
      </c>
      <c r="D11" s="13" t="s">
        <v>7</v>
      </c>
      <c r="E11" s="13" t="s">
        <v>9</v>
      </c>
      <c r="F11" s="13" t="s">
        <v>8</v>
      </c>
      <c r="G11" s="13" t="s">
        <v>10</v>
      </c>
      <c r="H11" s="110" t="s">
        <v>11</v>
      </c>
      <c r="I11" s="111"/>
      <c r="J11" s="1"/>
      <c r="K11" s="10"/>
    </row>
    <row r="12" spans="1:11" ht="46.15" customHeight="1" x14ac:dyDescent="0.25">
      <c r="A12" s="125"/>
      <c r="B12" s="56"/>
      <c r="C12" s="23">
        <v>45994.809027777781</v>
      </c>
      <c r="D12" s="23">
        <v>45996.572916666664</v>
      </c>
      <c r="E12" s="68">
        <f>ROUNDDOWN((D12-C12),0)</f>
        <v>1</v>
      </c>
      <c r="F12" s="68">
        <f>HOUR(D12-C12)</f>
        <v>18</v>
      </c>
      <c r="G12" s="68">
        <f>MINUTE(D12-C12)</f>
        <v>20</v>
      </c>
      <c r="H12" s="152">
        <f>E12+(IF(C12="",,IF(F12*60+G12=0,0,IF(F12*60+G12&lt;=480,1/3,(IF(AND(F12*60+G12&lt;=720,F12*60+G12&gt;480),1/2,(1)))))))</f>
        <v>2</v>
      </c>
      <c r="I12" s="153"/>
      <c r="J12" s="1"/>
      <c r="K12" s="10"/>
    </row>
    <row r="13" spans="1:11" ht="46.15" customHeight="1" x14ac:dyDescent="0.25">
      <c r="A13" s="125"/>
      <c r="B13" s="57" t="s">
        <v>87</v>
      </c>
      <c r="C13" s="58"/>
      <c r="D13" s="58"/>
      <c r="E13" s="42">
        <f>ROUNDDOWN((D13-C13),0)</f>
        <v>0</v>
      </c>
      <c r="F13" s="42">
        <f>HOUR(D13-C13)</f>
        <v>0</v>
      </c>
      <c r="G13" s="42">
        <f>MINUTE(D13-C13)</f>
        <v>0</v>
      </c>
      <c r="H13" s="154">
        <f>E13+(IF(C13="",,IF(F13*60+G13=0,0,IF(F13*60+G13&lt;=480,1/3,(IF(AND(F13*60+G13&lt;=720,F13*60+G13&gt;480),1/2,(1)))))))</f>
        <v>0</v>
      </c>
      <c r="I13" s="155"/>
      <c r="J13" s="1"/>
      <c r="K13" s="10"/>
    </row>
    <row r="14" spans="1:11" ht="46.15" customHeight="1" thickBot="1" x14ac:dyDescent="0.3">
      <c r="A14" s="151"/>
      <c r="B14" s="156" t="s">
        <v>27</v>
      </c>
      <c r="C14" s="156"/>
      <c r="D14" s="156"/>
      <c r="E14" s="156"/>
      <c r="F14" s="156"/>
      <c r="G14" s="156"/>
      <c r="H14" s="157">
        <f>SUM(H12:H12)-H13</f>
        <v>2</v>
      </c>
      <c r="I14" s="158"/>
      <c r="J14" s="1"/>
      <c r="K14" s="10"/>
    </row>
    <row r="15" spans="1:11" ht="18" customHeight="1" thickBot="1" x14ac:dyDescent="0.3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0"/>
    </row>
    <row r="16" spans="1:11" ht="65.25" x14ac:dyDescent="0.25">
      <c r="A16" s="69"/>
      <c r="B16" s="117" t="s">
        <v>2</v>
      </c>
      <c r="C16" s="127" t="s">
        <v>75</v>
      </c>
      <c r="D16" s="127"/>
      <c r="E16" s="127"/>
      <c r="F16" s="13" t="s">
        <v>16</v>
      </c>
      <c r="G16" s="17" t="s">
        <v>71</v>
      </c>
      <c r="H16" s="17" t="s">
        <v>81</v>
      </c>
      <c r="I16" s="12" t="s">
        <v>67</v>
      </c>
      <c r="J16" s="69"/>
      <c r="K16" s="10"/>
    </row>
    <row r="17" spans="1:11" ht="31.15" customHeight="1" x14ac:dyDescent="0.25">
      <c r="A17" s="69"/>
      <c r="B17" s="125"/>
      <c r="C17" s="128"/>
      <c r="D17" s="128"/>
      <c r="E17" s="128"/>
      <c r="F17" s="72">
        <v>2</v>
      </c>
      <c r="G17" s="9">
        <v>45</v>
      </c>
      <c r="H17" s="25">
        <f>ROUND(F17*G17,2)</f>
        <v>90</v>
      </c>
      <c r="I17" s="114" t="s">
        <v>15</v>
      </c>
      <c r="J17" s="69"/>
      <c r="K17" s="10"/>
    </row>
    <row r="18" spans="1:11" ht="31.15" customHeight="1" x14ac:dyDescent="0.25">
      <c r="A18" s="69"/>
      <c r="B18" s="125"/>
      <c r="C18" s="129" t="s">
        <v>68</v>
      </c>
      <c r="D18" s="130"/>
      <c r="E18" s="11">
        <v>0.15</v>
      </c>
      <c r="F18" s="66">
        <v>2</v>
      </c>
      <c r="G18" s="9">
        <v>45</v>
      </c>
      <c r="H18" s="8">
        <f>ROUND(E18*F18*G18,2)</f>
        <v>13.5</v>
      </c>
      <c r="I18" s="114"/>
      <c r="J18" s="69"/>
      <c r="K18" s="10"/>
    </row>
    <row r="19" spans="1:11" ht="31.15" customHeight="1" x14ac:dyDescent="0.25">
      <c r="A19" s="69"/>
      <c r="B19" s="125"/>
      <c r="C19" s="129" t="s">
        <v>69</v>
      </c>
      <c r="D19" s="130"/>
      <c r="E19" s="11">
        <v>0.3</v>
      </c>
      <c r="F19" s="66"/>
      <c r="G19" s="9"/>
      <c r="H19" s="8">
        <f t="shared" ref="H19:H20" si="0">ROUND(E19*F19*G19,2)</f>
        <v>0</v>
      </c>
      <c r="I19" s="114"/>
      <c r="J19" s="69"/>
      <c r="K19" s="10"/>
    </row>
    <row r="20" spans="1:11" ht="31.15" customHeight="1" x14ac:dyDescent="0.25">
      <c r="A20" s="69"/>
      <c r="B20" s="125"/>
      <c r="C20" s="129" t="s">
        <v>70</v>
      </c>
      <c r="D20" s="130"/>
      <c r="E20" s="11">
        <v>0.3</v>
      </c>
      <c r="F20" s="66">
        <v>1</v>
      </c>
      <c r="G20" s="9">
        <v>45</v>
      </c>
      <c r="H20" s="8">
        <f t="shared" si="0"/>
        <v>13.5</v>
      </c>
      <c r="I20" s="114"/>
      <c r="J20" s="69"/>
      <c r="K20" s="10"/>
    </row>
    <row r="21" spans="1:11" ht="31.15" customHeight="1" x14ac:dyDescent="0.25">
      <c r="A21" s="69"/>
      <c r="B21" s="125"/>
      <c r="C21" s="131" t="s">
        <v>76</v>
      </c>
      <c r="D21" s="132"/>
      <c r="E21" s="132"/>
      <c r="F21" s="132"/>
      <c r="G21" s="132"/>
      <c r="H21" s="8">
        <f>(H17-H18-H19-H20)</f>
        <v>63</v>
      </c>
      <c r="I21" s="114"/>
      <c r="J21" s="69"/>
      <c r="K21" s="10"/>
    </row>
    <row r="22" spans="1:11" ht="31.15" customHeight="1" x14ac:dyDescent="0.25">
      <c r="A22" s="69"/>
      <c r="B22" s="125"/>
      <c r="C22" s="133" t="s">
        <v>77</v>
      </c>
      <c r="D22" s="134"/>
      <c r="E22" s="134"/>
      <c r="F22" s="134"/>
      <c r="G22" s="135"/>
      <c r="H22" s="8"/>
      <c r="I22" s="67"/>
      <c r="J22" s="69"/>
      <c r="K22" s="10"/>
    </row>
    <row r="23" spans="1:11" ht="66.599999999999994" customHeight="1" x14ac:dyDescent="0.25">
      <c r="A23" s="69"/>
      <c r="B23" s="125"/>
      <c r="C23" s="136"/>
      <c r="D23" s="137"/>
      <c r="E23" s="137"/>
      <c r="F23" s="137"/>
      <c r="G23" s="138"/>
      <c r="H23" s="8">
        <v>100</v>
      </c>
      <c r="I23" s="67" t="s">
        <v>15</v>
      </c>
      <c r="J23" s="69"/>
      <c r="K23" s="10"/>
    </row>
    <row r="24" spans="1:11" ht="60.75" x14ac:dyDescent="0.25">
      <c r="A24" s="69"/>
      <c r="B24" s="125"/>
      <c r="C24" s="128" t="s">
        <v>74</v>
      </c>
      <c r="D24" s="128"/>
      <c r="E24" s="70" t="s">
        <v>66</v>
      </c>
      <c r="F24" s="70" t="s">
        <v>16</v>
      </c>
      <c r="G24" s="24" t="s">
        <v>71</v>
      </c>
      <c r="H24" s="14"/>
      <c r="I24" s="15"/>
      <c r="J24" s="69"/>
      <c r="K24" s="10"/>
    </row>
    <row r="25" spans="1:11" ht="39" customHeight="1" x14ac:dyDescent="0.25">
      <c r="A25" s="69"/>
      <c r="B25" s="125"/>
      <c r="C25" s="122" t="s">
        <v>72</v>
      </c>
      <c r="D25" s="122"/>
      <c r="E25" s="11">
        <v>0.25</v>
      </c>
      <c r="F25" s="66">
        <v>1</v>
      </c>
      <c r="G25" s="7">
        <v>110</v>
      </c>
      <c r="H25" s="8">
        <f>ROUND(E25*F25*G25,2)</f>
        <v>27.5</v>
      </c>
      <c r="I25" s="67" t="s">
        <v>15</v>
      </c>
      <c r="J25" s="69"/>
      <c r="K25" s="10"/>
    </row>
    <row r="26" spans="1:11" ht="52.9" customHeight="1" x14ac:dyDescent="0.25">
      <c r="A26" s="69"/>
      <c r="B26" s="125"/>
      <c r="C26" s="122" t="s">
        <v>73</v>
      </c>
      <c r="D26" s="122"/>
      <c r="E26" s="11">
        <v>0.5</v>
      </c>
      <c r="F26" s="66">
        <v>2</v>
      </c>
      <c r="G26" s="7">
        <v>45</v>
      </c>
      <c r="H26" s="8">
        <f t="shared" ref="H26:H27" si="1">ROUND(E26*F26*G26,2)</f>
        <v>45</v>
      </c>
      <c r="I26" s="67" t="s">
        <v>15</v>
      </c>
      <c r="J26" s="69"/>
      <c r="K26" s="10"/>
    </row>
    <row r="27" spans="1:11" ht="49.15" customHeight="1" x14ac:dyDescent="0.25">
      <c r="A27" s="22"/>
      <c r="B27" s="125"/>
      <c r="C27" s="122" t="s">
        <v>78</v>
      </c>
      <c r="D27" s="122"/>
      <c r="E27" s="11">
        <v>0.1</v>
      </c>
      <c r="F27" s="66">
        <v>1</v>
      </c>
      <c r="G27" s="7">
        <v>45</v>
      </c>
      <c r="H27" s="8">
        <f t="shared" si="1"/>
        <v>4.5</v>
      </c>
      <c r="I27" s="67" t="s">
        <v>15</v>
      </c>
      <c r="J27" s="3"/>
      <c r="K27" s="10"/>
    </row>
    <row r="28" spans="1:11" ht="49.15" customHeight="1" x14ac:dyDescent="0.25">
      <c r="A28" s="22"/>
      <c r="B28" s="125"/>
      <c r="C28" s="139" t="s">
        <v>79</v>
      </c>
      <c r="D28" s="140"/>
      <c r="E28" s="140"/>
      <c r="F28" s="140"/>
      <c r="G28" s="73"/>
      <c r="H28" s="8"/>
      <c r="I28" s="67"/>
      <c r="J28" s="3"/>
      <c r="K28" s="10"/>
    </row>
    <row r="29" spans="1:11" ht="42" customHeight="1" x14ac:dyDescent="0.25">
      <c r="A29" s="22"/>
      <c r="B29" s="125"/>
      <c r="C29" s="141"/>
      <c r="D29" s="142"/>
      <c r="E29" s="142"/>
      <c r="F29" s="142"/>
      <c r="G29" s="73"/>
      <c r="H29" s="8"/>
      <c r="I29" s="67"/>
      <c r="J29" s="3"/>
      <c r="K29" s="10"/>
    </row>
    <row r="30" spans="1:11" ht="38.450000000000003" customHeight="1" thickBot="1" x14ac:dyDescent="0.3">
      <c r="A30" s="3"/>
      <c r="B30" s="126"/>
      <c r="C30" s="141"/>
      <c r="D30" s="142"/>
      <c r="E30" s="142"/>
      <c r="F30" s="142"/>
      <c r="G30" s="74" t="s">
        <v>104</v>
      </c>
      <c r="H30" s="45">
        <v>20</v>
      </c>
      <c r="I30" s="41"/>
      <c r="J30" s="3"/>
      <c r="K30" s="10"/>
    </row>
    <row r="31" spans="1:11" ht="49.9" customHeight="1" thickBot="1" x14ac:dyDescent="0.3">
      <c r="A31" s="3"/>
      <c r="B31" s="46" t="s">
        <v>24</v>
      </c>
      <c r="C31" s="115"/>
      <c r="D31" s="115"/>
      <c r="E31" s="115"/>
      <c r="F31" s="116" t="s">
        <v>14</v>
      </c>
      <c r="G31" s="116"/>
      <c r="H31" s="47">
        <f>SUM(H21:H30)</f>
        <v>260</v>
      </c>
      <c r="I31" s="48" t="s">
        <v>15</v>
      </c>
      <c r="J31" s="3"/>
      <c r="K31" s="10"/>
    </row>
    <row r="32" spans="1:11" ht="18" customHeight="1" x14ac:dyDescent="0.25">
      <c r="A32" s="3"/>
      <c r="B32" s="26"/>
      <c r="C32" s="18"/>
      <c r="D32" s="18"/>
      <c r="E32" s="18"/>
      <c r="F32" s="43"/>
      <c r="G32" s="43"/>
      <c r="H32" s="19"/>
      <c r="I32" s="20"/>
      <c r="J32" s="3"/>
      <c r="K32" s="10"/>
    </row>
    <row r="33" spans="1:10" ht="19.149999999999999" customHeight="1" thickBot="1" x14ac:dyDescent="0.3"/>
    <row r="34" spans="1:10" ht="67.900000000000006" customHeight="1" x14ac:dyDescent="0.25">
      <c r="A34" s="29"/>
      <c r="B34" s="117" t="s">
        <v>23</v>
      </c>
      <c r="C34" s="118"/>
      <c r="D34" s="118"/>
      <c r="E34" s="118"/>
      <c r="F34" s="118"/>
      <c r="G34" s="118"/>
      <c r="H34" s="17" t="s">
        <v>81</v>
      </c>
      <c r="I34" s="12" t="s">
        <v>67</v>
      </c>
      <c r="J34" s="119"/>
    </row>
    <row r="35" spans="1:10" ht="36" customHeight="1" x14ac:dyDescent="0.4">
      <c r="A35" s="21"/>
      <c r="B35" s="112" t="s">
        <v>82</v>
      </c>
      <c r="C35" s="113"/>
      <c r="D35" s="113"/>
      <c r="E35" s="122" t="s">
        <v>18</v>
      </c>
      <c r="F35" s="122"/>
      <c r="G35" s="122"/>
      <c r="H35" s="16"/>
      <c r="I35" s="4"/>
      <c r="J35" s="119"/>
    </row>
    <row r="36" spans="1:10" ht="38.450000000000003" customHeight="1" x14ac:dyDescent="0.4">
      <c r="A36" s="21"/>
      <c r="B36" s="112"/>
      <c r="C36" s="113"/>
      <c r="D36" s="113"/>
      <c r="E36" s="122" t="s">
        <v>63</v>
      </c>
      <c r="F36" s="122"/>
      <c r="G36" s="122"/>
      <c r="H36" s="16"/>
      <c r="I36" s="4"/>
      <c r="J36" s="119"/>
    </row>
    <row r="37" spans="1:10" ht="38.450000000000003" customHeight="1" thickBot="1" x14ac:dyDescent="0.45">
      <c r="A37" s="21"/>
      <c r="B37" s="120"/>
      <c r="C37" s="121"/>
      <c r="D37" s="121"/>
      <c r="E37" s="123" t="s">
        <v>64</v>
      </c>
      <c r="F37" s="123"/>
      <c r="G37" s="123"/>
      <c r="H37" s="27"/>
      <c r="I37" s="30"/>
      <c r="J37" s="119"/>
    </row>
    <row r="38" spans="1:10" ht="40.15" customHeight="1" x14ac:dyDescent="0.25">
      <c r="A38" s="21"/>
      <c r="B38" s="109" t="s">
        <v>19</v>
      </c>
      <c r="C38" s="110"/>
      <c r="D38" s="110"/>
      <c r="E38" s="110" t="s">
        <v>17</v>
      </c>
      <c r="F38" s="110"/>
      <c r="G38" s="110"/>
      <c r="H38" s="110"/>
      <c r="I38" s="111"/>
      <c r="J38" s="21"/>
    </row>
    <row r="39" spans="1:10" ht="37.15" customHeight="1" x14ac:dyDescent="0.25">
      <c r="A39" s="21"/>
      <c r="B39" s="112"/>
      <c r="C39" s="113"/>
      <c r="D39" s="113"/>
      <c r="E39" s="113"/>
      <c r="F39" s="113"/>
      <c r="G39" s="113"/>
      <c r="H39" s="113"/>
      <c r="I39" s="114"/>
      <c r="J39" s="21"/>
    </row>
    <row r="40" spans="1:10" ht="39.6" customHeight="1" x14ac:dyDescent="0.25">
      <c r="A40" s="21"/>
      <c r="B40" s="112" t="s">
        <v>3</v>
      </c>
      <c r="C40" s="113"/>
      <c r="D40" s="113"/>
      <c r="E40" s="113" t="s">
        <v>3</v>
      </c>
      <c r="F40" s="113"/>
      <c r="G40" s="113"/>
      <c r="H40" s="113"/>
      <c r="I40" s="114"/>
      <c r="J40" s="21"/>
    </row>
    <row r="41" spans="1:10" ht="15" customHeight="1" thickBot="1" x14ac:dyDescent="0.3">
      <c r="A41" s="28"/>
      <c r="B41" s="97" t="s">
        <v>13</v>
      </c>
      <c r="C41" s="98"/>
      <c r="D41" s="98"/>
      <c r="E41" s="98" t="s">
        <v>12</v>
      </c>
      <c r="F41" s="98"/>
      <c r="G41" s="98"/>
      <c r="H41" s="98"/>
      <c r="I41" s="99"/>
      <c r="J41" s="21"/>
    </row>
    <row r="44" spans="1:10" ht="30" customHeight="1" x14ac:dyDescent="0.25">
      <c r="A44" s="100" t="s">
        <v>20</v>
      </c>
      <c r="B44" s="101"/>
      <c r="C44" s="101"/>
      <c r="D44" s="101"/>
      <c r="E44" s="101"/>
      <c r="F44" s="101"/>
      <c r="G44" s="101"/>
      <c r="H44" s="101"/>
      <c r="I44" s="101"/>
      <c r="J44" s="102"/>
    </row>
    <row r="45" spans="1:10" ht="30" customHeight="1" x14ac:dyDescent="0.25">
      <c r="A45" s="103" t="s">
        <v>37</v>
      </c>
      <c r="B45" s="104"/>
      <c r="C45" s="104"/>
      <c r="D45" s="104"/>
      <c r="E45" s="104"/>
      <c r="F45" s="104"/>
      <c r="G45" s="104"/>
      <c r="H45" s="104"/>
      <c r="I45" s="104"/>
      <c r="J45" s="105"/>
    </row>
    <row r="46" spans="1:10" ht="30" customHeight="1" x14ac:dyDescent="0.25">
      <c r="A46" s="106" t="s">
        <v>21</v>
      </c>
      <c r="B46" s="107"/>
      <c r="C46" s="107"/>
      <c r="D46" s="107"/>
      <c r="E46" s="32"/>
      <c r="F46" s="32"/>
      <c r="G46" s="32"/>
      <c r="H46" s="32"/>
      <c r="I46" s="32"/>
      <c r="J46" s="33"/>
    </row>
    <row r="47" spans="1:10" ht="30" customHeight="1" x14ac:dyDescent="0.25">
      <c r="A47" s="95" t="s">
        <v>105</v>
      </c>
      <c r="B47" s="96"/>
      <c r="C47" s="96"/>
      <c r="D47" s="96"/>
      <c r="E47" s="96"/>
      <c r="F47" s="96"/>
      <c r="G47" s="96"/>
      <c r="H47" s="31"/>
      <c r="I47" s="31"/>
      <c r="J47" s="34"/>
    </row>
    <row r="48" spans="1:10" ht="30" customHeight="1" x14ac:dyDescent="0.25">
      <c r="A48" s="95" t="s">
        <v>106</v>
      </c>
      <c r="B48" s="96"/>
      <c r="C48" s="96"/>
      <c r="D48" s="96"/>
      <c r="E48" s="96"/>
      <c r="F48" s="96"/>
      <c r="G48" s="96"/>
      <c r="H48" s="31"/>
      <c r="I48" s="31"/>
      <c r="J48" s="34"/>
    </row>
    <row r="49" spans="1:10" ht="30" customHeight="1" x14ac:dyDescent="0.25">
      <c r="A49" s="95" t="s">
        <v>107</v>
      </c>
      <c r="B49" s="96"/>
      <c r="C49" s="96"/>
      <c r="D49" s="31"/>
      <c r="E49" s="31"/>
      <c r="F49" s="31"/>
      <c r="G49" s="31"/>
      <c r="H49" s="31"/>
      <c r="I49" s="31"/>
      <c r="J49" s="34"/>
    </row>
    <row r="50" spans="1:10" ht="30" customHeight="1" x14ac:dyDescent="0.25">
      <c r="A50" s="95" t="s">
        <v>108</v>
      </c>
      <c r="B50" s="96"/>
      <c r="C50" s="96"/>
      <c r="D50" s="31"/>
      <c r="E50" s="31"/>
      <c r="F50" s="31"/>
      <c r="G50" s="31"/>
      <c r="H50" s="31"/>
      <c r="I50" s="31"/>
      <c r="J50" s="34"/>
    </row>
    <row r="51" spans="1:10" ht="30" customHeight="1" x14ac:dyDescent="0.25">
      <c r="A51" s="95" t="s">
        <v>109</v>
      </c>
      <c r="B51" s="96"/>
      <c r="C51" s="96"/>
      <c r="D51" s="31"/>
      <c r="E51" s="31"/>
      <c r="F51" s="31"/>
      <c r="G51" s="31"/>
      <c r="H51" s="31"/>
      <c r="I51" s="31"/>
      <c r="J51" s="34"/>
    </row>
    <row r="52" spans="1:10" ht="24.6" customHeight="1" x14ac:dyDescent="0.25">
      <c r="A52" s="167" t="s">
        <v>51</v>
      </c>
      <c r="B52" s="168"/>
      <c r="C52" s="168"/>
      <c r="D52" s="168"/>
      <c r="E52" s="168"/>
      <c r="F52" s="168"/>
      <c r="G52" s="168"/>
      <c r="H52" s="31"/>
      <c r="I52" s="31"/>
      <c r="J52" s="34"/>
    </row>
    <row r="53" spans="1:10" ht="27.6" customHeight="1" x14ac:dyDescent="0.25">
      <c r="A53" s="95" t="s">
        <v>110</v>
      </c>
      <c r="B53" s="96"/>
      <c r="C53" s="96"/>
      <c r="D53" s="96"/>
      <c r="E53" s="96"/>
      <c r="F53" s="96"/>
      <c r="G53" s="96"/>
      <c r="H53" s="96"/>
      <c r="I53" s="31"/>
      <c r="J53" s="34"/>
    </row>
    <row r="54" spans="1:10" ht="35.450000000000003" customHeight="1" x14ac:dyDescent="0.25">
      <c r="A54" s="85" t="s">
        <v>111</v>
      </c>
      <c r="B54" s="86"/>
      <c r="C54" s="86"/>
      <c r="D54" s="86"/>
      <c r="E54" s="86"/>
      <c r="F54" s="86"/>
      <c r="G54" s="86"/>
      <c r="H54" s="86"/>
      <c r="I54" s="86"/>
      <c r="J54" s="87"/>
    </row>
    <row r="55" spans="1:10" ht="29.45" customHeight="1" x14ac:dyDescent="0.25">
      <c r="A55" s="85" t="s">
        <v>112</v>
      </c>
      <c r="B55" s="86"/>
      <c r="C55" s="86"/>
      <c r="D55" s="86"/>
      <c r="E55" s="86"/>
      <c r="F55" s="86"/>
      <c r="G55" s="86"/>
      <c r="H55" s="86"/>
      <c r="I55" s="86"/>
      <c r="J55" s="87"/>
    </row>
    <row r="56" spans="1:10" ht="39.6" customHeight="1" x14ac:dyDescent="0.25">
      <c r="A56" s="85" t="s">
        <v>113</v>
      </c>
      <c r="B56" s="86"/>
      <c r="C56" s="86"/>
      <c r="D56" s="86"/>
      <c r="E56" s="86"/>
      <c r="F56" s="86"/>
      <c r="G56" s="86"/>
      <c r="H56" s="86"/>
      <c r="I56" s="86"/>
      <c r="J56" s="87"/>
    </row>
    <row r="57" spans="1:10" ht="39.6" customHeight="1" x14ac:dyDescent="0.25">
      <c r="A57" s="85" t="s">
        <v>130</v>
      </c>
      <c r="B57" s="86"/>
      <c r="C57" s="86"/>
      <c r="D57" s="86"/>
      <c r="E57" s="86"/>
      <c r="F57" s="86"/>
      <c r="G57" s="86"/>
      <c r="H57" s="86"/>
      <c r="I57" s="86"/>
      <c r="J57" s="87"/>
    </row>
    <row r="58" spans="1:10" ht="27" customHeight="1" x14ac:dyDescent="0.25">
      <c r="A58" s="92" t="s">
        <v>131</v>
      </c>
      <c r="B58" s="93"/>
      <c r="C58" s="93"/>
      <c r="D58" s="93"/>
      <c r="E58" s="93"/>
      <c r="F58" s="93"/>
      <c r="G58" s="93"/>
      <c r="H58" s="93"/>
      <c r="I58" s="93"/>
      <c r="J58" s="94"/>
    </row>
    <row r="59" spans="1:10" x14ac:dyDescent="0.25">
      <c r="A59" s="35"/>
      <c r="B59" s="5"/>
      <c r="C59" s="5"/>
      <c r="D59" s="5"/>
      <c r="E59" s="5"/>
      <c r="F59" s="5"/>
      <c r="G59" s="5"/>
      <c r="H59" s="88" t="s">
        <v>85</v>
      </c>
      <c r="I59" s="88"/>
      <c r="J59" s="89"/>
    </row>
    <row r="60" spans="1:10" ht="15" customHeight="1" x14ac:dyDescent="0.25">
      <c r="A60" s="36"/>
      <c r="B60" s="5"/>
      <c r="C60" s="5"/>
      <c r="D60" s="5"/>
      <c r="E60" s="5"/>
      <c r="F60" s="5"/>
      <c r="G60" s="5"/>
      <c r="H60" s="90" t="s">
        <v>22</v>
      </c>
      <c r="I60" s="90"/>
      <c r="J60" s="91"/>
    </row>
    <row r="61" spans="1:10" ht="17.25" thickBot="1" x14ac:dyDescent="0.3">
      <c r="A61" s="37" t="s">
        <v>50</v>
      </c>
      <c r="B61" s="38"/>
      <c r="C61" s="39"/>
      <c r="D61" s="39"/>
      <c r="E61" s="39"/>
      <c r="F61" s="39"/>
      <c r="G61" s="39"/>
      <c r="H61" s="39"/>
      <c r="I61" s="39"/>
      <c r="J61" s="40"/>
    </row>
    <row r="62" spans="1:10" x14ac:dyDescent="0.25">
      <c r="A62" s="6"/>
      <c r="B62" s="5"/>
      <c r="C62" s="5"/>
      <c r="D62" s="5"/>
      <c r="E62" s="5"/>
      <c r="F62" s="5"/>
      <c r="G62" s="5"/>
      <c r="H62" s="5"/>
      <c r="I62" s="5"/>
      <c r="J62" s="5"/>
    </row>
    <row r="63" spans="1:10" ht="15.75" x14ac:dyDescent="0.25">
      <c r="A63" s="81" t="s">
        <v>29</v>
      </c>
      <c r="B63" s="81"/>
      <c r="C63" s="81"/>
      <c r="D63" s="81"/>
      <c r="E63" s="75"/>
      <c r="F63" s="75"/>
      <c r="G63" s="75"/>
      <c r="H63" s="75"/>
      <c r="I63" s="75"/>
      <c r="J63" s="75"/>
    </row>
    <row r="64" spans="1:10" ht="15.75" x14ac:dyDescent="0.25">
      <c r="A64" s="76" t="s">
        <v>38</v>
      </c>
      <c r="B64" s="76"/>
      <c r="C64" s="76"/>
      <c r="D64" s="76"/>
      <c r="E64" s="76"/>
      <c r="F64" s="76"/>
      <c r="G64" s="76"/>
      <c r="H64" s="76"/>
      <c r="I64" s="76"/>
      <c r="J64" s="76"/>
    </row>
    <row r="65" spans="1:10" ht="15.75" x14ac:dyDescent="0.25">
      <c r="A65" s="81" t="s">
        <v>39</v>
      </c>
      <c r="B65" s="81"/>
      <c r="C65" s="75"/>
      <c r="D65" s="75"/>
      <c r="E65" s="75"/>
      <c r="F65" s="75"/>
      <c r="G65" s="75"/>
      <c r="H65" s="75"/>
      <c r="I65" s="75"/>
      <c r="J65" s="75"/>
    </row>
    <row r="66" spans="1:10" ht="15.75" x14ac:dyDescent="0.25">
      <c r="A66" s="81" t="s">
        <v>98</v>
      </c>
      <c r="B66" s="81"/>
      <c r="C66" s="81"/>
      <c r="D66" s="81"/>
      <c r="E66" s="81"/>
      <c r="F66" s="81"/>
      <c r="G66" s="81"/>
      <c r="H66" s="81"/>
      <c r="I66" s="81"/>
      <c r="J66" s="81"/>
    </row>
    <row r="67" spans="1:10" ht="15.75" x14ac:dyDescent="0.25">
      <c r="A67" s="81" t="s">
        <v>53</v>
      </c>
      <c r="B67" s="81"/>
      <c r="C67" s="81"/>
      <c r="D67" s="81"/>
      <c r="E67" s="81"/>
      <c r="F67" s="81"/>
      <c r="G67" s="81"/>
      <c r="H67" s="81"/>
      <c r="I67" s="81"/>
      <c r="J67" s="81"/>
    </row>
    <row r="68" spans="1:10" ht="15.75" x14ac:dyDescent="0.25">
      <c r="A68" s="81" t="s">
        <v>54</v>
      </c>
      <c r="B68" s="81"/>
      <c r="C68" s="81"/>
      <c r="D68" s="81"/>
      <c r="E68" s="81"/>
      <c r="F68" s="81"/>
      <c r="G68" s="81"/>
      <c r="H68" s="81"/>
      <c r="I68" s="81"/>
      <c r="J68" s="81"/>
    </row>
    <row r="69" spans="1:10" ht="15.75" x14ac:dyDescent="0.25">
      <c r="A69" s="81" t="s">
        <v>55</v>
      </c>
      <c r="B69" s="81"/>
      <c r="C69" s="81"/>
      <c r="D69" s="81"/>
      <c r="E69" s="81"/>
      <c r="F69" s="81"/>
      <c r="G69" s="81"/>
      <c r="H69" s="81"/>
      <c r="I69" s="81"/>
      <c r="J69" s="81"/>
    </row>
    <row r="70" spans="1:10" ht="15.75" x14ac:dyDescent="0.25">
      <c r="A70" s="83" t="s">
        <v>99</v>
      </c>
      <c r="B70" s="83"/>
      <c r="C70" s="83"/>
      <c r="D70" s="83"/>
      <c r="E70" s="83"/>
      <c r="F70" s="83"/>
      <c r="G70" s="83"/>
      <c r="H70" s="83"/>
      <c r="I70" s="83"/>
      <c r="J70" s="83"/>
    </row>
    <row r="71" spans="1:10" ht="15.75" x14ac:dyDescent="0.25">
      <c r="A71" s="83" t="s">
        <v>97</v>
      </c>
      <c r="B71" s="83"/>
      <c r="C71" s="83"/>
      <c r="D71" s="83"/>
      <c r="E71" s="83"/>
      <c r="F71" s="83"/>
      <c r="G71" s="83"/>
      <c r="H71" s="83"/>
      <c r="I71" s="83"/>
      <c r="J71" s="83"/>
    </row>
    <row r="72" spans="1:10" ht="15.75" x14ac:dyDescent="0.25">
      <c r="A72" s="81" t="s">
        <v>40</v>
      </c>
      <c r="B72" s="81"/>
      <c r="C72" s="75"/>
      <c r="D72" s="75"/>
      <c r="E72" s="75"/>
      <c r="F72" s="75"/>
      <c r="G72" s="75"/>
      <c r="H72" s="75"/>
      <c r="I72" s="75"/>
      <c r="J72" s="75"/>
    </row>
    <row r="73" spans="1:10" ht="15.75" x14ac:dyDescent="0.25">
      <c r="A73" s="75" t="s">
        <v>30</v>
      </c>
      <c r="B73" s="75" t="s">
        <v>31</v>
      </c>
      <c r="C73" s="75"/>
      <c r="D73" s="75"/>
      <c r="E73" s="75"/>
      <c r="F73" s="75"/>
      <c r="G73" s="75"/>
      <c r="H73" s="75"/>
      <c r="I73" s="75"/>
      <c r="J73" s="75"/>
    </row>
    <row r="74" spans="1:10" ht="63" customHeight="1" x14ac:dyDescent="0.25">
      <c r="A74" s="77" t="s">
        <v>32</v>
      </c>
      <c r="B74" s="82" t="s">
        <v>115</v>
      </c>
      <c r="C74" s="82"/>
      <c r="D74" s="82"/>
      <c r="E74" s="82"/>
      <c r="F74" s="82"/>
      <c r="G74" s="82"/>
      <c r="H74" s="82"/>
      <c r="I74" s="82"/>
      <c r="J74" s="82"/>
    </row>
    <row r="75" spans="1:10" ht="52.9" customHeight="1" x14ac:dyDescent="0.25">
      <c r="A75" s="78" t="s">
        <v>33</v>
      </c>
      <c r="B75" s="84" t="s">
        <v>116</v>
      </c>
      <c r="C75" s="84"/>
      <c r="D75" s="84"/>
      <c r="E75" s="84"/>
      <c r="F75" s="84"/>
      <c r="G75" s="84"/>
      <c r="H75" s="84"/>
      <c r="I75" s="84"/>
      <c r="J75" s="84"/>
    </row>
    <row r="76" spans="1:10" ht="50.45" customHeight="1" x14ac:dyDescent="0.25">
      <c r="A76" s="77" t="s">
        <v>34</v>
      </c>
      <c r="B76" s="84" t="s">
        <v>88</v>
      </c>
      <c r="C76" s="84"/>
      <c r="D76" s="84"/>
      <c r="E76" s="84"/>
      <c r="F76" s="84"/>
      <c r="G76" s="84"/>
      <c r="H76" s="84"/>
      <c r="I76" s="84"/>
      <c r="J76" s="84"/>
    </row>
    <row r="77" spans="1:10" ht="37.9" customHeight="1" x14ac:dyDescent="0.25">
      <c r="A77" s="78" t="s">
        <v>86</v>
      </c>
      <c r="B77" s="82" t="s">
        <v>56</v>
      </c>
      <c r="C77" s="82"/>
      <c r="D77" s="82"/>
      <c r="E77" s="82"/>
      <c r="F77" s="82"/>
      <c r="G77" s="82"/>
      <c r="H77" s="82"/>
      <c r="I77" s="82"/>
      <c r="J77" s="82"/>
    </row>
    <row r="78" spans="1:10" ht="48.6" customHeight="1" x14ac:dyDescent="0.25">
      <c r="A78" s="78" t="s">
        <v>35</v>
      </c>
      <c r="B78" s="82" t="s">
        <v>100</v>
      </c>
      <c r="C78" s="82"/>
      <c r="D78" s="82"/>
      <c r="E78" s="82"/>
      <c r="F78" s="82"/>
      <c r="G78" s="82"/>
      <c r="H78" s="82"/>
      <c r="I78" s="82"/>
      <c r="J78" s="82"/>
    </row>
    <row r="79" spans="1:10" ht="32.450000000000003" customHeight="1" x14ac:dyDescent="0.25">
      <c r="A79" s="78" t="s">
        <v>36</v>
      </c>
      <c r="B79" s="82" t="s">
        <v>89</v>
      </c>
      <c r="C79" s="82"/>
      <c r="D79" s="82"/>
      <c r="E79" s="82"/>
      <c r="F79" s="82"/>
      <c r="G79" s="82"/>
      <c r="H79" s="82"/>
      <c r="I79" s="82"/>
      <c r="J79" s="82"/>
    </row>
    <row r="80" spans="1:10" ht="30.6" customHeight="1" x14ac:dyDescent="0.25">
      <c r="A80" s="81" t="s">
        <v>41</v>
      </c>
      <c r="B80" s="81"/>
      <c r="C80" s="81"/>
      <c r="D80" s="75"/>
      <c r="E80" s="75"/>
      <c r="F80" s="75"/>
      <c r="G80" s="75"/>
      <c r="H80" s="75"/>
      <c r="I80" s="75"/>
      <c r="J80" s="75"/>
    </row>
    <row r="81" spans="1:10" ht="15.75" x14ac:dyDescent="0.25">
      <c r="A81" s="81" t="s">
        <v>117</v>
      </c>
      <c r="B81" s="81"/>
      <c r="C81" s="81"/>
      <c r="D81" s="81"/>
      <c r="E81" s="75"/>
      <c r="F81" s="75"/>
      <c r="G81" s="75"/>
      <c r="H81" s="75"/>
      <c r="I81" s="75"/>
      <c r="J81" s="75"/>
    </row>
    <row r="82" spans="1:10" ht="15.75" x14ac:dyDescent="0.25">
      <c r="A82" s="81" t="s">
        <v>118</v>
      </c>
      <c r="B82" s="81"/>
      <c r="C82" s="81"/>
      <c r="D82" s="81"/>
      <c r="E82" s="81"/>
      <c r="F82" s="81"/>
      <c r="G82" s="81"/>
      <c r="H82" s="81"/>
      <c r="I82" s="81"/>
      <c r="J82" s="81"/>
    </row>
    <row r="83" spans="1:10" ht="15.75" x14ac:dyDescent="0.25">
      <c r="A83" s="81" t="s">
        <v>119</v>
      </c>
      <c r="B83" s="81"/>
      <c r="C83" s="81"/>
      <c r="D83" s="81"/>
      <c r="E83" s="81"/>
      <c r="F83" s="81"/>
      <c r="G83" s="81"/>
      <c r="H83" s="75"/>
      <c r="I83" s="75"/>
      <c r="J83" s="75"/>
    </row>
    <row r="84" spans="1:10" ht="15.75" x14ac:dyDescent="0.25">
      <c r="A84" s="81" t="s">
        <v>120</v>
      </c>
      <c r="B84" s="81"/>
      <c r="C84" s="81"/>
      <c r="D84" s="81"/>
      <c r="E84" s="81"/>
      <c r="F84" s="81"/>
      <c r="G84" s="81"/>
      <c r="H84" s="75"/>
      <c r="I84" s="75"/>
      <c r="J84" s="75"/>
    </row>
    <row r="85" spans="1:10" ht="15.75" x14ac:dyDescent="0.25">
      <c r="A85" s="81" t="s">
        <v>42</v>
      </c>
      <c r="B85" s="81"/>
      <c r="C85" s="75"/>
      <c r="D85" s="75"/>
      <c r="E85" s="75"/>
      <c r="F85" s="75"/>
      <c r="G85" s="75"/>
      <c r="H85" s="75"/>
      <c r="I85" s="75"/>
      <c r="J85" s="75"/>
    </row>
    <row r="86" spans="1:10" ht="15.75" x14ac:dyDescent="0.25">
      <c r="A86" s="81" t="s">
        <v>121</v>
      </c>
      <c r="B86" s="81"/>
      <c r="C86" s="81"/>
      <c r="D86" s="81"/>
      <c r="E86" s="81"/>
      <c r="F86" s="81"/>
      <c r="G86" s="81"/>
      <c r="H86" s="75"/>
      <c r="I86" s="75"/>
      <c r="J86" s="75"/>
    </row>
    <row r="87" spans="1:10" ht="15.75" x14ac:dyDescent="0.25">
      <c r="A87" s="81" t="s">
        <v>122</v>
      </c>
      <c r="B87" s="81"/>
      <c r="C87" s="81"/>
      <c r="D87" s="81"/>
      <c r="E87" s="81"/>
      <c r="F87" s="81"/>
      <c r="G87" s="75"/>
      <c r="H87" s="75"/>
      <c r="I87" s="75"/>
      <c r="J87" s="75"/>
    </row>
    <row r="88" spans="1:10" ht="15.75" x14ac:dyDescent="0.25">
      <c r="A88" s="81" t="s">
        <v>57</v>
      </c>
      <c r="B88" s="81"/>
      <c r="C88" s="75"/>
      <c r="D88" s="75"/>
      <c r="E88" s="75"/>
      <c r="F88" s="75"/>
      <c r="G88" s="75"/>
      <c r="H88" s="75"/>
      <c r="I88" s="75"/>
      <c r="J88" s="75"/>
    </row>
    <row r="89" spans="1:10" ht="15.75" x14ac:dyDescent="0.25">
      <c r="A89" s="81" t="s">
        <v>58</v>
      </c>
      <c r="B89" s="81"/>
      <c r="C89" s="81"/>
      <c r="D89" s="81"/>
      <c r="E89" s="81"/>
      <c r="F89" s="81"/>
      <c r="G89" s="81"/>
      <c r="H89" s="81"/>
      <c r="I89" s="75"/>
      <c r="J89" s="75"/>
    </row>
    <row r="90" spans="1:10" ht="15.75" x14ac:dyDescent="0.25">
      <c r="A90" s="81" t="s">
        <v>43</v>
      </c>
      <c r="B90" s="81"/>
      <c r="C90" s="81"/>
      <c r="D90" s="81"/>
      <c r="E90" s="81"/>
      <c r="F90" s="81"/>
      <c r="G90" s="81"/>
      <c r="H90" s="75"/>
      <c r="I90" s="75"/>
      <c r="J90" s="75"/>
    </row>
    <row r="91" spans="1:10" ht="15.75" x14ac:dyDescent="0.25">
      <c r="A91" s="81" t="s">
        <v>44</v>
      </c>
      <c r="B91" s="81"/>
      <c r="C91" s="75"/>
      <c r="D91" s="75"/>
      <c r="E91" s="75"/>
      <c r="F91" s="75"/>
      <c r="G91" s="75"/>
      <c r="H91" s="75"/>
      <c r="I91" s="75"/>
      <c r="J91" s="75"/>
    </row>
    <row r="92" spans="1:10" ht="15.75" x14ac:dyDescent="0.25">
      <c r="A92" s="81" t="s">
        <v>45</v>
      </c>
      <c r="B92" s="81"/>
      <c r="C92" s="81"/>
      <c r="D92" s="81"/>
      <c r="E92" s="81"/>
      <c r="F92" s="81"/>
      <c r="G92" s="81"/>
      <c r="H92" s="81"/>
      <c r="I92" s="81"/>
      <c r="J92" s="81"/>
    </row>
    <row r="93" spans="1:10" ht="15.75" x14ac:dyDescent="0.25">
      <c r="A93" s="81" t="s">
        <v>46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0" ht="15.75" x14ac:dyDescent="0.25">
      <c r="A94" s="81" t="s">
        <v>47</v>
      </c>
      <c r="B94" s="81"/>
      <c r="C94" s="81"/>
      <c r="D94" s="81"/>
      <c r="E94" s="81"/>
      <c r="F94" s="81"/>
      <c r="G94" s="81"/>
      <c r="H94" s="81"/>
      <c r="I94" s="81"/>
      <c r="J94" s="81"/>
    </row>
    <row r="95" spans="1:10" x14ac:dyDescent="0.25">
      <c r="A95" s="166" t="s">
        <v>47</v>
      </c>
      <c r="B95" s="166"/>
      <c r="C95" s="166"/>
      <c r="D95" s="166"/>
      <c r="E95" s="166"/>
      <c r="F95" s="166"/>
      <c r="G95" s="166"/>
      <c r="H95" s="166"/>
      <c r="I95" s="166"/>
      <c r="J95" s="5"/>
    </row>
    <row r="96" spans="1:10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</row>
  </sheetData>
  <mergeCells count="101">
    <mergeCell ref="K3:K4"/>
    <mergeCell ref="A4:C4"/>
    <mergeCell ref="D4:J4"/>
    <mergeCell ref="A5:C5"/>
    <mergeCell ref="D5:J5"/>
    <mergeCell ref="A6:C6"/>
    <mergeCell ref="D6:J6"/>
    <mergeCell ref="A7:C7"/>
    <mergeCell ref="D7:J7"/>
    <mergeCell ref="A1:J1"/>
    <mergeCell ref="A2:J2"/>
    <mergeCell ref="A3:C3"/>
    <mergeCell ref="D3:J3"/>
    <mergeCell ref="A8:C8"/>
    <mergeCell ref="D8:J8"/>
    <mergeCell ref="A9:C9"/>
    <mergeCell ref="D9:J9"/>
    <mergeCell ref="A11:A14"/>
    <mergeCell ref="H11:I11"/>
    <mergeCell ref="H12:I12"/>
    <mergeCell ref="H13:I13"/>
    <mergeCell ref="B14:G14"/>
    <mergeCell ref="H14:I14"/>
    <mergeCell ref="J34:J37"/>
    <mergeCell ref="B35:D37"/>
    <mergeCell ref="E35:G35"/>
    <mergeCell ref="E36:G36"/>
    <mergeCell ref="E37:G37"/>
    <mergeCell ref="A15:J15"/>
    <mergeCell ref="B16:B30"/>
    <mergeCell ref="C16:E17"/>
    <mergeCell ref="I17:I21"/>
    <mergeCell ref="C18:D18"/>
    <mergeCell ref="C19:D19"/>
    <mergeCell ref="C20:D20"/>
    <mergeCell ref="C21:G21"/>
    <mergeCell ref="C22:G23"/>
    <mergeCell ref="C24:D24"/>
    <mergeCell ref="C25:D25"/>
    <mergeCell ref="C26:D26"/>
    <mergeCell ref="C27:D27"/>
    <mergeCell ref="C28:F30"/>
    <mergeCell ref="B38:D38"/>
    <mergeCell ref="E38:I38"/>
    <mergeCell ref="B39:D39"/>
    <mergeCell ref="E39:I39"/>
    <mergeCell ref="B40:D40"/>
    <mergeCell ref="E40:I40"/>
    <mergeCell ref="C31:E31"/>
    <mergeCell ref="F31:G31"/>
    <mergeCell ref="B34:G34"/>
    <mergeCell ref="A53:H53"/>
    <mergeCell ref="B41:D41"/>
    <mergeCell ref="E41:I41"/>
    <mergeCell ref="A44:J44"/>
    <mergeCell ref="A45:J45"/>
    <mergeCell ref="A46:D46"/>
    <mergeCell ref="A47:G47"/>
    <mergeCell ref="A48:G48"/>
    <mergeCell ref="A49:C49"/>
    <mergeCell ref="A50:C50"/>
    <mergeCell ref="A51:C51"/>
    <mergeCell ref="A52:G52"/>
    <mergeCell ref="A70:J70"/>
    <mergeCell ref="A54:J54"/>
    <mergeCell ref="A55:J55"/>
    <mergeCell ref="A56:J56"/>
    <mergeCell ref="H59:J59"/>
    <mergeCell ref="H60:J60"/>
    <mergeCell ref="A63:D63"/>
    <mergeCell ref="A65:B65"/>
    <mergeCell ref="A66:J66"/>
    <mergeCell ref="A67:J67"/>
    <mergeCell ref="A68:J68"/>
    <mergeCell ref="A69:J69"/>
    <mergeCell ref="A57:J57"/>
    <mergeCell ref="A58:J58"/>
    <mergeCell ref="A83:G83"/>
    <mergeCell ref="A71:J71"/>
    <mergeCell ref="A72:B72"/>
    <mergeCell ref="B74:J74"/>
    <mergeCell ref="B75:J75"/>
    <mergeCell ref="B76:J76"/>
    <mergeCell ref="B77:J77"/>
    <mergeCell ref="B78:J78"/>
    <mergeCell ref="B79:J79"/>
    <mergeCell ref="A80:C80"/>
    <mergeCell ref="A81:D81"/>
    <mergeCell ref="A82:J82"/>
    <mergeCell ref="A95:I95"/>
    <mergeCell ref="A84:G84"/>
    <mergeCell ref="A85:B85"/>
    <mergeCell ref="A86:G86"/>
    <mergeCell ref="A87:F87"/>
    <mergeCell ref="A88:B88"/>
    <mergeCell ref="A94:J94"/>
    <mergeCell ref="A89:H89"/>
    <mergeCell ref="A90:G90"/>
    <mergeCell ref="A91:B91"/>
    <mergeCell ref="A92:J92"/>
    <mergeCell ref="A93:J93"/>
  </mergeCells>
  <pageMargins left="0.39370078740157483" right="0" top="0" bottom="0" header="0" footer="0.31496062992125984"/>
  <pageSetup paperSize="9" scale="47" fitToHeight="0" orientation="portrait" r:id="rId1"/>
  <headerFooter>
    <oddFooter>&amp;RStrona &amp;P</oddFooter>
  </headerFooter>
  <rowBreaks count="1" manualBreakCount="1">
    <brk id="4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98933-8404-410B-98BC-5A94B6CAEEB1}">
  <sheetPr>
    <pageSetUpPr fitToPage="1"/>
  </sheetPr>
  <dimension ref="A1:K97"/>
  <sheetViews>
    <sheetView view="pageBreakPreview" topLeftCell="A11" zoomScale="82" zoomScaleNormal="100" zoomScaleSheetLayoutView="82" workbookViewId="0">
      <selection activeCell="F17" sqref="F17"/>
    </sheetView>
  </sheetViews>
  <sheetFormatPr defaultRowHeight="15" x14ac:dyDescent="0.25"/>
  <cols>
    <col min="1" max="1" width="22.42578125" customWidth="1"/>
    <col min="2" max="2" width="19.140625" customWidth="1"/>
    <col min="3" max="3" width="30.7109375" customWidth="1"/>
    <col min="4" max="4" width="32.7109375" customWidth="1"/>
    <col min="5" max="5" width="19.5703125" customWidth="1"/>
    <col min="6" max="6" width="13.7109375" customWidth="1"/>
    <col min="7" max="7" width="20.42578125" customWidth="1"/>
    <col min="8" max="8" width="20" customWidth="1"/>
    <col min="9" max="9" width="16.42578125" customWidth="1"/>
    <col min="10" max="10" width="13.42578125" customWidth="1"/>
  </cols>
  <sheetData>
    <row r="1" spans="1:11" ht="43.9" customHeight="1" x14ac:dyDescent="0.25">
      <c r="A1" s="159" t="s">
        <v>1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1" ht="13.9" customHeight="1" thickBot="1" x14ac:dyDescent="0.3">
      <c r="A2" s="160"/>
      <c r="B2" s="160"/>
      <c r="C2" s="160"/>
      <c r="D2" s="160"/>
      <c r="E2" s="160"/>
      <c r="F2" s="160"/>
      <c r="G2" s="160"/>
      <c r="H2" s="160"/>
      <c r="I2" s="160"/>
      <c r="J2" s="160"/>
    </row>
    <row r="3" spans="1:11" ht="40.15" customHeight="1" x14ac:dyDescent="0.25">
      <c r="A3" s="161" t="s">
        <v>0</v>
      </c>
      <c r="B3" s="162"/>
      <c r="C3" s="162"/>
      <c r="D3" s="163"/>
      <c r="E3" s="163"/>
      <c r="F3" s="163"/>
      <c r="G3" s="163"/>
      <c r="H3" s="163"/>
      <c r="I3" s="163"/>
      <c r="J3" s="164"/>
      <c r="K3" s="165"/>
    </row>
    <row r="4" spans="1:11" ht="40.15" customHeight="1" x14ac:dyDescent="0.25">
      <c r="A4" s="143" t="s">
        <v>4</v>
      </c>
      <c r="B4" s="144"/>
      <c r="C4" s="144"/>
      <c r="D4" s="145" t="s">
        <v>65</v>
      </c>
      <c r="E4" s="145"/>
      <c r="F4" s="145"/>
      <c r="G4" s="145"/>
      <c r="H4" s="145"/>
      <c r="I4" s="145"/>
      <c r="J4" s="146"/>
      <c r="K4" s="165"/>
    </row>
    <row r="5" spans="1:11" ht="40.15" customHeight="1" x14ac:dyDescent="0.25">
      <c r="A5" s="143" t="s">
        <v>59</v>
      </c>
      <c r="B5" s="144"/>
      <c r="C5" s="144"/>
      <c r="D5" s="145" t="s">
        <v>25</v>
      </c>
      <c r="E5" s="145"/>
      <c r="F5" s="145"/>
      <c r="G5" s="145"/>
      <c r="H5" s="145"/>
      <c r="I5" s="145"/>
      <c r="J5" s="146"/>
      <c r="K5" s="55"/>
    </row>
    <row r="6" spans="1:11" ht="46.15" customHeight="1" x14ac:dyDescent="0.25">
      <c r="A6" s="143" t="s">
        <v>5</v>
      </c>
      <c r="B6" s="144"/>
      <c r="C6" s="144"/>
      <c r="D6" s="145" t="s">
        <v>28</v>
      </c>
      <c r="E6" s="145"/>
      <c r="F6" s="145"/>
      <c r="G6" s="145"/>
      <c r="H6" s="145"/>
      <c r="I6" s="145"/>
      <c r="J6" s="146"/>
      <c r="K6" s="55"/>
    </row>
    <row r="7" spans="1:11" ht="40.15" customHeight="1" x14ac:dyDescent="0.25">
      <c r="A7" s="143" t="s">
        <v>60</v>
      </c>
      <c r="B7" s="144"/>
      <c r="C7" s="144"/>
      <c r="D7" s="145" t="s">
        <v>90</v>
      </c>
      <c r="E7" s="145"/>
      <c r="F7" s="145"/>
      <c r="G7" s="145"/>
      <c r="H7" s="145"/>
      <c r="I7" s="145"/>
      <c r="J7" s="146"/>
      <c r="K7" s="10"/>
    </row>
    <row r="8" spans="1:11" ht="40.15" customHeight="1" x14ac:dyDescent="0.25">
      <c r="A8" s="143" t="s">
        <v>61</v>
      </c>
      <c r="B8" s="144"/>
      <c r="C8" s="144"/>
      <c r="D8" s="145" t="s">
        <v>26</v>
      </c>
      <c r="E8" s="145"/>
      <c r="F8" s="145"/>
      <c r="G8" s="145"/>
      <c r="H8" s="145"/>
      <c r="I8" s="145"/>
      <c r="J8" s="146"/>
      <c r="K8" s="10"/>
    </row>
    <row r="9" spans="1:11" ht="40.15" customHeight="1" thickBot="1" x14ac:dyDescent="0.3">
      <c r="A9" s="147" t="s">
        <v>62</v>
      </c>
      <c r="B9" s="148"/>
      <c r="C9" s="148"/>
      <c r="D9" s="149"/>
      <c r="E9" s="149"/>
      <c r="F9" s="149"/>
      <c r="G9" s="149"/>
      <c r="H9" s="149"/>
      <c r="I9" s="149"/>
      <c r="J9" s="150"/>
      <c r="K9" s="10"/>
    </row>
    <row r="10" spans="1:11" ht="19.899999999999999" customHeight="1" thickBo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10"/>
    </row>
    <row r="11" spans="1:11" ht="60" customHeight="1" x14ac:dyDescent="0.25">
      <c r="A11" s="117" t="s">
        <v>80</v>
      </c>
      <c r="B11" s="13" t="s">
        <v>91</v>
      </c>
      <c r="C11" s="13" t="s">
        <v>6</v>
      </c>
      <c r="D11" s="13" t="s">
        <v>7</v>
      </c>
      <c r="E11" s="13" t="s">
        <v>9</v>
      </c>
      <c r="F11" s="13" t="s">
        <v>8</v>
      </c>
      <c r="G11" s="13" t="s">
        <v>10</v>
      </c>
      <c r="H11" s="110" t="s">
        <v>11</v>
      </c>
      <c r="I11" s="111"/>
      <c r="J11" s="1"/>
      <c r="K11" s="10"/>
    </row>
    <row r="12" spans="1:11" ht="46.15" customHeight="1" x14ac:dyDescent="0.25">
      <c r="A12" s="125"/>
      <c r="B12" s="56"/>
      <c r="C12" s="23">
        <v>45956.958333333336</v>
      </c>
      <c r="D12" s="23">
        <v>45961.999305555553</v>
      </c>
      <c r="E12" s="52">
        <f>ROUNDDOWN((D12-C12),0)</f>
        <v>5</v>
      </c>
      <c r="F12" s="52">
        <f>HOUR(D12-C12)</f>
        <v>0</v>
      </c>
      <c r="G12" s="52">
        <f>MINUTE(D12-C12)</f>
        <v>59</v>
      </c>
      <c r="H12" s="152">
        <f>E12+(IF(C12="",,IF(F12*60+G12=0,0,IF(F12*60+G12&lt;=480,1/3,(IF(AND(F12*60+G12&lt;=720,F12*60+G12&gt;480),1/2,(1)))))))</f>
        <v>5.333333333333333</v>
      </c>
      <c r="I12" s="153"/>
      <c r="J12" s="1"/>
      <c r="K12" s="10"/>
    </row>
    <row r="13" spans="1:11" ht="46.15" customHeight="1" x14ac:dyDescent="0.25">
      <c r="A13" s="125"/>
      <c r="B13" s="57" t="s">
        <v>87</v>
      </c>
      <c r="C13" s="58">
        <v>45961.958333333336</v>
      </c>
      <c r="D13" s="58">
        <v>45962.958333333336</v>
      </c>
      <c r="E13" s="42">
        <f>ROUNDDOWN((D13-C13),0)</f>
        <v>1</v>
      </c>
      <c r="F13" s="42">
        <f>HOUR(D13-C13)</f>
        <v>0</v>
      </c>
      <c r="G13" s="42">
        <f>MINUTE(D13-C13)</f>
        <v>0</v>
      </c>
      <c r="H13" s="154">
        <f>E13+(IF(C13="",,IF(F13*60+G13=0,0,IF(F13*60+G13&lt;=480,1/3,(IF(AND(F13*60+G13&lt;=720,F13*60+G13&gt;480),1/2,(1)))))))</f>
        <v>1</v>
      </c>
      <c r="I13" s="155"/>
      <c r="J13" s="1"/>
      <c r="K13" s="10"/>
    </row>
    <row r="14" spans="1:11" ht="46.15" customHeight="1" thickBot="1" x14ac:dyDescent="0.3">
      <c r="A14" s="151"/>
      <c r="B14" s="156" t="s">
        <v>27</v>
      </c>
      <c r="C14" s="156"/>
      <c r="D14" s="156"/>
      <c r="E14" s="156"/>
      <c r="F14" s="156"/>
      <c r="G14" s="156"/>
      <c r="H14" s="157">
        <f>SUM(H12:H12)-H13</f>
        <v>4.333333333333333</v>
      </c>
      <c r="I14" s="158"/>
      <c r="J14" s="1"/>
      <c r="K14" s="10"/>
    </row>
    <row r="15" spans="1:11" ht="18" customHeight="1" thickBot="1" x14ac:dyDescent="0.3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0"/>
    </row>
    <row r="16" spans="1:11" ht="65.25" x14ac:dyDescent="0.25">
      <c r="A16" s="53"/>
      <c r="B16" s="117" t="s">
        <v>2</v>
      </c>
      <c r="C16" s="127" t="s">
        <v>75</v>
      </c>
      <c r="D16" s="127"/>
      <c r="E16" s="127"/>
      <c r="F16" s="13" t="s">
        <v>16</v>
      </c>
      <c r="G16" s="17" t="s">
        <v>71</v>
      </c>
      <c r="H16" s="17" t="s">
        <v>81</v>
      </c>
      <c r="I16" s="12" t="s">
        <v>67</v>
      </c>
      <c r="J16" s="53"/>
      <c r="K16" s="10"/>
    </row>
    <row r="17" spans="1:11" ht="31.15" customHeight="1" thickBot="1" x14ac:dyDescent="0.3">
      <c r="A17" s="53"/>
      <c r="B17" s="125"/>
      <c r="C17" s="128"/>
      <c r="D17" s="128"/>
      <c r="E17" s="128"/>
      <c r="F17" s="79">
        <v>4.3333000000000004</v>
      </c>
      <c r="G17" s="80">
        <v>55</v>
      </c>
      <c r="H17" s="25">
        <f>ROUND(F17*G17,2)</f>
        <v>238.33</v>
      </c>
      <c r="I17" s="114" t="s">
        <v>15</v>
      </c>
      <c r="J17" s="53"/>
      <c r="K17" s="10"/>
    </row>
    <row r="18" spans="1:11" ht="31.15" customHeight="1" x14ac:dyDescent="0.25">
      <c r="A18" s="53"/>
      <c r="B18" s="125"/>
      <c r="C18" s="129" t="s">
        <v>68</v>
      </c>
      <c r="D18" s="130"/>
      <c r="E18" s="11">
        <v>0.15</v>
      </c>
      <c r="F18" s="50">
        <v>1</v>
      </c>
      <c r="G18" s="9">
        <v>55</v>
      </c>
      <c r="H18" s="8">
        <f>ROUND(E18*F18*G18,2)</f>
        <v>8.25</v>
      </c>
      <c r="I18" s="114"/>
      <c r="J18" s="53"/>
      <c r="K18" s="10"/>
    </row>
    <row r="19" spans="1:11" ht="31.15" customHeight="1" x14ac:dyDescent="0.25">
      <c r="A19" s="53"/>
      <c r="B19" s="125"/>
      <c r="C19" s="129" t="s">
        <v>69</v>
      </c>
      <c r="D19" s="130"/>
      <c r="E19" s="11">
        <v>0.3</v>
      </c>
      <c r="F19" s="50"/>
      <c r="G19" s="9"/>
      <c r="H19" s="8">
        <f t="shared" ref="H19:H20" si="0">ROUND(E19*F19*G19,2)</f>
        <v>0</v>
      </c>
      <c r="I19" s="114"/>
      <c r="J19" s="53"/>
      <c r="K19" s="10"/>
    </row>
    <row r="20" spans="1:11" ht="31.15" customHeight="1" x14ac:dyDescent="0.25">
      <c r="A20" s="53"/>
      <c r="B20" s="125"/>
      <c r="C20" s="129" t="s">
        <v>70</v>
      </c>
      <c r="D20" s="130"/>
      <c r="E20" s="11">
        <v>0.3</v>
      </c>
      <c r="F20" s="50"/>
      <c r="G20" s="9"/>
      <c r="H20" s="8">
        <f t="shared" si="0"/>
        <v>0</v>
      </c>
      <c r="I20" s="114"/>
      <c r="J20" s="53"/>
      <c r="K20" s="10"/>
    </row>
    <row r="21" spans="1:11" ht="31.15" customHeight="1" x14ac:dyDescent="0.25">
      <c r="A21" s="53"/>
      <c r="B21" s="125"/>
      <c r="C21" s="131" t="s">
        <v>76</v>
      </c>
      <c r="D21" s="132"/>
      <c r="E21" s="132"/>
      <c r="F21" s="132"/>
      <c r="G21" s="132"/>
      <c r="H21" s="8">
        <f>(H17-H18-H19-H20)</f>
        <v>230.08</v>
      </c>
      <c r="I21" s="114"/>
      <c r="J21" s="53"/>
      <c r="K21" s="10"/>
    </row>
    <row r="22" spans="1:11" ht="31.15" customHeight="1" x14ac:dyDescent="0.25">
      <c r="A22" s="53"/>
      <c r="B22" s="125"/>
      <c r="C22" s="133" t="s">
        <v>77</v>
      </c>
      <c r="D22" s="134"/>
      <c r="E22" s="134"/>
      <c r="F22" s="134"/>
      <c r="G22" s="135"/>
      <c r="H22" s="8"/>
      <c r="I22" s="51"/>
      <c r="J22" s="53"/>
      <c r="K22" s="10"/>
    </row>
    <row r="23" spans="1:11" ht="66.599999999999994" customHeight="1" x14ac:dyDescent="0.25">
      <c r="A23" s="53"/>
      <c r="B23" s="125"/>
      <c r="C23" s="136"/>
      <c r="D23" s="137"/>
      <c r="E23" s="137"/>
      <c r="F23" s="137"/>
      <c r="G23" s="138"/>
      <c r="H23" s="8">
        <v>148.69999999999999</v>
      </c>
      <c r="I23" s="51" t="s">
        <v>15</v>
      </c>
      <c r="J23" s="53"/>
      <c r="K23" s="10"/>
    </row>
    <row r="24" spans="1:11" ht="60.75" x14ac:dyDescent="0.25">
      <c r="A24" s="53"/>
      <c r="B24" s="125"/>
      <c r="C24" s="128" t="s">
        <v>74</v>
      </c>
      <c r="D24" s="128"/>
      <c r="E24" s="54" t="s">
        <v>66</v>
      </c>
      <c r="F24" s="54" t="s">
        <v>16</v>
      </c>
      <c r="G24" s="24" t="s">
        <v>71</v>
      </c>
      <c r="H24" s="14"/>
      <c r="I24" s="15"/>
      <c r="J24" s="53"/>
      <c r="K24" s="10"/>
    </row>
    <row r="25" spans="1:11" ht="39" customHeight="1" x14ac:dyDescent="0.25">
      <c r="A25" s="53"/>
      <c r="B25" s="125"/>
      <c r="C25" s="122" t="s">
        <v>72</v>
      </c>
      <c r="D25" s="122"/>
      <c r="E25" s="11">
        <v>0.25</v>
      </c>
      <c r="F25" s="50">
        <v>1</v>
      </c>
      <c r="G25" s="7">
        <v>200</v>
      </c>
      <c r="H25" s="8">
        <f>ROUND(E25*F25*G25,2)</f>
        <v>50</v>
      </c>
      <c r="I25" s="51" t="s">
        <v>15</v>
      </c>
      <c r="J25" s="53"/>
      <c r="K25" s="10"/>
    </row>
    <row r="26" spans="1:11" ht="52.9" customHeight="1" x14ac:dyDescent="0.25">
      <c r="A26" s="53"/>
      <c r="B26" s="125"/>
      <c r="C26" s="122" t="s">
        <v>73</v>
      </c>
      <c r="D26" s="122"/>
      <c r="E26" s="11">
        <v>0.5</v>
      </c>
      <c r="F26" s="50">
        <v>2</v>
      </c>
      <c r="G26" s="7">
        <v>55</v>
      </c>
      <c r="H26" s="8">
        <f t="shared" ref="H26:H27" si="1">ROUND(E26*F26*G26,2)</f>
        <v>55</v>
      </c>
      <c r="I26" s="51" t="s">
        <v>15</v>
      </c>
      <c r="J26" s="53"/>
      <c r="K26" s="10"/>
    </row>
    <row r="27" spans="1:11" ht="49.15" customHeight="1" x14ac:dyDescent="0.25">
      <c r="A27" s="22"/>
      <c r="B27" s="125"/>
      <c r="C27" s="122" t="s">
        <v>78</v>
      </c>
      <c r="D27" s="122"/>
      <c r="E27" s="11">
        <v>0.1</v>
      </c>
      <c r="F27" s="50">
        <v>1</v>
      </c>
      <c r="G27" s="7">
        <v>55</v>
      </c>
      <c r="H27" s="8">
        <f t="shared" si="1"/>
        <v>5.5</v>
      </c>
      <c r="I27" s="51" t="s">
        <v>15</v>
      </c>
      <c r="J27" s="3"/>
      <c r="K27" s="10"/>
    </row>
    <row r="28" spans="1:11" ht="49.15" customHeight="1" x14ac:dyDescent="0.25">
      <c r="A28" s="22"/>
      <c r="B28" s="125"/>
      <c r="C28" s="139" t="s">
        <v>79</v>
      </c>
      <c r="D28" s="140"/>
      <c r="E28" s="140"/>
      <c r="F28" s="140"/>
      <c r="G28" s="54"/>
      <c r="H28" s="8"/>
      <c r="I28" s="51"/>
      <c r="J28" s="3"/>
      <c r="K28" s="10"/>
    </row>
    <row r="29" spans="1:11" ht="42" customHeight="1" x14ac:dyDescent="0.25">
      <c r="A29" s="22"/>
      <c r="B29" s="125"/>
      <c r="C29" s="141"/>
      <c r="D29" s="142"/>
      <c r="E29" s="142"/>
      <c r="F29" s="142"/>
      <c r="G29" s="54"/>
      <c r="H29" s="8"/>
      <c r="I29" s="51"/>
      <c r="J29" s="3"/>
      <c r="K29" s="10"/>
    </row>
    <row r="30" spans="1:11" ht="38.450000000000003" customHeight="1" thickBot="1" x14ac:dyDescent="0.3">
      <c r="A30" s="3"/>
      <c r="B30" s="126"/>
      <c r="C30" s="141"/>
      <c r="D30" s="142"/>
      <c r="E30" s="142"/>
      <c r="F30" s="142"/>
      <c r="G30" s="44"/>
      <c r="H30" s="45">
        <v>0</v>
      </c>
      <c r="I30" s="41"/>
      <c r="J30" s="3"/>
      <c r="K30" s="10"/>
    </row>
    <row r="31" spans="1:11" ht="49.9" customHeight="1" thickBot="1" x14ac:dyDescent="0.3">
      <c r="A31" s="3"/>
      <c r="B31" s="46" t="s">
        <v>24</v>
      </c>
      <c r="C31" s="115"/>
      <c r="D31" s="115"/>
      <c r="E31" s="115"/>
      <c r="F31" s="116" t="s">
        <v>14</v>
      </c>
      <c r="G31" s="116"/>
      <c r="H31" s="47">
        <f>SUM(H21:H30)</f>
        <v>489.28</v>
      </c>
      <c r="I31" s="48" t="s">
        <v>15</v>
      </c>
      <c r="J31" s="3"/>
      <c r="K31" s="10"/>
    </row>
    <row r="32" spans="1:11" ht="18" customHeight="1" x14ac:dyDescent="0.25">
      <c r="A32" s="3"/>
      <c r="B32" s="26"/>
      <c r="C32" s="18"/>
      <c r="D32" s="18"/>
      <c r="E32" s="18"/>
      <c r="F32" s="43"/>
      <c r="G32" s="43"/>
      <c r="H32" s="19"/>
      <c r="I32" s="20"/>
      <c r="J32" s="3"/>
      <c r="K32" s="10"/>
    </row>
    <row r="33" spans="1:10" ht="19.149999999999999" customHeight="1" thickBot="1" x14ac:dyDescent="0.3"/>
    <row r="34" spans="1:10" ht="67.900000000000006" customHeight="1" x14ac:dyDescent="0.25">
      <c r="A34" s="29"/>
      <c r="B34" s="117" t="s">
        <v>23</v>
      </c>
      <c r="C34" s="118"/>
      <c r="D34" s="118"/>
      <c r="E34" s="118"/>
      <c r="F34" s="118"/>
      <c r="G34" s="118"/>
      <c r="H34" s="17" t="s">
        <v>81</v>
      </c>
      <c r="I34" s="12" t="s">
        <v>67</v>
      </c>
      <c r="J34" s="119"/>
    </row>
    <row r="35" spans="1:10" ht="36" customHeight="1" x14ac:dyDescent="0.4">
      <c r="A35" s="21"/>
      <c r="B35" s="112" t="s">
        <v>82</v>
      </c>
      <c r="C35" s="113"/>
      <c r="D35" s="113"/>
      <c r="E35" s="122" t="s">
        <v>18</v>
      </c>
      <c r="F35" s="122"/>
      <c r="G35" s="122"/>
      <c r="H35" s="16"/>
      <c r="I35" s="4"/>
      <c r="J35" s="119"/>
    </row>
    <row r="36" spans="1:10" ht="38.450000000000003" customHeight="1" x14ac:dyDescent="0.4">
      <c r="A36" s="21"/>
      <c r="B36" s="112"/>
      <c r="C36" s="113"/>
      <c r="D36" s="113"/>
      <c r="E36" s="122" t="s">
        <v>63</v>
      </c>
      <c r="F36" s="122"/>
      <c r="G36" s="122"/>
      <c r="H36" s="16"/>
      <c r="I36" s="4"/>
      <c r="J36" s="119"/>
    </row>
    <row r="37" spans="1:10" ht="38.450000000000003" customHeight="1" thickBot="1" x14ac:dyDescent="0.45">
      <c r="A37" s="21"/>
      <c r="B37" s="120"/>
      <c r="C37" s="121"/>
      <c r="D37" s="121"/>
      <c r="E37" s="123" t="s">
        <v>64</v>
      </c>
      <c r="F37" s="123"/>
      <c r="G37" s="123"/>
      <c r="H37" s="27"/>
      <c r="I37" s="30"/>
      <c r="J37" s="119"/>
    </row>
    <row r="38" spans="1:10" ht="40.15" customHeight="1" x14ac:dyDescent="0.25">
      <c r="A38" s="21"/>
      <c r="B38" s="109" t="s">
        <v>19</v>
      </c>
      <c r="C38" s="110"/>
      <c r="D38" s="110"/>
      <c r="E38" s="110" t="s">
        <v>17</v>
      </c>
      <c r="F38" s="110"/>
      <c r="G38" s="110"/>
      <c r="H38" s="110"/>
      <c r="I38" s="111"/>
      <c r="J38" s="21"/>
    </row>
    <row r="39" spans="1:10" ht="37.15" customHeight="1" x14ac:dyDescent="0.25">
      <c r="A39" s="21"/>
      <c r="B39" s="112"/>
      <c r="C39" s="113"/>
      <c r="D39" s="113"/>
      <c r="E39" s="113"/>
      <c r="F39" s="113"/>
      <c r="G39" s="113"/>
      <c r="H39" s="113"/>
      <c r="I39" s="114"/>
      <c r="J39" s="21"/>
    </row>
    <row r="40" spans="1:10" ht="39.6" customHeight="1" x14ac:dyDescent="0.25">
      <c r="A40" s="21"/>
      <c r="B40" s="112" t="s">
        <v>3</v>
      </c>
      <c r="C40" s="113"/>
      <c r="D40" s="113"/>
      <c r="E40" s="113" t="s">
        <v>3</v>
      </c>
      <c r="F40" s="113"/>
      <c r="G40" s="113"/>
      <c r="H40" s="113"/>
      <c r="I40" s="114"/>
      <c r="J40" s="21"/>
    </row>
    <row r="41" spans="1:10" ht="15" customHeight="1" thickBot="1" x14ac:dyDescent="0.3">
      <c r="A41" s="28"/>
      <c r="B41" s="97" t="s">
        <v>13</v>
      </c>
      <c r="C41" s="98"/>
      <c r="D41" s="98"/>
      <c r="E41" s="98" t="s">
        <v>12</v>
      </c>
      <c r="F41" s="98"/>
      <c r="G41" s="98"/>
      <c r="H41" s="98"/>
      <c r="I41" s="99"/>
      <c r="J41" s="21"/>
    </row>
    <row r="44" spans="1:10" ht="30" customHeight="1" x14ac:dyDescent="0.25">
      <c r="A44" s="100" t="s">
        <v>20</v>
      </c>
      <c r="B44" s="101"/>
      <c r="C44" s="101"/>
      <c r="D44" s="101"/>
      <c r="E44" s="101"/>
      <c r="F44" s="101"/>
      <c r="G44" s="101"/>
      <c r="H44" s="101"/>
      <c r="I44" s="101"/>
      <c r="J44" s="102"/>
    </row>
    <row r="45" spans="1:10" ht="30" customHeight="1" x14ac:dyDescent="0.25">
      <c r="A45" s="103" t="s">
        <v>37</v>
      </c>
      <c r="B45" s="104"/>
      <c r="C45" s="104"/>
      <c r="D45" s="104"/>
      <c r="E45" s="104"/>
      <c r="F45" s="104"/>
      <c r="G45" s="104"/>
      <c r="H45" s="104"/>
      <c r="I45" s="104"/>
      <c r="J45" s="105"/>
    </row>
    <row r="46" spans="1:10" ht="30" customHeight="1" x14ac:dyDescent="0.25">
      <c r="A46" s="106" t="s">
        <v>21</v>
      </c>
      <c r="B46" s="107"/>
      <c r="C46" s="107"/>
      <c r="D46" s="107"/>
      <c r="E46" s="32"/>
      <c r="F46" s="32"/>
      <c r="G46" s="32"/>
      <c r="H46" s="32"/>
      <c r="I46" s="32"/>
      <c r="J46" s="33"/>
    </row>
    <row r="47" spans="1:10" ht="30" customHeight="1" x14ac:dyDescent="0.25">
      <c r="A47" s="95" t="s">
        <v>125</v>
      </c>
      <c r="B47" s="96"/>
      <c r="C47" s="96"/>
      <c r="D47" s="96"/>
      <c r="E47" s="96"/>
      <c r="F47" s="96"/>
      <c r="G47" s="96"/>
      <c r="H47" s="31"/>
      <c r="I47" s="31"/>
      <c r="J47" s="34"/>
    </row>
    <row r="48" spans="1:10" ht="30" customHeight="1" x14ac:dyDescent="0.25">
      <c r="A48" s="95" t="s">
        <v>126</v>
      </c>
      <c r="B48" s="96"/>
      <c r="C48" s="96"/>
      <c r="D48" s="96"/>
      <c r="E48" s="96"/>
      <c r="F48" s="96"/>
      <c r="G48" s="96"/>
      <c r="H48" s="31"/>
      <c r="I48" s="31"/>
      <c r="J48" s="34"/>
    </row>
    <row r="49" spans="1:10" ht="30" customHeight="1" x14ac:dyDescent="0.25">
      <c r="A49" s="95" t="s">
        <v>123</v>
      </c>
      <c r="B49" s="96"/>
      <c r="C49" s="96"/>
      <c r="D49" s="31"/>
      <c r="E49" s="31"/>
      <c r="F49" s="31"/>
      <c r="G49" s="31"/>
      <c r="H49" s="31"/>
      <c r="I49" s="31"/>
      <c r="J49" s="34"/>
    </row>
    <row r="50" spans="1:10" ht="30" customHeight="1" x14ac:dyDescent="0.25">
      <c r="A50" s="95" t="s">
        <v>108</v>
      </c>
      <c r="B50" s="96"/>
      <c r="C50" s="96"/>
      <c r="D50" s="31"/>
      <c r="E50" s="31"/>
      <c r="F50" s="31"/>
      <c r="G50" s="31"/>
      <c r="H50" s="31"/>
      <c r="I50" s="31"/>
      <c r="J50" s="34"/>
    </row>
    <row r="51" spans="1:10" ht="30" customHeight="1" x14ac:dyDescent="0.25">
      <c r="A51" s="95" t="s">
        <v>124</v>
      </c>
      <c r="B51" s="96"/>
      <c r="C51" s="96"/>
      <c r="D51" s="31"/>
      <c r="E51" s="31"/>
      <c r="F51" s="31"/>
      <c r="G51" s="31"/>
      <c r="H51" s="31"/>
      <c r="I51" s="31"/>
      <c r="J51" s="34"/>
    </row>
    <row r="52" spans="1:10" ht="24.6" customHeight="1" x14ac:dyDescent="0.25">
      <c r="A52" s="167" t="s">
        <v>51</v>
      </c>
      <c r="B52" s="96"/>
      <c r="C52" s="96"/>
      <c r="D52" s="96"/>
      <c r="E52" s="96"/>
      <c r="F52" s="96"/>
      <c r="G52" s="96"/>
      <c r="H52" s="31"/>
      <c r="I52" s="31"/>
      <c r="J52" s="34"/>
    </row>
    <row r="53" spans="1:10" ht="27.6" customHeight="1" x14ac:dyDescent="0.25">
      <c r="A53" s="95" t="s">
        <v>110</v>
      </c>
      <c r="B53" s="96"/>
      <c r="C53" s="96"/>
      <c r="D53" s="96"/>
      <c r="E53" s="96"/>
      <c r="F53" s="96"/>
      <c r="G53" s="96"/>
      <c r="H53" s="96"/>
      <c r="I53" s="31"/>
      <c r="J53" s="34"/>
    </row>
    <row r="54" spans="1:10" ht="35.450000000000003" customHeight="1" x14ac:dyDescent="0.25">
      <c r="A54" s="85" t="s">
        <v>127</v>
      </c>
      <c r="B54" s="86"/>
      <c r="C54" s="86"/>
      <c r="D54" s="86"/>
      <c r="E54" s="86"/>
      <c r="F54" s="86"/>
      <c r="G54" s="86"/>
      <c r="H54" s="86"/>
      <c r="I54" s="86"/>
      <c r="J54" s="87"/>
    </row>
    <row r="55" spans="1:10" ht="29.45" customHeight="1" x14ac:dyDescent="0.25">
      <c r="A55" s="85" t="s">
        <v>129</v>
      </c>
      <c r="B55" s="86"/>
      <c r="C55" s="86"/>
      <c r="D55" s="86"/>
      <c r="E55" s="86"/>
      <c r="F55" s="86"/>
      <c r="G55" s="86"/>
      <c r="H55" s="86"/>
      <c r="I55" s="86"/>
      <c r="J55" s="87"/>
    </row>
    <row r="56" spans="1:10" ht="39.6" customHeight="1" x14ac:dyDescent="0.25">
      <c r="A56" s="85" t="s">
        <v>128</v>
      </c>
      <c r="B56" s="86"/>
      <c r="C56" s="86"/>
      <c r="D56" s="86"/>
      <c r="E56" s="86"/>
      <c r="F56" s="86"/>
      <c r="G56" s="86"/>
      <c r="H56" s="86"/>
      <c r="I56" s="86"/>
      <c r="J56" s="87"/>
    </row>
    <row r="57" spans="1:10" ht="39.6" customHeight="1" x14ac:dyDescent="0.25">
      <c r="A57" s="85" t="s">
        <v>128</v>
      </c>
      <c r="B57" s="86"/>
      <c r="C57" s="86"/>
      <c r="D57" s="86"/>
      <c r="E57" s="86"/>
      <c r="F57" s="86"/>
      <c r="G57" s="86"/>
      <c r="H57" s="86"/>
      <c r="I57" s="86"/>
      <c r="J57" s="87"/>
    </row>
    <row r="58" spans="1:10" ht="39.6" customHeight="1" x14ac:dyDescent="0.25">
      <c r="A58" s="85" t="s">
        <v>130</v>
      </c>
      <c r="B58" s="86"/>
      <c r="C58" s="86"/>
      <c r="D58" s="86"/>
      <c r="E58" s="86"/>
      <c r="F58" s="86"/>
      <c r="G58" s="86"/>
      <c r="H58" s="86"/>
      <c r="I58" s="86"/>
      <c r="J58" s="87"/>
    </row>
    <row r="59" spans="1:10" ht="24" customHeight="1" x14ac:dyDescent="0.25">
      <c r="A59" s="92" t="s">
        <v>131</v>
      </c>
      <c r="B59" s="93"/>
      <c r="C59" s="93"/>
      <c r="D59" s="93"/>
      <c r="E59" s="93"/>
      <c r="F59" s="93"/>
      <c r="G59" s="93"/>
      <c r="H59" s="93"/>
      <c r="I59" s="93"/>
      <c r="J59" s="94"/>
    </row>
    <row r="60" spans="1:10" x14ac:dyDescent="0.25">
      <c r="A60" s="35"/>
      <c r="B60" s="5"/>
      <c r="C60" s="5"/>
      <c r="D60" s="5"/>
      <c r="E60" s="5"/>
      <c r="F60" s="5"/>
      <c r="G60" s="5"/>
      <c r="H60" s="88" t="s">
        <v>85</v>
      </c>
      <c r="I60" s="88"/>
      <c r="J60" s="89"/>
    </row>
    <row r="61" spans="1:10" ht="15" customHeight="1" x14ac:dyDescent="0.25">
      <c r="A61" s="36"/>
      <c r="B61" s="5"/>
      <c r="C61" s="5"/>
      <c r="D61" s="5"/>
      <c r="E61" s="5"/>
      <c r="F61" s="5"/>
      <c r="G61" s="5"/>
      <c r="H61" s="90" t="s">
        <v>22</v>
      </c>
      <c r="I61" s="90"/>
      <c r="J61" s="91"/>
    </row>
    <row r="62" spans="1:10" ht="17.25" thickBot="1" x14ac:dyDescent="0.3">
      <c r="A62" s="37" t="s">
        <v>50</v>
      </c>
      <c r="B62" s="38"/>
      <c r="C62" s="39"/>
      <c r="D62" s="39"/>
      <c r="E62" s="39"/>
      <c r="F62" s="39"/>
      <c r="G62" s="39"/>
      <c r="H62" s="39"/>
      <c r="I62" s="39"/>
      <c r="J62" s="40"/>
    </row>
    <row r="63" spans="1:10" x14ac:dyDescent="0.25">
      <c r="A63" s="6"/>
      <c r="B63" s="5"/>
      <c r="C63" s="5"/>
      <c r="D63" s="5"/>
      <c r="E63" s="5"/>
      <c r="F63" s="5"/>
      <c r="G63" s="5"/>
      <c r="H63" s="5"/>
      <c r="I63" s="5"/>
      <c r="J63" s="5"/>
    </row>
    <row r="64" spans="1:10" ht="15.75" x14ac:dyDescent="0.25">
      <c r="A64" s="81" t="s">
        <v>29</v>
      </c>
      <c r="B64" s="81"/>
      <c r="C64" s="81"/>
      <c r="D64" s="81"/>
      <c r="E64" s="75"/>
      <c r="F64" s="75"/>
      <c r="G64" s="75"/>
      <c r="H64" s="75"/>
      <c r="I64" s="75"/>
      <c r="J64" s="75"/>
    </row>
    <row r="65" spans="1:10" ht="15.75" x14ac:dyDescent="0.25">
      <c r="A65" s="76" t="s">
        <v>38</v>
      </c>
      <c r="B65" s="76"/>
      <c r="C65" s="76"/>
      <c r="D65" s="76"/>
      <c r="E65" s="76"/>
      <c r="F65" s="76"/>
      <c r="G65" s="76"/>
      <c r="H65" s="76"/>
      <c r="I65" s="76"/>
      <c r="J65" s="76"/>
    </row>
    <row r="66" spans="1:10" ht="15.75" x14ac:dyDescent="0.25">
      <c r="A66" s="81" t="s">
        <v>39</v>
      </c>
      <c r="B66" s="81"/>
      <c r="C66" s="75"/>
      <c r="D66" s="75"/>
      <c r="E66" s="75"/>
      <c r="F66" s="75"/>
      <c r="G66" s="75"/>
      <c r="H66" s="75"/>
      <c r="I66" s="75"/>
      <c r="J66" s="75"/>
    </row>
    <row r="67" spans="1:10" ht="15.75" x14ac:dyDescent="0.25">
      <c r="A67" s="81" t="s">
        <v>98</v>
      </c>
      <c r="B67" s="81"/>
      <c r="C67" s="81"/>
      <c r="D67" s="81"/>
      <c r="E67" s="81"/>
      <c r="F67" s="81"/>
      <c r="G67" s="81"/>
      <c r="H67" s="81"/>
      <c r="I67" s="81"/>
      <c r="J67" s="81"/>
    </row>
    <row r="68" spans="1:10" ht="15.75" x14ac:dyDescent="0.25">
      <c r="A68" s="81" t="s">
        <v>53</v>
      </c>
      <c r="B68" s="81"/>
      <c r="C68" s="81"/>
      <c r="D68" s="81"/>
      <c r="E68" s="81"/>
      <c r="F68" s="81"/>
      <c r="G68" s="81"/>
      <c r="H68" s="81"/>
      <c r="I68" s="81"/>
      <c r="J68" s="81"/>
    </row>
    <row r="69" spans="1:10" ht="15.75" x14ac:dyDescent="0.25">
      <c r="A69" s="81" t="s">
        <v>54</v>
      </c>
      <c r="B69" s="81"/>
      <c r="C69" s="81"/>
      <c r="D69" s="81"/>
      <c r="E69" s="81"/>
      <c r="F69" s="81"/>
      <c r="G69" s="81"/>
      <c r="H69" s="81"/>
      <c r="I69" s="81"/>
      <c r="J69" s="81"/>
    </row>
    <row r="70" spans="1:10" ht="15.75" x14ac:dyDescent="0.25">
      <c r="A70" s="81" t="s">
        <v>55</v>
      </c>
      <c r="B70" s="81"/>
      <c r="C70" s="81"/>
      <c r="D70" s="81"/>
      <c r="E70" s="81"/>
      <c r="F70" s="81"/>
      <c r="G70" s="81"/>
      <c r="H70" s="81"/>
      <c r="I70" s="81"/>
      <c r="J70" s="81"/>
    </row>
    <row r="71" spans="1:10" ht="15.75" x14ac:dyDescent="0.25">
      <c r="A71" s="83" t="s">
        <v>99</v>
      </c>
      <c r="B71" s="83"/>
      <c r="C71" s="83"/>
      <c r="D71" s="83"/>
      <c r="E71" s="83"/>
      <c r="F71" s="83"/>
      <c r="G71" s="83"/>
      <c r="H71" s="83"/>
      <c r="I71" s="83"/>
      <c r="J71" s="83"/>
    </row>
    <row r="72" spans="1:10" ht="15.75" x14ac:dyDescent="0.25">
      <c r="A72" s="83" t="s">
        <v>97</v>
      </c>
      <c r="B72" s="83"/>
      <c r="C72" s="83"/>
      <c r="D72" s="83"/>
      <c r="E72" s="83"/>
      <c r="F72" s="83"/>
      <c r="G72" s="83"/>
      <c r="H72" s="83"/>
      <c r="I72" s="83"/>
      <c r="J72" s="83"/>
    </row>
    <row r="73" spans="1:10" ht="15.75" x14ac:dyDescent="0.25">
      <c r="A73" s="81" t="s">
        <v>40</v>
      </c>
      <c r="B73" s="81"/>
      <c r="C73" s="75"/>
      <c r="D73" s="75"/>
      <c r="E73" s="75"/>
      <c r="F73" s="75"/>
      <c r="G73" s="75"/>
      <c r="H73" s="75"/>
      <c r="I73" s="75"/>
      <c r="J73" s="75"/>
    </row>
    <row r="74" spans="1:10" ht="15.75" x14ac:dyDescent="0.25">
      <c r="A74" s="75" t="s">
        <v>30</v>
      </c>
      <c r="B74" s="75" t="s">
        <v>31</v>
      </c>
      <c r="C74" s="75"/>
      <c r="D74" s="75"/>
      <c r="E74" s="75"/>
      <c r="F74" s="75"/>
      <c r="G74" s="75"/>
      <c r="H74" s="75"/>
      <c r="I74" s="75"/>
      <c r="J74" s="75"/>
    </row>
    <row r="75" spans="1:10" ht="63" customHeight="1" x14ac:dyDescent="0.25">
      <c r="A75" s="77" t="s">
        <v>32</v>
      </c>
      <c r="B75" s="82" t="s">
        <v>115</v>
      </c>
      <c r="C75" s="82"/>
      <c r="D75" s="82"/>
      <c r="E75" s="82"/>
      <c r="F75" s="82"/>
      <c r="G75" s="82"/>
      <c r="H75" s="82"/>
      <c r="I75" s="82"/>
      <c r="J75" s="82"/>
    </row>
    <row r="76" spans="1:10" ht="52.9" customHeight="1" x14ac:dyDescent="0.25">
      <c r="A76" s="78" t="s">
        <v>33</v>
      </c>
      <c r="B76" s="84" t="s">
        <v>116</v>
      </c>
      <c r="C76" s="84"/>
      <c r="D76" s="84"/>
      <c r="E76" s="84"/>
      <c r="F76" s="84"/>
      <c r="G76" s="84"/>
      <c r="H76" s="84"/>
      <c r="I76" s="84"/>
      <c r="J76" s="84"/>
    </row>
    <row r="77" spans="1:10" ht="50.45" customHeight="1" x14ac:dyDescent="0.25">
      <c r="A77" s="77" t="s">
        <v>34</v>
      </c>
      <c r="B77" s="84" t="s">
        <v>88</v>
      </c>
      <c r="C77" s="84"/>
      <c r="D77" s="84"/>
      <c r="E77" s="84"/>
      <c r="F77" s="84"/>
      <c r="G77" s="84"/>
      <c r="H77" s="84"/>
      <c r="I77" s="84"/>
      <c r="J77" s="84"/>
    </row>
    <row r="78" spans="1:10" ht="37.9" customHeight="1" x14ac:dyDescent="0.25">
      <c r="A78" s="78" t="s">
        <v>86</v>
      </c>
      <c r="B78" s="82" t="s">
        <v>56</v>
      </c>
      <c r="C78" s="82"/>
      <c r="D78" s="82"/>
      <c r="E78" s="82"/>
      <c r="F78" s="82"/>
      <c r="G78" s="82"/>
      <c r="H78" s="82"/>
      <c r="I78" s="82"/>
      <c r="J78" s="82"/>
    </row>
    <row r="79" spans="1:10" ht="48.6" customHeight="1" x14ac:dyDescent="0.25">
      <c r="A79" s="78" t="s">
        <v>35</v>
      </c>
      <c r="B79" s="82" t="s">
        <v>100</v>
      </c>
      <c r="C79" s="82"/>
      <c r="D79" s="82"/>
      <c r="E79" s="82"/>
      <c r="F79" s="82"/>
      <c r="G79" s="82"/>
      <c r="H79" s="82"/>
      <c r="I79" s="82"/>
      <c r="J79" s="82"/>
    </row>
    <row r="80" spans="1:10" ht="32.450000000000003" customHeight="1" x14ac:dyDescent="0.25">
      <c r="A80" s="78" t="s">
        <v>36</v>
      </c>
      <c r="B80" s="82" t="s">
        <v>89</v>
      </c>
      <c r="C80" s="82"/>
      <c r="D80" s="82"/>
      <c r="E80" s="82"/>
      <c r="F80" s="82"/>
      <c r="G80" s="82"/>
      <c r="H80" s="82"/>
      <c r="I80" s="82"/>
      <c r="J80" s="82"/>
    </row>
    <row r="81" spans="1:10" ht="30.6" customHeight="1" x14ac:dyDescent="0.25">
      <c r="A81" s="81" t="s">
        <v>41</v>
      </c>
      <c r="B81" s="81"/>
      <c r="C81" s="81"/>
      <c r="D81" s="75"/>
      <c r="E81" s="75"/>
      <c r="F81" s="75"/>
      <c r="G81" s="75"/>
      <c r="H81" s="75"/>
      <c r="I81" s="75"/>
      <c r="J81" s="75"/>
    </row>
    <row r="82" spans="1:10" ht="15.75" x14ac:dyDescent="0.25">
      <c r="A82" s="81" t="s">
        <v>117</v>
      </c>
      <c r="B82" s="81"/>
      <c r="C82" s="81"/>
      <c r="D82" s="81"/>
      <c r="E82" s="75"/>
      <c r="F82" s="75"/>
      <c r="G82" s="75"/>
      <c r="H82" s="75"/>
      <c r="I82" s="75"/>
      <c r="J82" s="75"/>
    </row>
    <row r="83" spans="1:10" ht="15.75" x14ac:dyDescent="0.25">
      <c r="A83" s="81" t="s">
        <v>118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0" ht="15.75" x14ac:dyDescent="0.25">
      <c r="A84" s="81" t="s">
        <v>119</v>
      </c>
      <c r="B84" s="81"/>
      <c r="C84" s="81"/>
      <c r="D84" s="81"/>
      <c r="E84" s="81"/>
      <c r="F84" s="81"/>
      <c r="G84" s="81"/>
      <c r="H84" s="75"/>
      <c r="I84" s="75"/>
      <c r="J84" s="75"/>
    </row>
    <row r="85" spans="1:10" ht="15.75" x14ac:dyDescent="0.25">
      <c r="A85" s="81" t="s">
        <v>120</v>
      </c>
      <c r="B85" s="81"/>
      <c r="C85" s="81"/>
      <c r="D85" s="81"/>
      <c r="E85" s="81"/>
      <c r="F85" s="81"/>
      <c r="G85" s="81"/>
      <c r="H85" s="75"/>
      <c r="I85" s="75"/>
      <c r="J85" s="75"/>
    </row>
    <row r="86" spans="1:10" ht="15.75" x14ac:dyDescent="0.25">
      <c r="A86" s="81" t="s">
        <v>42</v>
      </c>
      <c r="B86" s="81"/>
      <c r="C86" s="75"/>
      <c r="D86" s="75"/>
      <c r="E86" s="75"/>
      <c r="F86" s="75"/>
      <c r="G86" s="75"/>
      <c r="H86" s="75"/>
      <c r="I86" s="75"/>
      <c r="J86" s="75"/>
    </row>
    <row r="87" spans="1:10" ht="15.75" x14ac:dyDescent="0.25">
      <c r="A87" s="81" t="s">
        <v>121</v>
      </c>
      <c r="B87" s="81"/>
      <c r="C87" s="81"/>
      <c r="D87" s="81"/>
      <c r="E87" s="81"/>
      <c r="F87" s="81"/>
      <c r="G87" s="81"/>
      <c r="H87" s="75"/>
      <c r="I87" s="75"/>
      <c r="J87" s="75"/>
    </row>
    <row r="88" spans="1:10" ht="15.75" x14ac:dyDescent="0.25">
      <c r="A88" s="81" t="s">
        <v>122</v>
      </c>
      <c r="B88" s="81"/>
      <c r="C88" s="81"/>
      <c r="D88" s="81"/>
      <c r="E88" s="81"/>
      <c r="F88" s="81"/>
      <c r="G88" s="75"/>
      <c r="H88" s="75"/>
      <c r="I88" s="75"/>
      <c r="J88" s="75"/>
    </row>
    <row r="89" spans="1:10" ht="15.75" x14ac:dyDescent="0.25">
      <c r="A89" s="81" t="s">
        <v>57</v>
      </c>
      <c r="B89" s="81"/>
      <c r="C89" s="75"/>
      <c r="D89" s="75"/>
      <c r="E89" s="75"/>
      <c r="F89" s="75"/>
      <c r="G89" s="75"/>
      <c r="H89" s="75"/>
      <c r="I89" s="75"/>
      <c r="J89" s="75"/>
    </row>
    <row r="90" spans="1:10" ht="15.75" x14ac:dyDescent="0.25">
      <c r="A90" s="81" t="s">
        <v>58</v>
      </c>
      <c r="B90" s="81"/>
      <c r="C90" s="81"/>
      <c r="D90" s="81"/>
      <c r="E90" s="81"/>
      <c r="F90" s="81"/>
      <c r="G90" s="81"/>
      <c r="H90" s="81"/>
      <c r="I90" s="75"/>
      <c r="J90" s="75"/>
    </row>
    <row r="91" spans="1:10" ht="15.75" x14ac:dyDescent="0.25">
      <c r="A91" s="81" t="s">
        <v>43</v>
      </c>
      <c r="B91" s="81"/>
      <c r="C91" s="81"/>
      <c r="D91" s="81"/>
      <c r="E91" s="81"/>
      <c r="F91" s="81"/>
      <c r="G91" s="81"/>
      <c r="H91" s="75"/>
      <c r="I91" s="75"/>
      <c r="J91" s="75"/>
    </row>
    <row r="92" spans="1:10" ht="15.75" x14ac:dyDescent="0.25">
      <c r="A92" s="81" t="s">
        <v>44</v>
      </c>
      <c r="B92" s="81"/>
      <c r="C92" s="75"/>
      <c r="D92" s="75"/>
      <c r="E92" s="75"/>
      <c r="F92" s="75"/>
      <c r="G92" s="75"/>
      <c r="H92" s="75"/>
      <c r="I92" s="75"/>
      <c r="J92" s="75"/>
    </row>
    <row r="93" spans="1:10" ht="15.75" x14ac:dyDescent="0.25">
      <c r="A93" s="81" t="s">
        <v>45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0" ht="15.75" x14ac:dyDescent="0.25">
      <c r="A94" s="81" t="s">
        <v>46</v>
      </c>
      <c r="B94" s="81"/>
      <c r="C94" s="81"/>
      <c r="D94" s="81"/>
      <c r="E94" s="81"/>
      <c r="F94" s="81"/>
      <c r="G94" s="81"/>
      <c r="H94" s="81"/>
      <c r="I94" s="81"/>
      <c r="J94" s="81"/>
    </row>
    <row r="95" spans="1:10" ht="15.75" x14ac:dyDescent="0.25">
      <c r="A95" s="81" t="s">
        <v>47</v>
      </c>
      <c r="B95" s="81"/>
      <c r="C95" s="81"/>
      <c r="D95" s="81"/>
      <c r="E95" s="81"/>
      <c r="F95" s="81"/>
      <c r="G95" s="81"/>
      <c r="H95" s="81"/>
      <c r="I95" s="81"/>
      <c r="J95" s="81"/>
    </row>
    <row r="96" spans="1:10" x14ac:dyDescent="0.25">
      <c r="A96" s="166" t="s">
        <v>47</v>
      </c>
      <c r="B96" s="166"/>
      <c r="C96" s="166"/>
      <c r="D96" s="166"/>
      <c r="E96" s="166"/>
      <c r="F96" s="166"/>
      <c r="G96" s="166"/>
      <c r="H96" s="166"/>
      <c r="I96" s="166"/>
      <c r="J96" s="5"/>
    </row>
    <row r="97" spans="1:10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</row>
  </sheetData>
  <mergeCells count="102">
    <mergeCell ref="B80:J80"/>
    <mergeCell ref="A84:G84"/>
    <mergeCell ref="A85:G85"/>
    <mergeCell ref="A81:C81"/>
    <mergeCell ref="A82:D82"/>
    <mergeCell ref="A83:J83"/>
    <mergeCell ref="A86:B86"/>
    <mergeCell ref="A96:I96"/>
    <mergeCell ref="A92:B92"/>
    <mergeCell ref="A93:J93"/>
    <mergeCell ref="A94:J94"/>
    <mergeCell ref="A95:J95"/>
    <mergeCell ref="A87:G87"/>
    <mergeCell ref="A88:F88"/>
    <mergeCell ref="A89:B89"/>
    <mergeCell ref="A90:H90"/>
    <mergeCell ref="A91:G91"/>
    <mergeCell ref="B79:J79"/>
    <mergeCell ref="A66:B66"/>
    <mergeCell ref="A67:J67"/>
    <mergeCell ref="A68:J68"/>
    <mergeCell ref="A69:J69"/>
    <mergeCell ref="A70:J70"/>
    <mergeCell ref="A72:J72"/>
    <mergeCell ref="A73:B73"/>
    <mergeCell ref="B75:J75"/>
    <mergeCell ref="B76:J76"/>
    <mergeCell ref="B77:J77"/>
    <mergeCell ref="B78:J78"/>
    <mergeCell ref="A71:J71"/>
    <mergeCell ref="A64:D64"/>
    <mergeCell ref="A48:G48"/>
    <mergeCell ref="A49:C49"/>
    <mergeCell ref="A50:C50"/>
    <mergeCell ref="A51:C51"/>
    <mergeCell ref="A52:G52"/>
    <mergeCell ref="A53:H53"/>
    <mergeCell ref="A54:J54"/>
    <mergeCell ref="A55:J55"/>
    <mergeCell ref="A56:J56"/>
    <mergeCell ref="H60:J60"/>
    <mergeCell ref="H61:J61"/>
    <mergeCell ref="A57:J57"/>
    <mergeCell ref="A58:J58"/>
    <mergeCell ref="A59:J59"/>
    <mergeCell ref="C31:E31"/>
    <mergeCell ref="F31:G31"/>
    <mergeCell ref="B34:G34"/>
    <mergeCell ref="J34:J37"/>
    <mergeCell ref="B35:D37"/>
    <mergeCell ref="E35:G35"/>
    <mergeCell ref="E36:G36"/>
    <mergeCell ref="E37:G37"/>
    <mergeCell ref="A47:G47"/>
    <mergeCell ref="B38:D38"/>
    <mergeCell ref="E38:I38"/>
    <mergeCell ref="B39:D39"/>
    <mergeCell ref="E39:I39"/>
    <mergeCell ref="B40:D40"/>
    <mergeCell ref="E40:I40"/>
    <mergeCell ref="B41:D41"/>
    <mergeCell ref="E41:I41"/>
    <mergeCell ref="A44:J44"/>
    <mergeCell ref="A45:J45"/>
    <mergeCell ref="A46:D46"/>
    <mergeCell ref="C28:F30"/>
    <mergeCell ref="B14:G14"/>
    <mergeCell ref="H14:I14"/>
    <mergeCell ref="A15:J15"/>
    <mergeCell ref="B16:B30"/>
    <mergeCell ref="C16:E17"/>
    <mergeCell ref="I17:I21"/>
    <mergeCell ref="C18:D18"/>
    <mergeCell ref="C19:D19"/>
    <mergeCell ref="C20:D20"/>
    <mergeCell ref="C21:G21"/>
    <mergeCell ref="C22:G23"/>
    <mergeCell ref="C24:D24"/>
    <mergeCell ref="C25:D25"/>
    <mergeCell ref="C26:D26"/>
    <mergeCell ref="C27:D27"/>
    <mergeCell ref="A6:C6"/>
    <mergeCell ref="D6:J6"/>
    <mergeCell ref="A7:C7"/>
    <mergeCell ref="D7:J7"/>
    <mergeCell ref="A8:C8"/>
    <mergeCell ref="D8:J8"/>
    <mergeCell ref="A9:C9"/>
    <mergeCell ref="D9:J9"/>
    <mergeCell ref="A11:A14"/>
    <mergeCell ref="H11:I11"/>
    <mergeCell ref="H12:I12"/>
    <mergeCell ref="H13:I13"/>
    <mergeCell ref="A1:J1"/>
    <mergeCell ref="A2:J2"/>
    <mergeCell ref="A3:C3"/>
    <mergeCell ref="D3:J3"/>
    <mergeCell ref="K3:K4"/>
    <mergeCell ref="A4:C4"/>
    <mergeCell ref="D4:J4"/>
    <mergeCell ref="A5:C5"/>
    <mergeCell ref="D5:J5"/>
  </mergeCells>
  <pageMargins left="0.39370078740157483" right="0" top="0" bottom="0" header="0" footer="0.31496062992125984"/>
  <pageSetup paperSize="9" scale="47" fitToHeight="0" orientation="portrait" r:id="rId1"/>
  <headerFooter>
    <oddFooter>&amp;RStrona &amp;P</oddFooter>
  </headerFooter>
  <rowBreaks count="1" manualBreakCount="1">
    <brk id="42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D8A672E3-A602-4E0A-A708-E6297D70710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 rozlicz.pod.służb.</vt:lpstr>
      <vt:lpstr> rozlicz.pod.sł przykład</vt:lpstr>
      <vt:lpstr> rozlicz.pod.sł z urlopem</vt:lpstr>
      <vt:lpstr>' rozlicz.pod.sł przykład'!Obszar_wydruku</vt:lpstr>
      <vt:lpstr>' rozlicz.pod.sł z urlopem'!Obszar_wydruku</vt:lpstr>
      <vt:lpstr>' rozlicz.pod.służb.'!Obszar_wydruku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Bazaniak</dc:creator>
  <cp:lastModifiedBy>Skierkowski Andrzej</cp:lastModifiedBy>
  <cp:lastPrinted>2026-02-04T06:04:29Z</cp:lastPrinted>
  <dcterms:created xsi:type="dcterms:W3CDTF">2015-06-05T18:19:34Z</dcterms:created>
  <dcterms:modified xsi:type="dcterms:W3CDTF">2026-03-30T05:33:13Z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89294719-836e-4583-af34-e212de18ee32</vt:lpwstr>
  </property>
  <property fmtid="{D5CDD505-2E9C-101B-9397-08002B2CF9AE}" pid="3" name="bjSaver">
    <vt:lpwstr>iw4c8N7SdTkDoMKcPw7p1lFX13qYlBGC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policy="8417b2fb-54a7-4fbc-b023-b6b37b7a623f" origin="userSelected" xmlns="http://www.boldonj</vt:lpwstr>
  </property>
  <property fmtid="{D5CDD505-2E9C-101B-9397-08002B2CF9AE}" pid="5" name="bjDocumentLabelXML-0">
    <vt:lpwstr>ames.com/2008/01/sie/internal/label"&gt;&lt;element uid="d7220eed-17a6-431d-810c-83a0ddfed893" value="" /&gt;&lt;/sisl&gt;</vt:lpwstr>
  </property>
  <property fmtid="{D5CDD505-2E9C-101B-9397-08002B2CF9AE}" pid="6" name="bjDocumentSecurityLabel">
    <vt:lpwstr>[d7220eed-17a6-431d-810c-83a0ddfed893]</vt:lpwstr>
  </property>
  <property fmtid="{D5CDD505-2E9C-101B-9397-08002B2CF9AE}" pid="7" name="bjpmDocIH">
    <vt:lpwstr>zYQ4Zgx1H4HRbx8DlUxUA4HQBx7nR7Ss</vt:lpwstr>
  </property>
  <property fmtid="{D5CDD505-2E9C-101B-9397-08002B2CF9AE}" pid="8" name="bjClsUserRVM">
    <vt:lpwstr>[]</vt:lpwstr>
  </property>
</Properties>
</file>