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3" i="1" l="1"/>
  <c r="G28" i="1" l="1"/>
  <c r="D11" i="1" l="1"/>
  <c r="J23" i="1" l="1"/>
  <c r="J22" i="1"/>
  <c r="J21" i="1"/>
  <c r="J20" i="1"/>
  <c r="D19" i="1" l="1"/>
  <c r="G32" i="1" l="1"/>
  <c r="G23" i="1" l="1"/>
  <c r="G25" i="1" l="1"/>
  <c r="G21" i="1" l="1"/>
  <c r="G14" i="1"/>
  <c r="G29" i="1" l="1"/>
  <c r="G24" i="1"/>
  <c r="G20" i="1"/>
  <c r="G19" i="1"/>
  <c r="G17" i="1" l="1"/>
  <c r="G22" i="1"/>
  <c r="J19" i="1" l="1"/>
  <c r="J24" i="1" l="1"/>
  <c r="G15" i="1" l="1"/>
  <c r="J32" i="1" l="1"/>
  <c r="J27" i="1"/>
  <c r="D20" i="1" l="1"/>
</calcChain>
</file>

<file path=xl/sharedStrings.xml><?xml version="1.0" encoding="utf-8"?>
<sst xmlns="http://schemas.openxmlformats.org/spreadsheetml/2006/main" count="159" uniqueCount="39">
  <si>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</si>
  <si>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</si>
  <si>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</si>
  <si>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</si>
  <si>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</si>
  <si>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</si>
  <si>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</si>
  <si>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</si>
  <si>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</si>
  <si>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</si>
  <si>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</si>
  <si>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</si>
  <si>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</si>
  <si>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</si>
  <si>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</si>
  <si>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</si>
  <si>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</si>
  <si>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</si>
  <si>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</si>
  <si>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</si>
  <si>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</si>
  <si>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</si>
  <si>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</si>
  <si>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</si>
  <si>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</si>
  <si>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</si>
  <si>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</si>
  <si>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</si>
  <si>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</si>
  <si>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</si>
  <si>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</si>
  <si>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</si>
  <si>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</si>
  <si>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</si>
  <si>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</si>
  <si>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14.06 - 20.06.2021r. cena w zł/kg (szt*)</t>
  </si>
  <si>
    <t>25 tydzień</t>
  </si>
  <si>
    <t>20.05 - 27.06.2021 r</t>
  </si>
  <si>
    <t>21.06 - 27.06.2021r.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</si>
</sst>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27" sqref="M2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0.6</v>
      </c>
      <c r="C13" s="26">
        <v>0.6</v>
      </c>
      <c r="D13" s="16">
        <f t="shared" si="0"/>
        <v>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1.1499999999999999</v>
      </c>
      <c r="G14" s="19">
        <f t="shared" ref="G14" si="1">((E14-F14)/F14)*100</f>
        <v>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4</v>
      </c>
      <c r="C17" s="26">
        <v>4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1.6</v>
      </c>
      <c r="C19" s="26">
        <v>1.48</v>
      </c>
      <c r="D19" s="19">
        <f t="shared" ref="D19" si="4">((B19-C19)/C19)*100</f>
        <v>8.1081081081081159</v>
      </c>
      <c r="E19" s="15">
        <v>1.45</v>
      </c>
      <c r="F19" s="26">
        <v>1.45</v>
      </c>
      <c r="G19" s="19">
        <f t="shared" si="3"/>
        <v>0</v>
      </c>
      <c r="H19" s="15">
        <v>2.0222763176888789</v>
      </c>
      <c r="I19" s="18">
        <v>1.5999999999999999</v>
      </c>
      <c r="J19" s="31">
        <f t="shared" ref="J19:J23" si="5">((H19-I19)/I19)*100</f>
        <v>26.392269855554947</v>
      </c>
      <c r="L19" s="14"/>
      <c r="O19" s="7"/>
    </row>
    <row r="20" spans="1:15" ht="18" customHeight="1" x14ac:dyDescent="0.25">
      <c r="A20" s="11" t="s">
        <v>13</v>
      </c>
      <c r="B20" s="15">
        <v>1.88</v>
      </c>
      <c r="C20" s="27">
        <v>1.85</v>
      </c>
      <c r="D20" s="31">
        <f>((B20-C20)/C20)*100</f>
        <v>1.6216216216216111</v>
      </c>
      <c r="E20" s="15">
        <v>1.45</v>
      </c>
      <c r="F20" s="26">
        <v>1.45</v>
      </c>
      <c r="G20" s="19">
        <f t="shared" si="3"/>
        <v>0</v>
      </c>
      <c r="H20" s="18">
        <v>1.9914360659518044</v>
      </c>
      <c r="I20" s="18">
        <v>2.4981557525611455</v>
      </c>
      <c r="J20" s="31">
        <f t="shared" si="5"/>
        <v>-20.283750766534261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9.5</v>
      </c>
      <c r="F21" s="26">
        <v>9.5</v>
      </c>
      <c r="G21" s="19">
        <f t="shared" si="3"/>
        <v>0</v>
      </c>
      <c r="H21" s="18">
        <v>6.8524467849007724</v>
      </c>
      <c r="I21" s="18">
        <v>8</v>
      </c>
      <c r="J21" s="31">
        <f t="shared" si="5"/>
        <v>-14.344415188740346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4.25</v>
      </c>
      <c r="F22" s="26">
        <v>4.25</v>
      </c>
      <c r="G22" s="19">
        <f t="shared" ref="G22:G25" si="6">((E22-F22)/F22)*100</f>
        <v>0</v>
      </c>
      <c r="H22" s="15">
        <v>3.6376361479254586</v>
      </c>
      <c r="I22" s="15">
        <v>2.9370669526744622</v>
      </c>
      <c r="J22" s="31">
        <f t="shared" si="5"/>
        <v>23.852680464538459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2</v>
      </c>
      <c r="F23" s="26">
        <v>2.5</v>
      </c>
      <c r="G23" s="19">
        <f t="shared" si="6"/>
        <v>-20</v>
      </c>
      <c r="H23" s="15">
        <v>2.3772636987573477</v>
      </c>
      <c r="I23" s="15">
        <v>1.3118607939056524</v>
      </c>
      <c r="J23" s="31">
        <f t="shared" si="5"/>
        <v>81.213106588832019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4</v>
      </c>
      <c r="F24" s="26">
        <v>4</v>
      </c>
      <c r="G24" s="19">
        <f t="shared" si="6"/>
        <v>0</v>
      </c>
      <c r="H24" s="18">
        <v>2.6368113478378761</v>
      </c>
      <c r="I24" s="18">
        <v>3</v>
      </c>
      <c r="J24" s="16">
        <f t="shared" ref="J24" si="7">((H24-I24)/I24)*100</f>
        <v>-12.106288405404131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2.25</v>
      </c>
      <c r="F25" s="26">
        <v>1.45</v>
      </c>
      <c r="G25" s="19">
        <f t="shared" si="6"/>
        <v>55.172413793103445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>
        <v>12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 t="s">
        <v>30</v>
      </c>
      <c r="F27" s="26" t="s">
        <v>30</v>
      </c>
      <c r="G27" s="19" t="s">
        <v>30</v>
      </c>
      <c r="H27" s="18">
        <v>1.231699244024997</v>
      </c>
      <c r="I27" s="18">
        <v>2</v>
      </c>
      <c r="J27" s="31">
        <f t="shared" ref="J27" si="8">((H27-I27)/I27)*100</f>
        <v>-38.415037798750149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2.5</v>
      </c>
      <c r="F28" s="26">
        <v>3.25</v>
      </c>
      <c r="G28" s="19">
        <f t="shared" ref="G28" si="9">((E28-F28)/F28)*100</f>
        <v>-23.076923076923077</v>
      </c>
      <c r="H28" s="22">
        <v>2.2703845411541637</v>
      </c>
      <c r="I28" s="15" t="s">
        <v>30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1.5</v>
      </c>
      <c r="F29" s="26">
        <v>1.5</v>
      </c>
      <c r="G29" s="19">
        <f t="shared" ref="G29:G32" si="10">((E29-F29)/F29)*100</f>
        <v>0</v>
      </c>
      <c r="H29" s="15">
        <v>6.8524467849007724</v>
      </c>
      <c r="I29" s="18">
        <v>2.4</v>
      </c>
      <c r="J29" s="31" t="s">
        <v>30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si="10"/>
        <v>0</v>
      </c>
      <c r="H32" s="30">
        <v>5.1913851993187929</v>
      </c>
      <c r="I32" s="24">
        <v>5.74</v>
      </c>
      <c r="J32" s="23">
        <f t="shared" ref="J32" si="11">((H32-I32)/I32)*100</f>
        <v>-9.5577491407875836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2021-06-28T12:24:38Z</dcterms:modified>
</cp:coreProperties>
</file>