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1\Woj\"/>
    </mc:Choice>
  </mc:AlternateContent>
  <bookViews>
    <workbookView xWindow="240" yWindow="105" windowWidth="20115" windowHeight="9015"/>
  </bookViews>
  <sheets>
    <sheet name="I kwartał 2021" sheetId="4" r:id="rId1"/>
  </sheets>
  <calcPr calcId="152511"/>
</workbook>
</file>

<file path=xl/calcChain.xml><?xml version="1.0" encoding="utf-8"?>
<calcChain xmlns="http://schemas.openxmlformats.org/spreadsheetml/2006/main">
  <c r="M21" i="4" l="1"/>
</calcChain>
</file>

<file path=xl/sharedStrings.xml><?xml version="1.0" encoding="utf-8"?>
<sst xmlns="http://schemas.openxmlformats.org/spreadsheetml/2006/main" count="76" uniqueCount="64">
  <si>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</si>
  <si>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</si>
  <si>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</si>
  <si>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</si>
  <si>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</si>
  <si>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</si>
  <si>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</si>
  <si>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</si>
  <si>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</si>
  <si>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</si>
  <si>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</si>
  <si>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</si>
  <si>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</si>
  <si>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</si>
  <si>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</si>
  <si>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</si>
  <si>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</si>
  <si>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</si>
  <si>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</si>
  <si>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</si>
  <si>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</si>
  <si>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</si>
  <si>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</si>
  <si>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</si>
  <si>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</si>
  <si>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</si>
  <si>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</si>
  <si>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</si>
  <si>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</si>
  <si>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</si>
  <si>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</si>
  <si>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</si>
  <si>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</si>
  <si>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</si>
  <si>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Rezerwa Subwencji</t>
  </si>
  <si>
    <t>Łączna kwota</t>
  </si>
  <si>
    <t>(rozdział 75802  §6180)</t>
  </si>
  <si>
    <t>I kwartał</t>
  </si>
  <si>
    <t>3a</t>
  </si>
  <si>
    <t>3b</t>
  </si>
  <si>
    <t>4a</t>
  </si>
  <si>
    <t>4b</t>
  </si>
  <si>
    <t>5a</t>
  </si>
  <si>
    <t>5b</t>
  </si>
  <si>
    <t>6a</t>
  </si>
  <si>
    <t>6b</t>
  </si>
  <si>
    <t>7</t>
  </si>
  <si>
    <t>8a</t>
  </si>
  <si>
    <t>8b</t>
  </si>
  <si>
    <t>9a</t>
  </si>
  <si>
    <t>9b</t>
  </si>
  <si>
    <t>10a</t>
  </si>
  <si>
    <t>10b</t>
  </si>
  <si>
    <t>2021 rok</t>
  </si>
  <si>
    <t>2021 rok wyk. I kwartał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</si>
  <si>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</si>
  <si>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</si>
  <si>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</si>
  <si>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</si>
  <si>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</si>
  <si>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</si>
  <si>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</si>
  <si>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</si>
  <si>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Dochody z tyt. udziału w </t>
    </r>
    <r>
      <rPr>
        <b/>
        <sz val="9"/>
        <rFont val="Arial"/>
        <family val="2"/>
        <charset val="238"/>
      </rPr>
      <t xml:space="preserve">PIT
</t>
    </r>
    <r>
      <rPr>
        <sz val="9"/>
        <rFont val="Arial"/>
        <family val="2"/>
        <charset val="238"/>
      </rPr>
      <t xml:space="preserve">(część 19 dział 756 roz. 75623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0010)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</si>
</sst>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4" xfId="0" quotePrefix="1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8" xfId="0" applyFont="1" applyBorder="1"/>
    <xf numFmtId="3" fontId="4" fillId="0" borderId="0" xfId="0" applyNumberFormat="1" applyFont="1" applyBorder="1"/>
    <xf numFmtId="3" fontId="4" fillId="0" borderId="1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3" fontId="4" fillId="0" borderId="18" xfId="0" applyNumberFormat="1" applyFont="1" applyBorder="1" applyAlignment="1">
      <alignment wrapText="1"/>
    </xf>
    <xf numFmtId="0" fontId="4" fillId="0" borderId="0" xfId="0" applyFont="1"/>
    <xf numFmtId="0" fontId="4" fillId="0" borderId="19" xfId="0" applyFont="1" applyBorder="1"/>
    <xf numFmtId="3" fontId="4" fillId="0" borderId="15" xfId="0" applyNumberFormat="1" applyFont="1" applyBorder="1"/>
    <xf numFmtId="3" fontId="4" fillId="0" borderId="15" xfId="0" applyNumberFormat="1" applyFont="1" applyBorder="1" applyAlignment="1">
      <alignment wrapText="1"/>
    </xf>
    <xf numFmtId="3" fontId="4" fillId="0" borderId="21" xfId="0" applyNumberFormat="1" applyFont="1" applyBorder="1"/>
    <xf numFmtId="3" fontId="4" fillId="0" borderId="20" xfId="0" applyNumberFormat="1" applyFont="1" applyBorder="1"/>
    <xf numFmtId="3" fontId="4" fillId="0" borderId="0" xfId="0" applyNumberFormat="1" applyFont="1"/>
    <xf numFmtId="3" fontId="1" fillId="2" borderId="11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2" borderId="17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23" xfId="0" applyFont="1" applyBorder="1"/>
    <xf numFmtId="3" fontId="4" fillId="0" borderId="16" xfId="0" applyNumberFormat="1" applyFont="1" applyBorder="1"/>
    <xf numFmtId="3" fontId="4" fillId="0" borderId="29" xfId="0" applyNumberFormat="1" applyFont="1" applyBorder="1"/>
    <xf numFmtId="3" fontId="4" fillId="0" borderId="2" xfId="0" applyNumberFormat="1" applyFont="1" applyBorder="1" applyAlignment="1">
      <alignment wrapText="1"/>
    </xf>
    <xf numFmtId="3" fontId="4" fillId="0" borderId="29" xfId="0" applyNumberFormat="1" applyFont="1" applyBorder="1" applyAlignment="1">
      <alignment wrapText="1"/>
    </xf>
    <xf numFmtId="3" fontId="4" fillId="0" borderId="23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" fontId="4" fillId="0" borderId="16" xfId="0" applyNumberFormat="1" applyFont="1" applyBorder="1"/>
    <xf numFmtId="164" fontId="4" fillId="0" borderId="0" xfId="0" applyNumberFormat="1" applyFont="1"/>
    <xf numFmtId="4" fontId="1" fillId="2" borderId="14" xfId="0" applyNumberFormat="1" applyFont="1" applyFill="1" applyBorder="1" applyAlignment="1">
      <alignment horizontal="right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38" xfId="0" applyNumberFormat="1" applyFont="1" applyBorder="1" applyAlignment="1">
      <alignment horizontal="center" vertical="center"/>
    </xf>
    <xf numFmtId="1" fontId="1" fillId="0" borderId="39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H1" zoomScale="120" zoomScaleNormal="120" workbookViewId="0">
      <selection activeCell="T8" sqref="T8"/>
    </sheetView>
  </sheetViews>
  <sheetFormatPr defaultRowHeight="12" x14ac:dyDescent="0.2"/>
  <cols>
    <col min="1" max="1" width="4.140625" style="20" bestFit="1" customWidth="1"/>
    <col min="2" max="2" width="20.7109375" style="20" bestFit="1" customWidth="1"/>
    <col min="3" max="10" width="16.42578125" style="20" customWidth="1"/>
    <col min="11" max="11" width="17.85546875" style="20" customWidth="1"/>
    <col min="12" max="17" width="13.42578125" style="20" customWidth="1"/>
    <col min="18" max="16384" width="9.140625" style="20"/>
  </cols>
  <sheetData>
    <row r="1" spans="1:17" s="1" customFormat="1" ht="20.100000000000001" customHeight="1" x14ac:dyDescent="0.25">
      <c r="A1" s="56" t="s">
        <v>32</v>
      </c>
      <c r="B1" s="59" t="s">
        <v>33</v>
      </c>
      <c r="C1" s="62" t="s">
        <v>56</v>
      </c>
      <c r="D1" s="63"/>
      <c r="E1" s="63"/>
      <c r="F1" s="63"/>
      <c r="G1" s="63"/>
      <c r="H1" s="63"/>
      <c r="I1" s="63"/>
      <c r="J1" s="64"/>
      <c r="K1" s="65" t="s">
        <v>63</v>
      </c>
      <c r="L1" s="67" t="s">
        <v>57</v>
      </c>
      <c r="M1" s="68"/>
      <c r="N1" s="69" t="s">
        <v>34</v>
      </c>
      <c r="O1" s="63"/>
      <c r="P1" s="63"/>
      <c r="Q1" s="70"/>
    </row>
    <row r="2" spans="1:17" s="2" customFormat="1" ht="27.75" customHeight="1" x14ac:dyDescent="0.25">
      <c r="A2" s="57"/>
      <c r="B2" s="60"/>
      <c r="C2" s="71" t="s">
        <v>35</v>
      </c>
      <c r="D2" s="72"/>
      <c r="E2" s="73" t="s">
        <v>59</v>
      </c>
      <c r="F2" s="74"/>
      <c r="G2" s="73" t="s">
        <v>61</v>
      </c>
      <c r="H2" s="74"/>
      <c r="I2" s="75" t="s">
        <v>62</v>
      </c>
      <c r="J2" s="76"/>
      <c r="K2" s="66"/>
      <c r="L2" s="49" t="s">
        <v>60</v>
      </c>
      <c r="M2" s="50"/>
      <c r="N2" s="51" t="s">
        <v>36</v>
      </c>
      <c r="O2" s="52"/>
      <c r="P2" s="51" t="s">
        <v>55</v>
      </c>
      <c r="Q2" s="53"/>
    </row>
    <row r="3" spans="1:17" s="2" customFormat="1" ht="20.100000000000001" customHeight="1" x14ac:dyDescent="0.25">
      <c r="A3" s="58"/>
      <c r="B3" s="61"/>
      <c r="C3" s="33" t="s">
        <v>53</v>
      </c>
      <c r="D3" s="34" t="s">
        <v>37</v>
      </c>
      <c r="E3" s="2" t="s">
        <v>53</v>
      </c>
      <c r="F3" s="35" t="s">
        <v>37</v>
      </c>
      <c r="G3" s="36" t="s">
        <v>53</v>
      </c>
      <c r="H3" s="37" t="s">
        <v>37</v>
      </c>
      <c r="I3" s="36" t="s">
        <v>53</v>
      </c>
      <c r="J3" s="37" t="s">
        <v>37</v>
      </c>
      <c r="K3" s="30" t="s">
        <v>54</v>
      </c>
      <c r="L3" s="30" t="s">
        <v>53</v>
      </c>
      <c r="M3" s="31" t="s">
        <v>37</v>
      </c>
      <c r="N3" s="30" t="s">
        <v>53</v>
      </c>
      <c r="O3" s="31" t="s">
        <v>37</v>
      </c>
      <c r="P3" s="30" t="s">
        <v>53</v>
      </c>
      <c r="Q3" s="32" t="s">
        <v>37</v>
      </c>
    </row>
    <row r="4" spans="1:17" s="12" customFormat="1" x14ac:dyDescent="0.25">
      <c r="A4" s="3">
        <v>1</v>
      </c>
      <c r="B4" s="4">
        <v>2</v>
      </c>
      <c r="C4" s="5" t="s">
        <v>38</v>
      </c>
      <c r="D4" s="6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6" t="s">
        <v>44</v>
      </c>
      <c r="J4" s="6" t="s">
        <v>45</v>
      </c>
      <c r="K4" s="8" t="s">
        <v>46</v>
      </c>
      <c r="L4" s="6" t="s">
        <v>47</v>
      </c>
      <c r="M4" s="6" t="s">
        <v>48</v>
      </c>
      <c r="N4" s="9" t="s">
        <v>49</v>
      </c>
      <c r="O4" s="10" t="s">
        <v>50</v>
      </c>
      <c r="P4" s="6" t="s">
        <v>51</v>
      </c>
      <c r="Q4" s="11" t="s">
        <v>52</v>
      </c>
    </row>
    <row r="5" spans="1:17" ht="15.75" customHeight="1" x14ac:dyDescent="0.2">
      <c r="A5" s="44" t="s">
        <v>0</v>
      </c>
      <c r="B5" s="13" t="s">
        <v>1</v>
      </c>
      <c r="C5" s="14">
        <v>143873326</v>
      </c>
      <c r="D5" s="15">
        <v>44516327</v>
      </c>
      <c r="E5" s="16">
        <v>63499382</v>
      </c>
      <c r="F5" s="17">
        <v>24422840</v>
      </c>
      <c r="G5" s="16">
        <v>19283351</v>
      </c>
      <c r="H5" s="17">
        <v>4820838</v>
      </c>
      <c r="I5" s="16">
        <v>61090593</v>
      </c>
      <c r="J5" s="17">
        <v>15272649</v>
      </c>
      <c r="K5" s="16">
        <v>33802248</v>
      </c>
      <c r="L5" s="17">
        <v>0</v>
      </c>
      <c r="M5" s="16">
        <v>0</v>
      </c>
      <c r="N5" s="18">
        <v>0</v>
      </c>
      <c r="O5" s="17">
        <v>0</v>
      </c>
      <c r="P5" s="17">
        <v>21775242</v>
      </c>
      <c r="Q5" s="19">
        <v>0</v>
      </c>
    </row>
    <row r="6" spans="1:17" ht="15.75" customHeight="1" x14ac:dyDescent="0.2">
      <c r="A6" s="45" t="s">
        <v>2</v>
      </c>
      <c r="B6" s="38" t="s">
        <v>3</v>
      </c>
      <c r="C6" s="39">
        <v>280260565</v>
      </c>
      <c r="D6" s="40">
        <v>78714931</v>
      </c>
      <c r="E6" s="39">
        <v>64255563</v>
      </c>
      <c r="F6" s="40">
        <v>24713680</v>
      </c>
      <c r="G6" s="39">
        <v>74167770</v>
      </c>
      <c r="H6" s="40">
        <v>18541944</v>
      </c>
      <c r="I6" s="39">
        <v>141837232</v>
      </c>
      <c r="J6" s="40">
        <v>35459307</v>
      </c>
      <c r="K6" s="39">
        <v>17993287</v>
      </c>
      <c r="L6" s="40">
        <v>0</v>
      </c>
      <c r="M6" s="39">
        <v>0</v>
      </c>
      <c r="N6" s="41">
        <v>0</v>
      </c>
      <c r="O6" s="42">
        <v>0</v>
      </c>
      <c r="P6" s="40">
        <v>20621328</v>
      </c>
      <c r="Q6" s="43">
        <v>0</v>
      </c>
    </row>
    <row r="7" spans="1:17" ht="15.75" customHeight="1" x14ac:dyDescent="0.2">
      <c r="A7" s="45" t="s">
        <v>4</v>
      </c>
      <c r="B7" s="38" t="s">
        <v>5</v>
      </c>
      <c r="C7" s="39">
        <v>347432322</v>
      </c>
      <c r="D7" s="40">
        <v>92106731</v>
      </c>
      <c r="E7" s="39">
        <v>38989992</v>
      </c>
      <c r="F7" s="40">
        <v>14996150</v>
      </c>
      <c r="G7" s="39">
        <v>81183625</v>
      </c>
      <c r="H7" s="40">
        <v>20295906</v>
      </c>
      <c r="I7" s="39">
        <v>227258705</v>
      </c>
      <c r="J7" s="40">
        <v>56814675</v>
      </c>
      <c r="K7" s="39">
        <v>15307746</v>
      </c>
      <c r="L7" s="40">
        <v>0</v>
      </c>
      <c r="M7" s="39">
        <v>0</v>
      </c>
      <c r="N7" s="41">
        <v>0</v>
      </c>
      <c r="O7" s="42">
        <v>0</v>
      </c>
      <c r="P7" s="40">
        <v>27966868</v>
      </c>
      <c r="Q7" s="43">
        <v>0</v>
      </c>
    </row>
    <row r="8" spans="1:17" ht="15.75" customHeight="1" x14ac:dyDescent="0.2">
      <c r="A8" s="45" t="s">
        <v>6</v>
      </c>
      <c r="B8" s="38" t="s">
        <v>7</v>
      </c>
      <c r="C8" s="39">
        <v>146104124</v>
      </c>
      <c r="D8" s="40">
        <v>38974117</v>
      </c>
      <c r="E8" s="39">
        <v>18185764</v>
      </c>
      <c r="F8" s="40">
        <v>6994525</v>
      </c>
      <c r="G8" s="39">
        <v>18696920</v>
      </c>
      <c r="H8" s="40">
        <v>4674231</v>
      </c>
      <c r="I8" s="39">
        <v>109221440</v>
      </c>
      <c r="J8" s="40">
        <v>27305361</v>
      </c>
      <c r="K8" s="39">
        <v>8889004</v>
      </c>
      <c r="L8" s="40">
        <v>0</v>
      </c>
      <c r="M8" s="39">
        <v>0</v>
      </c>
      <c r="N8" s="41">
        <v>0</v>
      </c>
      <c r="O8" s="42">
        <v>0</v>
      </c>
      <c r="P8" s="40">
        <v>37342647</v>
      </c>
      <c r="Q8" s="43">
        <v>0</v>
      </c>
    </row>
    <row r="9" spans="1:17" ht="15.75" customHeight="1" x14ac:dyDescent="0.2">
      <c r="A9" s="45" t="s">
        <v>8</v>
      </c>
      <c r="B9" s="38" t="s">
        <v>9</v>
      </c>
      <c r="C9" s="39">
        <v>167645247</v>
      </c>
      <c r="D9" s="40">
        <v>45775422</v>
      </c>
      <c r="E9" s="39">
        <v>28704822</v>
      </c>
      <c r="F9" s="40">
        <v>11040315</v>
      </c>
      <c r="G9" s="39">
        <v>8529308</v>
      </c>
      <c r="H9" s="40">
        <v>2132328</v>
      </c>
      <c r="I9" s="39">
        <v>130411117</v>
      </c>
      <c r="J9" s="40">
        <v>32602779</v>
      </c>
      <c r="K9" s="39">
        <v>24891641</v>
      </c>
      <c r="L9" s="40">
        <v>0</v>
      </c>
      <c r="M9" s="39">
        <v>0</v>
      </c>
      <c r="N9" s="41">
        <v>0</v>
      </c>
      <c r="O9" s="42">
        <v>0</v>
      </c>
      <c r="P9" s="40">
        <v>0</v>
      </c>
      <c r="Q9" s="43">
        <v>0</v>
      </c>
    </row>
    <row r="10" spans="1:17" ht="15.75" customHeight="1" x14ac:dyDescent="0.2">
      <c r="A10" s="45" t="s">
        <v>10</v>
      </c>
      <c r="B10" s="38" t="s">
        <v>11</v>
      </c>
      <c r="C10" s="39">
        <v>129237337</v>
      </c>
      <c r="D10" s="40">
        <v>40064648</v>
      </c>
      <c r="E10" s="39">
        <v>57610936</v>
      </c>
      <c r="F10" s="40">
        <v>22158050</v>
      </c>
      <c r="G10" s="39">
        <v>13054409</v>
      </c>
      <c r="H10" s="40">
        <v>3263601</v>
      </c>
      <c r="I10" s="39">
        <v>58571992</v>
      </c>
      <c r="J10" s="40">
        <v>14642997</v>
      </c>
      <c r="K10" s="39">
        <v>36294247</v>
      </c>
      <c r="L10" s="40">
        <v>0</v>
      </c>
      <c r="M10" s="39">
        <v>0</v>
      </c>
      <c r="N10" s="41">
        <v>0</v>
      </c>
      <c r="O10" s="42">
        <v>0</v>
      </c>
      <c r="P10" s="40">
        <v>0</v>
      </c>
      <c r="Q10" s="43">
        <v>0</v>
      </c>
    </row>
    <row r="11" spans="1:17" ht="15.75" customHeight="1" x14ac:dyDescent="0.2">
      <c r="A11" s="45" t="s">
        <v>12</v>
      </c>
      <c r="B11" s="38" t="s">
        <v>13</v>
      </c>
      <c r="C11" s="39">
        <v>103130561</v>
      </c>
      <c r="D11" s="40">
        <v>39665600</v>
      </c>
      <c r="E11" s="39">
        <v>103130561</v>
      </c>
      <c r="F11" s="40">
        <v>39665600</v>
      </c>
      <c r="G11" s="39">
        <v>0</v>
      </c>
      <c r="H11" s="40">
        <v>0</v>
      </c>
      <c r="I11" s="39">
        <v>0</v>
      </c>
      <c r="J11" s="40">
        <v>0</v>
      </c>
      <c r="K11" s="39">
        <v>88934550</v>
      </c>
      <c r="L11" s="40">
        <v>638823295</v>
      </c>
      <c r="M11" s="46">
        <v>159705823.77999997</v>
      </c>
      <c r="N11" s="41">
        <v>0</v>
      </c>
      <c r="O11" s="42">
        <v>0</v>
      </c>
      <c r="P11" s="40">
        <v>0</v>
      </c>
      <c r="Q11" s="43">
        <v>0</v>
      </c>
    </row>
    <row r="12" spans="1:17" ht="15.75" customHeight="1" x14ac:dyDescent="0.2">
      <c r="A12" s="45" t="s">
        <v>14</v>
      </c>
      <c r="B12" s="38" t="s">
        <v>15</v>
      </c>
      <c r="C12" s="39">
        <v>137530181</v>
      </c>
      <c r="D12" s="40">
        <v>36160299</v>
      </c>
      <c r="E12" s="39">
        <v>13206180</v>
      </c>
      <c r="F12" s="40">
        <v>5079300</v>
      </c>
      <c r="G12" s="39">
        <v>18377572</v>
      </c>
      <c r="H12" s="40">
        <v>4594392</v>
      </c>
      <c r="I12" s="39">
        <v>105946429</v>
      </c>
      <c r="J12" s="40">
        <v>26486607</v>
      </c>
      <c r="K12" s="39">
        <v>8344389</v>
      </c>
      <c r="L12" s="40">
        <v>0</v>
      </c>
      <c r="M12" s="39">
        <v>0</v>
      </c>
      <c r="N12" s="41">
        <v>0</v>
      </c>
      <c r="O12" s="42">
        <v>0</v>
      </c>
      <c r="P12" s="40">
        <v>29442564</v>
      </c>
      <c r="Q12" s="43">
        <v>0</v>
      </c>
    </row>
    <row r="13" spans="1:17" ht="15.75" customHeight="1" x14ac:dyDescent="0.2">
      <c r="A13" s="45" t="s">
        <v>16</v>
      </c>
      <c r="B13" s="38" t="s">
        <v>17</v>
      </c>
      <c r="C13" s="39">
        <v>331920054</v>
      </c>
      <c r="D13" s="40">
        <v>87601612</v>
      </c>
      <c r="E13" s="39">
        <v>34331883</v>
      </c>
      <c r="F13" s="40">
        <v>13204570</v>
      </c>
      <c r="G13" s="39">
        <v>76075817</v>
      </c>
      <c r="H13" s="40">
        <v>19018953</v>
      </c>
      <c r="I13" s="39">
        <v>221512354</v>
      </c>
      <c r="J13" s="40">
        <v>55378089</v>
      </c>
      <c r="K13" s="39">
        <v>15301140</v>
      </c>
      <c r="L13" s="40">
        <v>0</v>
      </c>
      <c r="M13" s="39">
        <v>0</v>
      </c>
      <c r="N13" s="41">
        <v>0</v>
      </c>
      <c r="O13" s="42">
        <v>0</v>
      </c>
      <c r="P13" s="40">
        <v>20664835</v>
      </c>
      <c r="Q13" s="43">
        <v>0</v>
      </c>
    </row>
    <row r="14" spans="1:17" ht="15.75" customHeight="1" x14ac:dyDescent="0.2">
      <c r="A14" s="45" t="s">
        <v>18</v>
      </c>
      <c r="B14" s="38" t="s">
        <v>19</v>
      </c>
      <c r="C14" s="39">
        <v>210734429</v>
      </c>
      <c r="D14" s="40">
        <v>54451711</v>
      </c>
      <c r="E14" s="39">
        <v>13134484</v>
      </c>
      <c r="F14" s="40">
        <v>5051725</v>
      </c>
      <c r="G14" s="39">
        <v>51806208</v>
      </c>
      <c r="H14" s="40">
        <v>12951552</v>
      </c>
      <c r="I14" s="39">
        <v>145793737</v>
      </c>
      <c r="J14" s="40">
        <v>36448434</v>
      </c>
      <c r="K14" s="39">
        <v>9586408</v>
      </c>
      <c r="L14" s="40">
        <v>0</v>
      </c>
      <c r="M14" s="39">
        <v>0</v>
      </c>
      <c r="N14" s="41">
        <v>0</v>
      </c>
      <c r="O14" s="42">
        <v>0</v>
      </c>
      <c r="P14" s="40">
        <v>31590958</v>
      </c>
      <c r="Q14" s="43">
        <v>0</v>
      </c>
    </row>
    <row r="15" spans="1:17" ht="15.75" customHeight="1" x14ac:dyDescent="0.2">
      <c r="A15" s="45" t="s">
        <v>20</v>
      </c>
      <c r="B15" s="38" t="s">
        <v>21</v>
      </c>
      <c r="C15" s="39">
        <v>112389340</v>
      </c>
      <c r="D15" s="40">
        <v>32719259</v>
      </c>
      <c r="E15" s="39">
        <v>34334289</v>
      </c>
      <c r="F15" s="40">
        <v>13205495</v>
      </c>
      <c r="G15" s="39">
        <v>22723753</v>
      </c>
      <c r="H15" s="40">
        <v>5680938</v>
      </c>
      <c r="I15" s="39">
        <v>55331298</v>
      </c>
      <c r="J15" s="40">
        <v>13832826</v>
      </c>
      <c r="K15" s="39">
        <v>25576728</v>
      </c>
      <c r="L15" s="40">
        <v>0</v>
      </c>
      <c r="M15" s="39">
        <v>0</v>
      </c>
      <c r="N15" s="41">
        <v>0</v>
      </c>
      <c r="O15" s="42">
        <v>0</v>
      </c>
      <c r="P15" s="40">
        <v>20905284</v>
      </c>
      <c r="Q15" s="43">
        <v>0</v>
      </c>
    </row>
    <row r="16" spans="1:17" ht="15.75" customHeight="1" x14ac:dyDescent="0.2">
      <c r="A16" s="45" t="s">
        <v>22</v>
      </c>
      <c r="B16" s="38" t="s">
        <v>23</v>
      </c>
      <c r="C16" s="39">
        <v>120420246</v>
      </c>
      <c r="D16" s="40">
        <v>42186809</v>
      </c>
      <c r="E16" s="39">
        <v>89750123</v>
      </c>
      <c r="F16" s="40">
        <v>34519280</v>
      </c>
      <c r="G16" s="39">
        <v>24945376</v>
      </c>
      <c r="H16" s="40">
        <v>6236343</v>
      </c>
      <c r="I16" s="39">
        <v>5724747</v>
      </c>
      <c r="J16" s="40">
        <v>1431186</v>
      </c>
      <c r="K16" s="39">
        <v>50472034</v>
      </c>
      <c r="L16" s="40">
        <v>0</v>
      </c>
      <c r="M16" s="39">
        <v>0</v>
      </c>
      <c r="N16" s="41">
        <v>0</v>
      </c>
      <c r="O16" s="42">
        <v>0</v>
      </c>
      <c r="P16" s="40">
        <v>0</v>
      </c>
      <c r="Q16" s="43">
        <v>0</v>
      </c>
    </row>
    <row r="17" spans="1:17" ht="15.75" customHeight="1" x14ac:dyDescent="0.2">
      <c r="A17" s="45" t="s">
        <v>24</v>
      </c>
      <c r="B17" s="38" t="s">
        <v>25</v>
      </c>
      <c r="C17" s="39">
        <v>203180944</v>
      </c>
      <c r="D17" s="40">
        <v>52400113</v>
      </c>
      <c r="E17" s="39">
        <v>11921936</v>
      </c>
      <c r="F17" s="40">
        <v>4585360</v>
      </c>
      <c r="G17" s="39">
        <v>49930525</v>
      </c>
      <c r="H17" s="40">
        <v>12482631</v>
      </c>
      <c r="I17" s="39">
        <v>141328483</v>
      </c>
      <c r="J17" s="40">
        <v>35332122</v>
      </c>
      <c r="K17" s="39">
        <v>9353443</v>
      </c>
      <c r="L17" s="40">
        <v>0</v>
      </c>
      <c r="M17" s="39">
        <v>0</v>
      </c>
      <c r="N17" s="41">
        <v>0</v>
      </c>
      <c r="O17" s="42">
        <v>0</v>
      </c>
      <c r="P17" s="40">
        <v>23926007</v>
      </c>
      <c r="Q17" s="43">
        <v>0</v>
      </c>
    </row>
    <row r="18" spans="1:17" ht="15.75" customHeight="1" x14ac:dyDescent="0.2">
      <c r="A18" s="45" t="s">
        <v>26</v>
      </c>
      <c r="B18" s="38" t="s">
        <v>27</v>
      </c>
      <c r="C18" s="39">
        <v>249322443</v>
      </c>
      <c r="D18" s="40">
        <v>65081551</v>
      </c>
      <c r="E18" s="39">
        <v>20435561</v>
      </c>
      <c r="F18" s="40">
        <v>7859830</v>
      </c>
      <c r="G18" s="39">
        <v>53439040</v>
      </c>
      <c r="H18" s="40">
        <v>13359759</v>
      </c>
      <c r="I18" s="39">
        <v>175447842</v>
      </c>
      <c r="J18" s="40">
        <v>43861962</v>
      </c>
      <c r="K18" s="39">
        <v>10994005</v>
      </c>
      <c r="L18" s="40">
        <v>0</v>
      </c>
      <c r="M18" s="39">
        <v>0</v>
      </c>
      <c r="N18" s="41">
        <v>0</v>
      </c>
      <c r="O18" s="42">
        <v>0</v>
      </c>
      <c r="P18" s="40">
        <v>32792133</v>
      </c>
      <c r="Q18" s="43">
        <v>0</v>
      </c>
    </row>
    <row r="19" spans="1:17" ht="15.75" customHeight="1" x14ac:dyDescent="0.2">
      <c r="A19" s="45" t="s">
        <v>28</v>
      </c>
      <c r="B19" s="38" t="s">
        <v>29</v>
      </c>
      <c r="C19" s="39">
        <v>76506601</v>
      </c>
      <c r="D19" s="40">
        <v>25840052</v>
      </c>
      <c r="E19" s="39">
        <v>49870995</v>
      </c>
      <c r="F19" s="40">
        <v>19181150</v>
      </c>
      <c r="G19" s="39">
        <v>26635606</v>
      </c>
      <c r="H19" s="40">
        <v>6658902</v>
      </c>
      <c r="I19" s="39">
        <v>0</v>
      </c>
      <c r="J19" s="40">
        <v>0</v>
      </c>
      <c r="K19" s="39">
        <v>38479775</v>
      </c>
      <c r="L19" s="40">
        <v>0</v>
      </c>
      <c r="M19" s="39">
        <v>0</v>
      </c>
      <c r="N19" s="41">
        <v>0</v>
      </c>
      <c r="O19" s="42">
        <v>0</v>
      </c>
      <c r="P19" s="40">
        <v>21388990</v>
      </c>
      <c r="Q19" s="43">
        <v>0</v>
      </c>
    </row>
    <row r="20" spans="1:17" ht="15.75" customHeight="1" thickBot="1" x14ac:dyDescent="0.25">
      <c r="A20" s="44" t="s">
        <v>30</v>
      </c>
      <c r="B20" s="21" t="s">
        <v>31</v>
      </c>
      <c r="C20" s="14">
        <v>213784265</v>
      </c>
      <c r="D20" s="22">
        <v>55927583</v>
      </c>
      <c r="E20" s="14">
        <v>18434103</v>
      </c>
      <c r="F20" s="22">
        <v>7090040</v>
      </c>
      <c r="G20" s="14">
        <v>36091686</v>
      </c>
      <c r="H20" s="22">
        <v>9022923</v>
      </c>
      <c r="I20" s="14">
        <v>159258476</v>
      </c>
      <c r="J20" s="22">
        <v>39814620</v>
      </c>
      <c r="K20" s="14">
        <v>15728381</v>
      </c>
      <c r="L20" s="22">
        <v>0</v>
      </c>
      <c r="M20" s="14">
        <v>0</v>
      </c>
      <c r="N20" s="18">
        <v>0</v>
      </c>
      <c r="O20" s="23">
        <v>0</v>
      </c>
      <c r="P20" s="24">
        <v>31583144</v>
      </c>
      <c r="Q20" s="25">
        <v>0</v>
      </c>
    </row>
    <row r="21" spans="1:17" ht="15.75" customHeight="1" thickBot="1" x14ac:dyDescent="0.25">
      <c r="A21" s="54" t="s">
        <v>58</v>
      </c>
      <c r="B21" s="55"/>
      <c r="C21" s="27">
        <v>2973471985</v>
      </c>
      <c r="D21" s="28">
        <v>832186765</v>
      </c>
      <c r="E21" s="28">
        <v>659796574</v>
      </c>
      <c r="F21" s="28">
        <v>253767910</v>
      </c>
      <c r="G21" s="28">
        <v>574940966</v>
      </c>
      <c r="H21" s="28">
        <v>143735241</v>
      </c>
      <c r="I21" s="28">
        <v>1738734445</v>
      </c>
      <c r="J21" s="28">
        <v>434683614</v>
      </c>
      <c r="K21" s="28">
        <v>409949026</v>
      </c>
      <c r="L21" s="28">
        <v>638823295</v>
      </c>
      <c r="M21" s="48">
        <f>SUM(M5:M20)</f>
        <v>159705823.77999997</v>
      </c>
      <c r="N21" s="28">
        <v>0</v>
      </c>
      <c r="O21" s="28">
        <v>0</v>
      </c>
      <c r="P21" s="28">
        <v>320000000</v>
      </c>
      <c r="Q21" s="29">
        <v>0</v>
      </c>
    </row>
    <row r="24" spans="1:17" x14ac:dyDescent="0.2">
      <c r="D24" s="26"/>
      <c r="E24" s="26"/>
    </row>
    <row r="27" spans="1:17" x14ac:dyDescent="0.2">
      <c r="L27" s="47"/>
    </row>
  </sheetData>
  <sortState ref="A4:P34">
    <sortCondition ref="A2:A34"/>
  </sortState>
  <mergeCells count="14">
    <mergeCell ref="L2:M2"/>
    <mergeCell ref="N2:O2"/>
    <mergeCell ref="P2:Q2"/>
    <mergeCell ref="A21:B21"/>
    <mergeCell ref="A1:A3"/>
    <mergeCell ref="B1:B3"/>
    <mergeCell ref="C1:J1"/>
    <mergeCell ref="K1:K2"/>
    <mergeCell ref="L1:M1"/>
    <mergeCell ref="N1:Q1"/>
    <mergeCell ref="C2:D2"/>
    <mergeCell ref="E2:F2"/>
    <mergeCell ref="G2:H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3" orientation="landscape" r:id="rId1"/>
  <headerFooter>
    <oddHeader>&amp;LMinisterstwo Finansów
Departament ST&amp;CPLAN I  ŚRODKI PRZEKAZANE WOJEWÓDZTWOM
za pierwszy kwartał 2021 r.&amp;RWarszawa, 14 .04.2021 r.</oddHeader>
    <oddFooter>&amp;L&amp;F&amp;CWydział Subwencji Ogólnej dla Jednostek Samorządu Terytorialnego&amp;R&amp;P/&amp;N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kwartał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Korycka Ewa</cp:lastModifiedBy>
  <cp:lastPrinted>2021-04-15T12:37:53Z</cp:lastPrinted>
  <dcterms:created xsi:type="dcterms:W3CDTF">2012-04-14T08:14:14Z</dcterms:created>
  <dcterms:modified xsi:type="dcterms:W3CDTF">2021-04-15T12:37:58Z</dcterms:modified>
</cp:coreProperties>
</file>