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_2022\BA_17082022\"/>
    </mc:Choice>
  </mc:AlternateContent>
  <bookViews>
    <workbookView xWindow="0" yWindow="0" windowWidth="23040" windowHeight="92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2" i="1"/>
  <c r="J70" i="1" l="1"/>
  <c r="K19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2" i="1"/>
  <c r="K70" i="1" l="1"/>
</calcChain>
</file>

<file path=xl/sharedStrings.xml><?xml version="1.0" encoding="utf-8"?>
<sst xmlns="http://schemas.openxmlformats.org/spreadsheetml/2006/main" count="282" uniqueCount="178">
  <si>
    <t>Wykaz produktów</t>
  </si>
  <si>
    <t>Opis istotnych cech</t>
  </si>
  <si>
    <t>Nazwa produktu oferowanego</t>
  </si>
  <si>
    <t>Jednostka miary</t>
  </si>
  <si>
    <t>op.</t>
  </si>
  <si>
    <t>szt.</t>
  </si>
  <si>
    <t>kg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</si>
  <si>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</si>
  <si>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</si>
  <si>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</si>
  <si>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</si>
  <si>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</si>
  <si>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</si>
  <si>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</si>
  <si>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>UHT, 2% tłuszczu, karton, bez konserwantów</t>
  </si>
  <si>
    <t>UHT, 1,5% tłuszczu, karton, bez konserwantów</t>
  </si>
  <si>
    <t xml:space="preserve">Śmietanka do kawy </t>
  </si>
  <si>
    <t xml:space="preserve">w pojemniczkach 10g, pakowane po 10 szt., 10% tłuszczu, </t>
  </si>
  <si>
    <t>Syrop malinowy</t>
  </si>
  <si>
    <t>Miód</t>
  </si>
  <si>
    <t xml:space="preserve">Kakao </t>
  </si>
  <si>
    <t>Pieprz</t>
  </si>
  <si>
    <t>Sól</t>
  </si>
  <si>
    <t xml:space="preserve">Gożdziki </t>
  </si>
  <si>
    <t xml:space="preserve">Woda mineralna 0,3 l </t>
  </si>
  <si>
    <t>L.p.</t>
  </si>
  <si>
    <t>Coca cola  - 250 ml</t>
  </si>
  <si>
    <t>Coca cola zero  - 250 ml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</si>
  <si>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</si>
  <si>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</si>
  <si>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</si>
  <si>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</si>
  <si>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Wafelek kakaowy</t>
  </si>
  <si>
    <t xml:space="preserve">Paluszki   </t>
  </si>
  <si>
    <t xml:space="preserve">Ciasteczka kruche  </t>
  </si>
  <si>
    <t xml:space="preserve">Cukier  </t>
  </si>
  <si>
    <t>biały, kryształ, sypki, opakowanie 1 kg</t>
  </si>
  <si>
    <t>Cukier</t>
  </si>
  <si>
    <t xml:space="preserve">Ciasteczka z galaretką- różne smaki  </t>
  </si>
  <si>
    <t>Ciasteczka zbożowe z płatkami owsianymi</t>
  </si>
  <si>
    <t>Ciastka kruche słoneczka z marmoladą</t>
  </si>
  <si>
    <t>Herbatniki z karmelem 32,3%, migdałami, orzechami laskowymi, rodzynkami i chrupkami ryżowymi w czekoladzie mlecznej, opakowanie 140 g</t>
  </si>
  <si>
    <t xml:space="preserve">Ciastka jeżyki classic  </t>
  </si>
  <si>
    <t>solone, bez konserwantów, bez cukru, zawartość soli min. 2%-3%, opakowanie - torebka celafonowa, opakowanie 200 g</t>
  </si>
  <si>
    <t xml:space="preserve">kruche, okrągłe ciasteczka z granulkami mlecznej czekolady 23%, rodzynkami 6,9%, bez konserwantów, opakowanie 135 g </t>
  </si>
  <si>
    <t>biszkoptowe okrągłe ciasteczka z galaretką oblane jednostronnie, opakowanie 147 g</t>
  </si>
  <si>
    <t>Kruche herbatniki z płatkami owsianymi (32% ±2%), bez dodatku barwników, substancji konserwujacych, utwardzonych tłuszczów roslinnych, opakowanie 201 g</t>
  </si>
  <si>
    <t>kruchy waflek w formie batonika z kremem kakaowym (44% ± 2%), oblany czekoladą 29% - 37%, bez konserwantów, pakowane pojedyńczo, wartość energetyczna 90 - 100 kcal , opakowanie 18 g</t>
  </si>
  <si>
    <t>Ciastka kruche słoneczka z marmoladą na środku, opakowanie 160 g</t>
  </si>
  <si>
    <t xml:space="preserve">Herbata miętowa </t>
  </si>
  <si>
    <t>Herbata miętowa exp. opakowanie 20 szt., kopertowana, zamykane saszetki</t>
  </si>
  <si>
    <t xml:space="preserve">Herbata czarna </t>
  </si>
  <si>
    <t>Kamis</t>
  </si>
  <si>
    <t>Decomoreno</t>
  </si>
  <si>
    <t>Kakao o obniżonej zawartości tłuszczu (zawartość tłuszczu kakaowego 10-12%), opakowanie 150g</t>
  </si>
  <si>
    <t xml:space="preserve">Herbapol Owocowa Spiżarnia  </t>
  </si>
  <si>
    <t>Syrop owocowy, pojemność 680 ml</t>
  </si>
  <si>
    <t>Monini</t>
  </si>
  <si>
    <t>Oliwa z oliwek extra vergine Classico, pojemnośc 500 ml</t>
  </si>
  <si>
    <t>Oliwa z oliwek Classico</t>
  </si>
  <si>
    <t>czarny, mielony, opakowanie 20g</t>
  </si>
  <si>
    <t>opakowanie 9g</t>
  </si>
  <si>
    <t>Mastro Antonio</t>
  </si>
  <si>
    <t xml:space="preserve">Kawa ziarnista  </t>
  </si>
  <si>
    <t xml:space="preserve">Dolce Gusto </t>
  </si>
  <si>
    <t>Lavazza Qualita Oro</t>
  </si>
  <si>
    <t xml:space="preserve">Kawa ziarnista </t>
  </si>
  <si>
    <t>Lavazza Crema e Aroma</t>
  </si>
  <si>
    <t>Arabiki (40%) Robusty (60%), opakowanie 1 kg</t>
  </si>
  <si>
    <t>100 % kawa naturalna, opakowanie 1 kg</t>
  </si>
  <si>
    <t>Tchibo Family</t>
  </si>
  <si>
    <t>100% kawa naturalna, rozpuszczalna, opakowanie 200 g</t>
  </si>
  <si>
    <t>Nescafe classic</t>
  </si>
  <si>
    <t xml:space="preserve">Kawa rozpuszczalna </t>
  </si>
  <si>
    <t xml:space="preserve">Kawa mielona </t>
  </si>
  <si>
    <t>100 % kawa naturalna, mielona, opakowanie 250 g</t>
  </si>
  <si>
    <t>Coffe &amp; sons</t>
  </si>
  <si>
    <t>Kawa ziarnista</t>
  </si>
  <si>
    <t>Kawa Adriana, Zawiera 80% świetnych arabik (Brazylia Cerrado, Brazylia Minas Gerais) oraz 20% dobrej robusty, opakowanie 1 kg, ziarnista</t>
  </si>
  <si>
    <t>Lajkonik</t>
  </si>
  <si>
    <t>Pieguski</t>
  </si>
  <si>
    <t>Delicje</t>
  </si>
  <si>
    <t xml:space="preserve">Krakuski
</t>
  </si>
  <si>
    <t>Prince Polo</t>
  </si>
  <si>
    <t>Nałęczowianka</t>
  </si>
  <si>
    <t>Jeżyki</t>
  </si>
  <si>
    <t xml:space="preserve">Vitax </t>
  </si>
  <si>
    <t>produkt firmy Coca-Cola HBC, szkło 0,2 l, pakowane w skrzynkach po 24 szt.</t>
  </si>
  <si>
    <t xml:space="preserve">Tonic  </t>
  </si>
  <si>
    <t>Kinley</t>
  </si>
  <si>
    <t>Fortuna</t>
  </si>
  <si>
    <t>Tarczyn</t>
  </si>
  <si>
    <t>Łaciate</t>
  </si>
  <si>
    <t xml:space="preserve">Mleko bez laktozy - 0,5 l </t>
  </si>
  <si>
    <t xml:space="preserve">Mleko - 0,5 l </t>
  </si>
  <si>
    <t>Mlekovita</t>
  </si>
  <si>
    <t>Łaciata</t>
  </si>
  <si>
    <t xml:space="preserve">Tchibo Family </t>
  </si>
  <si>
    <t>Bartnik</t>
  </si>
  <si>
    <t>Kotanyi</t>
  </si>
  <si>
    <t>warzona, jodowana, drobnoziarnista, opakowanie 1 kg</t>
  </si>
  <si>
    <t>wielokwiatowy, pojemność 1200 l</t>
  </si>
  <si>
    <t>Coca cola</t>
  </si>
  <si>
    <t>produkt firmy Coca-Cola HBC, pojemność 250 ml, szklane butelki, pakowane w kartony po 24 szt.</t>
  </si>
  <si>
    <t>Tymbark</t>
  </si>
  <si>
    <t xml:space="preserve">Oskroba </t>
  </si>
  <si>
    <t>ziarnista, profil smakowy: karmel i kakao
skład: arabika 100%, opakowanie 1 kg</t>
  </si>
  <si>
    <t xml:space="preserve">Herbata owocowa  </t>
  </si>
  <si>
    <t>Tekane/Vitax</t>
  </si>
  <si>
    <t>Herbata zielona</t>
  </si>
  <si>
    <t>Herbata exp., opakowanie 20-50 szt. kopertowana, zamykane saszetki ze sznurkiem (m.in. zielona, lemon, z opuncją, imbir-cytryna)</t>
  </si>
  <si>
    <t>Herbata exp., opakowanie 20-50 szt. kopertowana, zamykane saszetki ze sznurkiem(m.in. melisa z gruszką, owoce leśne)</t>
  </si>
  <si>
    <t>w saszetkach(opakowania 0,5 g), biały, kryształ, sypki,  opakowanie zbiorcze 200 szt.</t>
  </si>
  <si>
    <t xml:space="preserve">Kapsułki do ekspresu  </t>
  </si>
  <si>
    <t>Herbata exp., opakowanie 100 szt. kopertowana, zamykane saszetki ze sznurkiem(m.in. Czarna, Earl Grey)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</si>
  <si>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</si>
  <si>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</si>
  <si>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>Ciastka jeżyki kokosowe</t>
  </si>
  <si>
    <t>Goplana</t>
  </si>
  <si>
    <t>Sok wielowarzywny - 0,3 l</t>
  </si>
  <si>
    <t>Sok pomidorowy z dodatkiem soli morskiej</t>
  </si>
  <si>
    <t>sok wieloskładnikowy/multiwitamina</t>
  </si>
  <si>
    <t>Sok:  brzoskwinia, marchew, jabłko - 0,3 l</t>
  </si>
  <si>
    <t>Polski Cukier</t>
  </si>
  <si>
    <t>Coca cola  zero</t>
  </si>
  <si>
    <t>Czekoladki pistachio</t>
  </si>
  <si>
    <t>Czekoladki Merci</t>
  </si>
  <si>
    <t>Orzechy Ziemne</t>
  </si>
  <si>
    <t>Mieszanka studencka felix</t>
  </si>
  <si>
    <t>Storck</t>
  </si>
  <si>
    <t>Rodzaj: Smażone, Suszone, Naturalne, 240 g opakowanie, Smak: Naturalny</t>
  </si>
  <si>
    <t>Rodzaj: Smażone, Solone, 240 g opakowanie, Smak: Solone</t>
  </si>
  <si>
    <t>Ferrero</t>
  </si>
  <si>
    <t>smak kokosowy z całym migdałem w środku, Opakowanie: 150 g 15 sztuk</t>
  </si>
  <si>
    <t>Bombonierka Merci 400G</t>
  </si>
  <si>
    <t>Lindt Lindor</t>
  </si>
  <si>
    <t>Kwota netto</t>
  </si>
  <si>
    <t>Kwota brutto</t>
  </si>
  <si>
    <t>Ilość</t>
  </si>
  <si>
    <t>VAT</t>
  </si>
  <si>
    <t>Okrągły, chrupiący wafelek z kokosem i całym migdałem w środku</t>
  </si>
  <si>
    <t>Pistacje prażone solone 1kg</t>
  </si>
  <si>
    <t>Ostromecko</t>
  </si>
  <si>
    <t>Sok multiwitamina - 0,3 l</t>
  </si>
  <si>
    <t>Sok śliwkowy - 0,3 l</t>
  </si>
  <si>
    <t>praliny z czekolady mlecznej z pistacjowym nadzieniem 400g</t>
  </si>
  <si>
    <t>Woda mineralna 0,5l</t>
  </si>
  <si>
    <t>Słotwinka</t>
  </si>
  <si>
    <t>Kryniczanka</t>
  </si>
  <si>
    <t>Jan</t>
  </si>
  <si>
    <t>Wafelki torcikowe orzechowe</t>
  </si>
  <si>
    <t>opakowanie 160 g, Wafle przekładane kremem orzechowym arachidowym</t>
  </si>
  <si>
    <t>Wedel</t>
  </si>
  <si>
    <t>Serduszka w czekoladzie 171g</t>
  </si>
  <si>
    <t>Herbatnik z dodatkiem masła w czekoladzie mlecznej (22%)</t>
  </si>
  <si>
    <t>Cisowianka</t>
  </si>
  <si>
    <t>Woda mineralna 0,5l gazowana</t>
  </si>
  <si>
    <t>Woda mineralna 0,5l niegazowana</t>
  </si>
  <si>
    <t>Dilmah</t>
  </si>
  <si>
    <t>Ahmad Tea</t>
  </si>
  <si>
    <t>Lipton</t>
  </si>
  <si>
    <t>100% Arabiki, opakowanie 1kg</t>
  </si>
  <si>
    <t>Woda mineralna Cisowianka 1,5 l niegazowana  op.  6szt.</t>
  </si>
  <si>
    <t>Woda mineralna Cisowianka 1,5 l gazowana op. 6szt.</t>
  </si>
  <si>
    <t>Woda mineralna 1,5 l gazowana</t>
  </si>
  <si>
    <t>Woda mineralna 1,5 l niegazowana</t>
  </si>
  <si>
    <t>Woda Ostromecko w szkle 0,3l gazowana</t>
  </si>
  <si>
    <t>Woda Ostromecko w szkle 0,3l niegazowana</t>
  </si>
  <si>
    <t xml:space="preserve">bez konserwantów, wysokonasycona dwutlenkiem węgla, średnio zmineralizowana, pakowane w zgrzewki po 12 szt.
</t>
  </si>
  <si>
    <t xml:space="preserve">bez konserwantów, nienasycona dwutlenkiem węgla, średnio zmineralizowana, pakowane w zgrzewki po 12 szt.
</t>
  </si>
  <si>
    <t>Kraj pochodzenia Iran, Usa</t>
  </si>
  <si>
    <t xml:space="preserve">kawa mielona, różne smaki m.in. Espresso, Lungo, Cappucino, Late Macchiato pakowane po 16 szt. </t>
  </si>
  <si>
    <t>Felix</t>
  </si>
  <si>
    <t xml:space="preserve">Sok wielowarzywny </t>
  </si>
  <si>
    <t>Cukier trzcinowy</t>
  </si>
  <si>
    <t>Brązowy cukier firmy POLSKIE PRZETWORY 500g</t>
  </si>
  <si>
    <t>Suma BRUTTO</t>
  </si>
  <si>
    <t>Suma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</si>
</sst>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2" applyFill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 wrapText="1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zoomScale="90" zoomScaleNormal="90" workbookViewId="0">
      <pane ySplit="1" topLeftCell="A44" activePane="bottomLeft" state="frozen"/>
      <selection pane="bottomLeft" activeCell="P66" sqref="P66"/>
    </sheetView>
  </sheetViews>
  <sheetFormatPr defaultColWidth="9.1796875" defaultRowHeight="18" x14ac:dyDescent="0.35"/>
  <cols>
    <col min="1" max="1" width="6.7265625" style="35" customWidth="1"/>
    <col min="2" max="2" width="48.26953125" style="38" customWidth="1"/>
    <col min="3" max="3" width="87.453125" style="36" customWidth="1"/>
    <col min="4" max="4" width="26.26953125" style="36" customWidth="1"/>
    <col min="5" max="5" width="12.1796875" style="35" customWidth="1"/>
    <col min="6" max="6" width="16" style="35" customWidth="1"/>
    <col min="7" max="7" width="10" style="35" bestFit="1" customWidth="1"/>
    <col min="8" max="8" width="11.54296875" style="35" customWidth="1"/>
    <col min="9" max="9" width="11" style="35" customWidth="1"/>
    <col min="10" max="10" width="15.453125" style="35" customWidth="1"/>
    <col min="11" max="11" width="18.1796875" style="43" customWidth="1"/>
    <col min="12" max="16384" width="9.1796875" style="1"/>
  </cols>
  <sheetData>
    <row r="1" spans="1:11" ht="66" customHeight="1" x14ac:dyDescent="0.35">
      <c r="A1" s="17" t="s">
        <v>25</v>
      </c>
      <c r="B1" s="17" t="s">
        <v>0</v>
      </c>
      <c r="C1" s="17" t="s">
        <v>1</v>
      </c>
      <c r="D1" s="18" t="s">
        <v>2</v>
      </c>
      <c r="E1" s="19" t="s">
        <v>3</v>
      </c>
      <c r="F1" s="19" t="s">
        <v>136</v>
      </c>
      <c r="G1" s="19" t="s">
        <v>139</v>
      </c>
      <c r="H1" s="19" t="s">
        <v>137</v>
      </c>
      <c r="I1" s="19" t="s">
        <v>138</v>
      </c>
      <c r="J1" s="19" t="s">
        <v>177</v>
      </c>
      <c r="K1" s="20" t="s">
        <v>176</v>
      </c>
    </row>
    <row r="2" spans="1:11" ht="31" x14ac:dyDescent="0.35">
      <c r="A2" s="4">
        <v>1</v>
      </c>
      <c r="B2" s="21" t="s">
        <v>33</v>
      </c>
      <c r="C2" s="21" t="s">
        <v>43</v>
      </c>
      <c r="D2" s="16" t="s">
        <v>79</v>
      </c>
      <c r="E2" s="22" t="s">
        <v>4</v>
      </c>
      <c r="F2" s="5"/>
      <c r="G2" s="23"/>
      <c r="H2" s="24"/>
      <c r="I2" s="25">
        <v>300</v>
      </c>
      <c r="J2" s="24">
        <f>F2*I2</f>
        <v>0</v>
      </c>
      <c r="K2" s="42">
        <f t="shared" ref="K2:K33" si="0">H2*I2</f>
        <v>0</v>
      </c>
    </row>
    <row r="3" spans="1:11" s="2" customFormat="1" ht="31" x14ac:dyDescent="0.35">
      <c r="A3" s="4">
        <v>2</v>
      </c>
      <c r="B3" s="21" t="s">
        <v>34</v>
      </c>
      <c r="C3" s="21" t="s">
        <v>44</v>
      </c>
      <c r="D3" s="16" t="s">
        <v>80</v>
      </c>
      <c r="E3" s="22" t="s">
        <v>4</v>
      </c>
      <c r="F3" s="5"/>
      <c r="G3" s="23"/>
      <c r="H3" s="24"/>
      <c r="I3" s="25">
        <v>400</v>
      </c>
      <c r="J3" s="24">
        <f t="shared" ref="J3:J66" si="1">F3*I3</f>
        <v>0</v>
      </c>
      <c r="K3" s="42">
        <f t="shared" si="0"/>
        <v>0</v>
      </c>
    </row>
    <row r="4" spans="1:11" ht="28.5" customHeight="1" x14ac:dyDescent="0.35">
      <c r="A4" s="4">
        <v>3</v>
      </c>
      <c r="B4" s="21" t="s">
        <v>38</v>
      </c>
      <c r="C4" s="21" t="s">
        <v>45</v>
      </c>
      <c r="D4" s="16" t="s">
        <v>81</v>
      </c>
      <c r="E4" s="22" t="s">
        <v>4</v>
      </c>
      <c r="F4" s="5"/>
      <c r="G4" s="23"/>
      <c r="H4" s="24"/>
      <c r="I4" s="25">
        <v>200</v>
      </c>
      <c r="J4" s="24">
        <f t="shared" si="1"/>
        <v>0</v>
      </c>
      <c r="K4" s="42">
        <f t="shared" si="0"/>
        <v>0</v>
      </c>
    </row>
    <row r="5" spans="1:11" s="2" customFormat="1" ht="31" x14ac:dyDescent="0.35">
      <c r="A5" s="4">
        <v>4</v>
      </c>
      <c r="B5" s="21" t="s">
        <v>39</v>
      </c>
      <c r="C5" s="21" t="s">
        <v>46</v>
      </c>
      <c r="D5" s="16" t="s">
        <v>82</v>
      </c>
      <c r="E5" s="22" t="s">
        <v>4</v>
      </c>
      <c r="F5" s="5"/>
      <c r="G5" s="23"/>
      <c r="H5" s="24"/>
      <c r="I5" s="25">
        <v>50</v>
      </c>
      <c r="J5" s="24">
        <f t="shared" si="1"/>
        <v>0</v>
      </c>
      <c r="K5" s="42">
        <f t="shared" si="0"/>
        <v>0</v>
      </c>
    </row>
    <row r="6" spans="1:11" ht="51.65" customHeight="1" x14ac:dyDescent="0.35">
      <c r="A6" s="4">
        <v>5</v>
      </c>
      <c r="B6" s="21" t="s">
        <v>32</v>
      </c>
      <c r="C6" s="21" t="s">
        <v>47</v>
      </c>
      <c r="D6" s="16" t="s">
        <v>83</v>
      </c>
      <c r="E6" s="22" t="s">
        <v>4</v>
      </c>
      <c r="F6" s="5"/>
      <c r="G6" s="23"/>
      <c r="H6" s="24"/>
      <c r="I6" s="25">
        <v>50</v>
      </c>
      <c r="J6" s="24">
        <f t="shared" si="1"/>
        <v>0</v>
      </c>
      <c r="K6" s="42">
        <f t="shared" si="0"/>
        <v>0</v>
      </c>
    </row>
    <row r="7" spans="1:11" s="2" customFormat="1" ht="29.5" customHeight="1" x14ac:dyDescent="0.35">
      <c r="A7" s="4">
        <v>6</v>
      </c>
      <c r="B7" s="21" t="s">
        <v>40</v>
      </c>
      <c r="C7" s="21" t="s">
        <v>48</v>
      </c>
      <c r="D7" s="16" t="s">
        <v>105</v>
      </c>
      <c r="E7" s="22" t="s">
        <v>4</v>
      </c>
      <c r="F7" s="6"/>
      <c r="G7" s="23"/>
      <c r="H7" s="24"/>
      <c r="I7" s="25">
        <v>100</v>
      </c>
      <c r="J7" s="24">
        <f t="shared" si="1"/>
        <v>0</v>
      </c>
      <c r="K7" s="42">
        <f t="shared" si="0"/>
        <v>0</v>
      </c>
    </row>
    <row r="8" spans="1:11" ht="35.5" customHeight="1" x14ac:dyDescent="0.35">
      <c r="A8" s="4">
        <v>7</v>
      </c>
      <c r="B8" s="21" t="s">
        <v>42</v>
      </c>
      <c r="C8" s="21" t="s">
        <v>41</v>
      </c>
      <c r="D8" s="16" t="s">
        <v>85</v>
      </c>
      <c r="E8" s="22" t="s">
        <v>4</v>
      </c>
      <c r="F8" s="5"/>
      <c r="G8" s="23"/>
      <c r="H8" s="24"/>
      <c r="I8" s="25">
        <v>100</v>
      </c>
      <c r="J8" s="24">
        <f t="shared" si="1"/>
        <v>0</v>
      </c>
      <c r="K8" s="42">
        <f t="shared" si="0"/>
        <v>0</v>
      </c>
    </row>
    <row r="9" spans="1:11" ht="32.5" customHeight="1" x14ac:dyDescent="0.35">
      <c r="A9" s="4">
        <v>8</v>
      </c>
      <c r="B9" s="21" t="s">
        <v>117</v>
      </c>
      <c r="C9" s="21" t="s">
        <v>41</v>
      </c>
      <c r="D9" s="16" t="s">
        <v>118</v>
      </c>
      <c r="E9" s="22" t="s">
        <v>4</v>
      </c>
      <c r="F9" s="5"/>
      <c r="G9" s="23"/>
      <c r="H9" s="24"/>
      <c r="I9" s="25">
        <v>100</v>
      </c>
      <c r="J9" s="24">
        <f t="shared" si="1"/>
        <v>0</v>
      </c>
      <c r="K9" s="42">
        <f t="shared" si="0"/>
        <v>0</v>
      </c>
    </row>
    <row r="10" spans="1:11" ht="26.5" customHeight="1" x14ac:dyDescent="0.35">
      <c r="A10" s="4">
        <v>9</v>
      </c>
      <c r="B10" s="8" t="s">
        <v>125</v>
      </c>
      <c r="C10" s="9" t="s">
        <v>145</v>
      </c>
      <c r="D10" s="10" t="s">
        <v>135</v>
      </c>
      <c r="E10" s="7" t="s">
        <v>6</v>
      </c>
      <c r="F10" s="11"/>
      <c r="G10" s="26"/>
      <c r="H10" s="27"/>
      <c r="I10" s="28">
        <v>10</v>
      </c>
      <c r="J10" s="24">
        <f t="shared" si="1"/>
        <v>0</v>
      </c>
      <c r="K10" s="42">
        <f t="shared" si="0"/>
        <v>0</v>
      </c>
    </row>
    <row r="11" spans="1:11" ht="26.5" customHeight="1" x14ac:dyDescent="0.35">
      <c r="A11" s="4">
        <v>10</v>
      </c>
      <c r="B11" s="8" t="s">
        <v>126</v>
      </c>
      <c r="C11" s="9" t="s">
        <v>134</v>
      </c>
      <c r="D11" s="10" t="s">
        <v>129</v>
      </c>
      <c r="E11" s="7" t="s">
        <v>5</v>
      </c>
      <c r="F11" s="11"/>
      <c r="G11" s="26"/>
      <c r="H11" s="27"/>
      <c r="I11" s="28">
        <v>30</v>
      </c>
      <c r="J11" s="24">
        <f t="shared" si="1"/>
        <v>0</v>
      </c>
      <c r="K11" s="42">
        <f t="shared" si="0"/>
        <v>0</v>
      </c>
    </row>
    <row r="12" spans="1:11" ht="31" x14ac:dyDescent="0.35">
      <c r="A12" s="4">
        <v>11</v>
      </c>
      <c r="B12" s="12" t="s">
        <v>140</v>
      </c>
      <c r="C12" s="9" t="s">
        <v>133</v>
      </c>
      <c r="D12" s="10" t="s">
        <v>132</v>
      </c>
      <c r="E12" s="7" t="s">
        <v>5</v>
      </c>
      <c r="F12" s="11"/>
      <c r="G12" s="26"/>
      <c r="H12" s="27"/>
      <c r="I12" s="28">
        <v>50</v>
      </c>
      <c r="J12" s="24">
        <f t="shared" si="1"/>
        <v>0</v>
      </c>
      <c r="K12" s="42">
        <f t="shared" si="0"/>
        <v>0</v>
      </c>
    </row>
    <row r="13" spans="1:11" ht="21.65" customHeight="1" x14ac:dyDescent="0.35">
      <c r="A13" s="4">
        <v>12</v>
      </c>
      <c r="B13" s="12" t="s">
        <v>150</v>
      </c>
      <c r="C13" s="9" t="s">
        <v>151</v>
      </c>
      <c r="D13" s="10" t="s">
        <v>152</v>
      </c>
      <c r="E13" s="7" t="s">
        <v>4</v>
      </c>
      <c r="F13" s="11"/>
      <c r="G13" s="26"/>
      <c r="H13" s="27"/>
      <c r="I13" s="28">
        <v>100</v>
      </c>
      <c r="J13" s="24">
        <f t="shared" si="1"/>
        <v>0</v>
      </c>
      <c r="K13" s="42">
        <f t="shared" si="0"/>
        <v>0</v>
      </c>
    </row>
    <row r="14" spans="1:11" ht="31" x14ac:dyDescent="0.35">
      <c r="A14" s="4">
        <v>13</v>
      </c>
      <c r="B14" s="12" t="s">
        <v>153</v>
      </c>
      <c r="C14" s="9" t="s">
        <v>154</v>
      </c>
      <c r="D14" s="10" t="s">
        <v>82</v>
      </c>
      <c r="E14" s="7" t="s">
        <v>4</v>
      </c>
      <c r="F14" s="11"/>
      <c r="G14" s="26"/>
      <c r="H14" s="27"/>
      <c r="I14" s="28">
        <v>100</v>
      </c>
      <c r="J14" s="24">
        <f t="shared" si="1"/>
        <v>0</v>
      </c>
      <c r="K14" s="42">
        <f t="shared" si="0"/>
        <v>0</v>
      </c>
    </row>
    <row r="15" spans="1:11" ht="22" customHeight="1" x14ac:dyDescent="0.35">
      <c r="A15" s="4">
        <v>14</v>
      </c>
      <c r="B15" s="12" t="s">
        <v>127</v>
      </c>
      <c r="C15" s="13" t="s">
        <v>131</v>
      </c>
      <c r="D15" s="14" t="s">
        <v>172</v>
      </c>
      <c r="E15" s="7" t="s">
        <v>5</v>
      </c>
      <c r="F15" s="11"/>
      <c r="G15" s="26"/>
      <c r="H15" s="27"/>
      <c r="I15" s="28">
        <v>100</v>
      </c>
      <c r="J15" s="24">
        <f t="shared" si="1"/>
        <v>0</v>
      </c>
      <c r="K15" s="42">
        <f t="shared" si="0"/>
        <v>0</v>
      </c>
    </row>
    <row r="16" spans="1:11" ht="27" customHeight="1" x14ac:dyDescent="0.35">
      <c r="A16" s="4">
        <v>15</v>
      </c>
      <c r="B16" s="12" t="s">
        <v>128</v>
      </c>
      <c r="C16" s="13" t="s">
        <v>130</v>
      </c>
      <c r="D16" s="14" t="s">
        <v>172</v>
      </c>
      <c r="E16" s="7" t="s">
        <v>5</v>
      </c>
      <c r="F16" s="11"/>
      <c r="G16" s="26"/>
      <c r="H16" s="27"/>
      <c r="I16" s="28">
        <v>50</v>
      </c>
      <c r="J16" s="24">
        <f t="shared" si="1"/>
        <v>0</v>
      </c>
      <c r="K16" s="42">
        <f t="shared" si="0"/>
        <v>0</v>
      </c>
    </row>
    <row r="17" spans="1:11" ht="36.65" customHeight="1" x14ac:dyDescent="0.35">
      <c r="A17" s="4">
        <v>16</v>
      </c>
      <c r="B17" s="21" t="s">
        <v>35</v>
      </c>
      <c r="C17" s="21" t="s">
        <v>112</v>
      </c>
      <c r="D17" s="16" t="s">
        <v>123</v>
      </c>
      <c r="E17" s="22" t="s">
        <v>4</v>
      </c>
      <c r="F17" s="5"/>
      <c r="G17" s="23"/>
      <c r="H17" s="24"/>
      <c r="I17" s="25">
        <v>10</v>
      </c>
      <c r="J17" s="24">
        <f t="shared" si="1"/>
        <v>0</v>
      </c>
      <c r="K17" s="42">
        <f t="shared" si="0"/>
        <v>0</v>
      </c>
    </row>
    <row r="18" spans="1:11" ht="21" customHeight="1" x14ac:dyDescent="0.35">
      <c r="A18" s="4">
        <v>17</v>
      </c>
      <c r="B18" s="21" t="s">
        <v>37</v>
      </c>
      <c r="C18" s="21" t="s">
        <v>36</v>
      </c>
      <c r="D18" s="16" t="s">
        <v>123</v>
      </c>
      <c r="E18" s="22" t="s">
        <v>6</v>
      </c>
      <c r="F18" s="5"/>
      <c r="G18" s="23"/>
      <c r="H18" s="24"/>
      <c r="I18" s="25">
        <v>50</v>
      </c>
      <c r="J18" s="24">
        <f t="shared" si="1"/>
        <v>0</v>
      </c>
      <c r="K18" s="42">
        <f t="shared" si="0"/>
        <v>0</v>
      </c>
    </row>
    <row r="19" spans="1:11" ht="21" customHeight="1" x14ac:dyDescent="0.35">
      <c r="A19" s="4">
        <v>18</v>
      </c>
      <c r="B19" s="21" t="s">
        <v>174</v>
      </c>
      <c r="C19" s="21" t="s">
        <v>175</v>
      </c>
      <c r="D19" s="16" t="s">
        <v>123</v>
      </c>
      <c r="E19" s="22" t="s">
        <v>6</v>
      </c>
      <c r="F19" s="5"/>
      <c r="G19" s="23"/>
      <c r="H19" s="24"/>
      <c r="I19" s="25">
        <v>30</v>
      </c>
      <c r="J19" s="24">
        <f t="shared" si="1"/>
        <v>0</v>
      </c>
      <c r="K19" s="42">
        <f t="shared" si="0"/>
        <v>0</v>
      </c>
    </row>
    <row r="20" spans="1:11" s="2" customFormat="1" ht="27.65" customHeight="1" x14ac:dyDescent="0.35">
      <c r="A20" s="4">
        <v>19</v>
      </c>
      <c r="B20" s="21" t="s">
        <v>18</v>
      </c>
      <c r="C20" s="21" t="s">
        <v>56</v>
      </c>
      <c r="D20" s="16" t="s">
        <v>55</v>
      </c>
      <c r="E20" s="22" t="s">
        <v>5</v>
      </c>
      <c r="F20" s="5"/>
      <c r="G20" s="23"/>
      <c r="H20" s="24"/>
      <c r="I20" s="25">
        <v>40</v>
      </c>
      <c r="J20" s="24">
        <f t="shared" si="1"/>
        <v>0</v>
      </c>
      <c r="K20" s="42">
        <f t="shared" si="0"/>
        <v>0</v>
      </c>
    </row>
    <row r="21" spans="1:11" s="2" customFormat="1" ht="26.5" customHeight="1" x14ac:dyDescent="0.35">
      <c r="A21" s="4">
        <v>20</v>
      </c>
      <c r="B21" s="21" t="s">
        <v>19</v>
      </c>
      <c r="C21" s="21" t="s">
        <v>101</v>
      </c>
      <c r="D21" s="16" t="s">
        <v>98</v>
      </c>
      <c r="E21" s="22" t="s">
        <v>5</v>
      </c>
      <c r="F21" s="5"/>
      <c r="G21" s="23"/>
      <c r="H21" s="24"/>
      <c r="I21" s="25">
        <v>5</v>
      </c>
      <c r="J21" s="24">
        <f t="shared" si="1"/>
        <v>0</v>
      </c>
      <c r="K21" s="42">
        <f t="shared" si="0"/>
        <v>0</v>
      </c>
    </row>
    <row r="22" spans="1:11" s="2" customFormat="1" ht="31" x14ac:dyDescent="0.35">
      <c r="A22" s="4">
        <v>21</v>
      </c>
      <c r="B22" s="21" t="s">
        <v>20</v>
      </c>
      <c r="C22" s="21" t="s">
        <v>54</v>
      </c>
      <c r="D22" s="16" t="s">
        <v>53</v>
      </c>
      <c r="E22" s="22" t="s">
        <v>5</v>
      </c>
      <c r="F22" s="5"/>
      <c r="G22" s="23"/>
      <c r="H22" s="24"/>
      <c r="I22" s="25">
        <v>10</v>
      </c>
      <c r="J22" s="24">
        <f t="shared" si="1"/>
        <v>0</v>
      </c>
      <c r="K22" s="42">
        <f t="shared" si="0"/>
        <v>0</v>
      </c>
    </row>
    <row r="23" spans="1:11" s="2" customFormat="1" ht="22" customHeight="1" x14ac:dyDescent="0.35">
      <c r="A23" s="4">
        <v>22</v>
      </c>
      <c r="B23" s="21" t="s">
        <v>59</v>
      </c>
      <c r="C23" s="21" t="s">
        <v>58</v>
      </c>
      <c r="D23" s="16" t="s">
        <v>57</v>
      </c>
      <c r="E23" s="22" t="s">
        <v>5</v>
      </c>
      <c r="F23" s="5"/>
      <c r="G23" s="23"/>
      <c r="H23" s="24"/>
      <c r="I23" s="25">
        <v>10</v>
      </c>
      <c r="J23" s="24">
        <f t="shared" si="1"/>
        <v>0</v>
      </c>
      <c r="K23" s="42">
        <f t="shared" si="0"/>
        <v>0</v>
      </c>
    </row>
    <row r="24" spans="1:11" s="2" customFormat="1" ht="21" customHeight="1" x14ac:dyDescent="0.35">
      <c r="A24" s="4">
        <v>23</v>
      </c>
      <c r="B24" s="21" t="s">
        <v>21</v>
      </c>
      <c r="C24" s="21" t="s">
        <v>60</v>
      </c>
      <c r="D24" s="16" t="s">
        <v>52</v>
      </c>
      <c r="E24" s="22" t="s">
        <v>5</v>
      </c>
      <c r="F24" s="5"/>
      <c r="G24" s="23"/>
      <c r="H24" s="24"/>
      <c r="I24" s="25">
        <v>50</v>
      </c>
      <c r="J24" s="24">
        <f t="shared" si="1"/>
        <v>0</v>
      </c>
      <c r="K24" s="42">
        <f t="shared" si="0"/>
        <v>0</v>
      </c>
    </row>
    <row r="25" spans="1:11" s="2" customFormat="1" ht="22" customHeight="1" x14ac:dyDescent="0.35">
      <c r="A25" s="4">
        <v>24</v>
      </c>
      <c r="B25" s="21" t="s">
        <v>22</v>
      </c>
      <c r="C25" s="21" t="s">
        <v>100</v>
      </c>
      <c r="D25" s="16" t="s">
        <v>99</v>
      </c>
      <c r="E25" s="22" t="s">
        <v>5</v>
      </c>
      <c r="F25" s="5"/>
      <c r="G25" s="23"/>
      <c r="H25" s="24"/>
      <c r="I25" s="25">
        <v>50</v>
      </c>
      <c r="J25" s="24">
        <f t="shared" si="1"/>
        <v>0</v>
      </c>
      <c r="K25" s="42">
        <f t="shared" si="0"/>
        <v>0</v>
      </c>
    </row>
    <row r="26" spans="1:11" s="2" customFormat="1" ht="23.15" customHeight="1" x14ac:dyDescent="0.35">
      <c r="A26" s="4">
        <v>25</v>
      </c>
      <c r="B26" s="21" t="s">
        <v>23</v>
      </c>
      <c r="C26" s="21" t="s">
        <v>61</v>
      </c>
      <c r="D26" s="16" t="s">
        <v>52</v>
      </c>
      <c r="E26" s="22" t="s">
        <v>5</v>
      </c>
      <c r="F26" s="5"/>
      <c r="G26" s="23"/>
      <c r="H26" s="24"/>
      <c r="I26" s="25">
        <v>50</v>
      </c>
      <c r="J26" s="24">
        <f t="shared" si="1"/>
        <v>0</v>
      </c>
      <c r="K26" s="42">
        <f t="shared" si="0"/>
        <v>0</v>
      </c>
    </row>
    <row r="27" spans="1:11" s="2" customFormat="1" ht="25" customHeight="1" x14ac:dyDescent="0.35">
      <c r="A27" s="4">
        <v>26</v>
      </c>
      <c r="B27" s="15" t="s">
        <v>141</v>
      </c>
      <c r="C27" s="21" t="s">
        <v>170</v>
      </c>
      <c r="D27" s="16"/>
      <c r="E27" s="22" t="s">
        <v>5</v>
      </c>
      <c r="F27" s="5"/>
      <c r="G27" s="23"/>
      <c r="H27" s="24"/>
      <c r="I27" s="25">
        <v>10</v>
      </c>
      <c r="J27" s="24">
        <f t="shared" si="1"/>
        <v>0</v>
      </c>
      <c r="K27" s="42">
        <f t="shared" si="0"/>
        <v>0</v>
      </c>
    </row>
    <row r="28" spans="1:11" ht="31" x14ac:dyDescent="0.35">
      <c r="A28" s="4">
        <v>27</v>
      </c>
      <c r="B28" s="21" t="s">
        <v>107</v>
      </c>
      <c r="C28" s="21" t="s">
        <v>111</v>
      </c>
      <c r="D28" s="16" t="s">
        <v>108</v>
      </c>
      <c r="E28" s="22" t="s">
        <v>4</v>
      </c>
      <c r="F28" s="5"/>
      <c r="G28" s="23"/>
      <c r="H28" s="24"/>
      <c r="I28" s="25">
        <v>70</v>
      </c>
      <c r="J28" s="24">
        <f t="shared" si="1"/>
        <v>0</v>
      </c>
      <c r="K28" s="42">
        <f t="shared" si="0"/>
        <v>0</v>
      </c>
    </row>
    <row r="29" spans="1:11" ht="31" x14ac:dyDescent="0.35">
      <c r="A29" s="4">
        <v>28</v>
      </c>
      <c r="B29" s="21" t="s">
        <v>109</v>
      </c>
      <c r="C29" s="21" t="s">
        <v>110</v>
      </c>
      <c r="D29" s="16" t="s">
        <v>108</v>
      </c>
      <c r="E29" s="22" t="s">
        <v>4</v>
      </c>
      <c r="F29" s="5"/>
      <c r="G29" s="23"/>
      <c r="H29" s="24"/>
      <c r="I29" s="25">
        <v>70</v>
      </c>
      <c r="J29" s="24">
        <f t="shared" si="1"/>
        <v>0</v>
      </c>
      <c r="K29" s="42">
        <f t="shared" si="0"/>
        <v>0</v>
      </c>
    </row>
    <row r="30" spans="1:11" ht="31" x14ac:dyDescent="0.35">
      <c r="A30" s="4">
        <v>29</v>
      </c>
      <c r="B30" s="21" t="s">
        <v>51</v>
      </c>
      <c r="C30" s="21" t="s">
        <v>114</v>
      </c>
      <c r="D30" s="16" t="s">
        <v>158</v>
      </c>
      <c r="E30" s="22" t="s">
        <v>4</v>
      </c>
      <c r="F30" s="5"/>
      <c r="G30" s="23"/>
      <c r="H30" s="24"/>
      <c r="I30" s="25">
        <v>30</v>
      </c>
      <c r="J30" s="24">
        <f t="shared" si="1"/>
        <v>0</v>
      </c>
      <c r="K30" s="42">
        <f t="shared" si="0"/>
        <v>0</v>
      </c>
    </row>
    <row r="31" spans="1:11" ht="31" x14ac:dyDescent="0.35">
      <c r="A31" s="4">
        <v>30</v>
      </c>
      <c r="B31" s="21" t="s">
        <v>51</v>
      </c>
      <c r="C31" s="21" t="s">
        <v>114</v>
      </c>
      <c r="D31" s="16" t="s">
        <v>159</v>
      </c>
      <c r="E31" s="22" t="s">
        <v>4</v>
      </c>
      <c r="F31" s="5"/>
      <c r="G31" s="23"/>
      <c r="H31" s="24"/>
      <c r="I31" s="25">
        <v>30</v>
      </c>
      <c r="J31" s="24">
        <f t="shared" si="1"/>
        <v>0</v>
      </c>
      <c r="K31" s="42">
        <f t="shared" si="0"/>
        <v>0</v>
      </c>
    </row>
    <row r="32" spans="1:11" ht="31" x14ac:dyDescent="0.35">
      <c r="A32" s="4">
        <v>31</v>
      </c>
      <c r="B32" s="21" t="s">
        <v>51</v>
      </c>
      <c r="C32" s="21" t="s">
        <v>114</v>
      </c>
      <c r="D32" s="16" t="s">
        <v>160</v>
      </c>
      <c r="E32" s="22" t="s">
        <v>4</v>
      </c>
      <c r="F32" s="5"/>
      <c r="G32" s="23"/>
      <c r="H32" s="24"/>
      <c r="I32" s="25">
        <v>50</v>
      </c>
      <c r="J32" s="24">
        <f t="shared" si="1"/>
        <v>0</v>
      </c>
      <c r="K32" s="42">
        <f t="shared" si="0"/>
        <v>0</v>
      </c>
    </row>
    <row r="33" spans="1:11" ht="24.65" customHeight="1" x14ac:dyDescent="0.35">
      <c r="A33" s="4">
        <v>32</v>
      </c>
      <c r="B33" s="21" t="s">
        <v>49</v>
      </c>
      <c r="C33" s="21" t="s">
        <v>50</v>
      </c>
      <c r="D33" s="16" t="s">
        <v>86</v>
      </c>
      <c r="E33" s="22" t="s">
        <v>4</v>
      </c>
      <c r="F33" s="5"/>
      <c r="G33" s="23"/>
      <c r="H33" s="24"/>
      <c r="I33" s="25">
        <v>12</v>
      </c>
      <c r="J33" s="24">
        <f t="shared" si="1"/>
        <v>0</v>
      </c>
      <c r="K33" s="42">
        <f t="shared" si="0"/>
        <v>0</v>
      </c>
    </row>
    <row r="34" spans="1:11" ht="20.149999999999999" customHeight="1" x14ac:dyDescent="0.35">
      <c r="A34" s="4">
        <v>33</v>
      </c>
      <c r="B34" s="21" t="s">
        <v>63</v>
      </c>
      <c r="C34" s="21" t="s">
        <v>69</v>
      </c>
      <c r="D34" s="16" t="s">
        <v>70</v>
      </c>
      <c r="E34" s="22" t="s">
        <v>4</v>
      </c>
      <c r="F34" s="5"/>
      <c r="G34" s="23"/>
      <c r="H34" s="24"/>
      <c r="I34" s="25">
        <v>100</v>
      </c>
      <c r="J34" s="24">
        <f t="shared" si="1"/>
        <v>0</v>
      </c>
      <c r="K34" s="42">
        <f t="shared" ref="K34:K69" si="2">H34*I34</f>
        <v>0</v>
      </c>
    </row>
    <row r="35" spans="1:11" ht="31" x14ac:dyDescent="0.35">
      <c r="A35" s="4">
        <v>34</v>
      </c>
      <c r="B35" s="21" t="s">
        <v>113</v>
      </c>
      <c r="C35" s="21" t="s">
        <v>171</v>
      </c>
      <c r="D35" s="16" t="s">
        <v>64</v>
      </c>
      <c r="E35" s="22" t="s">
        <v>4</v>
      </c>
      <c r="F35" s="5"/>
      <c r="G35" s="23"/>
      <c r="H35" s="24"/>
      <c r="I35" s="25">
        <v>20</v>
      </c>
      <c r="J35" s="24">
        <f t="shared" si="1"/>
        <v>0</v>
      </c>
      <c r="K35" s="42">
        <f t="shared" si="2"/>
        <v>0</v>
      </c>
    </row>
    <row r="36" spans="1:11" ht="23.5" customHeight="1" x14ac:dyDescent="0.35">
      <c r="A36" s="4">
        <v>35</v>
      </c>
      <c r="B36" s="21" t="s">
        <v>63</v>
      </c>
      <c r="C36" s="21" t="s">
        <v>161</v>
      </c>
      <c r="D36" s="16" t="s">
        <v>65</v>
      </c>
      <c r="E36" s="22" t="s">
        <v>6</v>
      </c>
      <c r="F36" s="5"/>
      <c r="G36" s="23"/>
      <c r="H36" s="24"/>
      <c r="I36" s="25">
        <v>20</v>
      </c>
      <c r="J36" s="24">
        <f t="shared" si="1"/>
        <v>0</v>
      </c>
      <c r="K36" s="42">
        <f t="shared" si="2"/>
        <v>0</v>
      </c>
    </row>
    <row r="37" spans="1:11" ht="20.5" customHeight="1" x14ac:dyDescent="0.35">
      <c r="A37" s="4">
        <v>36</v>
      </c>
      <c r="B37" s="21" t="s">
        <v>66</v>
      </c>
      <c r="C37" s="21" t="s">
        <v>68</v>
      </c>
      <c r="D37" s="16" t="s">
        <v>67</v>
      </c>
      <c r="E37" s="22" t="s">
        <v>6</v>
      </c>
      <c r="F37" s="5"/>
      <c r="G37" s="23"/>
      <c r="H37" s="24"/>
      <c r="I37" s="25">
        <v>20</v>
      </c>
      <c r="J37" s="24">
        <f t="shared" si="1"/>
        <v>0</v>
      </c>
      <c r="K37" s="42">
        <f t="shared" si="2"/>
        <v>0</v>
      </c>
    </row>
    <row r="38" spans="1:11" ht="22" customHeight="1" x14ac:dyDescent="0.35">
      <c r="A38" s="4">
        <v>37</v>
      </c>
      <c r="B38" s="21" t="s">
        <v>73</v>
      </c>
      <c r="C38" s="21" t="s">
        <v>71</v>
      </c>
      <c r="D38" s="16" t="s">
        <v>72</v>
      </c>
      <c r="E38" s="22" t="s">
        <v>5</v>
      </c>
      <c r="F38" s="5"/>
      <c r="G38" s="23"/>
      <c r="H38" s="24"/>
      <c r="I38" s="25">
        <v>20</v>
      </c>
      <c r="J38" s="24">
        <f t="shared" si="1"/>
        <v>0</v>
      </c>
      <c r="K38" s="42">
        <f t="shared" si="2"/>
        <v>0</v>
      </c>
    </row>
    <row r="39" spans="1:11" ht="23.5" customHeight="1" x14ac:dyDescent="0.35">
      <c r="A39" s="4">
        <v>38</v>
      </c>
      <c r="B39" s="21" t="s">
        <v>73</v>
      </c>
      <c r="C39" s="21" t="s">
        <v>71</v>
      </c>
      <c r="D39" s="16" t="s">
        <v>70</v>
      </c>
      <c r="E39" s="22" t="s">
        <v>5</v>
      </c>
      <c r="F39" s="5"/>
      <c r="G39" s="23"/>
      <c r="H39" s="24"/>
      <c r="I39" s="25">
        <v>20</v>
      </c>
      <c r="J39" s="24">
        <f t="shared" si="1"/>
        <v>0</v>
      </c>
      <c r="K39" s="42">
        <f t="shared" si="2"/>
        <v>0</v>
      </c>
    </row>
    <row r="40" spans="1:11" s="2" customFormat="1" ht="22.5" customHeight="1" x14ac:dyDescent="0.35">
      <c r="A40" s="4">
        <v>39</v>
      </c>
      <c r="B40" s="21" t="s">
        <v>74</v>
      </c>
      <c r="C40" s="21" t="s">
        <v>75</v>
      </c>
      <c r="D40" s="16" t="s">
        <v>97</v>
      </c>
      <c r="E40" s="22" t="s">
        <v>5</v>
      </c>
      <c r="F40" s="5"/>
      <c r="G40" s="23"/>
      <c r="H40" s="24"/>
      <c r="I40" s="25">
        <v>20</v>
      </c>
      <c r="J40" s="24">
        <f t="shared" si="1"/>
        <v>0</v>
      </c>
      <c r="K40" s="42">
        <f t="shared" si="2"/>
        <v>0</v>
      </c>
    </row>
    <row r="41" spans="1:11" s="2" customFormat="1" ht="31" x14ac:dyDescent="0.35">
      <c r="A41" s="4">
        <v>40</v>
      </c>
      <c r="B41" s="21" t="s">
        <v>77</v>
      </c>
      <c r="C41" s="21" t="s">
        <v>78</v>
      </c>
      <c r="D41" s="16" t="s">
        <v>62</v>
      </c>
      <c r="E41" s="22" t="s">
        <v>5</v>
      </c>
      <c r="F41" s="5"/>
      <c r="G41" s="23"/>
      <c r="H41" s="24"/>
      <c r="I41" s="25">
        <v>2</v>
      </c>
      <c r="J41" s="24">
        <f t="shared" si="1"/>
        <v>0</v>
      </c>
      <c r="K41" s="42">
        <f t="shared" si="2"/>
        <v>0</v>
      </c>
    </row>
    <row r="42" spans="1:11" s="2" customFormat="1" ht="31.5" customHeight="1" x14ac:dyDescent="0.35">
      <c r="A42" s="4">
        <v>41</v>
      </c>
      <c r="B42" s="21" t="s">
        <v>77</v>
      </c>
      <c r="C42" s="21" t="s">
        <v>106</v>
      </c>
      <c r="D42" s="16" t="s">
        <v>76</v>
      </c>
      <c r="E42" s="22" t="s">
        <v>5</v>
      </c>
      <c r="F42" s="5"/>
      <c r="G42" s="23"/>
      <c r="H42" s="24"/>
      <c r="I42" s="25">
        <v>5</v>
      </c>
      <c r="J42" s="24">
        <f t="shared" si="1"/>
        <v>0</v>
      </c>
      <c r="K42" s="42">
        <f t="shared" si="2"/>
        <v>0</v>
      </c>
    </row>
    <row r="43" spans="1:11" ht="26.5" customHeight="1" x14ac:dyDescent="0.35">
      <c r="A43" s="4">
        <v>42</v>
      </c>
      <c r="B43" s="21" t="s">
        <v>94</v>
      </c>
      <c r="C43" s="21" t="s">
        <v>14</v>
      </c>
      <c r="D43" s="16" t="s">
        <v>92</v>
      </c>
      <c r="E43" s="22" t="s">
        <v>5</v>
      </c>
      <c r="F43" s="5"/>
      <c r="G43" s="23"/>
      <c r="H43" s="24"/>
      <c r="I43" s="25">
        <v>200</v>
      </c>
      <c r="J43" s="24">
        <f t="shared" si="1"/>
        <v>0</v>
      </c>
      <c r="K43" s="42">
        <f t="shared" si="2"/>
        <v>0</v>
      </c>
    </row>
    <row r="44" spans="1:11" ht="24" customHeight="1" x14ac:dyDescent="0.35">
      <c r="A44" s="4">
        <v>43</v>
      </c>
      <c r="B44" s="21" t="s">
        <v>93</v>
      </c>
      <c r="C44" s="21" t="s">
        <v>15</v>
      </c>
      <c r="D44" s="16" t="s">
        <v>95</v>
      </c>
      <c r="E44" s="22" t="s">
        <v>5</v>
      </c>
      <c r="F44" s="5"/>
      <c r="G44" s="23"/>
      <c r="H44" s="24"/>
      <c r="I44" s="25">
        <v>200</v>
      </c>
      <c r="J44" s="24">
        <f t="shared" si="1"/>
        <v>0</v>
      </c>
      <c r="K44" s="42">
        <f t="shared" si="2"/>
        <v>0</v>
      </c>
    </row>
    <row r="45" spans="1:11" ht="21" customHeight="1" x14ac:dyDescent="0.35">
      <c r="A45" s="4">
        <v>44</v>
      </c>
      <c r="B45" s="21" t="s">
        <v>16</v>
      </c>
      <c r="C45" s="21" t="s">
        <v>17</v>
      </c>
      <c r="D45" s="16" t="s">
        <v>96</v>
      </c>
      <c r="E45" s="22" t="s">
        <v>4</v>
      </c>
      <c r="F45" s="5"/>
      <c r="G45" s="23"/>
      <c r="H45" s="24"/>
      <c r="I45" s="25">
        <v>200</v>
      </c>
      <c r="J45" s="24">
        <f t="shared" si="1"/>
        <v>0</v>
      </c>
      <c r="K45" s="42">
        <f t="shared" si="2"/>
        <v>0</v>
      </c>
    </row>
    <row r="46" spans="1:11" s="2" customFormat="1" ht="21" customHeight="1" x14ac:dyDescent="0.35">
      <c r="A46" s="4">
        <v>45</v>
      </c>
      <c r="B46" s="21" t="s">
        <v>88</v>
      </c>
      <c r="C46" s="21" t="s">
        <v>87</v>
      </c>
      <c r="D46" s="16" t="s">
        <v>89</v>
      </c>
      <c r="E46" s="22" t="s">
        <v>5</v>
      </c>
      <c r="F46" s="5"/>
      <c r="G46" s="23"/>
      <c r="H46" s="24"/>
      <c r="I46" s="25">
        <v>100</v>
      </c>
      <c r="J46" s="24">
        <f t="shared" si="1"/>
        <v>0</v>
      </c>
      <c r="K46" s="42">
        <f t="shared" si="2"/>
        <v>0</v>
      </c>
    </row>
    <row r="47" spans="1:11" ht="31" x14ac:dyDescent="0.35">
      <c r="A47" s="4">
        <v>46</v>
      </c>
      <c r="B47" s="21" t="s">
        <v>9</v>
      </c>
      <c r="C47" s="21" t="s">
        <v>28</v>
      </c>
      <c r="D47" s="16" t="s">
        <v>90</v>
      </c>
      <c r="E47" s="22" t="s">
        <v>5</v>
      </c>
      <c r="F47" s="5"/>
      <c r="G47" s="23"/>
      <c r="H47" s="24"/>
      <c r="I47" s="25">
        <v>280</v>
      </c>
      <c r="J47" s="24">
        <f t="shared" si="1"/>
        <v>0</v>
      </c>
      <c r="K47" s="42">
        <f t="shared" si="2"/>
        <v>0</v>
      </c>
    </row>
    <row r="48" spans="1:11" ht="31.5" customHeight="1" x14ac:dyDescent="0.35">
      <c r="A48" s="4">
        <v>47</v>
      </c>
      <c r="B48" s="21" t="s">
        <v>10</v>
      </c>
      <c r="C48" s="21" t="s">
        <v>31</v>
      </c>
      <c r="D48" s="16" t="s">
        <v>90</v>
      </c>
      <c r="E48" s="22" t="s">
        <v>5</v>
      </c>
      <c r="F48" s="5"/>
      <c r="G48" s="23"/>
      <c r="H48" s="24"/>
      <c r="I48" s="25">
        <v>280</v>
      </c>
      <c r="J48" s="24">
        <f t="shared" si="1"/>
        <v>0</v>
      </c>
      <c r="K48" s="42">
        <f t="shared" si="2"/>
        <v>0</v>
      </c>
    </row>
    <row r="49" spans="1:11" ht="31" x14ac:dyDescent="0.35">
      <c r="A49" s="4">
        <v>48</v>
      </c>
      <c r="B49" s="21" t="s">
        <v>11</v>
      </c>
      <c r="C49" s="21" t="s">
        <v>29</v>
      </c>
      <c r="D49" s="16" t="s">
        <v>90</v>
      </c>
      <c r="E49" s="22" t="s">
        <v>5</v>
      </c>
      <c r="F49" s="5"/>
      <c r="G49" s="23"/>
      <c r="H49" s="24"/>
      <c r="I49" s="25">
        <v>280</v>
      </c>
      <c r="J49" s="24">
        <f t="shared" si="1"/>
        <v>0</v>
      </c>
      <c r="K49" s="42">
        <f t="shared" si="2"/>
        <v>0</v>
      </c>
    </row>
    <row r="50" spans="1:11" s="2" customFormat="1" ht="31" x14ac:dyDescent="0.35">
      <c r="A50" s="4">
        <v>49</v>
      </c>
      <c r="B50" s="21" t="s">
        <v>12</v>
      </c>
      <c r="C50" s="21" t="s">
        <v>30</v>
      </c>
      <c r="D50" s="16" t="s">
        <v>90</v>
      </c>
      <c r="E50" s="22" t="s">
        <v>5</v>
      </c>
      <c r="F50" s="5"/>
      <c r="G50" s="23"/>
      <c r="H50" s="24"/>
      <c r="I50" s="25">
        <v>280</v>
      </c>
      <c r="J50" s="24">
        <f t="shared" si="1"/>
        <v>0</v>
      </c>
      <c r="K50" s="42">
        <f t="shared" si="2"/>
        <v>0</v>
      </c>
    </row>
    <row r="51" spans="1:11" ht="31" x14ac:dyDescent="0.35">
      <c r="A51" s="4">
        <v>50</v>
      </c>
      <c r="B51" s="21" t="s">
        <v>13</v>
      </c>
      <c r="C51" s="21" t="s">
        <v>28</v>
      </c>
      <c r="D51" s="16" t="s">
        <v>91</v>
      </c>
      <c r="E51" s="22" t="s">
        <v>5</v>
      </c>
      <c r="F51" s="5"/>
      <c r="G51" s="23"/>
      <c r="H51" s="24"/>
      <c r="I51" s="25">
        <v>280</v>
      </c>
      <c r="J51" s="24">
        <f t="shared" si="1"/>
        <v>0</v>
      </c>
      <c r="K51" s="42">
        <f t="shared" si="2"/>
        <v>0</v>
      </c>
    </row>
    <row r="52" spans="1:11" ht="31" x14ac:dyDescent="0.35">
      <c r="A52" s="4">
        <v>51</v>
      </c>
      <c r="B52" s="21" t="s">
        <v>143</v>
      </c>
      <c r="C52" s="21" t="s">
        <v>28</v>
      </c>
      <c r="D52" s="16" t="s">
        <v>91</v>
      </c>
      <c r="E52" s="22" t="s">
        <v>5</v>
      </c>
      <c r="F52" s="5"/>
      <c r="G52" s="23"/>
      <c r="H52" s="24"/>
      <c r="I52" s="25">
        <v>280</v>
      </c>
      <c r="J52" s="24">
        <f t="shared" si="1"/>
        <v>0</v>
      </c>
      <c r="K52" s="42">
        <f t="shared" si="2"/>
        <v>0</v>
      </c>
    </row>
    <row r="53" spans="1:11" ht="31" x14ac:dyDescent="0.35">
      <c r="A53" s="4">
        <v>52</v>
      </c>
      <c r="B53" s="21" t="s">
        <v>144</v>
      </c>
      <c r="C53" s="21" t="s">
        <v>28</v>
      </c>
      <c r="D53" s="16" t="s">
        <v>91</v>
      </c>
      <c r="E53" s="22" t="s">
        <v>5</v>
      </c>
      <c r="F53" s="5"/>
      <c r="G53" s="23"/>
      <c r="H53" s="24"/>
      <c r="I53" s="25">
        <v>280</v>
      </c>
      <c r="J53" s="24">
        <f t="shared" si="1"/>
        <v>0</v>
      </c>
      <c r="K53" s="42">
        <f t="shared" si="2"/>
        <v>0</v>
      </c>
    </row>
    <row r="54" spans="1:11" s="3" customFormat="1" ht="29.15" customHeight="1" x14ac:dyDescent="0.35">
      <c r="A54" s="4">
        <v>53</v>
      </c>
      <c r="B54" s="29" t="s">
        <v>122</v>
      </c>
      <c r="C54" s="29" t="s">
        <v>121</v>
      </c>
      <c r="D54" s="30" t="s">
        <v>104</v>
      </c>
      <c r="E54" s="22" t="s">
        <v>5</v>
      </c>
      <c r="F54" s="5"/>
      <c r="G54" s="31"/>
      <c r="H54" s="24"/>
      <c r="I54" s="25">
        <v>280</v>
      </c>
      <c r="J54" s="24">
        <f t="shared" si="1"/>
        <v>0</v>
      </c>
      <c r="K54" s="42">
        <f t="shared" si="2"/>
        <v>0</v>
      </c>
    </row>
    <row r="55" spans="1:11" s="3" customFormat="1" ht="28.5" customHeight="1" x14ac:dyDescent="0.35">
      <c r="A55" s="4">
        <v>54</v>
      </c>
      <c r="B55" s="29" t="s">
        <v>119</v>
      </c>
      <c r="C55" s="29" t="s">
        <v>173</v>
      </c>
      <c r="D55" s="30" t="s">
        <v>104</v>
      </c>
      <c r="E55" s="32" t="s">
        <v>5</v>
      </c>
      <c r="F55" s="5"/>
      <c r="G55" s="31"/>
      <c r="H55" s="24"/>
      <c r="I55" s="25">
        <v>280</v>
      </c>
      <c r="J55" s="24">
        <f t="shared" si="1"/>
        <v>0</v>
      </c>
      <c r="K55" s="42">
        <f t="shared" si="2"/>
        <v>0</v>
      </c>
    </row>
    <row r="56" spans="1:11" s="3" customFormat="1" ht="28.5" customHeight="1" x14ac:dyDescent="0.35">
      <c r="A56" s="4">
        <v>55</v>
      </c>
      <c r="B56" s="33" t="s">
        <v>12</v>
      </c>
      <c r="C56" s="33" t="s">
        <v>120</v>
      </c>
      <c r="D56" s="34" t="s">
        <v>104</v>
      </c>
      <c r="E56" s="32" t="s">
        <v>5</v>
      </c>
      <c r="F56" s="5"/>
      <c r="G56" s="31"/>
      <c r="H56" s="24"/>
      <c r="I56" s="25">
        <v>280</v>
      </c>
      <c r="J56" s="24">
        <f t="shared" si="1"/>
        <v>0</v>
      </c>
      <c r="K56" s="42">
        <f t="shared" si="2"/>
        <v>0</v>
      </c>
    </row>
    <row r="57" spans="1:11" s="2" customFormat="1" ht="31" x14ac:dyDescent="0.35">
      <c r="A57" s="4">
        <v>56</v>
      </c>
      <c r="B57" s="21" t="s">
        <v>27</v>
      </c>
      <c r="C57" s="21" t="s">
        <v>103</v>
      </c>
      <c r="D57" s="16" t="s">
        <v>102</v>
      </c>
      <c r="E57" s="22" t="s">
        <v>5</v>
      </c>
      <c r="F57" s="5"/>
      <c r="G57" s="23"/>
      <c r="H57" s="24"/>
      <c r="I57" s="25">
        <v>280</v>
      </c>
      <c r="J57" s="24">
        <f t="shared" si="1"/>
        <v>0</v>
      </c>
      <c r="K57" s="42">
        <f t="shared" si="2"/>
        <v>0</v>
      </c>
    </row>
    <row r="58" spans="1:11" s="2" customFormat="1" ht="31" x14ac:dyDescent="0.35">
      <c r="A58" s="4">
        <v>57</v>
      </c>
      <c r="B58" s="21" t="s">
        <v>26</v>
      </c>
      <c r="C58" s="21" t="s">
        <v>103</v>
      </c>
      <c r="D58" s="16" t="s">
        <v>124</v>
      </c>
      <c r="E58" s="22" t="s">
        <v>5</v>
      </c>
      <c r="F58" s="5"/>
      <c r="G58" s="23"/>
      <c r="H58" s="24"/>
      <c r="I58" s="25">
        <v>280</v>
      </c>
      <c r="J58" s="24">
        <f t="shared" si="1"/>
        <v>0</v>
      </c>
      <c r="K58" s="42">
        <f t="shared" si="2"/>
        <v>0</v>
      </c>
    </row>
    <row r="59" spans="1:11" ht="64" customHeight="1" x14ac:dyDescent="0.35">
      <c r="A59" s="4">
        <v>58</v>
      </c>
      <c r="B59" s="21" t="s">
        <v>156</v>
      </c>
      <c r="C59" s="21" t="s">
        <v>7</v>
      </c>
      <c r="D59" s="16" t="s">
        <v>84</v>
      </c>
      <c r="E59" s="22" t="s">
        <v>5</v>
      </c>
      <c r="F59" s="5"/>
      <c r="G59" s="23"/>
      <c r="H59" s="24"/>
      <c r="I59" s="25">
        <v>1500</v>
      </c>
      <c r="J59" s="24">
        <f t="shared" si="1"/>
        <v>0</v>
      </c>
      <c r="K59" s="42">
        <f t="shared" si="2"/>
        <v>0</v>
      </c>
    </row>
    <row r="60" spans="1:11" ht="67" customHeight="1" x14ac:dyDescent="0.35">
      <c r="A60" s="4">
        <v>59</v>
      </c>
      <c r="B60" s="21" t="s">
        <v>157</v>
      </c>
      <c r="C60" s="21" t="s">
        <v>8</v>
      </c>
      <c r="D60" s="16" t="s">
        <v>84</v>
      </c>
      <c r="E60" s="22" t="s">
        <v>5</v>
      </c>
      <c r="F60" s="5"/>
      <c r="G60" s="23"/>
      <c r="H60" s="24"/>
      <c r="I60" s="25">
        <v>1500</v>
      </c>
      <c r="J60" s="24">
        <f t="shared" si="1"/>
        <v>0</v>
      </c>
      <c r="K60" s="42">
        <f t="shared" si="2"/>
        <v>0</v>
      </c>
    </row>
    <row r="61" spans="1:11" s="2" customFormat="1" ht="84" customHeight="1" x14ac:dyDescent="0.35">
      <c r="A61" s="4">
        <v>60</v>
      </c>
      <c r="B61" s="21" t="s">
        <v>24</v>
      </c>
      <c r="C61" s="21" t="s">
        <v>115</v>
      </c>
      <c r="D61" s="16" t="s">
        <v>116</v>
      </c>
      <c r="E61" s="22" t="s">
        <v>5</v>
      </c>
      <c r="F61" s="5"/>
      <c r="G61" s="23"/>
      <c r="H61" s="24"/>
      <c r="I61" s="25">
        <v>100</v>
      </c>
      <c r="J61" s="24">
        <f t="shared" si="1"/>
        <v>0</v>
      </c>
      <c r="K61" s="42">
        <f t="shared" si="2"/>
        <v>0</v>
      </c>
    </row>
    <row r="62" spans="1:11" s="2" customFormat="1" ht="87.65" customHeight="1" x14ac:dyDescent="0.35">
      <c r="A62" s="4">
        <v>61</v>
      </c>
      <c r="B62" s="21" t="s">
        <v>24</v>
      </c>
      <c r="C62" s="21" t="s">
        <v>115</v>
      </c>
      <c r="D62" s="16" t="s">
        <v>116</v>
      </c>
      <c r="E62" s="22" t="s">
        <v>5</v>
      </c>
      <c r="F62" s="5"/>
      <c r="G62" s="23"/>
      <c r="H62" s="24"/>
      <c r="I62" s="25">
        <v>100</v>
      </c>
      <c r="J62" s="24">
        <f t="shared" si="1"/>
        <v>0</v>
      </c>
      <c r="K62" s="42">
        <f t="shared" si="2"/>
        <v>0</v>
      </c>
    </row>
    <row r="63" spans="1:11" s="2" customFormat="1" ht="29.5" customHeight="1" x14ac:dyDescent="0.35">
      <c r="A63" s="4">
        <v>62</v>
      </c>
      <c r="B63" s="21" t="s">
        <v>164</v>
      </c>
      <c r="C63" s="21" t="s">
        <v>163</v>
      </c>
      <c r="D63" s="16" t="s">
        <v>155</v>
      </c>
      <c r="E63" s="22" t="s">
        <v>5</v>
      </c>
      <c r="F63" s="5"/>
      <c r="G63" s="23"/>
      <c r="H63" s="24"/>
      <c r="I63" s="25">
        <v>100</v>
      </c>
      <c r="J63" s="24">
        <f t="shared" si="1"/>
        <v>0</v>
      </c>
      <c r="K63" s="42">
        <f t="shared" si="2"/>
        <v>0</v>
      </c>
    </row>
    <row r="64" spans="1:11" s="2" customFormat="1" ht="35.15" customHeight="1" x14ac:dyDescent="0.35">
      <c r="A64" s="4">
        <v>63</v>
      </c>
      <c r="B64" s="21" t="s">
        <v>165</v>
      </c>
      <c r="C64" s="21" t="s">
        <v>162</v>
      </c>
      <c r="D64" s="16" t="s">
        <v>155</v>
      </c>
      <c r="E64" s="22" t="s">
        <v>5</v>
      </c>
      <c r="F64" s="5"/>
      <c r="G64" s="23"/>
      <c r="H64" s="24"/>
      <c r="I64" s="25">
        <v>100</v>
      </c>
      <c r="J64" s="24">
        <f t="shared" si="1"/>
        <v>0</v>
      </c>
      <c r="K64" s="42">
        <f t="shared" si="2"/>
        <v>0</v>
      </c>
    </row>
    <row r="65" spans="1:11" s="2" customFormat="1" ht="46.5" x14ac:dyDescent="0.35">
      <c r="A65" s="4">
        <v>64</v>
      </c>
      <c r="B65" s="21" t="s">
        <v>166</v>
      </c>
      <c r="C65" s="21" t="s">
        <v>168</v>
      </c>
      <c r="D65" s="16" t="s">
        <v>142</v>
      </c>
      <c r="E65" s="22" t="s">
        <v>5</v>
      </c>
      <c r="F65" s="5"/>
      <c r="G65" s="23"/>
      <c r="H65" s="24"/>
      <c r="I65" s="25">
        <v>100</v>
      </c>
      <c r="J65" s="24">
        <f t="shared" si="1"/>
        <v>0</v>
      </c>
      <c r="K65" s="42">
        <f t="shared" si="2"/>
        <v>0</v>
      </c>
    </row>
    <row r="66" spans="1:11" s="2" customFormat="1" ht="46.5" x14ac:dyDescent="0.35">
      <c r="A66" s="4">
        <v>65</v>
      </c>
      <c r="B66" s="21" t="s">
        <v>167</v>
      </c>
      <c r="C66" s="21" t="s">
        <v>169</v>
      </c>
      <c r="D66" s="16" t="s">
        <v>142</v>
      </c>
      <c r="E66" s="22" t="s">
        <v>5</v>
      </c>
      <c r="F66" s="5"/>
      <c r="G66" s="23"/>
      <c r="H66" s="24"/>
      <c r="I66" s="25">
        <v>100</v>
      </c>
      <c r="J66" s="24">
        <f t="shared" si="1"/>
        <v>0</v>
      </c>
      <c r="K66" s="42">
        <f t="shared" si="2"/>
        <v>0</v>
      </c>
    </row>
    <row r="67" spans="1:11" s="2" customFormat="1" ht="77.5" x14ac:dyDescent="0.35">
      <c r="A67" s="4">
        <v>66</v>
      </c>
      <c r="B67" s="21" t="s">
        <v>146</v>
      </c>
      <c r="C67" s="21" t="s">
        <v>115</v>
      </c>
      <c r="D67" s="16" t="s">
        <v>147</v>
      </c>
      <c r="E67" s="22" t="s">
        <v>5</v>
      </c>
      <c r="F67" s="5"/>
      <c r="G67" s="23"/>
      <c r="H67" s="24"/>
      <c r="I67" s="25">
        <v>100</v>
      </c>
      <c r="J67" s="24">
        <f t="shared" ref="J67:J69" si="3">F67*I67</f>
        <v>0</v>
      </c>
      <c r="K67" s="42">
        <f t="shared" si="2"/>
        <v>0</v>
      </c>
    </row>
    <row r="68" spans="1:11" s="2" customFormat="1" ht="77.5" x14ac:dyDescent="0.35">
      <c r="A68" s="4">
        <v>67</v>
      </c>
      <c r="B68" s="46" t="s">
        <v>146</v>
      </c>
      <c r="C68" s="46" t="s">
        <v>115</v>
      </c>
      <c r="D68" s="47" t="s">
        <v>148</v>
      </c>
      <c r="E68" s="44" t="s">
        <v>5</v>
      </c>
      <c r="F68" s="48"/>
      <c r="G68" s="49"/>
      <c r="H68" s="50"/>
      <c r="I68" s="25">
        <v>100</v>
      </c>
      <c r="J68" s="24">
        <f t="shared" si="3"/>
        <v>0</v>
      </c>
      <c r="K68" s="51">
        <f t="shared" si="2"/>
        <v>0</v>
      </c>
    </row>
    <row r="69" spans="1:11" s="2" customFormat="1" ht="77.5" x14ac:dyDescent="0.35">
      <c r="A69" s="4">
        <v>68</v>
      </c>
      <c r="B69" s="52" t="s">
        <v>146</v>
      </c>
      <c r="C69" s="52" t="s">
        <v>115</v>
      </c>
      <c r="D69" s="52" t="s">
        <v>149</v>
      </c>
      <c r="E69" s="22" t="s">
        <v>5</v>
      </c>
      <c r="F69" s="5"/>
      <c r="G69" s="23"/>
      <c r="H69" s="24"/>
      <c r="I69" s="25">
        <v>100</v>
      </c>
      <c r="J69" s="24">
        <f t="shared" si="3"/>
        <v>0</v>
      </c>
      <c r="K69" s="42">
        <f t="shared" si="2"/>
        <v>0</v>
      </c>
    </row>
    <row r="70" spans="1:11" ht="45" customHeight="1" x14ac:dyDescent="0.35">
      <c r="B70" s="15"/>
      <c r="E70" s="45"/>
      <c r="F70" s="39"/>
      <c r="G70" s="37"/>
      <c r="H70" s="39"/>
      <c r="J70" s="42">
        <f>SUM(J2:J69)</f>
        <v>0</v>
      </c>
      <c r="K70" s="53">
        <f>SUM(K2:K69)</f>
        <v>0</v>
      </c>
    </row>
    <row r="71" spans="1:11" x14ac:dyDescent="0.35">
      <c r="G71" s="37"/>
      <c r="H71" s="39"/>
      <c r="I71" s="39"/>
      <c r="J71" s="39"/>
    </row>
    <row r="73" spans="1:11" x14ac:dyDescent="0.35">
      <c r="G73" s="40"/>
      <c r="H73" s="39"/>
    </row>
    <row r="74" spans="1:11" x14ac:dyDescent="0.35">
      <c r="H74" s="41"/>
    </row>
    <row r="75" spans="1:11" x14ac:dyDescent="0.35">
      <c r="H75" s="39"/>
    </row>
    <row r="76" spans="1:11" x14ac:dyDescent="0.35">
      <c r="H76" s="39"/>
    </row>
    <row r="77" spans="1:11" x14ac:dyDescent="0.35">
      <c r="H77" s="39"/>
    </row>
    <row r="78" spans="1:11" x14ac:dyDescent="0.35">
      <c r="H78" s="39"/>
    </row>
    <row r="79" spans="1:11" x14ac:dyDescent="0.35">
      <c r="H79" s="39"/>
    </row>
  </sheetData>
  <pageMargins left="0.31496062992125984" right="0.31496062992125984" top="0.35433070866141736" bottom="0.35433070866141736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Energii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Blaszczak Anna</cp:lastModifiedBy>
  <cp:lastPrinted>2021-11-22T11:15:10Z</cp:lastPrinted>
  <dcterms:created xsi:type="dcterms:W3CDTF">2021-01-12T08:41:44Z</dcterms:created>
  <dcterms:modified xsi:type="dcterms:W3CDTF">2022-08-17T07:00:27Z</dcterms:modified>
</cp:coreProperties>
</file>