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67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04" r:id="rId6"/>
    <sheet name="ZiarnoPL_UE_MATIF" sheetId="113" r:id="rId7"/>
    <sheet name="MąkaSPRZED" sheetId="74" r:id="rId8"/>
    <sheet name="MąkaZAK" sheetId="110" r:id="rId9"/>
    <sheet name="OtrębySPRZED" sheetId="111" r:id="rId10"/>
    <sheet name="ZIARNO-ceny miesięczne" sheetId="67" r:id="rId11"/>
    <sheet name="MĄKI-ceny miesięczne" sheetId="89" r:id="rId12"/>
    <sheet name="Handel zagr. ogółem" sheetId="99" r:id="rId13"/>
    <sheet name="HZ wg krajów" sheetId="100" r:id="rId14"/>
    <sheet name="HZ wg krajów 2022" sheetId="114" r:id="rId15"/>
    <sheet name="HandelWYKRESY" sheetId="112" r:id="rId16"/>
    <sheet name="HZ - dane ostateczne" sheetId="102" r:id="rId17"/>
  </sheets>
  <externalReferences>
    <externalReference r:id="rId18"/>
  </externalReferences>
  <definedNames>
    <definedName name="\a">#N/A</definedName>
    <definedName name="\s" localSheetId="14">#REF!</definedName>
    <definedName name="\s" localSheetId="0">#REF!</definedName>
    <definedName name="\s" localSheetId="6">#REF!</definedName>
    <definedName name="\s" localSheetId="4">#REF!</definedName>
    <definedName name="\s">#REF!</definedName>
    <definedName name="_17_11_2011" localSheetId="14">#REF!</definedName>
    <definedName name="_17_11_2011" localSheetId="0">#REF!</definedName>
    <definedName name="_17_11_2011" localSheetId="6">#REF!</definedName>
    <definedName name="_17_11_2011">#REF!</definedName>
    <definedName name="_7_11_2011" localSheetId="14">#REF!</definedName>
    <definedName name="_7_11_2011" localSheetId="0">#REF!</definedName>
    <definedName name="_7_11_2011" localSheetId="6">#REF!</definedName>
    <definedName name="_7_11_2011">#REF!</definedName>
    <definedName name="_A" localSheetId="14">#REF!</definedName>
    <definedName name="_A" localSheetId="0">#REF!</definedName>
    <definedName name="_A" localSheetId="6">#REF!</definedName>
    <definedName name="_A">#REF!</definedName>
    <definedName name="_xlnm._FilterDatabase" localSheetId="2" hidden="1">'Zmiana Roczna'!#REF!</definedName>
    <definedName name="_Toc126836177" localSheetId="6">ZiarnoPL_UE_MATIF!$A$1</definedName>
    <definedName name="a" localSheetId="14">#REF!</definedName>
    <definedName name="a" localSheetId="0">#REF!</definedName>
    <definedName name="a" localSheetId="8">#REF!</definedName>
    <definedName name="a" localSheetId="9">#REF!</definedName>
    <definedName name="a" localSheetId="6">#REF!</definedName>
    <definedName name="a" localSheetId="4">#REF!</definedName>
    <definedName name="a">#REF!</definedName>
    <definedName name="aa" localSheetId="14">OFFSET(#REF!,0,0,COUNTA(#REF!),27)</definedName>
    <definedName name="aa" localSheetId="6">OFFSET(#REF!,0,0,COUNTA(#REF!),27)</definedName>
    <definedName name="aa">OFFSET(#REF!,0,0,COUNTA(#REF!),27)</definedName>
    <definedName name="aaa" localSheetId="14">#REF!</definedName>
    <definedName name="aaa" localSheetId="6">#REF!</definedName>
    <definedName name="aaa">#REF!</definedName>
    <definedName name="aaaa" localSheetId="14">#REF!</definedName>
    <definedName name="aaaa" localSheetId="0">#REF!</definedName>
    <definedName name="aaaa" localSheetId="8">#REF!</definedName>
    <definedName name="aaaa" localSheetId="9">#REF!</definedName>
    <definedName name="aaaa" localSheetId="6">#REF!</definedName>
    <definedName name="aaaa">#REF!</definedName>
    <definedName name="aaas" localSheetId="14">#REF!</definedName>
    <definedName name="aaas" localSheetId="6">#REF!</definedName>
    <definedName name="aaas">#REF!</definedName>
    <definedName name="aassss" localSheetId="14">#REF!</definedName>
    <definedName name="aassss" localSheetId="6">#REF!</definedName>
    <definedName name="aassss">#REF!</definedName>
    <definedName name="AllPerc" localSheetId="14">#REF!,#REF!</definedName>
    <definedName name="AllPerc" localSheetId="0">#REF!,#REF!</definedName>
    <definedName name="AllPerc" localSheetId="6">#REF!,#REF!</definedName>
    <definedName name="AllPerc" localSheetId="4">#REF!,#REF!</definedName>
    <definedName name="AllPerc">#REF!,#REF!</definedName>
    <definedName name="AmisDataPig" localSheetId="14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>OFFSET(#REF!,0,0,COUNTA(#REF!),20)</definedName>
    <definedName name="AmisDataPiglet" localSheetId="14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>OFFSET(#REF!,0,0,COUNTA(#REF!),27)</definedName>
    <definedName name="aqwq" localSheetId="14">#REF!,#REF!</definedName>
    <definedName name="aqwq" localSheetId="0">#REF!,#REF!</definedName>
    <definedName name="aqwq" localSheetId="6">#REF!,#REF!</definedName>
    <definedName name="aqwq">#REF!,#REF!</definedName>
    <definedName name="BothPerc" localSheetId="14">#REF!</definedName>
    <definedName name="BothPerc" localSheetId="0">#REF!</definedName>
    <definedName name="BothPerc" localSheetId="6">#REF!</definedName>
    <definedName name="BothPerc">#REF!</definedName>
    <definedName name="Ceny" localSheetId="14">#REF!</definedName>
    <definedName name="Ceny" localSheetId="0">#REF!</definedName>
    <definedName name="Ceny" localSheetId="6">#REF!</definedName>
    <definedName name="Ceny">#REF!</definedName>
    <definedName name="cenyd" localSheetId="14">#REF!</definedName>
    <definedName name="cenyd" localSheetId="0">#REF!</definedName>
    <definedName name="cenyd" localSheetId="6">#REF!</definedName>
    <definedName name="cenyd">#REF!</definedName>
    <definedName name="ColPre" localSheetId="14">#REF!</definedName>
    <definedName name="ColPre" localSheetId="0">#REF!</definedName>
    <definedName name="ColPre" localSheetId="6">#REF!</definedName>
    <definedName name="ColPre">#REF!</definedName>
    <definedName name="CurShe" localSheetId="14">#REF!</definedName>
    <definedName name="CurShe" localSheetId="0">#REF!</definedName>
    <definedName name="CurShe" localSheetId="6">#REF!</definedName>
    <definedName name="CurShe">#REF!</definedName>
    <definedName name="dd" localSheetId="14">#REF!</definedName>
    <definedName name="dd" localSheetId="0">#REF!</definedName>
    <definedName name="dd" localSheetId="6">#REF!</definedName>
    <definedName name="dd">#REF!</definedName>
    <definedName name="fg" localSheetId="14">#REF!</definedName>
    <definedName name="fg" localSheetId="0">#REF!</definedName>
    <definedName name="fg" localSheetId="6">#REF!</definedName>
    <definedName name="fg">#REF!</definedName>
    <definedName name="FirstPerc" localSheetId="14">#REF!</definedName>
    <definedName name="FirstPerc" localSheetId="0">#REF!</definedName>
    <definedName name="FirstPerc" localSheetId="6">#REF!</definedName>
    <definedName name="FirstPerc">#REF!</definedName>
    <definedName name="gg" localSheetId="14">#REF!</definedName>
    <definedName name="gg" localSheetId="0">#REF!</definedName>
    <definedName name="gg" localSheetId="6">#REF!</definedName>
    <definedName name="gg">#REF!</definedName>
    <definedName name="hj" localSheetId="14">#REF!</definedName>
    <definedName name="hj" localSheetId="0">#REF!</definedName>
    <definedName name="hj" localSheetId="6">#REF!</definedName>
    <definedName name="hj">#REF!</definedName>
    <definedName name="jgg" localSheetId="14">OFFSET(#REF!,0,0,COUNTA(#REF!),20)</definedName>
    <definedName name="jgg" localSheetId="0">OFFSET(#REF!,0,0,COUNTA(#REF!),20)</definedName>
    <definedName name="jgg" localSheetId="6">OFFSET(#REF!,0,0,COUNTA(#REF!),20)</definedName>
    <definedName name="jgg">OFFSET(#REF!,0,0,COUNTA(#REF!),20)</definedName>
    <definedName name="jose" localSheetId="14">#REF!</definedName>
    <definedName name="jose" localSheetId="0">#REF!</definedName>
    <definedName name="jose" localSheetId="6">#REF!</definedName>
    <definedName name="jose">#REF!</definedName>
    <definedName name="Last5" localSheetId="14">#REF!</definedName>
    <definedName name="Last5" localSheetId="0">#REF!</definedName>
    <definedName name="Last5" localSheetId="6">#REF!</definedName>
    <definedName name="Last5">#REF!</definedName>
    <definedName name="MaxDate">'[1]Amis Exchange rate'!$D$2</definedName>
    <definedName name="MonPre" localSheetId="14">#REF!</definedName>
    <definedName name="MonPre" localSheetId="0">#REF!</definedName>
    <definedName name="MonPre" localSheetId="8">#REF!</definedName>
    <definedName name="MonPre" localSheetId="9">#REF!</definedName>
    <definedName name="MonPre" localSheetId="6">#REF!</definedName>
    <definedName name="MonPre" localSheetId="4">#REF!</definedName>
    <definedName name="MonPre">#REF!</definedName>
    <definedName name="n" localSheetId="14">#REF!</definedName>
    <definedName name="n" localSheetId="6">#REF!</definedName>
    <definedName name="n">#REF!</definedName>
    <definedName name="NumPri" localSheetId="14">#REF!</definedName>
    <definedName name="NumPri" localSheetId="0">#REF!</definedName>
    <definedName name="NumPri" localSheetId="6">#REF!</definedName>
    <definedName name="NumPri">#REF!</definedName>
    <definedName name="_xlnm.Print_Area" localSheetId="13">'HZ wg krajów'!$A$4:$M$30</definedName>
    <definedName name="_xlnm.Print_Area" localSheetId="14">'HZ wg krajów 2022'!$A$4:$M$30</definedName>
    <definedName name="_xlnm.Print_Area" localSheetId="0">#REF!</definedName>
    <definedName name="_xlnm.Print_Area" localSheetId="7">MąkaSPRZED!$A$1:$B$45</definedName>
    <definedName name="_xlnm.Print_Area" localSheetId="8">MąkaZAK!$A$1:$B$12</definedName>
    <definedName name="_xlnm.Print_Area" localSheetId="9">OtrębySPRZED!$1:$1048576</definedName>
    <definedName name="_xlnm.Print_Area" localSheetId="5">ZiarnoPL_UE!#REF!</definedName>
    <definedName name="_xlnm.Print_Area" localSheetId="6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INFO!$B$32</definedName>
    <definedName name="ppp" localSheetId="14">#REF!</definedName>
    <definedName name="ppp" localSheetId="0">#REF!</definedName>
    <definedName name="ppp" localSheetId="8">#REF!</definedName>
    <definedName name="ppp" localSheetId="9">#REF!</definedName>
    <definedName name="ppp" localSheetId="6">#REF!</definedName>
    <definedName name="ppp" localSheetId="4">#REF!</definedName>
    <definedName name="ppp">#REF!</definedName>
    <definedName name="Prosieta" localSheetId="14">#REF!</definedName>
    <definedName name="Prosieta" localSheetId="0">#REF!</definedName>
    <definedName name="Prosieta" localSheetId="6">#REF!</definedName>
    <definedName name="Prosieta">#REF!</definedName>
    <definedName name="recap" localSheetId="14">#REF!</definedName>
    <definedName name="recap" localSheetId="0">#REF!</definedName>
    <definedName name="recap" localSheetId="6">#REF!</definedName>
    <definedName name="recap">#REF!</definedName>
    <definedName name="s" localSheetId="14">#REF!</definedName>
    <definedName name="s" localSheetId="0">#REF!</definedName>
    <definedName name="s" localSheetId="6">#REF!</definedName>
    <definedName name="s">#REF!</definedName>
    <definedName name="SecondPerc" localSheetId="14">#REF!</definedName>
    <definedName name="SecondPerc" localSheetId="0">#REF!</definedName>
    <definedName name="SecondPerc" localSheetId="6">#REF!</definedName>
    <definedName name="SecondPerc">#REF!</definedName>
    <definedName name="ss" localSheetId="14">#REF!</definedName>
    <definedName name="ss" localSheetId="6">#REF!</definedName>
    <definedName name="ss">#REF!</definedName>
    <definedName name="ssfg" localSheetId="14">#REF!</definedName>
    <definedName name="ssfg" localSheetId="6">#REF!</definedName>
    <definedName name="ssfg">#REF!</definedName>
    <definedName name="sss" localSheetId="14">#REF!</definedName>
    <definedName name="sss" localSheetId="6">#REF!</definedName>
    <definedName name="sss">#REF!</definedName>
    <definedName name="ssssaaa" localSheetId="14">#REF!</definedName>
    <definedName name="ssssaaa" localSheetId="0">#REF!</definedName>
    <definedName name="ssssaaa" localSheetId="6">#REF!</definedName>
    <definedName name="ssssaaa">#REF!</definedName>
    <definedName name="TodDat" localSheetId="14">#REF!</definedName>
    <definedName name="TodDat" localSheetId="0">#REF!</definedName>
    <definedName name="TodDat" localSheetId="6">#REF!</definedName>
    <definedName name="TodDat">#REF!</definedName>
    <definedName name="WeeNum" localSheetId="14">#REF!</definedName>
    <definedName name="WeeNum" localSheetId="0">#REF!</definedName>
    <definedName name="WeeNum" localSheetId="8">#REF!</definedName>
    <definedName name="WeeNum" localSheetId="9">#REF!</definedName>
    <definedName name="WeeNum" localSheetId="6">#REF!</definedName>
    <definedName name="WeeNum" localSheetId="4">#REF!</definedName>
    <definedName name="WeeNum">#REF!</definedName>
    <definedName name="Z_7210F14B_1A6D_11D8_89CF_0080C8945F41_.wvu.PrintArea" localSheetId="7" hidden="1">MąkaSPRZED!$1:$1048576</definedName>
    <definedName name="Z_7210F14B_1A6D_11D8_89CF_0080C8945F41_.wvu.PrintArea" localSheetId="8" hidden="1">MąkaZAK!$1:$1048576</definedName>
    <definedName name="Z_7210F14B_1A6D_11D8_89CF_0080C8945F41_.wvu.PrintArea" localSheetId="5" hidden="1">ZiarnoPL_UE!#REF!</definedName>
    <definedName name="Z_7210F14B_1A6D_11D8_89CF_0080C8945F41_.wvu.PrintArea" localSheetId="6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4">#REF!</definedName>
    <definedName name="zx" localSheetId="0">#REF!</definedName>
    <definedName name="zx" localSheetId="8">#REF!</definedName>
    <definedName name="zx" localSheetId="9">#REF!</definedName>
    <definedName name="zx" localSheetId="6">#REF!</definedName>
    <definedName name="zx" localSheetId="4">#REF!</definedName>
    <definedName name="zx">#REF!</definedName>
    <definedName name="zywiec" localSheetId="14">#REF!</definedName>
    <definedName name="zywiec" localSheetId="0">#REF!</definedName>
    <definedName name="zywiec" localSheetId="6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2" i="110" l="1"/>
  <c r="A18" i="110" l="1"/>
  <c r="A2" i="74"/>
  <c r="A2" i="111"/>
</calcChain>
</file>

<file path=xl/sharedStrings.xml><?xml version="1.0" encoding="utf-8"?>
<sst xmlns="http://schemas.openxmlformats.org/spreadsheetml/2006/main" count="1347" uniqueCount="285">
  <si>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</si>
  <si>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</si>
  <si>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</si>
  <si>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</si>
  <si>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</si>
  <si>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</si>
  <si>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</si>
  <si>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</si>
  <si>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</si>
  <si>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</si>
  <si>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</si>
  <si>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</si>
  <si>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</si>
  <si>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</si>
  <si>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</si>
  <si>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</si>
  <si>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</si>
  <si>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</si>
  <si>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</si>
  <si>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</si>
  <si>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</si>
  <si>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</si>
  <si>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</si>
  <si>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</si>
  <si>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</si>
  <si>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</si>
  <si>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</si>
  <si>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</si>
  <si>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</si>
  <si>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</si>
  <si>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</si>
  <si>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</si>
  <si>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</si>
  <si>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</si>
  <si>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</si>
  <si>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</si>
  <si>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</si>
  <si>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</si>
  <si>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</si>
  <si>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</si>
  <si>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</si>
  <si>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</si>
  <si>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</si>
  <si>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</si>
  <si>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</si>
  <si>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</si>
  <si>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</si>
  <si>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</si>
  <si>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</si>
  <si>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</si>
  <si>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</si>
  <si>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</si>
  <si>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</si>
  <si>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</si>
  <si>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</si>
  <si>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</si>
  <si>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</si>
  <si>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</si>
  <si>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</si>
  <si>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</si>
  <si>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</si>
  <si>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</si>
  <si>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</si>
  <si>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</si>
  <si>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</si>
  <si>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</si>
  <si>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</si>
  <si>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</si>
  <si>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</si>
  <si>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</si>
  <si>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</si>
  <si>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</si>
  <si>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</si>
  <si>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</si>
  <si>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</si>
  <si>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</si>
  <si>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</si>
  <si>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</si>
  <si>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</si>
  <si>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</si>
  <si>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</si>
  <si>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</si>
  <si>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</si>
  <si>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</si>
  <si>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</si>
  <si>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</si>
  <si>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</si>
  <si>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</si>
  <si>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</si>
  <si>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</si>
  <si>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</si>
  <si>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</si>
  <si>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Finlandia</t>
  </si>
  <si>
    <t>1008</t>
  </si>
  <si>
    <t>Wolumen   [tony]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</si>
  <si>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</si>
  <si>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</si>
  <si>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</si>
  <si>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</si>
  <si>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</si>
  <si>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</si>
  <si>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</si>
  <si>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</si>
  <si>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</si>
  <si>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</si>
  <si>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</si>
  <si>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</si>
  <si>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</si>
  <si>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</si>
  <si>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</si>
  <si>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</si>
  <si>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</si>
  <si>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</si>
  <si>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</si>
  <si>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</si>
  <si>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</si>
  <si>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</si>
  <si>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</si>
  <si>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</si>
  <si>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</si>
  <si>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</si>
  <si>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</si>
  <si>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</si>
  <si>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</si>
  <si>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</si>
  <si>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</si>
  <si>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</si>
  <si>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</si>
  <si>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</si>
  <si>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</si>
  <si>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</si>
  <si>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</si>
  <si>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</si>
  <si>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2019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</si>
  <si>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</si>
  <si>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</si>
  <si>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</si>
  <si>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</si>
  <si>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</si>
  <si>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</si>
  <si>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</si>
  <si>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</si>
  <si>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</si>
  <si>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</si>
  <si>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</si>
  <si>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</si>
  <si>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</si>
  <si>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</si>
  <si>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</si>
  <si>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</si>
  <si>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</si>
  <si>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</si>
  <si>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</si>
  <si>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</si>
  <si>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</si>
  <si>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</si>
  <si>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</si>
  <si>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</si>
  <si>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</si>
  <si>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</si>
  <si>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</si>
  <si>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</si>
  <si>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</si>
  <si>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</si>
  <si>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</si>
  <si>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</si>
  <si>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</si>
  <si>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</si>
  <si>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</si>
  <si>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</si>
  <si>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</si>
  <si>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(opracowano na podstawie danych Komisji Europejskiej)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</si>
  <si>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</si>
  <si>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</si>
  <si>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</si>
  <si>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</si>
  <si>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</si>
  <si>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</si>
  <si>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</si>
  <si>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</si>
  <si>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</si>
  <si>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</si>
  <si>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</si>
  <si>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</si>
  <si>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</si>
  <si>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</si>
  <si>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</si>
  <si>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</si>
  <si>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</si>
  <si>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</si>
  <si>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</si>
  <si>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</si>
  <si>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</si>
  <si>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</si>
  <si>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</si>
  <si>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Ceny zakupu ziarna w przedsiębiorstwach dokonujących zakupu zbóż</t>
  </si>
  <si>
    <t xml:space="preserve">Porównanie średnich cen ziarna zbóż w Polsce i UE </t>
  </si>
  <si>
    <t>Ceny sprzedaży mąk w przedsiębiorstwach prowadzących przemiał ziarna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</si>
  <si>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</si>
  <si>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</si>
  <si>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</si>
  <si>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</si>
  <si>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</si>
  <si>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</si>
  <si>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>Podstawy prawne:</t>
  </si>
  <si>
    <r>
      <t xml:space="preserve">Biuletyn „Rynek zbóż”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</si>
  <si>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</si>
  <si>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</si>
  <si>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</si>
  <si>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 xml:space="preserve">Ceny zakupu mąki pszennej (ważniejszych rodzajów) płacone przez podmioty handlu detalicznego 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</si>
  <si>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</si>
  <si>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Ceny zakupu mąki (ważniejszych rodzajów) płacone przez podmioty branży piekarsko-cukierniczej</t>
  </si>
  <si>
    <t>luzem:</t>
  </si>
  <si>
    <t xml:space="preserve">pszenna </t>
  </si>
  <si>
    <t>żytnia</t>
  </si>
  <si>
    <t>w workach:</t>
  </si>
  <si>
    <t>Ceny sprzedaży otrąb w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</si>
  <si>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</si>
  <si>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</si>
  <si>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</si>
  <si>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</si>
  <si>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</si>
  <si>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</si>
  <si>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</si>
  <si>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</si>
  <si>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</si>
  <si>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</si>
  <si>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</si>
  <si>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</si>
  <si>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Ceny zakupu ziarna w przedsiębiorstwach dokonujących zakupu zbóż w układzie tygodniowym w latach 2019-2023</t>
  </si>
  <si>
    <t xml:space="preserve">Porównanie cen pszenicy konsumpcyjnej i kukurydzy na giełdzie w Paryżu oraz w Polsce i UE </t>
  </si>
  <si>
    <t>Porównanie aktualnych cen wybranych towarów w przedsiębiorstwach z cenami w analogicznym okresie roku poprzedniego oraz dwóch lat</t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</si>
  <si>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</si>
  <si>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</si>
  <si>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</si>
  <si>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</si>
  <si>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</si>
  <si>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</si>
  <si>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</si>
  <si>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</si>
  <si>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</si>
  <si>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</si>
  <si>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</si>
  <si>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</si>
  <si>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</si>
  <si>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</si>
  <si>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</si>
  <si>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</si>
  <si>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</si>
  <si>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</si>
  <si>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</si>
  <si>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</si>
  <si>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I 2022r.*</t>
  </si>
  <si>
    <t>I 2023r.*</t>
  </si>
  <si>
    <t>RPA</t>
  </si>
  <si>
    <t>Estonia</t>
  </si>
  <si>
    <t>Słowenia</t>
  </si>
  <si>
    <t>Chile</t>
  </si>
  <si>
    <t>Cena max.* [zł/tona]</t>
  </si>
  <si>
    <t>Cena min.* [zł/tona]</t>
  </si>
  <si>
    <t>26.03.2023</t>
  </si>
  <si>
    <t>NR 13/2023</t>
  </si>
  <si>
    <t>6 kwietnia 2023r.</t>
  </si>
  <si>
    <t>27.03 - 02.04.2023r.</t>
  </si>
  <si>
    <t>02.04.2023</t>
  </si>
  <si>
    <t>* wyliczona na podstawie 5 najniższych/najwyższych cen</t>
  </si>
  <si>
    <t>w okresie: 27.03 - 02.04.2023r.</t>
  </si>
  <si>
    <t>marzec 2023</t>
  </si>
  <si>
    <t>luty 2023</t>
  </si>
  <si>
    <t>03.04.2022</t>
  </si>
  <si>
    <t>04.04.2021</t>
  </si>
  <si>
    <t>I-XII 2021r.</t>
  </si>
  <si>
    <t>I-XII 2022r.*</t>
  </si>
  <si>
    <t>Algieria</t>
  </si>
  <si>
    <t>Arabia Saudyjska</t>
  </si>
  <si>
    <t>Republika Południowej Afryki</t>
  </si>
  <si>
    <t>Izrael</t>
  </si>
  <si>
    <t>Kamerun</t>
  </si>
  <si>
    <t>Mozambik</t>
  </si>
  <si>
    <t>Angola</t>
  </si>
  <si>
    <t>Kenia</t>
  </si>
  <si>
    <t>Namibia</t>
  </si>
  <si>
    <t>Tanzania</t>
  </si>
  <si>
    <t>Kanada</t>
  </si>
  <si>
    <t>Serbia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</si>
</sst>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87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rgb="FFFF0000"/>
      <name val="Calibri"/>
      <family val="2"/>
      <charset val="238"/>
      <scheme val="minor"/>
    </font>
    <font>
      <i/>
      <u/>
      <sz val="12"/>
      <name val="Calibri"/>
      <family val="2"/>
      <charset val="238"/>
      <scheme val="minor"/>
    </font>
    <font>
      <i/>
      <sz val="10"/>
      <color rgb="FF00B0F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3" applyNumberFormat="0" applyFill="0" applyAlignment="0" applyProtection="0"/>
    <xf numFmtId="0" fontId="11" fillId="0" borderId="94" applyNumberFormat="0" applyFill="0" applyAlignment="0" applyProtection="0"/>
    <xf numFmtId="0" fontId="12" fillId="0" borderId="95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6" applyNumberFormat="0" applyAlignment="0" applyProtection="0"/>
    <xf numFmtId="0" fontId="17" fillId="9" borderId="97" applyNumberFormat="0" applyAlignment="0" applyProtection="0"/>
    <xf numFmtId="0" fontId="18" fillId="9" borderId="96" applyNumberFormat="0" applyAlignment="0" applyProtection="0"/>
    <xf numFmtId="0" fontId="19" fillId="0" borderId="98" applyNumberFormat="0" applyFill="0" applyAlignment="0" applyProtection="0"/>
    <xf numFmtId="0" fontId="20" fillId="10" borderId="99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1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0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</cellStyleXfs>
  <cellXfs count="812">
    <xf numFmtId="0" fontId="0" fillId="0" borderId="0" xfId="0"/>
    <xf numFmtId="0" fontId="23" fillId="0" borderId="12" xfId="59" applyFont="1" applyBorder="1" applyAlignment="1">
      <alignment horizontal="centerContinuous"/>
    </xf>
    <xf numFmtId="169" fontId="23" fillId="0" borderId="0" xfId="59" applyNumberFormat="1" applyFont="1" applyBorder="1" applyAlignment="1">
      <alignment horizontal="centerContinuous"/>
    </xf>
    <xf numFmtId="169" fontId="23" fillId="0" borderId="27" xfId="59" applyNumberFormat="1" applyFont="1" applyBorder="1" applyAlignment="1">
      <alignment horizontal="centerContinuous"/>
    </xf>
    <xf numFmtId="0" fontId="26" fillId="0" borderId="15" xfId="59" applyFont="1" applyBorder="1" applyAlignment="1">
      <alignment horizontal="left" indent="1"/>
    </xf>
    <xf numFmtId="0" fontId="26" fillId="0" borderId="16" xfId="59" applyFont="1" applyBorder="1" applyAlignment="1">
      <alignment horizontal="left" indent="1"/>
    </xf>
    <xf numFmtId="0" fontId="26" fillId="0" borderId="9" xfId="59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8" fillId="0" borderId="103" xfId="0" applyFont="1" applyFill="1" applyBorder="1" applyAlignment="1">
      <alignment horizontal="center" wrapText="1"/>
    </xf>
    <xf numFmtId="0" fontId="38" fillId="0" borderId="25" xfId="0" applyFont="1" applyFill="1" applyBorder="1" applyAlignment="1">
      <alignment horizontal="center" wrapText="1"/>
    </xf>
    <xf numFmtId="0" fontId="40" fillId="0" borderId="41" xfId="0" applyFont="1" applyFill="1" applyBorder="1" applyAlignment="1">
      <alignment horizontal="centerContinuous" vertical="center" wrapText="1"/>
    </xf>
    <xf numFmtId="0" fontId="40" fillId="0" borderId="1" xfId="0" applyFont="1" applyFill="1" applyBorder="1" applyAlignment="1">
      <alignment horizontal="centerContinuous" wrapText="1"/>
    </xf>
    <xf numFmtId="0" fontId="37" fillId="0" borderId="33" xfId="0" applyFont="1" applyFill="1" applyBorder="1"/>
    <xf numFmtId="0" fontId="42" fillId="0" borderId="0" xfId="5" applyFont="1" applyFill="1"/>
    <xf numFmtId="0" fontId="43" fillId="0" borderId="0" xfId="7" applyFont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45" fillId="0" borderId="0" xfId="5" applyFont="1" applyFill="1"/>
    <xf numFmtId="0" fontId="28" fillId="3" borderId="0" xfId="5" applyFont="1" applyFill="1"/>
    <xf numFmtId="3" fontId="35" fillId="0" borderId="0" xfId="0" applyNumberFormat="1" applyFont="1" applyFill="1"/>
    <xf numFmtId="0" fontId="41" fillId="0" borderId="0" xfId="5" applyFont="1" applyFill="1"/>
    <xf numFmtId="0" fontId="28" fillId="0" borderId="0" xfId="64" applyFont="1"/>
    <xf numFmtId="0" fontId="38" fillId="0" borderId="0" xfId="64" applyFont="1"/>
    <xf numFmtId="0" fontId="38" fillId="0" borderId="0" xfId="64" applyFont="1" applyAlignment="1"/>
    <xf numFmtId="0" fontId="29" fillId="0" borderId="0" xfId="63" applyFont="1"/>
    <xf numFmtId="0" fontId="28" fillId="0" borderId="0" xfId="57" applyFont="1"/>
    <xf numFmtId="0" fontId="41" fillId="0" borderId="0" xfId="57" applyFont="1" applyFill="1"/>
    <xf numFmtId="0" fontId="47" fillId="0" borderId="130" xfId="0" applyFont="1" applyFill="1" applyBorder="1" applyAlignment="1">
      <alignment horizontal="centerContinuous" wrapText="1"/>
    </xf>
    <xf numFmtId="0" fontId="38" fillId="0" borderId="133" xfId="0" applyFont="1" applyBorder="1" applyAlignment="1">
      <alignment vertical="top" wrapText="1"/>
    </xf>
    <xf numFmtId="0" fontId="38" fillId="0" borderId="134" xfId="0" applyFont="1" applyBorder="1" applyAlignment="1">
      <alignment vertical="top" wrapText="1"/>
    </xf>
    <xf numFmtId="0" fontId="38" fillId="0" borderId="135" xfId="0" applyFont="1" applyBorder="1" applyAlignment="1">
      <alignment horizontal="center" vertical="top" wrapText="1"/>
    </xf>
    <xf numFmtId="0" fontId="47" fillId="0" borderId="12" xfId="0" applyFont="1" applyFill="1" applyBorder="1" applyAlignment="1">
      <alignment wrapText="1"/>
    </xf>
    <xf numFmtId="0" fontId="38" fillId="0" borderId="12" xfId="0" applyFont="1" applyFill="1" applyBorder="1"/>
    <xf numFmtId="0" fontId="37" fillId="0" borderId="12" xfId="0" applyFont="1" applyFill="1" applyBorder="1"/>
    <xf numFmtId="0" fontId="38" fillId="0" borderId="136" xfId="0" applyFont="1" applyFill="1" applyBorder="1"/>
    <xf numFmtId="0" fontId="38" fillId="0" borderId="30" xfId="0" applyFont="1" applyFill="1" applyBorder="1"/>
    <xf numFmtId="0" fontId="38" fillId="0" borderId="20" xfId="0" applyFont="1" applyFill="1" applyBorder="1"/>
    <xf numFmtId="0" fontId="28" fillId="0" borderId="0" xfId="57" applyFont="1" applyFill="1"/>
    <xf numFmtId="0" fontId="41" fillId="0" borderId="0" xfId="57" applyFont="1"/>
    <xf numFmtId="0" fontId="48" fillId="0" borderId="0" xfId="5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51" fillId="0" borderId="0" xfId="3" applyFont="1"/>
    <xf numFmtId="0" fontId="50" fillId="0" borderId="0" xfId="6" applyFont="1" applyBorder="1"/>
    <xf numFmtId="2" fontId="38" fillId="0" borderId="0" xfId="3" applyNumberFormat="1" applyFont="1" applyFill="1" applyBorder="1"/>
    <xf numFmtId="14" fontId="52" fillId="0" borderId="0" xfId="59" applyNumberFormat="1" applyFont="1" applyAlignment="1">
      <alignment horizontal="left"/>
    </xf>
    <xf numFmtId="0" fontId="28" fillId="0" borderId="0" xfId="10" applyFont="1"/>
    <xf numFmtId="0" fontId="28" fillId="0" borderId="65" xfId="10" applyFont="1" applyFill="1" applyBorder="1"/>
    <xf numFmtId="0" fontId="28" fillId="0" borderId="66" xfId="10" applyFont="1" applyFill="1" applyBorder="1"/>
    <xf numFmtId="1" fontId="54" fillId="0" borderId="68" xfId="10" applyNumberFormat="1" applyFont="1" applyFill="1" applyBorder="1"/>
    <xf numFmtId="1" fontId="54" fillId="0" borderId="69" xfId="10" applyNumberFormat="1" applyFont="1" applyFill="1" applyBorder="1"/>
    <xf numFmtId="0" fontId="28" fillId="0" borderId="70" xfId="10" applyFont="1" applyFill="1" applyBorder="1"/>
    <xf numFmtId="0" fontId="28" fillId="0" borderId="71" xfId="10" applyFont="1" applyFill="1" applyBorder="1"/>
    <xf numFmtId="1" fontId="54" fillId="0" borderId="73" xfId="10" applyNumberFormat="1" applyFont="1" applyFill="1" applyBorder="1"/>
    <xf numFmtId="1" fontId="54" fillId="0" borderId="71" xfId="10" applyNumberFormat="1" applyFont="1" applyFill="1" applyBorder="1"/>
    <xf numFmtId="0" fontId="28" fillId="0" borderId="74" xfId="10" applyFont="1" applyFill="1" applyBorder="1"/>
    <xf numFmtId="0" fontId="28" fillId="0" borderId="75" xfId="10" applyFont="1" applyFill="1" applyBorder="1"/>
    <xf numFmtId="0" fontId="28" fillId="0" borderId="76" xfId="10" applyFont="1" applyFill="1" applyBorder="1"/>
    <xf numFmtId="0" fontId="28" fillId="0" borderId="77" xfId="10" applyFont="1" applyFill="1" applyBorder="1"/>
    <xf numFmtId="0" fontId="28" fillId="0" borderId="78" xfId="10" applyFont="1" applyFill="1" applyBorder="1"/>
    <xf numFmtId="1" fontId="54" fillId="0" borderId="80" xfId="10" applyNumberFormat="1" applyFont="1" applyFill="1" applyBorder="1"/>
    <xf numFmtId="1" fontId="54" fillId="0" borderId="78" xfId="10" applyNumberFormat="1" applyFont="1" applyFill="1" applyBorder="1"/>
    <xf numFmtId="0" fontId="1" fillId="0" borderId="0" xfId="59" applyFont="1"/>
    <xf numFmtId="14" fontId="1" fillId="0" borderId="0" xfId="59" applyNumberFormat="1" applyFont="1" applyAlignment="1">
      <alignment horizontal="left"/>
    </xf>
    <xf numFmtId="169" fontId="1" fillId="0" borderId="0" xfId="59" applyNumberFormat="1" applyFont="1"/>
    <xf numFmtId="0" fontId="1" fillId="0" borderId="0" xfId="59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5" xfId="0" applyFont="1" applyBorder="1" applyAlignment="1">
      <alignment horizontal="center"/>
    </xf>
    <xf numFmtId="0" fontId="30" fillId="0" borderId="46" xfId="0" applyFont="1" applyBorder="1" applyAlignment="1">
      <alignment horizontal="centerContinuous" vertical="center"/>
    </xf>
    <xf numFmtId="0" fontId="30" fillId="0" borderId="36" xfId="0" applyFont="1" applyBorder="1" applyAlignment="1">
      <alignment horizontal="centerContinuous" vertical="center"/>
    </xf>
    <xf numFmtId="49" fontId="28" fillId="0" borderId="57" xfId="0" applyNumberFormat="1" applyFont="1" applyBorder="1" applyAlignment="1"/>
    <xf numFmtId="0" fontId="28" fillId="0" borderId="42" xfId="0" applyFont="1" applyBorder="1" applyAlignment="1"/>
    <xf numFmtId="0" fontId="46" fillId="0" borderId="40" xfId="0" applyFont="1" applyBorder="1" applyAlignment="1">
      <alignment horizontal="center"/>
    </xf>
    <xf numFmtId="0" fontId="46" fillId="2" borderId="50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0" xfId="3" applyFont="1" applyBorder="1" applyAlignment="1">
      <alignment horizontal="centerContinuous"/>
    </xf>
    <xf numFmtId="3" fontId="28" fillId="0" borderId="0" xfId="8" applyNumberFormat="1" applyFont="1"/>
    <xf numFmtId="166" fontId="35" fillId="0" borderId="61" xfId="3" applyNumberFormat="1" applyFont="1" applyBorder="1"/>
    <xf numFmtId="166" fontId="35" fillId="2" borderId="60" xfId="3" applyNumberFormat="1" applyFont="1" applyFill="1" applyBorder="1"/>
    <xf numFmtId="49" fontId="28" fillId="0" borderId="61" xfId="0" applyNumberFormat="1" applyFont="1" applyBorder="1"/>
    <xf numFmtId="0" fontId="28" fillId="0" borderId="60" xfId="0" applyFont="1" applyBorder="1"/>
    <xf numFmtId="166" fontId="28" fillId="0" borderId="61" xfId="0" applyNumberFormat="1" applyFont="1" applyBorder="1"/>
    <xf numFmtId="166" fontId="28" fillId="2" borderId="60" xfId="0" applyNumberFormat="1" applyFont="1" applyFill="1" applyBorder="1"/>
    <xf numFmtId="49" fontId="28" fillId="0" borderId="44" xfId="0" applyNumberFormat="1" applyFont="1" applyBorder="1"/>
    <xf numFmtId="0" fontId="28" fillId="0" borderId="45" xfId="0" applyFont="1" applyBorder="1"/>
    <xf numFmtId="166" fontId="28" fillId="0" borderId="44" xfId="0" applyNumberFormat="1" applyFont="1" applyBorder="1"/>
    <xf numFmtId="166" fontId="28" fillId="2" borderId="45" xfId="0" applyNumberFormat="1" applyFont="1" applyFill="1" applyBorder="1"/>
    <xf numFmtId="0" fontId="28" fillId="0" borderId="0" xfId="8" applyFont="1"/>
    <xf numFmtId="0" fontId="42" fillId="0" borderId="0" xfId="8" applyFont="1"/>
    <xf numFmtId="0" fontId="28" fillId="0" borderId="0" xfId="8" applyFont="1" applyAlignment="1">
      <alignment wrapText="1"/>
    </xf>
    <xf numFmtId="0" fontId="34" fillId="0" borderId="0" xfId="3" applyFont="1" applyFill="1" applyAlignment="1"/>
    <xf numFmtId="0" fontId="56" fillId="0" borderId="0" xfId="3" applyFont="1" applyFill="1"/>
    <xf numFmtId="0" fontId="28" fillId="38" borderId="0" xfId="11" applyFont="1" applyFill="1"/>
    <xf numFmtId="0" fontId="29" fillId="38" borderId="0" xfId="0" applyFont="1" applyFill="1"/>
    <xf numFmtId="0" fontId="55" fillId="38" borderId="0" xfId="62" applyFont="1" applyFill="1"/>
    <xf numFmtId="0" fontId="38" fillId="0" borderId="0" xfId="11" applyFont="1"/>
    <xf numFmtId="0" fontId="37" fillId="0" borderId="0" xfId="11" applyFont="1"/>
    <xf numFmtId="0" fontId="30" fillId="0" borderId="0" xfId="11" applyFont="1"/>
    <xf numFmtId="0" fontId="28" fillId="0" borderId="0" xfId="11" applyFont="1"/>
    <xf numFmtId="0" fontId="44" fillId="0" borderId="81" xfId="11" applyFont="1" applyBorder="1" applyAlignment="1">
      <alignment horizontal="centerContinuous"/>
    </xf>
    <xf numFmtId="0" fontId="44" fillId="0" borderId="82" xfId="11" applyFont="1" applyBorder="1" applyAlignment="1">
      <alignment horizontal="centerContinuous"/>
    </xf>
    <xf numFmtId="0" fontId="44" fillId="0" borderId="3" xfId="11" applyFont="1" applyBorder="1" applyAlignment="1">
      <alignment horizontal="centerContinuous"/>
    </xf>
    <xf numFmtId="0" fontId="28" fillId="0" borderId="0" xfId="11" applyFont="1" applyFill="1"/>
    <xf numFmtId="0" fontId="44" fillId="0" borderId="0" xfId="3" applyFont="1" applyAlignment="1"/>
    <xf numFmtId="49" fontId="35" fillId="0" borderId="21" xfId="0" applyNumberFormat="1" applyFont="1" applyBorder="1"/>
    <xf numFmtId="0" fontId="35" fillId="0" borderId="144" xfId="0" applyFont="1" applyBorder="1"/>
    <xf numFmtId="0" fontId="35" fillId="0" borderId="54" xfId="0" applyFont="1" applyBorder="1" applyAlignment="1">
      <alignment horizontal="center"/>
    </xf>
    <xf numFmtId="49" fontId="34" fillId="0" borderId="57" xfId="0" applyNumberFormat="1" applyFont="1" applyBorder="1" applyAlignment="1"/>
    <xf numFmtId="0" fontId="34" fillId="0" borderId="53" xfId="0" applyFont="1" applyBorder="1" applyAlignment="1"/>
    <xf numFmtId="0" fontId="35" fillId="0" borderId="105" xfId="3" applyFont="1" applyBorder="1" applyAlignment="1">
      <alignment horizontal="centerContinuous"/>
    </xf>
    <xf numFmtId="49" fontId="34" fillId="0" borderId="61" xfId="0" applyNumberFormat="1" applyFont="1" applyBorder="1"/>
    <xf numFmtId="0" fontId="34" fillId="0" borderId="154" xfId="0" applyFont="1" applyBorder="1"/>
    <xf numFmtId="49" fontId="34" fillId="0" borderId="44" xfId="0" applyNumberFormat="1" applyFont="1" applyBorder="1"/>
    <xf numFmtId="0" fontId="34" fillId="0" borderId="126" xfId="0" applyFont="1" applyBorder="1"/>
    <xf numFmtId="0" fontId="43" fillId="0" borderId="0" xfId="8" applyFont="1"/>
    <xf numFmtId="0" fontId="34" fillId="0" borderId="0" xfId="8" applyFont="1"/>
    <xf numFmtId="3" fontId="28" fillId="0" borderId="0" xfId="8" applyNumberFormat="1" applyFont="1" applyFill="1"/>
    <xf numFmtId="0" fontId="34" fillId="0" borderId="0" xfId="8" applyFont="1" applyFill="1"/>
    <xf numFmtId="166" fontId="28" fillId="0" borderId="0" xfId="8" applyNumberFormat="1" applyFont="1" applyFill="1"/>
    <xf numFmtId="166" fontId="34" fillId="0" borderId="0" xfId="8" applyNumberFormat="1" applyFont="1" applyFill="1"/>
    <xf numFmtId="3" fontId="34" fillId="0" borderId="0" xfId="8" applyNumberFormat="1" applyFont="1" applyFill="1"/>
    <xf numFmtId="0" fontId="35" fillId="0" borderId="46" xfId="0" applyFont="1" applyFill="1" applyBorder="1" applyAlignment="1">
      <alignment horizontal="centerContinuous" vertical="center"/>
    </xf>
    <xf numFmtId="0" fontId="35" fillId="0" borderId="47" xfId="0" applyFont="1" applyFill="1" applyBorder="1" applyAlignment="1">
      <alignment horizontal="centerContinuous" vertical="center"/>
    </xf>
    <xf numFmtId="0" fontId="35" fillId="0" borderId="151" xfId="0" applyFont="1" applyFill="1" applyBorder="1" applyAlignment="1">
      <alignment horizontal="centerContinuous" vertical="center"/>
    </xf>
    <xf numFmtId="0" fontId="35" fillId="0" borderId="153" xfId="0" applyFont="1" applyFill="1" applyBorder="1" applyAlignment="1">
      <alignment horizontal="centerContinuous" vertical="center"/>
    </xf>
    <xf numFmtId="0" fontId="49" fillId="0" borderId="40" xfId="0" applyFont="1" applyFill="1" applyBorder="1" applyAlignment="1">
      <alignment horizontal="center"/>
    </xf>
    <xf numFmtId="0" fontId="49" fillId="0" borderId="37" xfId="0" applyFont="1" applyFill="1" applyBorder="1" applyAlignment="1">
      <alignment horizontal="center"/>
    </xf>
    <xf numFmtId="0" fontId="49" fillId="0" borderId="155" xfId="0" applyFont="1" applyFill="1" applyBorder="1" applyAlignment="1">
      <alignment horizontal="center"/>
    </xf>
    <xf numFmtId="166" fontId="35" fillId="0" borderId="61" xfId="3" applyNumberFormat="1" applyFont="1" applyFill="1" applyBorder="1"/>
    <xf numFmtId="166" fontId="35" fillId="0" borderId="59" xfId="3" applyNumberFormat="1" applyFont="1" applyFill="1" applyBorder="1"/>
    <xf numFmtId="166" fontId="35" fillId="0" borderId="157" xfId="3" applyNumberFormat="1" applyFont="1" applyFill="1" applyBorder="1"/>
    <xf numFmtId="166" fontId="34" fillId="0" borderId="61" xfId="0" applyNumberFormat="1" applyFont="1" applyFill="1" applyBorder="1"/>
    <xf numFmtId="166" fontId="34" fillId="0" borderId="59" xfId="0" applyNumberFormat="1" applyFont="1" applyFill="1" applyBorder="1"/>
    <xf numFmtId="166" fontId="34" fillId="0" borderId="157" xfId="0" applyNumberFormat="1" applyFont="1" applyFill="1" applyBorder="1"/>
    <xf numFmtId="166" fontId="34" fillId="0" borderId="44" xfId="0" applyNumberFormat="1" applyFont="1" applyFill="1" applyBorder="1"/>
    <xf numFmtId="166" fontId="34" fillId="0" borderId="56" xfId="0" applyNumberFormat="1" applyFont="1" applyFill="1" applyBorder="1"/>
    <xf numFmtId="166" fontId="34" fillId="0" borderId="161" xfId="0" applyNumberFormat="1" applyFont="1" applyFill="1" applyBorder="1"/>
    <xf numFmtId="1" fontId="34" fillId="0" borderId="0" xfId="8" applyNumberFormat="1" applyFont="1" applyFill="1"/>
    <xf numFmtId="166" fontId="28" fillId="0" borderId="0" xfId="8" applyNumberFormat="1" applyFont="1"/>
    <xf numFmtId="1" fontId="34" fillId="0" borderId="0" xfId="8" applyNumberFormat="1" applyFont="1"/>
    <xf numFmtId="0" fontId="37" fillId="0" borderId="9" xfId="0" applyFont="1" applyBorder="1"/>
    <xf numFmtId="0" fontId="38" fillId="0" borderId="103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7" fillId="0" borderId="12" xfId="0" applyFont="1" applyBorder="1"/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" vertical="center" wrapText="1"/>
    </xf>
    <xf numFmtId="0" fontId="41" fillId="0" borderId="38" xfId="0" applyFont="1" applyFill="1" applyBorder="1" applyAlignment="1">
      <alignment horizontal="center" vertical="center" wrapText="1"/>
    </xf>
    <xf numFmtId="0" fontId="37" fillId="0" borderId="51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Continuous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0" fontId="41" fillId="0" borderId="50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70" fontId="40" fillId="0" borderId="52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38" fillId="0" borderId="132" xfId="0" applyFont="1" applyFill="1" applyBorder="1" applyAlignment="1">
      <alignment horizontal="center" vertical="center" wrapText="1"/>
    </xf>
    <xf numFmtId="0" fontId="40" fillId="0" borderId="132" xfId="0" applyFont="1" applyFill="1" applyBorder="1" applyAlignment="1">
      <alignment horizontal="center" vertical="center" wrapText="1"/>
    </xf>
    <xf numFmtId="0" fontId="40" fillId="0" borderId="131" xfId="0" applyFont="1" applyFill="1" applyBorder="1" applyAlignment="1">
      <alignment horizontal="center" vertical="center" wrapText="1"/>
    </xf>
    <xf numFmtId="3" fontId="38" fillId="0" borderId="6" xfId="0" applyNumberFormat="1" applyFont="1" applyFill="1" applyBorder="1" applyAlignment="1">
      <alignment vertical="center" wrapText="1"/>
    </xf>
    <xf numFmtId="3" fontId="37" fillId="0" borderId="34" xfId="0" applyNumberFormat="1" applyFont="1" applyFill="1" applyBorder="1" applyAlignment="1">
      <alignment vertical="center" wrapText="1"/>
    </xf>
    <xf numFmtId="165" fontId="37" fillId="0" borderId="39" xfId="0" applyNumberFormat="1" applyFont="1" applyFill="1" applyBorder="1" applyAlignment="1">
      <alignment vertical="center" wrapText="1"/>
    </xf>
    <xf numFmtId="3" fontId="38" fillId="0" borderId="34" xfId="0" applyNumberFormat="1" applyFont="1" applyFill="1" applyBorder="1" applyAlignment="1">
      <alignment vertical="center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7" xfId="0" applyNumberFormat="1" applyFont="1" applyFill="1" applyBorder="1" applyAlignment="1">
      <alignment vertical="center" wrapText="1"/>
    </xf>
    <xf numFmtId="165" fontId="37" fillId="0" borderId="36" xfId="0" applyNumberFormat="1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 wrapText="1"/>
    </xf>
    <xf numFmtId="0" fontId="38" fillId="0" borderId="40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0" fontId="38" fillId="0" borderId="50" xfId="0" applyFont="1" applyFill="1" applyBorder="1" applyAlignment="1">
      <alignment horizontal="center" vertical="center" wrapText="1"/>
    </xf>
    <xf numFmtId="164" fontId="37" fillId="0" borderId="18" xfId="0" applyNumberFormat="1" applyFont="1" applyFill="1" applyBorder="1"/>
    <xf numFmtId="164" fontId="37" fillId="0" borderId="39" xfId="0" applyNumberFormat="1" applyFont="1" applyFill="1" applyBorder="1"/>
    <xf numFmtId="1" fontId="38" fillId="0" borderId="6" xfId="0" applyNumberFormat="1" applyFont="1" applyFill="1" applyBorder="1"/>
    <xf numFmtId="1" fontId="37" fillId="0" borderId="34" xfId="0" applyNumberFormat="1" applyFont="1" applyFill="1" applyBorder="1"/>
    <xf numFmtId="1" fontId="38" fillId="0" borderId="34" xfId="0" applyNumberFormat="1" applyFont="1" applyFill="1" applyBorder="1"/>
    <xf numFmtId="164" fontId="37" fillId="0" borderId="13" xfId="0" applyNumberFormat="1" applyFont="1" applyFill="1" applyBorder="1"/>
    <xf numFmtId="165" fontId="37" fillId="0" borderId="13" xfId="0" applyNumberFormat="1" applyFont="1" applyFill="1" applyBorder="1"/>
    <xf numFmtId="164" fontId="37" fillId="0" borderId="36" xfId="0" applyNumberFormat="1" applyFont="1" applyFill="1" applyBorder="1"/>
    <xf numFmtId="1" fontId="38" fillId="0" borderId="46" xfId="0" applyNumberFormat="1" applyFont="1" applyFill="1" applyBorder="1"/>
    <xf numFmtId="1" fontId="37" fillId="0" borderId="47" xfId="0" applyNumberFormat="1" applyFont="1" applyFill="1" applyBorder="1"/>
    <xf numFmtId="1" fontId="38" fillId="0" borderId="47" xfId="0" applyNumberFormat="1" applyFont="1" applyFill="1" applyBorder="1"/>
    <xf numFmtId="164" fontId="37" fillId="0" borderId="48" xfId="0" applyNumberFormat="1" applyFont="1" applyFill="1" applyBorder="1"/>
    <xf numFmtId="1" fontId="38" fillId="0" borderId="19" xfId="0" applyNumberFormat="1" applyFont="1" applyFill="1" applyBorder="1"/>
    <xf numFmtId="1" fontId="37" fillId="0" borderId="49" xfId="0" applyNumberFormat="1" applyFont="1" applyFill="1" applyBorder="1"/>
    <xf numFmtId="1" fontId="38" fillId="0" borderId="49" xfId="0" applyNumberFormat="1" applyFont="1" applyFill="1" applyBorder="1"/>
    <xf numFmtId="164" fontId="38" fillId="0" borderId="139" xfId="0" applyNumberFormat="1" applyFont="1" applyFill="1" applyBorder="1"/>
    <xf numFmtId="1" fontId="38" fillId="0" borderId="137" xfId="0" applyNumberFormat="1" applyFont="1" applyFill="1" applyBorder="1"/>
    <xf numFmtId="1" fontId="38" fillId="0" borderId="138" xfId="0" applyNumberFormat="1" applyFont="1" applyFill="1" applyBorder="1"/>
    <xf numFmtId="165" fontId="37" fillId="0" borderId="35" xfId="0" applyNumberFormat="1" applyFont="1" applyFill="1" applyBorder="1"/>
    <xf numFmtId="164" fontId="38" fillId="0" borderId="141" xfId="0" applyNumberFormat="1" applyFont="1" applyFill="1" applyBorder="1"/>
    <xf numFmtId="1" fontId="38" fillId="0" borderId="117" xfId="0" applyNumberFormat="1" applyFont="1" applyFill="1" applyBorder="1"/>
    <xf numFmtId="1" fontId="38" fillId="0" borderId="140" xfId="0" applyNumberFormat="1" applyFont="1" applyFill="1" applyBorder="1"/>
    <xf numFmtId="164" fontId="37" fillId="0" borderId="13" xfId="0" quotePrefix="1" applyNumberFormat="1" applyFont="1" applyFill="1" applyBorder="1"/>
    <xf numFmtId="164" fontId="38" fillId="0" borderId="50" xfId="0" applyNumberFormat="1" applyFont="1" applyFill="1" applyBorder="1"/>
    <xf numFmtId="1" fontId="38" fillId="0" borderId="40" xfId="0" applyNumberFormat="1" applyFont="1" applyFill="1" applyBorder="1"/>
    <xf numFmtId="1" fontId="38" fillId="0" borderId="37" xfId="0" applyNumberFormat="1" applyFont="1" applyFill="1" applyBorder="1"/>
    <xf numFmtId="0" fontId="39" fillId="0" borderId="0" xfId="0" applyFont="1" applyFill="1"/>
    <xf numFmtId="0" fontId="37" fillId="0" borderId="0" xfId="57" applyFont="1" applyFill="1"/>
    <xf numFmtId="0" fontId="37" fillId="0" borderId="103" xfId="0" applyFont="1" applyFill="1" applyBorder="1"/>
    <xf numFmtId="0" fontId="37" fillId="0" borderId="144" xfId="0" applyFont="1" applyFill="1" applyBorder="1"/>
    <xf numFmtId="0" fontId="37" fillId="0" borderId="54" xfId="0" applyFont="1" applyFill="1" applyBorder="1"/>
    <xf numFmtId="0" fontId="38" fillId="0" borderId="33" xfId="0" applyFont="1" applyFill="1" applyBorder="1" applyAlignment="1">
      <alignment horizontal="center" vertical="center" wrapText="1"/>
    </xf>
    <xf numFmtId="0" fontId="38" fillId="0" borderId="55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2" xfId="0" applyFont="1" applyFill="1" applyBorder="1" applyAlignment="1">
      <alignment horizontal="center" vertical="top" wrapText="1"/>
    </xf>
    <xf numFmtId="0" fontId="37" fillId="0" borderId="35" xfId="0" applyFont="1" applyFill="1" applyBorder="1"/>
    <xf numFmtId="0" fontId="37" fillId="0" borderId="31" xfId="0" applyFont="1" applyFill="1" applyBorder="1"/>
    <xf numFmtId="0" fontId="37" fillId="0" borderId="40" xfId="0" applyFont="1" applyFill="1" applyBorder="1"/>
    <xf numFmtId="0" fontId="37" fillId="0" borderId="51" xfId="0" applyFont="1" applyFill="1" applyBorder="1"/>
    <xf numFmtId="0" fontId="38" fillId="0" borderId="8" xfId="0" applyFont="1" applyFill="1" applyBorder="1" applyAlignment="1">
      <alignment horizontal="center" vertical="center" wrapText="1"/>
    </xf>
    <xf numFmtId="0" fontId="38" fillId="0" borderId="5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6" xfId="0" quotePrefix="1" applyNumberFormat="1" applyFont="1" applyFill="1" applyBorder="1"/>
    <xf numFmtId="164" fontId="37" fillId="0" borderId="18" xfId="0" quotePrefix="1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7" xfId="0" applyNumberFormat="1" applyFont="1" applyFill="1" applyBorder="1"/>
    <xf numFmtId="164" fontId="37" fillId="0" borderId="48" xfId="0" quotePrefix="1" applyNumberFormat="1" applyFont="1" applyFill="1" applyBorder="1"/>
    <xf numFmtId="1" fontId="37" fillId="0" borderId="37" xfId="0" applyNumberFormat="1" applyFont="1" applyFill="1" applyBorder="1"/>
    <xf numFmtId="164" fontId="37" fillId="0" borderId="38" xfId="0" applyNumberFormat="1" applyFont="1" applyFill="1" applyBorder="1"/>
    <xf numFmtId="164" fontId="37" fillId="0" borderId="50" xfId="0" applyNumberFormat="1" applyFont="1" applyFill="1" applyBorder="1"/>
    <xf numFmtId="0" fontId="38" fillId="0" borderId="33" xfId="0" applyFont="1" applyFill="1" applyBorder="1" applyAlignment="1">
      <alignment horizontal="center" vertical="top" wrapText="1"/>
    </xf>
    <xf numFmtId="0" fontId="38" fillId="0" borderId="55" xfId="0" applyFont="1" applyFill="1" applyBorder="1" applyAlignment="1">
      <alignment horizontal="center" vertical="top" wrapText="1"/>
    </xf>
    <xf numFmtId="164" fontId="37" fillId="0" borderId="39" xfId="0" quotePrefix="1" applyNumberFormat="1" applyFont="1" applyFill="1" applyBorder="1"/>
    <xf numFmtId="0" fontId="37" fillId="0" borderId="53" xfId="0" applyFont="1" applyFill="1" applyBorder="1"/>
    <xf numFmtId="164" fontId="37" fillId="0" borderId="42" xfId="0" quotePrefix="1" applyNumberFormat="1" applyFont="1" applyFill="1" applyBorder="1"/>
    <xf numFmtId="0" fontId="38" fillId="0" borderId="21" xfId="0" applyFont="1" applyBorder="1" applyAlignment="1">
      <alignment horizontal="centerContinuous"/>
    </xf>
    <xf numFmtId="0" fontId="38" fillId="0" borderId="7" xfId="0" applyFont="1" applyFill="1" applyBorder="1" applyAlignment="1">
      <alignment horizontal="center" wrapText="1"/>
    </xf>
    <xf numFmtId="0" fontId="38" fillId="0" borderId="42" xfId="0" applyFont="1" applyFill="1" applyBorder="1" applyAlignment="1">
      <alignment horizontal="center" wrapText="1"/>
    </xf>
    <xf numFmtId="14" fontId="58" fillId="0" borderId="7" xfId="0" quotePrefix="1" applyNumberFormat="1" applyFont="1" applyFill="1" applyBorder="1" applyAlignment="1">
      <alignment horizontal="center" wrapText="1"/>
    </xf>
    <xf numFmtId="0" fontId="58" fillId="0" borderId="43" xfId="0" quotePrefix="1" applyFont="1" applyBorder="1" applyAlignment="1">
      <alignment horizontal="center" wrapText="1"/>
    </xf>
    <xf numFmtId="0" fontId="58" fillId="0" borderId="104" xfId="0" quotePrefix="1" applyFont="1" applyBorder="1" applyAlignment="1">
      <alignment horizontal="center" wrapText="1"/>
    </xf>
    <xf numFmtId="0" fontId="37" fillId="0" borderId="33" xfId="0" applyFont="1" applyFill="1" applyBorder="1" applyAlignment="1"/>
    <xf numFmtId="0" fontId="41" fillId="0" borderId="105" xfId="0" applyFont="1" applyFill="1" applyBorder="1" applyAlignment="1"/>
    <xf numFmtId="1" fontId="38" fillId="0" borderId="106" xfId="0" applyNumberFormat="1" applyFont="1" applyFill="1" applyBorder="1" applyAlignment="1"/>
    <xf numFmtId="1" fontId="37" fillId="0" borderId="107" xfId="0" applyNumberFormat="1" applyFont="1" applyBorder="1" applyAlignment="1"/>
    <xf numFmtId="1" fontId="37" fillId="0" borderId="108" xfId="0" applyNumberFormat="1" applyFont="1" applyBorder="1" applyAlignment="1"/>
    <xf numFmtId="0" fontId="37" fillId="0" borderId="6" xfId="0" applyFont="1" applyFill="1" applyBorder="1" applyAlignment="1"/>
    <xf numFmtId="0" fontId="41" fillId="0" borderId="111" xfId="0" applyFont="1" applyFill="1" applyBorder="1" applyAlignment="1"/>
    <xf numFmtId="1" fontId="38" fillId="0" borderId="112" xfId="0" applyNumberFormat="1" applyFont="1" applyFill="1" applyBorder="1" applyAlignment="1"/>
    <xf numFmtId="1" fontId="37" fillId="0" borderId="113" xfId="0" applyNumberFormat="1" applyFont="1" applyBorder="1" applyAlignment="1"/>
    <xf numFmtId="1" fontId="37" fillId="0" borderId="114" xfId="0" applyNumberFormat="1" applyFont="1" applyBorder="1" applyAlignment="1"/>
    <xf numFmtId="0" fontId="37" fillId="0" borderId="117" xfId="0" applyFont="1" applyFill="1" applyBorder="1" applyAlignment="1"/>
    <xf numFmtId="0" fontId="41" fillId="0" borderId="118" xfId="0" applyFont="1" applyFill="1" applyBorder="1" applyAlignment="1"/>
    <xf numFmtId="1" fontId="38" fillId="0" borderId="119" xfId="0" applyNumberFormat="1" applyFont="1" applyFill="1" applyBorder="1" applyAlignment="1"/>
    <xf numFmtId="1" fontId="37" fillId="0" borderId="120" xfId="0" applyNumberFormat="1" applyFont="1" applyBorder="1" applyAlignment="1"/>
    <xf numFmtId="1" fontId="37" fillId="0" borderId="121" xfId="0" applyNumberFormat="1" applyFont="1" applyBorder="1" applyAlignment="1"/>
    <xf numFmtId="1" fontId="37" fillId="0" borderId="107" xfId="0" applyNumberFormat="1" applyFont="1" applyFill="1" applyBorder="1" applyAlignment="1"/>
    <xf numFmtId="1" fontId="37" fillId="0" borderId="108" xfId="0" applyNumberFormat="1" applyFont="1" applyFill="1" applyBorder="1" applyAlignment="1"/>
    <xf numFmtId="1" fontId="37" fillId="0" borderId="113" xfId="0" applyNumberFormat="1" applyFont="1" applyFill="1" applyBorder="1" applyAlignment="1"/>
    <xf numFmtId="1" fontId="37" fillId="0" borderId="114" xfId="0" applyNumberFormat="1" applyFont="1" applyFill="1" applyBorder="1" applyAlignment="1"/>
    <xf numFmtId="0" fontId="37" fillId="0" borderId="19" xfId="0" applyFont="1" applyFill="1" applyBorder="1" applyAlignment="1"/>
    <xf numFmtId="0" fontId="41" fillId="0" borderId="123" xfId="0" applyFont="1" applyFill="1" applyBorder="1" applyAlignment="1"/>
    <xf numFmtId="1" fontId="38" fillId="0" borderId="124" xfId="0" applyNumberFormat="1" applyFont="1" applyFill="1" applyBorder="1" applyAlignment="1"/>
    <xf numFmtId="1" fontId="37" fillId="0" borderId="125" xfId="0" applyNumberFormat="1" applyFont="1" applyFill="1" applyBorder="1" applyAlignment="1"/>
    <xf numFmtId="1" fontId="37" fillId="0" borderId="125" xfId="0" applyNumberFormat="1" applyFont="1" applyBorder="1" applyAlignment="1"/>
    <xf numFmtId="0" fontId="37" fillId="0" borderId="7" xfId="0" applyFont="1" applyFill="1" applyBorder="1" applyAlignment="1"/>
    <xf numFmtId="0" fontId="41" fillId="0" borderId="126" xfId="0" applyFont="1" applyFill="1" applyBorder="1" applyAlignment="1"/>
    <xf numFmtId="1" fontId="38" fillId="0" borderId="44" xfId="0" applyNumberFormat="1" applyFont="1" applyFill="1" applyBorder="1" applyAlignment="1"/>
    <xf numFmtId="1" fontId="37" fillId="0" borderId="56" xfId="0" applyNumberFormat="1" applyFont="1" applyBorder="1" applyAlignment="1"/>
    <xf numFmtId="1" fontId="37" fillId="0" borderId="127" xfId="0" applyNumberFormat="1" applyFont="1" applyFill="1" applyBorder="1" applyAlignment="1"/>
    <xf numFmtId="0" fontId="40" fillId="39" borderId="30" xfId="0" applyFont="1" applyFill="1" applyBorder="1" applyAlignment="1">
      <alignment horizontal="center" wrapText="1"/>
    </xf>
    <xf numFmtId="0" fontId="40" fillId="39" borderId="42" xfId="0" applyFont="1" applyFill="1" applyBorder="1" applyAlignment="1">
      <alignment horizontal="center" wrapText="1"/>
    </xf>
    <xf numFmtId="164" fontId="37" fillId="2" borderId="109" xfId="0" applyNumberFormat="1" applyFont="1" applyFill="1" applyBorder="1" applyAlignment="1"/>
    <xf numFmtId="164" fontId="37" fillId="4" borderId="110" xfId="0" applyNumberFormat="1" applyFont="1" applyFill="1" applyBorder="1" applyAlignment="1"/>
    <xf numFmtId="164" fontId="37" fillId="2" borderId="115" xfId="0" applyNumberFormat="1" applyFont="1" applyFill="1" applyBorder="1" applyAlignment="1"/>
    <xf numFmtId="164" fontId="37" fillId="4" borderId="116" xfId="0" applyNumberFormat="1" applyFont="1" applyFill="1" applyBorder="1" applyAlignment="1"/>
    <xf numFmtId="164" fontId="37" fillId="4" borderId="115" xfId="0" applyNumberFormat="1" applyFont="1" applyFill="1" applyBorder="1" applyAlignment="1"/>
    <xf numFmtId="164" fontId="37" fillId="2" borderId="122" xfId="0" applyNumberFormat="1" applyFont="1" applyFill="1" applyBorder="1" applyAlignment="1"/>
    <xf numFmtId="164" fontId="37" fillId="4" borderId="141" xfId="0" applyNumberFormat="1" applyFont="1" applyFill="1" applyBorder="1" applyAlignment="1"/>
    <xf numFmtId="164" fontId="37" fillId="2" borderId="128" xfId="0" applyNumberFormat="1" applyFont="1" applyFill="1" applyBorder="1" applyAlignment="1"/>
    <xf numFmtId="164" fontId="37" fillId="4" borderId="45" xfId="0" applyNumberFormat="1" applyFont="1" applyFill="1" applyBorder="1" applyAlignment="1"/>
    <xf numFmtId="0" fontId="31" fillId="37" borderId="0" xfId="4" applyFont="1" applyFill="1"/>
    <xf numFmtId="0" fontId="31" fillId="0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3" fillId="40" borderId="0" xfId="4" applyNumberFormat="1" applyFont="1" applyFill="1"/>
    <xf numFmtId="0" fontId="37" fillId="0" borderId="22" xfId="0" applyFont="1" applyFill="1" applyBorder="1"/>
    <xf numFmtId="0" fontId="37" fillId="0" borderId="27" xfId="0" applyFont="1" applyFill="1" applyBorder="1"/>
    <xf numFmtId="0" fontId="38" fillId="0" borderId="5" xfId="0" applyFont="1" applyFill="1" applyBorder="1" applyAlignment="1">
      <alignment horizontal="center" vertical="top" wrapText="1"/>
    </xf>
    <xf numFmtId="0" fontId="38" fillId="0" borderId="131" xfId="0" applyFont="1" applyFill="1" applyBorder="1" applyAlignment="1">
      <alignment horizontal="centerContinuous" vertical="top" wrapText="1"/>
    </xf>
    <xf numFmtId="0" fontId="38" fillId="0" borderId="14" xfId="0" applyFont="1" applyFill="1" applyBorder="1" applyAlignment="1">
      <alignment vertical="top" wrapText="1"/>
    </xf>
    <xf numFmtId="0" fontId="38" fillId="0" borderId="15" xfId="0" applyFont="1" applyFill="1" applyBorder="1" applyAlignment="1">
      <alignment vertical="top" wrapText="1"/>
    </xf>
    <xf numFmtId="0" fontId="38" fillId="0" borderId="16" xfId="0" applyFont="1" applyFill="1" applyBorder="1" applyAlignment="1">
      <alignment horizontal="center" vertical="top" wrapText="1"/>
    </xf>
    <xf numFmtId="0" fontId="38" fillId="0" borderId="4" xfId="0" applyFont="1" applyFill="1" applyBorder="1"/>
    <xf numFmtId="0" fontId="38" fillId="0" borderId="153" xfId="0" applyFont="1" applyFill="1" applyBorder="1"/>
    <xf numFmtId="0" fontId="38" fillId="0" borderId="162" xfId="0" applyFont="1" applyFill="1" applyBorder="1"/>
    <xf numFmtId="0" fontId="38" fillId="0" borderId="163" xfId="0" applyFont="1" applyFill="1" applyBorder="1"/>
    <xf numFmtId="0" fontId="38" fillId="0" borderId="36" xfId="0" applyFont="1" applyFill="1" applyBorder="1"/>
    <xf numFmtId="0" fontId="38" fillId="0" borderId="48" xfId="0" applyFont="1" applyFill="1" applyBorder="1"/>
    <xf numFmtId="0" fontId="38" fillId="0" borderId="139" xfId="0" applyFont="1" applyFill="1" applyBorder="1"/>
    <xf numFmtId="0" fontId="38" fillId="0" borderId="16" xfId="0" applyFont="1" applyFill="1" applyBorder="1"/>
    <xf numFmtId="0" fontId="70" fillId="0" borderId="0" xfId="3" applyFont="1"/>
    <xf numFmtId="0" fontId="71" fillId="0" borderId="0" xfId="5" applyFont="1" applyFill="1"/>
    <xf numFmtId="0" fontId="71" fillId="0" borderId="0" xfId="5" applyFont="1"/>
    <xf numFmtId="0" fontId="72" fillId="0" borderId="0" xfId="57" applyFont="1" applyFill="1"/>
    <xf numFmtId="0" fontId="71" fillId="0" borderId="0" xfId="57" applyFont="1"/>
    <xf numFmtId="0" fontId="71" fillId="0" borderId="0" xfId="58" applyFont="1"/>
    <xf numFmtId="0" fontId="71" fillId="0" borderId="0" xfId="57" applyFont="1" applyFill="1"/>
    <xf numFmtId="0" fontId="71" fillId="0" borderId="0" xfId="58" applyFont="1" applyFill="1"/>
    <xf numFmtId="0" fontId="44" fillId="0" borderId="0" xfId="3" applyFont="1"/>
    <xf numFmtId="3" fontId="44" fillId="0" borderId="0" xfId="3" applyNumberFormat="1" applyFont="1" applyBorder="1"/>
    <xf numFmtId="0" fontId="70" fillId="0" borderId="0" xfId="3" applyFont="1" applyBorder="1"/>
    <xf numFmtId="0" fontId="44" fillId="0" borderId="0" xfId="60" applyFont="1"/>
    <xf numFmtId="0" fontId="73" fillId="0" borderId="0" xfId="59" applyFont="1"/>
    <xf numFmtId="14" fontId="37" fillId="0" borderId="0" xfId="59" applyNumberFormat="1" applyFont="1" applyAlignment="1">
      <alignment horizontal="left"/>
    </xf>
    <xf numFmtId="0" fontId="4" fillId="40" borderId="0" xfId="9" applyFill="1"/>
    <xf numFmtId="0" fontId="28" fillId="40" borderId="0" xfId="9" applyFont="1" applyFill="1"/>
    <xf numFmtId="0" fontId="4" fillId="0" borderId="0" xfId="9" applyFill="1"/>
    <xf numFmtId="0" fontId="4" fillId="0" borderId="0" xfId="9"/>
    <xf numFmtId="0" fontId="28" fillId="0" borderId="0" xfId="9" applyFont="1"/>
    <xf numFmtId="0" fontId="59" fillId="40" borderId="0" xfId="9" applyFont="1" applyFill="1" applyAlignment="1"/>
    <xf numFmtId="0" fontId="60" fillId="0" borderId="0" xfId="9" applyFont="1"/>
    <xf numFmtId="0" fontId="61" fillId="40" borderId="0" xfId="9" applyFont="1" applyFill="1" applyAlignment="1">
      <alignment vertical="center"/>
    </xf>
    <xf numFmtId="0" fontId="28" fillId="0" borderId="0" xfId="9" applyFont="1" applyFill="1"/>
    <xf numFmtId="0" fontId="37" fillId="0" borderId="0" xfId="9" applyFont="1" applyAlignment="1">
      <alignment vertical="center"/>
    </xf>
    <xf numFmtId="0" fontId="38" fillId="0" borderId="0" xfId="9" applyFont="1"/>
    <xf numFmtId="0" fontId="28" fillId="37" borderId="0" xfId="9" applyFont="1" applyFill="1"/>
    <xf numFmtId="0" fontId="62" fillId="0" borderId="0" xfId="9" applyFont="1"/>
    <xf numFmtId="0" fontId="33" fillId="0" borderId="0" xfId="9" applyFont="1" applyFill="1"/>
    <xf numFmtId="0" fontId="62" fillId="0" borderId="0" xfId="9" applyFont="1" applyFill="1"/>
    <xf numFmtId="0" fontId="34" fillId="0" borderId="0" xfId="9" applyFont="1"/>
    <xf numFmtId="0" fontId="35" fillId="0" borderId="0" xfId="9" applyFont="1"/>
    <xf numFmtId="0" fontId="30" fillId="0" borderId="0" xfId="9" applyFont="1"/>
    <xf numFmtId="0" fontId="76" fillId="0" borderId="0" xfId="1" applyFont="1" applyAlignment="1" applyProtection="1"/>
    <xf numFmtId="0" fontId="64" fillId="0" borderId="0" xfId="9" applyFont="1"/>
    <xf numFmtId="0" fontId="65" fillId="0" borderId="0" xfId="9" applyFont="1"/>
    <xf numFmtId="0" fontId="37" fillId="0" borderId="0" xfId="9" applyFont="1" applyAlignment="1">
      <alignment horizontal="justify" vertical="center"/>
    </xf>
    <xf numFmtId="0" fontId="66" fillId="0" borderId="0" xfId="9" applyFont="1"/>
    <xf numFmtId="0" fontId="67" fillId="0" borderId="0" xfId="9" applyFont="1" applyAlignment="1">
      <alignment horizontal="justify" vertical="center"/>
    </xf>
    <xf numFmtId="0" fontId="77" fillId="0" borderId="0" xfId="0" applyFont="1" applyAlignment="1">
      <alignment vertical="center"/>
    </xf>
    <xf numFmtId="0" fontId="74" fillId="0" borderId="0" xfId="0" applyFont="1" applyAlignment="1">
      <alignment horizontal="left" vertical="center" indent="3"/>
    </xf>
    <xf numFmtId="1" fontId="23" fillId="0" borderId="20" xfId="59" applyNumberFormat="1" applyFont="1" applyBorder="1" applyAlignment="1">
      <alignment horizontal="centerContinuous"/>
    </xf>
    <xf numFmtId="1" fontId="23" fillId="0" borderId="22" xfId="59" applyNumberFormat="1" applyFont="1" applyBorder="1" applyAlignment="1">
      <alignment horizontal="centerContinuous"/>
    </xf>
    <xf numFmtId="3" fontId="54" fillId="0" borderId="67" xfId="10" applyNumberFormat="1" applyFont="1" applyFill="1" applyBorder="1"/>
    <xf numFmtId="3" fontId="54" fillId="0" borderId="68" xfId="10" applyNumberFormat="1" applyFont="1" applyFill="1" applyBorder="1"/>
    <xf numFmtId="3" fontId="54" fillId="0" borderId="72" xfId="10" applyNumberFormat="1" applyFont="1" applyFill="1" applyBorder="1"/>
    <xf numFmtId="3" fontId="54" fillId="0" borderId="73" xfId="10" applyNumberFormat="1" applyFont="1" applyFill="1" applyBorder="1"/>
    <xf numFmtId="3" fontId="54" fillId="0" borderId="79" xfId="10" applyNumberFormat="1" applyFont="1" applyFill="1" applyBorder="1"/>
    <xf numFmtId="3" fontId="54" fillId="0" borderId="80" xfId="10" applyNumberFormat="1" applyFont="1" applyFill="1" applyBorder="1"/>
    <xf numFmtId="3" fontId="54" fillId="0" borderId="69" xfId="10" applyNumberFormat="1" applyFont="1" applyFill="1" applyBorder="1"/>
    <xf numFmtId="3" fontId="54" fillId="0" borderId="71" xfId="10" applyNumberFormat="1" applyFont="1" applyFill="1" applyBorder="1"/>
    <xf numFmtId="3" fontId="54" fillId="0" borderId="78" xfId="10" applyNumberFormat="1" applyFont="1" applyFill="1" applyBorder="1"/>
    <xf numFmtId="3" fontId="54" fillId="0" borderId="70" xfId="10" applyNumberFormat="1" applyFont="1" applyFill="1" applyBorder="1"/>
    <xf numFmtId="3" fontId="54" fillId="0" borderId="76" xfId="10" applyNumberFormat="1" applyFont="1" applyFill="1" applyBorder="1"/>
    <xf numFmtId="3" fontId="54" fillId="0" borderId="77" xfId="10" applyNumberFormat="1" applyFont="1" applyFill="1" applyBorder="1"/>
    <xf numFmtId="3" fontId="1" fillId="0" borderId="47" xfId="59" applyNumberFormat="1" applyFont="1" applyBorder="1"/>
    <xf numFmtId="3" fontId="1" fillId="0" borderId="13" xfId="59" applyNumberFormat="1" applyFont="1" applyBorder="1"/>
    <xf numFmtId="3" fontId="1" fillId="0" borderId="36" xfId="59" applyNumberFormat="1" applyFont="1" applyBorder="1"/>
    <xf numFmtId="3" fontId="1" fillId="0" borderId="46" xfId="59" applyNumberFormat="1" applyFont="1" applyBorder="1"/>
    <xf numFmtId="3" fontId="1" fillId="0" borderId="43" xfId="59" applyNumberFormat="1" applyFont="1" applyBorder="1"/>
    <xf numFmtId="3" fontId="1" fillId="0" borderId="32" xfId="59" applyNumberFormat="1" applyFont="1" applyBorder="1"/>
    <xf numFmtId="3" fontId="1" fillId="0" borderId="42" xfId="59" applyNumberFormat="1" applyFont="1" applyBorder="1"/>
    <xf numFmtId="3" fontId="1" fillId="0" borderId="34" xfId="59" applyNumberFormat="1" applyFont="1" applyBorder="1"/>
    <xf numFmtId="3" fontId="1" fillId="0" borderId="18" xfId="59" applyNumberFormat="1" applyFont="1" applyBorder="1"/>
    <xf numFmtId="3" fontId="1" fillId="0" borderId="39" xfId="59" applyNumberFormat="1" applyFont="1" applyBorder="1"/>
    <xf numFmtId="3" fontId="1" fillId="0" borderId="13" xfId="59" quotePrefix="1" applyNumberFormat="1" applyFont="1" applyBorder="1"/>
    <xf numFmtId="0" fontId="49" fillId="0" borderId="156" xfId="0" applyFont="1" applyFill="1" applyBorder="1" applyAlignment="1">
      <alignment horizontal="center"/>
    </xf>
    <xf numFmtId="0" fontId="49" fillId="0" borderId="51" xfId="0" applyFont="1" applyFill="1" applyBorder="1" applyAlignment="1">
      <alignment horizontal="center"/>
    </xf>
    <xf numFmtId="0" fontId="49" fillId="0" borderId="50" xfId="0" applyFont="1" applyFill="1" applyBorder="1" applyAlignment="1">
      <alignment horizontal="center"/>
    </xf>
    <xf numFmtId="3" fontId="35" fillId="0" borderId="61" xfId="3" applyNumberFormat="1" applyFont="1" applyFill="1" applyBorder="1"/>
    <xf numFmtId="3" fontId="35" fillId="0" borderId="59" xfId="3" applyNumberFormat="1" applyFont="1" applyFill="1" applyBorder="1"/>
    <xf numFmtId="3" fontId="35" fillId="0" borderId="159" xfId="3" applyNumberFormat="1" applyFont="1" applyFill="1" applyBorder="1"/>
    <xf numFmtId="3" fontId="35" fillId="0" borderId="157" xfId="3" applyNumberFormat="1" applyFont="1" applyFill="1" applyBorder="1"/>
    <xf numFmtId="3" fontId="35" fillId="0" borderId="158" xfId="8" applyNumberFormat="1" applyFont="1" applyFill="1" applyBorder="1"/>
    <xf numFmtId="3" fontId="35" fillId="0" borderId="24" xfId="8" applyNumberFormat="1" applyFont="1" applyFill="1" applyBorder="1"/>
    <xf numFmtId="3" fontId="35" fillId="0" borderId="159" xfId="8" applyNumberFormat="1" applyFont="1" applyFill="1" applyBorder="1"/>
    <xf numFmtId="3" fontId="35" fillId="0" borderId="27" xfId="8" applyNumberFormat="1" applyFont="1" applyFill="1" applyBorder="1"/>
    <xf numFmtId="3" fontId="34" fillId="0" borderId="61" xfId="0" applyNumberFormat="1" applyFont="1" applyFill="1" applyBorder="1"/>
    <xf numFmtId="3" fontId="34" fillId="0" borderId="59" xfId="0" applyNumberFormat="1" applyFont="1" applyFill="1" applyBorder="1"/>
    <xf numFmtId="3" fontId="34" fillId="0" borderId="58" xfId="0" applyNumberFormat="1" applyFont="1" applyFill="1" applyBorder="1"/>
    <xf numFmtId="3" fontId="34" fillId="0" borderId="157" xfId="0" applyNumberFormat="1" applyFont="1" applyFill="1" applyBorder="1"/>
    <xf numFmtId="3" fontId="34" fillId="0" borderId="160" xfId="0" applyNumberFormat="1" applyFont="1" applyFill="1" applyBorder="1"/>
    <xf numFmtId="3" fontId="34" fillId="0" borderId="154" xfId="0" applyNumberFormat="1" applyFont="1" applyFill="1" applyBorder="1"/>
    <xf numFmtId="3" fontId="34" fillId="0" borderId="60" xfId="0" applyNumberFormat="1" applyFont="1" applyFill="1" applyBorder="1"/>
    <xf numFmtId="3" fontId="34" fillId="0" borderId="44" xfId="0" applyNumberFormat="1" applyFont="1" applyFill="1" applyBorder="1"/>
    <xf numFmtId="3" fontId="34" fillId="0" borderId="56" xfId="0" applyNumberFormat="1" applyFont="1" applyFill="1" applyBorder="1"/>
    <xf numFmtId="3" fontId="34" fillId="0" borderId="145" xfId="0" applyNumberFormat="1" applyFont="1" applyFill="1" applyBorder="1"/>
    <xf numFmtId="3" fontId="34" fillId="0" borderId="161" xfId="0" applyNumberFormat="1" applyFont="1" applyFill="1" applyBorder="1"/>
    <xf numFmtId="3" fontId="34" fillId="0" borderId="127" xfId="0" applyNumberFormat="1" applyFont="1" applyFill="1" applyBorder="1"/>
    <xf numFmtId="3" fontId="34" fillId="0" borderId="126" xfId="0" applyNumberFormat="1" applyFont="1" applyFill="1" applyBorder="1"/>
    <xf numFmtId="3" fontId="34" fillId="0" borderId="45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42" xfId="0" applyFont="1" applyFill="1" applyBorder="1" applyAlignment="1">
      <alignment horizontal="centerContinuous" vertical="center"/>
    </xf>
    <xf numFmtId="0" fontId="35" fillId="0" borderId="143" xfId="0" applyFont="1" applyFill="1" applyBorder="1" applyAlignment="1">
      <alignment horizontal="centerContinuous" vertical="center"/>
    </xf>
    <xf numFmtId="0" fontId="35" fillId="0" borderId="147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6" fontId="35" fillId="0" borderId="159" xfId="3" applyNumberFormat="1" applyFont="1" applyFill="1" applyBorder="1"/>
    <xf numFmtId="166" fontId="35" fillId="0" borderId="108" xfId="3" applyNumberFormat="1" applyFont="1" applyFill="1" applyBorder="1"/>
    <xf numFmtId="166" fontId="35" fillId="0" borderId="105" xfId="3" applyNumberFormat="1" applyFont="1" applyFill="1" applyBorder="1"/>
    <xf numFmtId="166" fontId="35" fillId="0" borderId="146" xfId="3" applyNumberFormat="1" applyFont="1" applyFill="1" applyBorder="1"/>
    <xf numFmtId="166" fontId="34" fillId="0" borderId="58" xfId="0" applyNumberFormat="1" applyFont="1" applyFill="1" applyBorder="1"/>
    <xf numFmtId="166" fontId="34" fillId="0" borderId="160" xfId="0" applyNumberFormat="1" applyFont="1" applyFill="1" applyBorder="1"/>
    <xf numFmtId="166" fontId="34" fillId="0" borderId="154" xfId="0" applyNumberFormat="1" applyFont="1" applyFill="1" applyBorder="1"/>
    <xf numFmtId="166" fontId="34" fillId="0" borderId="60" xfId="0" applyNumberFormat="1" applyFont="1" applyFill="1" applyBorder="1"/>
    <xf numFmtId="166" fontId="34" fillId="0" borderId="145" xfId="0" applyNumberFormat="1" applyFont="1" applyFill="1" applyBorder="1"/>
    <xf numFmtId="166" fontId="34" fillId="0" borderId="127" xfId="0" applyNumberFormat="1" applyFont="1" applyFill="1" applyBorder="1"/>
    <xf numFmtId="166" fontId="34" fillId="0" borderId="126" xfId="0" applyNumberFormat="1" applyFont="1" applyFill="1" applyBorder="1"/>
    <xf numFmtId="166" fontId="34" fillId="0" borderId="45" xfId="0" applyNumberFormat="1" applyFont="1" applyFill="1" applyBorder="1"/>
    <xf numFmtId="0" fontId="35" fillId="41" borderId="103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44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42" xfId="0" applyFont="1" applyFill="1" applyBorder="1" applyAlignment="1">
      <alignment horizontal="centerContinuous" vertical="center"/>
    </xf>
    <xf numFmtId="0" fontId="35" fillId="41" borderId="143" xfId="0" applyFont="1" applyFill="1" applyBorder="1" applyAlignment="1">
      <alignment horizontal="centerContinuous" vertical="center"/>
    </xf>
    <xf numFmtId="168" fontId="53" fillId="41" borderId="62" xfId="10" applyNumberFormat="1" applyFont="1" applyFill="1" applyBorder="1" applyAlignment="1">
      <alignment horizontal="center" vertical="center" wrapText="1"/>
    </xf>
    <xf numFmtId="168" fontId="53" fillId="41" borderId="63" xfId="10" applyNumberFormat="1" applyFont="1" applyFill="1" applyBorder="1" applyAlignment="1">
      <alignment horizontal="center" vertical="center" wrapText="1"/>
    </xf>
    <xf numFmtId="168" fontId="53" fillId="41" borderId="102" xfId="10" applyNumberFormat="1" applyFont="1" applyFill="1" applyBorder="1" applyAlignment="1">
      <alignment horizontal="center" vertical="center" wrapText="1"/>
    </xf>
    <xf numFmtId="168" fontId="53" fillId="41" borderId="64" xfId="10" applyNumberFormat="1" applyFont="1" applyFill="1" applyBorder="1" applyAlignment="1">
      <alignment horizontal="center" vertical="center" wrapText="1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  <xf numFmtId="0" fontId="23" fillId="42" borderId="41" xfId="59" applyFont="1" applyFill="1" applyBorder="1" applyAlignment="1">
      <alignment horizontal="center"/>
    </xf>
    <xf numFmtId="0" fontId="23" fillId="42" borderId="8" xfId="59" applyFont="1" applyFill="1" applyBorder="1" applyAlignment="1">
      <alignment horizontal="center" vertical="center"/>
    </xf>
    <xf numFmtId="0" fontId="23" fillId="42" borderId="52" xfId="59" applyFont="1" applyFill="1" applyBorder="1" applyAlignment="1">
      <alignment horizontal="center" vertical="center"/>
    </xf>
    <xf numFmtId="0" fontId="23" fillId="42" borderId="3" xfId="59" applyFont="1" applyFill="1" applyBorder="1" applyAlignment="1">
      <alignment horizontal="center" vertical="center"/>
    </xf>
    <xf numFmtId="167" fontId="51" fillId="0" borderId="103" xfId="0" quotePrefix="1" applyNumberFormat="1" applyFont="1" applyFill="1" applyBorder="1" applyAlignment="1">
      <alignment horizontal="center"/>
    </xf>
    <xf numFmtId="167" fontId="57" fillId="0" borderId="23" xfId="0" quotePrefix="1" applyNumberFormat="1" applyFont="1" applyBorder="1" applyAlignment="1">
      <alignment horizontal="center"/>
    </xf>
    <xf numFmtId="167" fontId="58" fillId="0" borderId="20" xfId="0" quotePrefix="1" applyNumberFormat="1" applyFont="1" applyBorder="1" applyAlignment="1">
      <alignment horizontal="center"/>
    </xf>
    <xf numFmtId="0" fontId="78" fillId="0" borderId="0" xfId="0" applyFont="1"/>
    <xf numFmtId="0" fontId="65" fillId="0" borderId="0" xfId="5" applyFont="1" applyFill="1"/>
    <xf numFmtId="0" fontId="21" fillId="0" borderId="0" xfId="9" applyFont="1"/>
    <xf numFmtId="0" fontId="37" fillId="0" borderId="50" xfId="0" applyFont="1" applyBorder="1" applyAlignment="1">
      <alignment horizontal="center" vertical="center" wrapText="1"/>
    </xf>
    <xf numFmtId="0" fontId="28" fillId="0" borderId="0" xfId="58" applyFont="1"/>
    <xf numFmtId="0" fontId="34" fillId="0" borderId="0" xfId="58" applyFont="1" applyFill="1"/>
    <xf numFmtId="0" fontId="34" fillId="0" borderId="0" xfId="58" applyFont="1"/>
    <xf numFmtId="0" fontId="37" fillId="0" borderId="103" xfId="0" applyFont="1" applyBorder="1"/>
    <xf numFmtId="0" fontId="37" fillId="0" borderId="25" xfId="0" applyFont="1" applyBorder="1"/>
    <xf numFmtId="0" fontId="38" fillId="0" borderId="103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25" xfId="0" applyFont="1" applyBorder="1" applyAlignment="1">
      <alignment horizontal="centerContinuous"/>
    </xf>
    <xf numFmtId="0" fontId="37" fillId="0" borderId="33" xfId="0" applyFont="1" applyBorder="1"/>
    <xf numFmtId="0" fontId="37" fillId="0" borderId="55" xfId="0" applyFont="1" applyBorder="1"/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38" fillId="0" borderId="11" xfId="0" applyFont="1" applyBorder="1" applyAlignment="1">
      <alignment horizontal="centerContinuous"/>
    </xf>
    <xf numFmtId="0" fontId="38" fillId="0" borderId="29" xfId="0" applyFont="1" applyBorder="1" applyAlignment="1">
      <alignment horizontal="centerContinuous"/>
    </xf>
    <xf numFmtId="0" fontId="38" fillId="0" borderId="33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164" xfId="0" applyFont="1" applyFill="1" applyBorder="1"/>
    <xf numFmtId="0" fontId="37" fillId="0" borderId="142" xfId="0" applyFont="1" applyFill="1" applyBorder="1"/>
    <xf numFmtId="1" fontId="38" fillId="0" borderId="142" xfId="0" applyNumberFormat="1" applyFont="1" applyFill="1" applyBorder="1"/>
    <xf numFmtId="1" fontId="37" fillId="0" borderId="142" xfId="0" applyNumberFormat="1" applyFont="1" applyFill="1" applyBorder="1"/>
    <xf numFmtId="164" fontId="37" fillId="0" borderId="142" xfId="0" applyNumberFormat="1" applyFont="1" applyFill="1" applyBorder="1"/>
    <xf numFmtId="165" fontId="37" fillId="0" borderId="142" xfId="0" applyNumberFormat="1" applyFont="1" applyFill="1" applyBorder="1"/>
    <xf numFmtId="164" fontId="37" fillId="0" borderId="143" xfId="0" applyNumberFormat="1" applyFont="1" applyFill="1" applyBorder="1"/>
    <xf numFmtId="1" fontId="38" fillId="0" borderId="164" xfId="0" applyNumberFormat="1" applyFont="1" applyFill="1" applyBorder="1"/>
    <xf numFmtId="0" fontId="37" fillId="0" borderId="46" xfId="0" applyFont="1" applyFill="1" applyBorder="1"/>
    <xf numFmtId="0" fontId="37" fillId="0" borderId="36" xfId="0" applyFont="1" applyFill="1" applyBorder="1"/>
    <xf numFmtId="0" fontId="37" fillId="0" borderId="50" xfId="0" applyFont="1" applyFill="1" applyBorder="1"/>
    <xf numFmtId="1" fontId="38" fillId="0" borderId="43" xfId="0" applyNumberFormat="1" applyFont="1" applyFill="1" applyBorder="1"/>
    <xf numFmtId="1" fontId="37" fillId="0" borderId="43" xfId="0" applyNumberFormat="1" applyFont="1" applyFill="1" applyBorder="1"/>
    <xf numFmtId="164" fontId="37" fillId="0" borderId="32" xfId="0" applyNumberFormat="1" applyFont="1" applyFill="1" applyBorder="1"/>
    <xf numFmtId="165" fontId="37" fillId="0" borderId="53" xfId="0" applyNumberFormat="1" applyFont="1" applyFill="1" applyBorder="1"/>
    <xf numFmtId="1" fontId="38" fillId="0" borderId="7" xfId="0" applyNumberFormat="1" applyFont="1" applyFill="1" applyBorder="1"/>
    <xf numFmtId="0" fontId="37" fillId="0" borderId="7" xfId="0" applyFont="1" applyBorder="1"/>
    <xf numFmtId="164" fontId="37" fillId="0" borderId="32" xfId="0" applyNumberFormat="1" applyFont="1" applyBorder="1"/>
    <xf numFmtId="164" fontId="37" fillId="0" borderId="42" xfId="0" applyNumberFormat="1" applyFont="1" applyBorder="1"/>
    <xf numFmtId="0" fontId="28" fillId="3" borderId="0" xfId="58" applyFont="1" applyFill="1"/>
    <xf numFmtId="0" fontId="38" fillId="0" borderId="27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left"/>
    </xf>
    <xf numFmtId="0" fontId="37" fillId="0" borderId="50" xfId="0" applyFont="1" applyFill="1" applyBorder="1" applyAlignment="1">
      <alignment horizontal="center" vertical="center" wrapText="1"/>
    </xf>
    <xf numFmtId="3" fontId="82" fillId="0" borderId="0" xfId="0" applyNumberFormat="1" applyFont="1" applyFill="1"/>
    <xf numFmtId="0" fontId="37" fillId="0" borderId="37" xfId="0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0" fontId="38" fillId="0" borderId="150" xfId="0" applyFont="1" applyFill="1" applyBorder="1" applyAlignment="1">
      <alignment horizontal="center" vertical="center" wrapText="1"/>
    </xf>
    <xf numFmtId="0" fontId="38" fillId="0" borderId="131" xfId="0" applyFont="1" applyFill="1" applyBorder="1" applyAlignment="1">
      <alignment horizontal="center" vertical="center" wrapText="1"/>
    </xf>
    <xf numFmtId="165" fontId="37" fillId="0" borderId="18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165" fontId="37" fillId="0" borderId="13" xfId="0" applyNumberFormat="1" applyFont="1" applyFill="1" applyBorder="1" applyAlignment="1">
      <alignment vertical="center" wrapText="1"/>
    </xf>
    <xf numFmtId="165" fontId="37" fillId="0" borderId="31" xfId="0" applyNumberFormat="1" applyFont="1" applyFill="1" applyBorder="1" applyAlignment="1">
      <alignment vertical="center" wrapText="1"/>
    </xf>
    <xf numFmtId="0" fontId="38" fillId="0" borderId="38" xfId="0" applyFont="1" applyFill="1" applyBorder="1" applyAlignment="1">
      <alignment horizontal="center" vertical="center" wrapText="1"/>
    </xf>
    <xf numFmtId="165" fontId="38" fillId="0" borderId="51" xfId="0" applyNumberFormat="1" applyFont="1" applyFill="1" applyBorder="1" applyAlignment="1">
      <alignment vertical="center" wrapText="1"/>
    </xf>
    <xf numFmtId="165" fontId="38" fillId="0" borderId="50" xfId="0" applyNumberFormat="1" applyFont="1" applyFill="1" applyBorder="1" applyAlignment="1">
      <alignment vertical="center" wrapText="1"/>
    </xf>
    <xf numFmtId="3" fontId="38" fillId="0" borderId="6" xfId="0" applyNumberFormat="1" applyFont="1" applyFill="1" applyBorder="1"/>
    <xf numFmtId="3" fontId="37" fillId="0" borderId="34" xfId="0" applyNumberFormat="1" applyFont="1" applyFill="1" applyBorder="1"/>
    <xf numFmtId="165" fontId="37" fillId="0" borderId="18" xfId="0" applyNumberFormat="1" applyFont="1" applyFill="1" applyBorder="1"/>
    <xf numFmtId="3" fontId="38" fillId="0" borderId="46" xfId="0" applyNumberFormat="1" applyFont="1" applyFill="1" applyBorder="1"/>
    <xf numFmtId="3" fontId="37" fillId="0" borderId="47" xfId="0" applyNumberFormat="1" applyFont="1" applyFill="1" applyBorder="1"/>
    <xf numFmtId="3" fontId="38" fillId="0" borderId="137" xfId="0" applyNumberFormat="1" applyFont="1" applyFill="1" applyBorder="1"/>
    <xf numFmtId="3" fontId="38" fillId="0" borderId="138" xfId="0" applyNumberFormat="1" applyFont="1" applyFill="1" applyBorder="1"/>
    <xf numFmtId="164" fontId="38" fillId="0" borderId="165" xfId="0" applyNumberFormat="1" applyFont="1" applyFill="1" applyBorder="1"/>
    <xf numFmtId="165" fontId="38" fillId="0" borderId="166" xfId="0" applyNumberFormat="1" applyFont="1" applyFill="1" applyBorder="1"/>
    <xf numFmtId="3" fontId="38" fillId="0" borderId="117" xfId="0" applyNumberFormat="1" applyFont="1" applyFill="1" applyBorder="1"/>
    <xf numFmtId="3" fontId="38" fillId="0" borderId="140" xfId="0" applyNumberFormat="1" applyFont="1" applyFill="1" applyBorder="1"/>
    <xf numFmtId="3" fontId="38" fillId="0" borderId="40" xfId="0" applyNumberFormat="1" applyFont="1" applyFill="1" applyBorder="1"/>
    <xf numFmtId="3" fontId="38" fillId="0" borderId="37" xfId="0" applyNumberFormat="1" applyFont="1" applyFill="1" applyBorder="1"/>
    <xf numFmtId="164" fontId="38" fillId="0" borderId="38" xfId="0" applyNumberFormat="1" applyFont="1" applyFill="1" applyBorder="1"/>
    <xf numFmtId="165" fontId="38" fillId="0" borderId="53" xfId="0" applyNumberFormat="1" applyFont="1" applyFill="1" applyBorder="1"/>
    <xf numFmtId="3" fontId="38" fillId="0" borderId="0" xfId="0" applyNumberFormat="1" applyFont="1" applyFill="1" applyBorder="1"/>
    <xf numFmtId="3" fontId="38" fillId="0" borderId="27" xfId="0" applyNumberFormat="1" applyFont="1" applyFill="1" applyBorder="1"/>
    <xf numFmtId="3" fontId="38" fillId="0" borderId="7" xfId="0" applyNumberFormat="1" applyFont="1" applyFill="1" applyBorder="1"/>
    <xf numFmtId="165" fontId="38" fillId="0" borderId="32" xfId="0" applyNumberFormat="1" applyFont="1" applyFill="1" applyBorder="1"/>
    <xf numFmtId="165" fontId="38" fillId="0" borderId="42" xfId="0" applyNumberFormat="1" applyFont="1" applyFill="1" applyBorder="1"/>
    <xf numFmtId="0" fontId="59" fillId="40" borderId="0" xfId="9" applyFont="1" applyFill="1" applyAlignment="1">
      <alignment vertical="center"/>
    </xf>
    <xf numFmtId="0" fontId="4" fillId="0" borderId="0" xfId="9" applyFont="1"/>
    <xf numFmtId="0" fontId="5" fillId="0" borderId="0" xfId="1" applyAlignment="1" applyProtection="1"/>
    <xf numFmtId="1" fontId="37" fillId="0" borderId="47" xfId="0" applyNumberFormat="1" applyFont="1" applyFill="1" applyBorder="1" applyAlignment="1">
      <alignment horizontal="right"/>
    </xf>
    <xf numFmtId="1" fontId="38" fillId="0" borderId="6" xfId="0" applyNumberFormat="1" applyFont="1" applyFill="1" applyBorder="1" applyAlignment="1">
      <alignment vertical="center"/>
    </xf>
    <xf numFmtId="1" fontId="38" fillId="0" borderId="40" xfId="0" applyNumberFormat="1" applyFont="1" applyFill="1" applyBorder="1" applyAlignment="1">
      <alignment vertical="center"/>
    </xf>
    <xf numFmtId="0" fontId="84" fillId="0" borderId="0" xfId="0" applyFont="1" applyAlignment="1">
      <alignment horizontal="center" vertical="center"/>
    </xf>
    <xf numFmtId="0" fontId="85" fillId="0" borderId="0" xfId="5" applyFont="1" applyFill="1"/>
    <xf numFmtId="0" fontId="65" fillId="0" borderId="0" xfId="3" applyFont="1" applyFill="1" applyBorder="1" applyAlignment="1">
      <alignment vertical="center"/>
    </xf>
    <xf numFmtId="0" fontId="37" fillId="0" borderId="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8" fillId="0" borderId="12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30" xfId="0" applyFont="1" applyFill="1" applyBorder="1" applyAlignment="1">
      <alignment horizontal="center" vertical="top" wrapText="1"/>
    </xf>
    <xf numFmtId="0" fontId="38" fillId="0" borderId="104" xfId="0" applyFont="1" applyFill="1" applyBorder="1" applyAlignment="1">
      <alignment horizontal="center" vertical="top" wrapText="1"/>
    </xf>
    <xf numFmtId="170" fontId="38" fillId="0" borderId="1" xfId="0" applyNumberFormat="1" applyFont="1" applyFill="1" applyBorder="1" applyAlignment="1">
      <alignment horizontal="center" vertical="center" wrapText="1"/>
    </xf>
    <xf numFmtId="0" fontId="79" fillId="0" borderId="150" xfId="0" applyFont="1" applyFill="1" applyBorder="1" applyAlignment="1">
      <alignment vertical="center"/>
    </xf>
    <xf numFmtId="0" fontId="47" fillId="0" borderId="132" xfId="0" applyFont="1" applyFill="1" applyBorder="1" applyAlignment="1">
      <alignment vertical="center"/>
    </xf>
    <xf numFmtId="0" fontId="47" fillId="0" borderId="132" xfId="0" applyFont="1" applyFill="1" applyBorder="1" applyAlignment="1">
      <alignment vertical="center" wrapText="1"/>
    </xf>
    <xf numFmtId="0" fontId="47" fillId="0" borderId="131" xfId="0" applyFont="1" applyFill="1" applyBorder="1" applyAlignment="1">
      <alignment vertical="center" wrapText="1"/>
    </xf>
    <xf numFmtId="0" fontId="37" fillId="0" borderId="133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horizontal="right" vertical="center" wrapText="1"/>
    </xf>
    <xf numFmtId="165" fontId="37" fillId="0" borderId="39" xfId="0" quotePrefix="1" applyNumberFormat="1" applyFont="1" applyFill="1" applyBorder="1" applyAlignment="1">
      <alignment vertical="center" wrapText="1"/>
    </xf>
    <xf numFmtId="0" fontId="37" fillId="0" borderId="134" xfId="0" applyFont="1" applyFill="1" applyBorder="1" applyAlignment="1">
      <alignment vertical="top" wrapText="1"/>
    </xf>
    <xf numFmtId="3" fontId="37" fillId="0" borderId="47" xfId="0" applyNumberFormat="1" applyFont="1" applyFill="1" applyBorder="1" applyAlignment="1">
      <alignment horizontal="right" vertical="center" wrapText="1"/>
    </xf>
    <xf numFmtId="0" fontId="37" fillId="0" borderId="135" xfId="0" applyFont="1" applyFill="1" applyBorder="1" applyAlignment="1">
      <alignment vertical="top" wrapText="1"/>
    </xf>
    <xf numFmtId="3" fontId="38" fillId="0" borderId="40" xfId="0" applyNumberFormat="1" applyFont="1" applyFill="1" applyBorder="1" applyAlignment="1">
      <alignment vertical="center" wrapText="1"/>
    </xf>
    <xf numFmtId="165" fontId="37" fillId="0" borderId="42" xfId="0" applyNumberFormat="1" applyFont="1" applyFill="1" applyBorder="1" applyAlignment="1">
      <alignment vertical="center" wrapText="1"/>
    </xf>
    <xf numFmtId="0" fontId="80" fillId="0" borderId="0" xfId="0" applyFont="1" applyFill="1"/>
    <xf numFmtId="0" fontId="38" fillId="0" borderId="21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22" xfId="0" applyFont="1" applyFill="1" applyBorder="1" applyAlignment="1">
      <alignment horizontal="centerContinuous"/>
    </xf>
    <xf numFmtId="0" fontId="45" fillId="0" borderId="0" xfId="57" applyFont="1" applyFill="1"/>
    <xf numFmtId="0" fontId="37" fillId="0" borderId="21" xfId="0" applyFont="1" applyFill="1" applyBorder="1"/>
    <xf numFmtId="0" fontId="38" fillId="0" borderId="12" xfId="0" applyFont="1" applyFill="1" applyBorder="1" applyAlignment="1">
      <alignment horizontal="center" vertical="top" wrapText="1"/>
    </xf>
    <xf numFmtId="14" fontId="38" fillId="0" borderId="103" xfId="0" applyNumberFormat="1" applyFont="1" applyFill="1" applyBorder="1" applyAlignment="1">
      <alignment horizontal="center" vertical="center" wrapText="1"/>
    </xf>
    <xf numFmtId="170" fontId="38" fillId="0" borderId="25" xfId="0" applyNumberFormat="1" applyFont="1" applyFill="1" applyBorder="1" applyAlignment="1">
      <alignment horizontal="center" vertical="center" wrapText="1"/>
    </xf>
    <xf numFmtId="0" fontId="41" fillId="0" borderId="21" xfId="0" applyFont="1" applyFill="1" applyBorder="1" applyAlignment="1">
      <alignment vertical="center"/>
    </xf>
    <xf numFmtId="0" fontId="47" fillId="0" borderId="20" xfId="0" applyFont="1" applyFill="1" applyBorder="1" applyAlignment="1">
      <alignment vertical="center"/>
    </xf>
    <xf numFmtId="0" fontId="47" fillId="0" borderId="20" xfId="0" applyFont="1" applyFill="1" applyBorder="1" applyAlignment="1">
      <alignment vertical="center" wrapText="1"/>
    </xf>
    <xf numFmtId="0" fontId="47" fillId="0" borderId="22" xfId="0" applyFont="1" applyFill="1" applyBorder="1" applyAlignment="1">
      <alignment vertical="center" wrapText="1"/>
    </xf>
    <xf numFmtId="0" fontId="37" fillId="0" borderId="11" xfId="0" applyFont="1" applyFill="1" applyBorder="1" applyAlignment="1">
      <alignment vertical="top" wrapText="1"/>
    </xf>
    <xf numFmtId="3" fontId="38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7" fillId="0" borderId="13" xfId="0" applyFont="1" applyFill="1" applyBorder="1" applyAlignment="1">
      <alignment vertical="top" wrapText="1"/>
    </xf>
    <xf numFmtId="3" fontId="38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center"/>
    </xf>
    <xf numFmtId="0" fontId="37" fillId="0" borderId="38" xfId="0" applyFont="1" applyFill="1" applyBorder="1" applyAlignment="1">
      <alignment vertical="top" wrapText="1"/>
    </xf>
    <xf numFmtId="3" fontId="38" fillId="0" borderId="38" xfId="0" applyNumberFormat="1" applyFont="1" applyFill="1" applyBorder="1" applyAlignment="1">
      <alignment vertical="center" wrapText="1"/>
    </xf>
    <xf numFmtId="3" fontId="37" fillId="0" borderId="38" xfId="0" applyNumberFormat="1" applyFont="1" applyFill="1" applyBorder="1" applyAlignment="1">
      <alignment vertical="center" wrapText="1"/>
    </xf>
    <xf numFmtId="165" fontId="37" fillId="0" borderId="50" xfId="0" applyNumberFormat="1" applyFont="1" applyFill="1" applyBorder="1" applyAlignment="1">
      <alignment vertical="center" wrapText="1"/>
    </xf>
    <xf numFmtId="0" fontId="41" fillId="0" borderId="26" xfId="0" applyFont="1" applyFill="1" applyBorder="1" applyAlignment="1">
      <alignment horizontal="left" vertical="center"/>
    </xf>
    <xf numFmtId="0" fontId="81" fillId="0" borderId="0" xfId="0" applyFont="1" applyFill="1" applyBorder="1" applyAlignment="1">
      <alignment vertical="center"/>
    </xf>
    <xf numFmtId="0" fontId="47" fillId="0" borderId="0" xfId="0" applyFont="1" applyFill="1" applyBorder="1" applyAlignment="1">
      <alignment vertical="center" wrapText="1"/>
    </xf>
    <xf numFmtId="0" fontId="47" fillId="0" borderId="27" xfId="0" applyFont="1" applyFill="1" applyBorder="1" applyAlignment="1">
      <alignment vertical="center" wrapText="1"/>
    </xf>
    <xf numFmtId="165" fontId="37" fillId="0" borderId="29" xfId="0" quotePrefix="1" applyNumberFormat="1" applyFont="1" applyFill="1" applyBorder="1" applyAlignment="1">
      <alignment vertical="center" wrapText="1"/>
    </xf>
    <xf numFmtId="165" fontId="37" fillId="0" borderId="36" xfId="0" quotePrefix="1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top"/>
    </xf>
    <xf numFmtId="165" fontId="37" fillId="0" borderId="50" xfId="0" quotePrefix="1" applyNumberFormat="1" applyFont="1" applyFill="1" applyBorder="1" applyAlignment="1">
      <alignment vertical="center" wrapText="1"/>
    </xf>
    <xf numFmtId="0" fontId="28" fillId="0" borderId="0" xfId="58" applyFont="1" applyFill="1"/>
    <xf numFmtId="0" fontId="44" fillId="0" borderId="0" xfId="64" applyFont="1" applyFill="1"/>
    <xf numFmtId="0" fontId="28" fillId="0" borderId="0" xfId="64" applyFont="1" applyFill="1"/>
    <xf numFmtId="0" fontId="38" fillId="0" borderId="0" xfId="64" applyFont="1" applyFill="1"/>
    <xf numFmtId="0" fontId="38" fillId="0" borderId="0" xfId="64" applyFont="1" applyFill="1" applyAlignment="1"/>
    <xf numFmtId="0" fontId="29" fillId="0" borderId="0" xfId="63" applyFont="1" applyFill="1"/>
    <xf numFmtId="0" fontId="28" fillId="0" borderId="0" xfId="3" applyFont="1" applyFill="1" applyBorder="1" applyAlignment="1">
      <alignment vertical="center"/>
    </xf>
    <xf numFmtId="0" fontId="29" fillId="0" borderId="0" xfId="63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8" fillId="0" borderId="0" xfId="63" applyFont="1" applyFill="1" applyAlignment="1">
      <alignment vertical="center"/>
    </xf>
    <xf numFmtId="0" fontId="65" fillId="0" borderId="0" xfId="63" applyFont="1" applyFill="1" applyAlignment="1">
      <alignment vertical="top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9" fillId="0" borderId="0" xfId="0" applyFont="1" applyAlignment="1">
      <alignment vertical="center"/>
    </xf>
    <xf numFmtId="0" fontId="26" fillId="0" borderId="167" xfId="59" applyFont="1" applyBorder="1" applyAlignment="1">
      <alignment horizontal="left" indent="1"/>
    </xf>
    <xf numFmtId="3" fontId="86" fillId="0" borderId="0" xfId="0" applyNumberFormat="1" applyFont="1" applyFill="1"/>
    <xf numFmtId="0" fontId="37" fillId="0" borderId="103" xfId="65" applyFont="1" applyFill="1" applyBorder="1"/>
    <xf numFmtId="0" fontId="37" fillId="0" borderId="144" xfId="65" applyFont="1" applyFill="1" applyBorder="1"/>
    <xf numFmtId="0" fontId="37" fillId="0" borderId="33" xfId="65" applyFont="1" applyFill="1" applyBorder="1"/>
    <xf numFmtId="0" fontId="37" fillId="0" borderId="54" xfId="65" applyFont="1" applyFill="1" applyBorder="1"/>
    <xf numFmtId="0" fontId="38" fillId="0" borderId="33" xfId="65" applyFont="1" applyFill="1" applyBorder="1" applyAlignment="1">
      <alignment horizontal="center" vertical="center" wrapText="1"/>
    </xf>
    <xf numFmtId="0" fontId="38" fillId="0" borderId="55" xfId="65" applyFont="1" applyFill="1" applyBorder="1" applyAlignment="1">
      <alignment horizontal="center" vertical="center" wrapText="1"/>
    </xf>
    <xf numFmtId="0" fontId="38" fillId="0" borderId="7" xfId="65" applyFont="1" applyFill="1" applyBorder="1" applyAlignment="1">
      <alignment horizontal="center" vertical="top" wrapText="1"/>
    </xf>
    <xf numFmtId="0" fontId="38" fillId="0" borderId="42" xfId="65" applyFont="1" applyFill="1" applyBorder="1" applyAlignment="1">
      <alignment horizontal="center" vertical="top" wrapText="1"/>
    </xf>
    <xf numFmtId="0" fontId="37" fillId="0" borderId="35" xfId="65" applyFont="1" applyFill="1" applyBorder="1"/>
    <xf numFmtId="0" fontId="37" fillId="0" borderId="31" xfId="65" applyFont="1" applyFill="1" applyBorder="1"/>
    <xf numFmtId="0" fontId="37" fillId="0" borderId="40" xfId="65" applyFont="1" applyFill="1" applyBorder="1" applyAlignment="1">
      <alignment horizontal="left"/>
    </xf>
    <xf numFmtId="0" fontId="37" fillId="0" borderId="51" xfId="65" applyFont="1" applyFill="1" applyBorder="1"/>
    <xf numFmtId="3" fontId="86" fillId="0" borderId="0" xfId="65" applyNumberFormat="1" applyFont="1" applyFill="1"/>
    <xf numFmtId="3" fontId="43" fillId="0" borderId="0" xfId="65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1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47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47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0" fontId="46" fillId="2" borderId="38" xfId="0" applyFont="1" applyFill="1" applyBorder="1" applyAlignment="1">
      <alignment horizontal="center"/>
    </xf>
    <xf numFmtId="0" fontId="46" fillId="0" borderId="38" xfId="0" applyFont="1" applyBorder="1" applyAlignment="1">
      <alignment horizontal="center"/>
    </xf>
    <xf numFmtId="0" fontId="46" fillId="0" borderId="37" xfId="0" applyFont="1" applyBorder="1" applyAlignment="1">
      <alignment horizontal="center"/>
    </xf>
    <xf numFmtId="0" fontId="46" fillId="2" borderId="51" xfId="0" applyFont="1" applyFill="1" applyBorder="1" applyAlignment="1">
      <alignment horizontal="center"/>
    </xf>
    <xf numFmtId="3" fontId="30" fillId="0" borderId="61" xfId="3" applyNumberFormat="1" applyFont="1" applyBorder="1"/>
    <xf numFmtId="3" fontId="30" fillId="2" borderId="58" xfId="3" applyNumberFormat="1" applyFont="1" applyFill="1" applyBorder="1"/>
    <xf numFmtId="3" fontId="30" fillId="2" borderId="146" xfId="3" applyNumberFormat="1" applyFont="1" applyFill="1" applyBorder="1"/>
    <xf numFmtId="166" fontId="35" fillId="0" borderId="59" xfId="3" applyNumberFormat="1" applyFont="1" applyBorder="1"/>
    <xf numFmtId="166" fontId="35" fillId="2" borderId="58" xfId="3" applyNumberFormat="1" applyFont="1" applyFill="1" applyBorder="1"/>
    <xf numFmtId="166" fontId="35" fillId="0" borderId="58" xfId="3" applyNumberFormat="1" applyFont="1" applyBorder="1"/>
    <xf numFmtId="166" fontId="35" fillId="2" borderId="168" xfId="3" applyNumberFormat="1" applyFont="1" applyFill="1" applyBorder="1"/>
    <xf numFmtId="3" fontId="28" fillId="0" borderId="61" xfId="0" applyNumberFormat="1" applyFont="1" applyBorder="1"/>
    <xf numFmtId="3" fontId="28" fillId="2" borderId="58" xfId="0" applyNumberFormat="1" applyFont="1" applyFill="1" applyBorder="1"/>
    <xf numFmtId="3" fontId="28" fillId="0" borderId="58" xfId="0" applyNumberFormat="1" applyFont="1" applyBorder="1"/>
    <xf numFmtId="3" fontId="28" fillId="2" borderId="60" xfId="0" applyNumberFormat="1" applyFont="1" applyFill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166" fontId="28" fillId="0" borderId="58" xfId="0" applyNumberFormat="1" applyFont="1" applyBorder="1"/>
    <xf numFmtId="166" fontId="28" fillId="2" borderId="154" xfId="0" applyNumberFormat="1" applyFont="1" applyFill="1" applyBorder="1"/>
    <xf numFmtId="3" fontId="28" fillId="0" borderId="44" xfId="0" applyNumberFormat="1" applyFont="1" applyBorder="1"/>
    <xf numFmtId="3" fontId="28" fillId="2" borderId="145" xfId="0" applyNumberFormat="1" applyFont="1" applyFill="1" applyBorder="1"/>
    <xf numFmtId="3" fontId="28" fillId="0" borderId="145" xfId="0" applyNumberFormat="1" applyFont="1" applyBorder="1"/>
    <xf numFmtId="3" fontId="28" fillId="2" borderId="45" xfId="0" applyNumberFormat="1" applyFont="1" applyFill="1" applyBorder="1"/>
    <xf numFmtId="166" fontId="28" fillId="0" borderId="56" xfId="0" applyNumberFormat="1" applyFont="1" applyBorder="1"/>
    <xf numFmtId="166" fontId="28" fillId="2" borderId="145" xfId="0" applyNumberFormat="1" applyFont="1" applyFill="1" applyBorder="1"/>
    <xf numFmtId="166" fontId="28" fillId="0" borderId="145" xfId="0" applyNumberFormat="1" applyFont="1" applyBorder="1"/>
    <xf numFmtId="166" fontId="28" fillId="2" borderId="126" xfId="0" applyNumberFormat="1" applyFont="1" applyFill="1" applyBorder="1"/>
    <xf numFmtId="0" fontId="82" fillId="0" borderId="0" xfId="0" applyFont="1" applyFill="1"/>
    <xf numFmtId="0" fontId="41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1" fontId="38" fillId="0" borderId="10" xfId="0" applyNumberFormat="1" applyFont="1" applyFill="1" applyBorder="1"/>
    <xf numFmtId="1" fontId="37" fillId="0" borderId="28" xfId="0" applyNumberFormat="1" applyFont="1" applyFill="1" applyBorder="1"/>
    <xf numFmtId="164" fontId="37" fillId="0" borderId="11" xfId="0" applyNumberFormat="1" applyFont="1" applyFill="1" applyBorder="1"/>
    <xf numFmtId="165" fontId="37" fillId="0" borderId="147" xfId="0" applyNumberFormat="1" applyFont="1" applyFill="1" applyBorder="1"/>
    <xf numFmtId="164" fontId="37" fillId="0" borderId="29" xfId="0" applyNumberFormat="1" applyFont="1" applyFill="1" applyBorder="1"/>
    <xf numFmtId="164" fontId="37" fillId="0" borderId="169" xfId="0" applyNumberFormat="1" applyFont="1" applyFill="1" applyBorder="1"/>
    <xf numFmtId="165" fontId="37" fillId="0" borderId="54" xfId="0" applyNumberFormat="1" applyFont="1" applyFill="1" applyBorder="1"/>
    <xf numFmtId="165" fontId="37" fillId="0" borderId="38" xfId="0" applyNumberFormat="1" applyFont="1" applyFill="1" applyBorder="1"/>
    <xf numFmtId="0" fontId="37" fillId="0" borderId="2" xfId="65" applyFont="1" applyFill="1" applyBorder="1" applyAlignment="1">
      <alignment horizontal="centerContinuous" vertical="center" wrapText="1"/>
    </xf>
    <xf numFmtId="0" fontId="37" fillId="0" borderId="41" xfId="65" applyFont="1" applyFill="1" applyBorder="1" applyAlignment="1">
      <alignment horizontal="centerContinuous" vertical="center" wrapText="1"/>
    </xf>
    <xf numFmtId="14" fontId="38" fillId="0" borderId="81" xfId="65" applyNumberFormat="1" applyFont="1" applyFill="1" applyBorder="1" applyAlignment="1">
      <alignment horizontal="center" vertical="center" wrapText="1"/>
    </xf>
    <xf numFmtId="14" fontId="38" fillId="0" borderId="82" xfId="65" applyNumberFormat="1" applyFont="1" applyFill="1" applyBorder="1" applyAlignment="1">
      <alignment horizontal="center" vertical="center" wrapText="1"/>
    </xf>
    <xf numFmtId="14" fontId="38" fillId="0" borderId="3" xfId="65" applyNumberFormat="1" applyFont="1" applyFill="1" applyBorder="1" applyAlignment="1">
      <alignment horizontal="center" vertical="center" wrapText="1"/>
    </xf>
    <xf numFmtId="1" fontId="38" fillId="0" borderId="10" xfId="65" applyNumberFormat="1" applyFont="1" applyFill="1" applyBorder="1"/>
    <xf numFmtId="3" fontId="37" fillId="0" borderId="28" xfId="65" applyNumberFormat="1" applyFont="1" applyFill="1" applyBorder="1"/>
    <xf numFmtId="3" fontId="37" fillId="0" borderId="29" xfId="65" applyNumberFormat="1" applyFont="1" applyFill="1" applyBorder="1"/>
    <xf numFmtId="1" fontId="38" fillId="0" borderId="6" xfId="65" applyNumberFormat="1" applyFont="1" applyFill="1" applyBorder="1"/>
    <xf numFmtId="3" fontId="37" fillId="0" borderId="47" xfId="65" applyNumberFormat="1" applyFont="1" applyFill="1" applyBorder="1"/>
    <xf numFmtId="3" fontId="37" fillId="0" borderId="36" xfId="65" applyNumberFormat="1" applyFont="1" applyFill="1" applyBorder="1"/>
    <xf numFmtId="1" fontId="38" fillId="0" borderId="46" xfId="65" applyNumberFormat="1" applyFont="1" applyFill="1" applyBorder="1"/>
    <xf numFmtId="3" fontId="37" fillId="40" borderId="47" xfId="65" applyNumberFormat="1" applyFont="1" applyFill="1" applyBorder="1"/>
    <xf numFmtId="3" fontId="37" fillId="40" borderId="36" xfId="65" applyNumberFormat="1" applyFont="1" applyFill="1" applyBorder="1"/>
    <xf numFmtId="1" fontId="38" fillId="0" borderId="19" xfId="65" applyNumberFormat="1" applyFont="1" applyFill="1" applyBorder="1"/>
    <xf numFmtId="1" fontId="38" fillId="0" borderId="40" xfId="65" applyNumberFormat="1" applyFont="1" applyFill="1" applyBorder="1"/>
    <xf numFmtId="3" fontId="37" fillId="0" borderId="37" xfId="65" applyNumberFormat="1" applyFont="1" applyFill="1" applyBorder="1"/>
    <xf numFmtId="3" fontId="37" fillId="0" borderId="50" xfId="65" applyNumberFormat="1" applyFont="1" applyFill="1" applyBorder="1"/>
    <xf numFmtId="3" fontId="35" fillId="0" borderId="0" xfId="65" applyNumberFormat="1" applyFont="1" applyFill="1"/>
    <xf numFmtId="3" fontId="37" fillId="0" borderId="34" xfId="0" applyNumberFormat="1" applyFont="1" applyFill="1" applyBorder="1" applyAlignment="1">
      <alignment horizontal="right" vertical="center" wrapText="1"/>
    </xf>
    <xf numFmtId="3" fontId="37" fillId="0" borderId="37" xfId="0" applyNumberFormat="1" applyFont="1" applyFill="1" applyBorder="1" applyAlignment="1">
      <alignment horizontal="right" vertical="center" wrapText="1"/>
    </xf>
    <xf numFmtId="0" fontId="38" fillId="0" borderId="83" xfId="11" applyFont="1" applyBorder="1" applyAlignment="1">
      <alignment horizontal="centerContinuous"/>
    </xf>
    <xf numFmtId="0" fontId="38" fillId="0" borderId="84" xfId="11" applyFont="1" applyBorder="1" applyAlignment="1">
      <alignment horizontal="centerContinuous"/>
    </xf>
    <xf numFmtId="0" fontId="38" fillId="0" borderId="85" xfId="11" applyFont="1" applyBorder="1" applyAlignment="1">
      <alignment horizontal="centerContinuous"/>
    </xf>
    <xf numFmtId="0" fontId="38" fillId="0" borderId="86" xfId="11" applyFont="1" applyBorder="1" applyAlignment="1">
      <alignment horizontal="centerContinuous"/>
    </xf>
    <xf numFmtId="0" fontId="38" fillId="0" borderId="87" xfId="11" applyFont="1" applyBorder="1" applyAlignment="1">
      <alignment horizontal="centerContinuous"/>
    </xf>
    <xf numFmtId="0" fontId="38" fillId="0" borderId="9" xfId="11" applyFont="1" applyBorder="1" applyAlignment="1">
      <alignment horizontal="center" vertical="center"/>
    </xf>
    <xf numFmtId="0" fontId="38" fillId="36" borderId="92" xfId="11" applyFont="1" applyFill="1" applyBorder="1" applyAlignment="1">
      <alignment horizontal="center" vertical="center" wrapText="1"/>
    </xf>
    <xf numFmtId="0" fontId="38" fillId="0" borderId="149" xfId="11" applyFont="1" applyBorder="1" applyAlignment="1">
      <alignment horizontal="center" vertical="center" wrapText="1"/>
    </xf>
    <xf numFmtId="0" fontId="38" fillId="0" borderId="91" xfId="11" applyFont="1" applyBorder="1" applyAlignment="1">
      <alignment horizontal="center" vertical="center" wrapText="1"/>
    </xf>
    <xf numFmtId="0" fontId="38" fillId="0" borderId="41" xfId="11" applyFont="1" applyBorder="1" applyAlignment="1">
      <alignment vertical="center"/>
    </xf>
    <xf numFmtId="3" fontId="38" fillId="36" borderId="8" xfId="12" applyNumberFormat="1" applyFont="1" applyFill="1" applyBorder="1"/>
    <xf numFmtId="3" fontId="38" fillId="0" borderId="129" xfId="12" applyNumberFormat="1" applyFont="1" applyBorder="1"/>
    <xf numFmtId="4" fontId="38" fillId="0" borderId="41" xfId="11" applyNumberFormat="1" applyFont="1" applyBorder="1" applyAlignment="1">
      <alignment vertical="center"/>
    </xf>
    <xf numFmtId="3" fontId="38" fillId="0" borderId="1" xfId="12" applyNumberFormat="1" applyFont="1" applyBorder="1"/>
    <xf numFmtId="3" fontId="37" fillId="0" borderId="0" xfId="11" applyNumberFormat="1" applyFont="1"/>
    <xf numFmtId="3" fontId="38" fillId="0" borderId="41" xfId="11" applyNumberFormat="1" applyFont="1" applyBorder="1" applyAlignment="1">
      <alignment vertical="center"/>
    </xf>
    <xf numFmtId="4" fontId="37" fillId="0" borderId="148" xfId="12" applyNumberFormat="1" applyFont="1" applyBorder="1"/>
    <xf numFmtId="3" fontId="37" fillId="36" borderId="28" xfId="11" applyNumberFormat="1" applyFont="1" applyFill="1" applyBorder="1"/>
    <xf numFmtId="3" fontId="37" fillId="0" borderId="147" xfId="11" applyNumberFormat="1" applyFont="1" applyBorder="1"/>
    <xf numFmtId="3" fontId="37" fillId="0" borderId="148" xfId="12" applyNumberFormat="1" applyFont="1" applyBorder="1"/>
    <xf numFmtId="3" fontId="37" fillId="36" borderId="28" xfId="12" applyNumberFormat="1" applyFont="1" applyFill="1" applyBorder="1"/>
    <xf numFmtId="3" fontId="37" fillId="0" borderId="29" xfId="12" applyNumberFormat="1" applyFont="1" applyBorder="1"/>
    <xf numFmtId="4" fontId="37" fillId="0" borderId="0" xfId="11" applyNumberFormat="1" applyFont="1"/>
    <xf numFmtId="4" fontId="37" fillId="0" borderId="14" xfId="12" applyNumberFormat="1" applyFont="1" applyBorder="1"/>
    <xf numFmtId="3" fontId="37" fillId="36" borderId="34" xfId="11" applyNumberFormat="1" applyFont="1" applyFill="1" applyBorder="1"/>
    <xf numFmtId="3" fontId="37" fillId="0" borderId="35" xfId="11" applyNumberFormat="1" applyFont="1" applyBorder="1"/>
    <xf numFmtId="3" fontId="37" fillId="0" borderId="14" xfId="12" applyNumberFormat="1" applyFont="1" applyBorder="1"/>
    <xf numFmtId="3" fontId="37" fillId="36" borderId="34" xfId="12" applyNumberFormat="1" applyFont="1" applyFill="1" applyBorder="1"/>
    <xf numFmtId="3" fontId="37" fillId="0" borderId="39" xfId="12" applyNumberFormat="1" applyFont="1" applyBorder="1"/>
    <xf numFmtId="4" fontId="37" fillId="0" borderId="30" xfId="12" applyNumberFormat="1" applyFont="1" applyBorder="1"/>
    <xf numFmtId="3" fontId="37" fillId="36" borderId="43" xfId="11" applyNumberFormat="1" applyFont="1" applyFill="1" applyBorder="1"/>
    <xf numFmtId="3" fontId="37" fillId="0" borderId="53" xfId="11" applyNumberFormat="1" applyFont="1" applyBorder="1"/>
    <xf numFmtId="3" fontId="37" fillId="0" borderId="30" xfId="12" applyNumberFormat="1" applyFont="1" applyBorder="1"/>
    <xf numFmtId="3" fontId="37" fillId="36" borderId="43" xfId="12" applyNumberFormat="1" applyFont="1" applyFill="1" applyBorder="1"/>
    <xf numFmtId="3" fontId="37" fillId="0" borderId="42" xfId="12" applyNumberFormat="1" applyFont="1" applyBorder="1"/>
    <xf numFmtId="0" fontId="41" fillId="0" borderId="0" xfId="13" applyFont="1"/>
    <xf numFmtId="3" fontId="37" fillId="0" borderId="0" xfId="11" applyNumberFormat="1" applyFont="1" applyFill="1" applyBorder="1"/>
    <xf numFmtId="4" fontId="37" fillId="0" borderId="0" xfId="12" applyNumberFormat="1" applyFont="1" applyFill="1" applyBorder="1"/>
    <xf numFmtId="3" fontId="37" fillId="0" borderId="0" xfId="12" applyNumberFormat="1" applyFont="1" applyFill="1" applyBorder="1"/>
    <xf numFmtId="0" fontId="39" fillId="0" borderId="0" xfId="0" applyFont="1"/>
    <xf numFmtId="1" fontId="39" fillId="0" borderId="0" xfId="0" applyNumberFormat="1" applyFont="1"/>
    <xf numFmtId="0" fontId="42" fillId="0" borderId="0" xfId="13" applyFont="1"/>
    <xf numFmtId="3" fontId="28" fillId="0" borderId="0" xfId="11" applyNumberFormat="1" applyFont="1" applyFill="1" applyBorder="1"/>
    <xf numFmtId="4" fontId="28" fillId="0" borderId="0" xfId="12" applyNumberFormat="1" applyFont="1" applyFill="1" applyBorder="1"/>
    <xf numFmtId="3" fontId="28" fillId="0" borderId="0" xfId="12" applyNumberFormat="1" applyFont="1" applyFill="1" applyBorder="1"/>
    <xf numFmtId="1" fontId="29" fillId="0" borderId="0" xfId="0" applyNumberFormat="1" applyFont="1"/>
    <xf numFmtId="0" fontId="38" fillId="0" borderId="81" xfId="11" applyFont="1" applyBorder="1" applyAlignment="1">
      <alignment horizontal="centerContinuous"/>
    </xf>
    <xf numFmtId="0" fontId="38" fillId="0" borderId="82" xfId="11" applyFont="1" applyBorder="1" applyAlignment="1">
      <alignment horizontal="centerContinuous"/>
    </xf>
    <xf numFmtId="0" fontId="38" fillId="0" borderId="3" xfId="11" applyFont="1" applyBorder="1" applyAlignment="1">
      <alignment horizontal="centerContinuous"/>
    </xf>
    <xf numFmtId="3" fontId="37" fillId="0" borderId="29" xfId="11" applyNumberFormat="1" applyFont="1" applyBorder="1"/>
    <xf numFmtId="3" fontId="37" fillId="0" borderId="28" xfId="12" applyNumberFormat="1" applyFont="1" applyBorder="1"/>
    <xf numFmtId="3" fontId="37" fillId="36" borderId="11" xfId="12" applyNumberFormat="1" applyFont="1" applyFill="1" applyBorder="1"/>
    <xf numFmtId="3" fontId="37" fillId="0" borderId="39" xfId="11" applyNumberFormat="1" applyFont="1" applyBorder="1"/>
    <xf numFmtId="3" fontId="37" fillId="0" borderId="34" xfId="12" applyNumberFormat="1" applyFont="1" applyBorder="1"/>
    <xf numFmtId="3" fontId="37" fillId="36" borderId="18" xfId="12" applyNumberFormat="1" applyFont="1" applyFill="1" applyBorder="1"/>
    <xf numFmtId="3" fontId="37" fillId="0" borderId="42" xfId="11" applyNumberFormat="1" applyFont="1" applyBorder="1"/>
    <xf numFmtId="3" fontId="37" fillId="0" borderId="43" xfId="12" applyNumberFormat="1" applyFont="1" applyBorder="1"/>
    <xf numFmtId="3" fontId="37" fillId="36" borderId="32" xfId="12" applyNumberFormat="1" applyFont="1" applyFill="1" applyBorder="1"/>
    <xf numFmtId="0" fontId="39" fillId="0" borderId="0" xfId="3" applyFont="1"/>
    <xf numFmtId="0" fontId="38" fillId="0" borderId="41" xfId="11" applyFont="1" applyBorder="1" applyAlignment="1">
      <alignment horizontal="center" vertical="center"/>
    </xf>
    <xf numFmtId="0" fontId="38" fillId="0" borderId="89" xfId="11" applyFont="1" applyBorder="1" applyAlignment="1">
      <alignment horizontal="center" vertical="center" wrapText="1"/>
    </xf>
    <xf numFmtId="0" fontId="38" fillId="0" borderId="90" xfId="11" applyFont="1" applyBorder="1" applyAlignment="1">
      <alignment horizontal="center" vertical="center"/>
    </xf>
    <xf numFmtId="0" fontId="38" fillId="36" borderId="88" xfId="11" applyFont="1" applyFill="1" applyBorder="1" applyAlignment="1">
      <alignment horizontal="center" vertical="center" wrapText="1"/>
    </xf>
    <xf numFmtId="3" fontId="38" fillId="0" borderId="8" xfId="11" applyNumberFormat="1" applyFont="1" applyBorder="1" applyAlignment="1">
      <alignment vertical="center"/>
    </xf>
    <xf numFmtId="3" fontId="38" fillId="36" borderId="52" xfId="12" applyNumberFormat="1" applyFont="1" applyFill="1" applyBorder="1"/>
    <xf numFmtId="4" fontId="37" fillId="0" borderId="15" xfId="12" applyNumberFormat="1" applyFont="1" applyBorder="1"/>
    <xf numFmtId="3" fontId="37" fillId="36" borderId="47" xfId="11" applyNumberFormat="1" applyFont="1" applyFill="1" applyBorder="1"/>
    <xf numFmtId="3" fontId="37" fillId="0" borderId="36" xfId="11" applyNumberFormat="1" applyFont="1" applyBorder="1"/>
    <xf numFmtId="3" fontId="37" fillId="0" borderId="47" xfId="12" applyNumberFormat="1" applyFont="1" applyBorder="1"/>
    <xf numFmtId="3" fontId="37" fillId="36" borderId="13" xfId="12" applyNumberFormat="1" applyFont="1" applyFill="1" applyBorder="1"/>
    <xf numFmtId="3" fontId="37" fillId="0" borderId="36" xfId="12" applyNumberFormat="1" applyFont="1" applyBorder="1"/>
    <xf numFmtId="4" fontId="37" fillId="0" borderId="16" xfId="12" applyNumberFormat="1" applyFont="1" applyBorder="1"/>
    <xf numFmtId="3" fontId="37" fillId="36" borderId="37" xfId="11" applyNumberFormat="1" applyFont="1" applyFill="1" applyBorder="1"/>
    <xf numFmtId="3" fontId="37" fillId="0" borderId="50" xfId="11" applyNumberFormat="1" applyFont="1" applyBorder="1"/>
    <xf numFmtId="3" fontId="37" fillId="0" borderId="16" xfId="12" applyNumberFormat="1" applyFont="1" applyBorder="1"/>
    <xf numFmtId="3" fontId="37" fillId="36" borderId="37" xfId="12" applyNumberFormat="1" applyFont="1" applyFill="1" applyBorder="1"/>
    <xf numFmtId="3" fontId="37" fillId="0" borderId="50" xfId="12" applyNumberFormat="1" applyFont="1" applyBorder="1"/>
    <xf numFmtId="1" fontId="37" fillId="0" borderId="0" xfId="11" applyNumberFormat="1" applyFont="1"/>
    <xf numFmtId="1" fontId="28" fillId="0" borderId="0" xfId="11" applyNumberFormat="1" applyFont="1"/>
    <xf numFmtId="165" fontId="37" fillId="0" borderId="0" xfId="11" applyNumberFormat="1" applyFont="1"/>
    <xf numFmtId="165" fontId="38" fillId="0" borderId="41" xfId="11" applyNumberFormat="1" applyFont="1" applyBorder="1" applyAlignment="1">
      <alignment vertical="center"/>
    </xf>
    <xf numFmtId="165" fontId="37" fillId="0" borderId="148" xfId="12" applyNumberFormat="1" applyFont="1" applyBorder="1"/>
    <xf numFmtId="165" fontId="37" fillId="0" borderId="14" xfId="12" applyNumberFormat="1" applyFont="1" applyBorder="1"/>
    <xf numFmtId="165" fontId="37" fillId="0" borderId="15" xfId="12" applyNumberFormat="1" applyFont="1" applyBorder="1"/>
    <xf numFmtId="3" fontId="37" fillId="0" borderId="31" xfId="11" applyNumberFormat="1" applyFont="1" applyBorder="1"/>
    <xf numFmtId="3" fontId="37" fillId="0" borderId="15" xfId="12" applyNumberFormat="1" applyFont="1" applyBorder="1"/>
    <xf numFmtId="3" fontId="37" fillId="36" borderId="47" xfId="12" applyNumberFormat="1" applyFont="1" applyFill="1" applyBorder="1"/>
    <xf numFmtId="3" fontId="37" fillId="0" borderId="51" xfId="11" applyNumberFormat="1" applyFont="1" applyBorder="1"/>
    <xf numFmtId="165" fontId="37" fillId="0" borderId="30" xfId="12" applyNumberFormat="1" applyFont="1" applyBorder="1"/>
    <xf numFmtId="0" fontId="37" fillId="0" borderId="19" xfId="65" applyFont="1" applyFill="1" applyBorder="1" applyAlignment="1">
      <alignment horizontal="left" vertical="center"/>
    </xf>
    <xf numFmtId="0" fontId="37" fillId="0" borderId="6" xfId="65" applyFont="1" applyFill="1" applyBorder="1" applyAlignment="1">
      <alignment horizontal="left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33" xfId="0" applyFont="1" applyFill="1" applyBorder="1" applyAlignment="1">
      <alignment horizontal="center" vertical="center"/>
    </xf>
    <xf numFmtId="0" fontId="38" fillId="0" borderId="152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43" fontId="38" fillId="0" borderId="21" xfId="66" applyFont="1" applyFill="1" applyBorder="1" applyAlignment="1">
      <alignment horizontal="center" vertical="center"/>
    </xf>
    <xf numFmtId="43" fontId="38" fillId="0" borderId="20" xfId="66" applyFont="1" applyFill="1" applyBorder="1" applyAlignment="1">
      <alignment horizontal="center" vertical="center"/>
    </xf>
    <xf numFmtId="43" fontId="38" fillId="0" borderId="22" xfId="66" applyFont="1" applyFill="1" applyBorder="1" applyAlignment="1">
      <alignment horizontal="center" vertical="center"/>
    </xf>
    <xf numFmtId="43" fontId="38" fillId="0" borderId="57" xfId="66" applyFont="1" applyFill="1" applyBorder="1" applyAlignment="1">
      <alignment horizontal="center" vertical="center"/>
    </xf>
    <xf numFmtId="43" fontId="38" fillId="0" borderId="104" xfId="66" applyFont="1" applyFill="1" applyBorder="1" applyAlignment="1">
      <alignment horizontal="center" vertical="center"/>
    </xf>
    <xf numFmtId="43" fontId="38" fillId="0" borderId="5" xfId="66" applyFont="1" applyFill="1" applyBorder="1" applyAlignment="1">
      <alignment horizontal="center" vertical="center"/>
    </xf>
    <xf numFmtId="0" fontId="37" fillId="0" borderId="103" xfId="65" applyFont="1" applyFill="1" applyBorder="1" applyAlignment="1">
      <alignment horizontal="left" vertical="center"/>
    </xf>
    <xf numFmtId="0" fontId="37" fillId="0" borderId="33" xfId="65" applyFont="1" applyFill="1" applyBorder="1" applyAlignment="1">
      <alignment horizontal="left" vertical="center"/>
    </xf>
    <xf numFmtId="0" fontId="37" fillId="0" borderId="103" xfId="0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left" vertical="center"/>
    </xf>
    <xf numFmtId="0" fontId="37" fillId="0" borderId="19" xfId="0" applyFont="1" applyFill="1" applyBorder="1" applyAlignment="1">
      <alignment horizontal="left" vertical="center"/>
    </xf>
    <xf numFmtId="0" fontId="37" fillId="0" borderId="33" xfId="0" applyFont="1" applyFill="1" applyBorder="1" applyAlignment="1">
      <alignment horizontal="left" vertical="center"/>
    </xf>
    <xf numFmtId="43" fontId="38" fillId="0" borderId="21" xfId="67" applyFont="1" applyFill="1" applyBorder="1" applyAlignment="1">
      <alignment horizontal="center" vertical="center"/>
    </xf>
    <xf numFmtId="43" fontId="38" fillId="0" borderId="20" xfId="67" applyFont="1" applyFill="1" applyBorder="1" applyAlignment="1">
      <alignment horizontal="center" vertical="center"/>
    </xf>
    <xf numFmtId="43" fontId="38" fillId="0" borderId="22" xfId="67" applyFont="1" applyFill="1" applyBorder="1" applyAlignment="1">
      <alignment horizontal="center" vertical="center"/>
    </xf>
    <xf numFmtId="43" fontId="38" fillId="0" borderId="133" xfId="67" applyFont="1" applyFill="1" applyBorder="1" applyAlignment="1">
      <alignment horizontal="center" vertical="center"/>
    </xf>
    <xf numFmtId="43" fontId="38" fillId="0" borderId="152" xfId="67" applyFont="1" applyFill="1" applyBorder="1" applyAlignment="1">
      <alignment horizontal="center" vertical="center"/>
    </xf>
    <xf numFmtId="43" fontId="38" fillId="0" borderId="4" xfId="67" applyFont="1" applyFill="1" applyBorder="1" applyAlignment="1">
      <alignment horizontal="center" vertical="center"/>
    </xf>
    <xf numFmtId="0" fontId="37" fillId="0" borderId="10" xfId="0" applyFont="1" applyFill="1" applyBorder="1" applyAlignment="1">
      <alignment horizontal="left" vertical="center" wrapText="1"/>
    </xf>
    <xf numFmtId="0" fontId="37" fillId="0" borderId="46" xfId="0" applyFont="1" applyFill="1" applyBorder="1" applyAlignment="1">
      <alignment horizontal="left" vertical="center" wrapText="1"/>
    </xf>
    <xf numFmtId="0" fontId="37" fillId="0" borderId="103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33" xfId="0" applyFont="1" applyBorder="1" applyAlignment="1">
      <alignment horizontal="center" vertical="center"/>
    </xf>
    <xf numFmtId="0" fontId="38" fillId="0" borderId="152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</cellXfs>
  <cellStyles count="68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Dziesiętny" xfId="67" builtinId="3"/>
    <cellStyle name="Dziesiętny 2" xfId="66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3"/>
    <cellStyle name="Normalny 3" xfId="9"/>
    <cellStyle name="Normalny 3 2" xfId="64"/>
    <cellStyle name="Normalny 4" xfId="54"/>
    <cellStyle name="Normalny 5" xfId="59"/>
    <cellStyle name="Normalny 8" xfId="65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2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D9D9D9"/>
      <color rgb="FF0000CC"/>
      <color rgb="FFFFFF99"/>
      <color rgb="FFFF0000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.png"/><Relationship Id="rId3" Type="http://schemas.openxmlformats.org/officeDocument/2006/relationships/image" Target="../media/image24.png"/><Relationship Id="rId7" Type="http://schemas.openxmlformats.org/officeDocument/2006/relationships/image" Target="../media/image28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Relationship Id="rId6" Type="http://schemas.openxmlformats.org/officeDocument/2006/relationships/image" Target="../media/image27.png"/><Relationship Id="rId5" Type="http://schemas.openxmlformats.org/officeDocument/2006/relationships/image" Target="../media/image26.png"/><Relationship Id="rId4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600075</xdr:colOff>
      <xdr:row>38</xdr:row>
      <xdr:rowOff>142875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5450"/>
          <a:ext cx="4886325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137160</xdr:colOff>
      <xdr:row>21</xdr:row>
      <xdr:rowOff>103293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6010910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125095</xdr:colOff>
      <xdr:row>43</xdr:row>
      <xdr:rowOff>111125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0"/>
          <a:ext cx="5998845" cy="32861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188595</xdr:colOff>
      <xdr:row>21</xdr:row>
      <xdr:rowOff>91228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423333"/>
          <a:ext cx="5998845" cy="325564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17</xdr:col>
      <xdr:colOff>188595</xdr:colOff>
      <xdr:row>43</xdr:row>
      <xdr:rowOff>99060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3905250"/>
          <a:ext cx="5998845" cy="327406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486410</xdr:colOff>
      <xdr:row>21</xdr:row>
      <xdr:rowOff>109643</xdr:rowOff>
    </xdr:to>
    <xdr:pic>
      <xdr:nvPicPr>
        <xdr:cNvPr id="14" name="Obraz 13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423333"/>
          <a:ext cx="6010910" cy="327406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27</xdr:col>
      <xdr:colOff>455930</xdr:colOff>
      <xdr:row>43</xdr:row>
      <xdr:rowOff>99060</xdr:rowOff>
    </xdr:to>
    <xdr:pic>
      <xdr:nvPicPr>
        <xdr:cNvPr id="15" name="Obraz 14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3905250"/>
          <a:ext cx="5980430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106680</xdr:colOff>
      <xdr:row>64</xdr:row>
      <xdr:rowOff>86360</xdr:rowOff>
    </xdr:to>
    <xdr:pic>
      <xdr:nvPicPr>
        <xdr:cNvPr id="16" name="Obraz 15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81333"/>
          <a:ext cx="5980430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17</xdr:col>
      <xdr:colOff>152400</xdr:colOff>
      <xdr:row>64</xdr:row>
      <xdr:rowOff>80645</xdr:rowOff>
    </xdr:to>
    <xdr:pic>
      <xdr:nvPicPr>
        <xdr:cNvPr id="17" name="Obraz 16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7281333"/>
          <a:ext cx="5962650" cy="325564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546323</xdr:colOff>
      <xdr:row>24</xdr:row>
      <xdr:rowOff>108664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8634"/>
          <a:ext cx="6084570" cy="340804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425607</xdr:colOff>
      <xdr:row>24</xdr:row>
      <xdr:rowOff>102314</xdr:rowOff>
    </xdr:to>
    <xdr:pic>
      <xdr:nvPicPr>
        <xdr:cNvPr id="10" name="Obraz 9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618634"/>
          <a:ext cx="6071870" cy="340169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580475</xdr:colOff>
      <xdr:row>24</xdr:row>
      <xdr:rowOff>71834</xdr:rowOff>
    </xdr:to>
    <xdr:pic>
      <xdr:nvPicPr>
        <xdr:cNvPr id="11" name="Obraz 10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618634"/>
          <a:ext cx="6059805" cy="33712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527908</xdr:colOff>
      <xdr:row>46</xdr:row>
      <xdr:rowOff>78184</xdr:rowOff>
    </xdr:to>
    <xdr:pic>
      <xdr:nvPicPr>
        <xdr:cNvPr id="12" name="Obraz 11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75129"/>
          <a:ext cx="6066155" cy="337756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15</xdr:col>
      <xdr:colOff>425607</xdr:colOff>
      <xdr:row>46</xdr:row>
      <xdr:rowOff>83899</xdr:rowOff>
    </xdr:to>
    <xdr:pic>
      <xdr:nvPicPr>
        <xdr:cNvPr id="13" name="Obraz 12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4075129"/>
          <a:ext cx="6071870" cy="338328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10</xdr:col>
      <xdr:colOff>492780</xdr:colOff>
      <xdr:row>32</xdr:row>
      <xdr:rowOff>155215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1521"/>
          <a:ext cx="8937625" cy="5035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25</xdr:col>
      <xdr:colOff>341381</xdr:colOff>
      <xdr:row>32</xdr:row>
      <xdr:rowOff>155215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2397" y="461521"/>
          <a:ext cx="8943340" cy="503555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8</xdr:row>
      <xdr:rowOff>0</xdr:rowOff>
    </xdr:from>
    <xdr:to>
      <xdr:col>28</xdr:col>
      <xdr:colOff>601073</xdr:colOff>
      <xdr:row>28</xdr:row>
      <xdr:rowOff>29448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73313" y="2738438"/>
          <a:ext cx="6673260" cy="4137104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17</xdr:row>
      <xdr:rowOff>0</xdr:rowOff>
    </xdr:from>
    <xdr:to>
      <xdr:col>21</xdr:col>
      <xdr:colOff>612563</xdr:colOff>
      <xdr:row>30</xdr:row>
      <xdr:rowOff>71120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3778250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21</xdr:col>
      <xdr:colOff>612563</xdr:colOff>
      <xdr:row>15</xdr:row>
      <xdr:rowOff>92286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264583"/>
          <a:ext cx="5840730" cy="318262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45</xdr:row>
      <xdr:rowOff>0</xdr:rowOff>
    </xdr:from>
    <xdr:to>
      <xdr:col>9</xdr:col>
      <xdr:colOff>496521</xdr:colOff>
      <xdr:row>66</xdr:row>
      <xdr:rowOff>16657</xdr:rowOff>
    </xdr:to>
    <xdr:pic>
      <xdr:nvPicPr>
        <xdr:cNvPr id="18" name="Obraz 1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3654"/>
          <a:ext cx="6035675" cy="340169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20</xdr:col>
      <xdr:colOff>466042</xdr:colOff>
      <xdr:row>65</xdr:row>
      <xdr:rowOff>141654</xdr:rowOff>
    </xdr:to>
    <xdr:pic>
      <xdr:nvPicPr>
        <xdr:cNvPr id="19" name="Obraz 1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9962" y="7253654"/>
          <a:ext cx="6005195" cy="336550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</xdr:row>
      <xdr:rowOff>0</xdr:rowOff>
    </xdr:from>
    <xdr:to>
      <xdr:col>38</xdr:col>
      <xdr:colOff>443572</xdr:colOff>
      <xdr:row>35</xdr:row>
      <xdr:rowOff>152546</xdr:rowOff>
    </xdr:to>
    <xdr:pic>
      <xdr:nvPicPr>
        <xdr:cNvPr id="24" name="Obraz 2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161192"/>
          <a:ext cx="9675495" cy="563308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39</xdr:row>
      <xdr:rowOff>0</xdr:rowOff>
    </xdr:from>
    <xdr:to>
      <xdr:col>38</xdr:col>
      <xdr:colOff>540727</xdr:colOff>
      <xdr:row>74</xdr:row>
      <xdr:rowOff>82794</xdr:rowOff>
    </xdr:to>
    <xdr:pic>
      <xdr:nvPicPr>
        <xdr:cNvPr id="26" name="Obraz 25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6286500"/>
          <a:ext cx="9772650" cy="5724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10</xdr:col>
      <xdr:colOff>4005</xdr:colOff>
      <xdr:row>20</xdr:row>
      <xdr:rowOff>34241</xdr:rowOff>
    </xdr:to>
    <xdr:pic>
      <xdr:nvPicPr>
        <xdr:cNvPr id="27" name="Obraz 26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192"/>
          <a:ext cx="6041390" cy="309689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502237</xdr:colOff>
      <xdr:row>20</xdr:row>
      <xdr:rowOff>34241</xdr:rowOff>
    </xdr:to>
    <xdr:pic>
      <xdr:nvPicPr>
        <xdr:cNvPr id="28" name="Obraz 27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9962" y="161192"/>
          <a:ext cx="6041390" cy="309689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10</xdr:col>
      <xdr:colOff>40835</xdr:colOff>
      <xdr:row>42</xdr:row>
      <xdr:rowOff>28526</xdr:rowOff>
    </xdr:to>
    <xdr:pic>
      <xdr:nvPicPr>
        <xdr:cNvPr id="29" name="Obraz 28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7423"/>
          <a:ext cx="6078220" cy="309118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23</xdr:row>
      <xdr:rowOff>0</xdr:rowOff>
    </xdr:from>
    <xdr:to>
      <xdr:col>20</xdr:col>
      <xdr:colOff>508587</xdr:colOff>
      <xdr:row>41</xdr:row>
      <xdr:rowOff>159238</xdr:rowOff>
    </xdr:to>
    <xdr:pic>
      <xdr:nvPicPr>
        <xdr:cNvPr id="30" name="Obraz 29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9962" y="3707423"/>
          <a:ext cx="6047740" cy="306070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4"/>
  <sheetViews>
    <sheetView showGridLines="0" tabSelected="1" workbookViewId="0"/>
  </sheetViews>
  <sheetFormatPr defaultRowHeight="12.75" x14ac:dyDescent="0.2"/>
  <cols>
    <col min="1" max="1" width="7.85546875" style="334" customWidth="1"/>
    <col min="2" max="2" width="21.85546875" style="334" customWidth="1"/>
    <col min="3" max="3" width="19.7109375" style="334" customWidth="1"/>
    <col min="4" max="4" width="21" style="334" customWidth="1"/>
    <col min="5" max="5" width="14.7109375" style="334" customWidth="1"/>
    <col min="6" max="6" width="12.28515625" style="334" customWidth="1"/>
    <col min="7" max="10" width="9.140625" style="334"/>
    <col min="11" max="11" width="17.85546875" style="334" customWidth="1"/>
    <col min="12" max="16384" width="9.140625" style="334"/>
  </cols>
  <sheetData>
    <row r="1" spans="2:36" ht="15" customHeight="1" x14ac:dyDescent="0.2">
      <c r="B1" s="331"/>
      <c r="C1" s="331"/>
      <c r="D1" s="331"/>
      <c r="E1" s="332"/>
      <c r="F1" s="332"/>
      <c r="G1" s="333"/>
      <c r="L1" s="335"/>
      <c r="M1" s="335"/>
      <c r="N1" s="335"/>
      <c r="O1" s="335"/>
      <c r="P1" s="335"/>
      <c r="Q1" s="335"/>
      <c r="R1" s="335"/>
      <c r="S1" s="335"/>
      <c r="T1" s="335"/>
    </row>
    <row r="2" spans="2:36" ht="15.75" x14ac:dyDescent="0.25">
      <c r="B2" s="331"/>
      <c r="C2" s="331"/>
      <c r="D2" s="336" t="s">
        <v>167</v>
      </c>
      <c r="E2" s="332"/>
      <c r="F2" s="332"/>
      <c r="G2" s="333"/>
      <c r="L2" s="335"/>
      <c r="M2" s="335"/>
      <c r="N2" s="335"/>
      <c r="O2" s="335"/>
      <c r="P2" s="335"/>
      <c r="Q2" s="335"/>
      <c r="R2" s="335"/>
      <c r="S2" s="335"/>
      <c r="T2" s="335"/>
      <c r="AI2" s="337"/>
      <c r="AJ2" s="337"/>
    </row>
    <row r="3" spans="2:36" ht="19.5" customHeight="1" x14ac:dyDescent="0.2">
      <c r="B3" s="331"/>
      <c r="C3" s="331"/>
      <c r="D3" s="526" t="s">
        <v>225</v>
      </c>
      <c r="E3" s="331"/>
      <c r="F3" s="332"/>
      <c r="G3" s="339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  <c r="AI3" s="337"/>
      <c r="AJ3" s="337"/>
    </row>
    <row r="4" spans="2:36" ht="17.25" x14ac:dyDescent="0.2">
      <c r="B4" s="332"/>
      <c r="C4" s="332"/>
      <c r="D4" s="338" t="s">
        <v>148</v>
      </c>
      <c r="E4" s="332"/>
      <c r="F4" s="332"/>
      <c r="G4" s="339"/>
      <c r="H4" s="340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5"/>
    </row>
    <row r="5" spans="2:36" ht="15.75" x14ac:dyDescent="0.2">
      <c r="B5" s="339"/>
      <c r="C5" s="339"/>
      <c r="D5" s="339"/>
      <c r="E5" s="339"/>
      <c r="F5" s="339"/>
      <c r="G5" s="339"/>
      <c r="H5" s="340"/>
      <c r="I5" s="335"/>
      <c r="J5" s="335"/>
      <c r="K5" s="335"/>
      <c r="L5" s="335"/>
      <c r="M5" s="335"/>
      <c r="N5" s="335"/>
      <c r="O5" s="335"/>
      <c r="P5" s="335"/>
      <c r="Q5" s="335"/>
      <c r="R5" s="335"/>
      <c r="S5" s="335"/>
      <c r="T5" s="335"/>
    </row>
    <row r="6" spans="2:36" ht="18" customHeight="1" x14ac:dyDescent="0.25">
      <c r="B6" s="341" t="s">
        <v>191</v>
      </c>
      <c r="C6" s="335"/>
      <c r="D6" s="335"/>
      <c r="E6" s="335"/>
      <c r="F6" s="335"/>
      <c r="G6" s="339"/>
      <c r="H6" s="340"/>
      <c r="I6" s="335"/>
      <c r="J6" s="335"/>
      <c r="K6" s="335"/>
      <c r="L6" s="335"/>
      <c r="M6" s="335"/>
      <c r="N6" s="335"/>
      <c r="O6" s="335"/>
      <c r="P6" s="335"/>
      <c r="Q6" s="335"/>
      <c r="R6" s="335"/>
      <c r="S6" s="335"/>
      <c r="T6" s="335"/>
    </row>
    <row r="7" spans="2:36" ht="16.5" customHeight="1" x14ac:dyDescent="0.2">
      <c r="B7" s="335"/>
      <c r="C7" s="335"/>
      <c r="D7" s="335"/>
      <c r="E7" s="335"/>
      <c r="F7" s="335"/>
      <c r="G7" s="339"/>
      <c r="H7" s="335"/>
      <c r="I7" s="335"/>
      <c r="J7" s="335"/>
      <c r="K7" s="335"/>
      <c r="L7" s="335"/>
      <c r="M7" s="335"/>
      <c r="N7" s="335"/>
      <c r="O7" s="335"/>
      <c r="P7" s="335"/>
      <c r="Q7" s="335"/>
      <c r="R7" s="335"/>
      <c r="S7" s="335"/>
      <c r="T7" s="335"/>
    </row>
    <row r="8" spans="2:36" ht="23.25" customHeight="1" x14ac:dyDescent="0.2">
      <c r="B8" s="335"/>
      <c r="C8" s="335"/>
      <c r="D8" s="335"/>
      <c r="E8" s="335"/>
      <c r="F8" s="335"/>
      <c r="G8" s="339"/>
      <c r="H8" s="335"/>
      <c r="I8" s="335"/>
      <c r="J8" s="335"/>
      <c r="K8" s="335"/>
      <c r="L8" s="335"/>
      <c r="M8" s="335"/>
      <c r="N8" s="335"/>
      <c r="O8" s="335"/>
      <c r="P8" s="335"/>
      <c r="Q8" s="335"/>
      <c r="R8" s="335"/>
      <c r="S8" s="335"/>
      <c r="T8" s="335"/>
    </row>
    <row r="9" spans="2:36" s="333" customFormat="1" ht="33" customHeight="1" x14ac:dyDescent="0.5">
      <c r="B9" s="294" t="s">
        <v>6</v>
      </c>
      <c r="C9" s="342"/>
      <c r="D9" s="339"/>
      <c r="E9" s="339"/>
      <c r="F9" s="339"/>
      <c r="G9" s="339"/>
      <c r="H9" s="339"/>
      <c r="I9" s="339"/>
      <c r="J9" s="339"/>
      <c r="K9" s="339"/>
      <c r="L9" s="339"/>
      <c r="M9" s="339"/>
      <c r="N9" s="339"/>
      <c r="O9" s="339"/>
      <c r="P9" s="339"/>
      <c r="Q9" s="339"/>
      <c r="R9" s="339"/>
      <c r="S9" s="339"/>
      <c r="T9" s="339"/>
    </row>
    <row r="10" spans="2:36" s="333" customFormat="1" ht="23.25" customHeight="1" x14ac:dyDescent="0.5">
      <c r="B10" s="295"/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  <c r="R10" s="339"/>
      <c r="S10" s="339"/>
      <c r="T10" s="339"/>
    </row>
    <row r="11" spans="2:36" x14ac:dyDescent="0.2">
      <c r="B11" s="335"/>
      <c r="C11" s="335"/>
      <c r="D11" s="335"/>
      <c r="E11" s="335"/>
      <c r="F11" s="335"/>
      <c r="G11" s="339"/>
      <c r="H11" s="335"/>
      <c r="I11" s="335"/>
      <c r="J11" s="335"/>
      <c r="K11" s="335"/>
      <c r="L11" s="335"/>
      <c r="M11" s="335"/>
      <c r="N11" s="335"/>
      <c r="O11" s="335"/>
      <c r="P11" s="335"/>
      <c r="Q11" s="335"/>
      <c r="R11" s="335"/>
      <c r="S11" s="335"/>
      <c r="T11" s="335"/>
    </row>
    <row r="12" spans="2:36" ht="23.25" x14ac:dyDescent="0.35">
      <c r="B12" s="296" t="s">
        <v>261</v>
      </c>
      <c r="C12" s="297"/>
      <c r="D12" s="343"/>
      <c r="E12" s="298" t="s">
        <v>262</v>
      </c>
      <c r="F12" s="344"/>
      <c r="G12" s="345"/>
      <c r="Q12" s="335"/>
      <c r="R12" s="335"/>
      <c r="S12" s="335"/>
      <c r="T12" s="335"/>
    </row>
    <row r="13" spans="2:36" x14ac:dyDescent="0.2">
      <c r="B13" s="335"/>
      <c r="C13" s="335"/>
      <c r="D13" s="335"/>
      <c r="E13" s="335"/>
      <c r="F13" s="335"/>
      <c r="G13" s="339"/>
      <c r="H13" s="335"/>
      <c r="I13" s="335"/>
      <c r="J13" s="335"/>
      <c r="K13" s="335"/>
      <c r="L13" s="335"/>
      <c r="M13" s="335"/>
      <c r="N13" s="335"/>
      <c r="O13" s="335"/>
      <c r="P13" s="335"/>
      <c r="Q13" s="335"/>
      <c r="R13" s="335"/>
      <c r="S13" s="335"/>
      <c r="T13" s="335"/>
    </row>
    <row r="14" spans="2:36" x14ac:dyDescent="0.2">
      <c r="B14" s="335"/>
      <c r="C14" s="335"/>
      <c r="D14" s="335"/>
      <c r="E14" s="335"/>
      <c r="F14" s="335"/>
      <c r="G14" s="339"/>
      <c r="H14" s="335"/>
      <c r="I14" s="335"/>
      <c r="J14" s="335"/>
      <c r="K14" s="335"/>
      <c r="L14" s="335"/>
      <c r="M14" s="335"/>
      <c r="N14" s="335"/>
      <c r="O14" s="335"/>
      <c r="P14" s="335"/>
      <c r="Q14" s="335"/>
      <c r="R14" s="335"/>
      <c r="S14" s="335"/>
      <c r="T14" s="335"/>
    </row>
    <row r="15" spans="2:36" ht="26.25" x14ac:dyDescent="0.4">
      <c r="B15" s="299" t="s">
        <v>192</v>
      </c>
      <c r="C15" s="300"/>
      <c r="D15" s="301" t="s">
        <v>263</v>
      </c>
      <c r="E15" s="300"/>
      <c r="F15" s="300"/>
      <c r="G15" s="297"/>
      <c r="H15" s="335"/>
      <c r="I15" s="335"/>
      <c r="J15" s="335"/>
      <c r="K15" s="335"/>
      <c r="L15" s="335"/>
      <c r="M15" s="335"/>
      <c r="N15" s="335"/>
      <c r="O15" s="335"/>
      <c r="P15" s="335"/>
      <c r="Q15" s="335"/>
      <c r="R15" s="335"/>
      <c r="S15" s="335"/>
      <c r="T15" s="335"/>
    </row>
    <row r="16" spans="2:36" ht="15" x14ac:dyDescent="0.25">
      <c r="B16" s="449"/>
      <c r="C16" s="346"/>
      <c r="D16" s="346"/>
      <c r="E16" s="346"/>
      <c r="F16" s="346"/>
      <c r="G16" s="339"/>
      <c r="H16" s="335"/>
      <c r="I16" s="335"/>
      <c r="J16" s="335"/>
      <c r="K16" s="335"/>
      <c r="L16" s="335"/>
      <c r="M16" s="335"/>
      <c r="N16" s="335"/>
      <c r="O16" s="335"/>
      <c r="P16" s="335"/>
      <c r="Q16" s="335"/>
      <c r="R16" s="335"/>
      <c r="S16" s="335"/>
      <c r="T16" s="335"/>
    </row>
    <row r="17" spans="2:20" ht="15" x14ac:dyDescent="0.25">
      <c r="B17" s="346" t="s">
        <v>205</v>
      </c>
      <c r="C17" s="346"/>
      <c r="D17" s="346"/>
      <c r="E17" s="346"/>
      <c r="F17" s="346"/>
      <c r="G17" s="335"/>
      <c r="H17" s="335"/>
      <c r="I17" s="335"/>
      <c r="J17" s="335"/>
      <c r="K17" s="335"/>
      <c r="L17" s="335"/>
      <c r="M17" s="335"/>
      <c r="N17" s="335"/>
      <c r="O17" s="335"/>
      <c r="P17" s="335"/>
      <c r="Q17" s="335"/>
      <c r="R17" s="335"/>
      <c r="S17" s="335"/>
      <c r="T17" s="335"/>
    </row>
    <row r="18" spans="2:20" s="527" customFormat="1" ht="15" x14ac:dyDescent="0.25">
      <c r="B18" s="346" t="s">
        <v>226</v>
      </c>
      <c r="C18" s="346"/>
      <c r="D18" s="346"/>
      <c r="E18" s="346"/>
      <c r="F18" s="346"/>
      <c r="G18" s="335"/>
      <c r="H18" s="335"/>
      <c r="I18" s="335"/>
      <c r="J18" s="335"/>
      <c r="K18" s="335"/>
      <c r="L18" s="335"/>
      <c r="M18" s="335"/>
      <c r="N18" s="335"/>
      <c r="O18" s="335"/>
      <c r="P18" s="335"/>
      <c r="Q18" s="335"/>
      <c r="R18" s="335"/>
      <c r="S18" s="335"/>
      <c r="T18" s="335"/>
    </row>
    <row r="19" spans="2:20" s="527" customFormat="1" ht="15" x14ac:dyDescent="0.25">
      <c r="B19" s="346" t="s">
        <v>227</v>
      </c>
      <c r="C19" s="346"/>
      <c r="D19" s="346"/>
      <c r="E19" s="346"/>
      <c r="F19" s="346"/>
      <c r="G19" s="335"/>
      <c r="H19" s="335"/>
      <c r="I19" s="335"/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</row>
    <row r="20" spans="2:20" s="527" customFormat="1" ht="15" x14ac:dyDescent="0.25">
      <c r="B20" s="346" t="s">
        <v>148</v>
      </c>
      <c r="C20" s="346"/>
      <c r="D20" s="346"/>
      <c r="E20" s="346"/>
      <c r="F20" s="346"/>
      <c r="G20" s="335"/>
      <c r="H20" s="335"/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</row>
    <row r="21" spans="2:20" ht="15" x14ac:dyDescent="0.25">
      <c r="B21" s="346" t="s">
        <v>4</v>
      </c>
      <c r="C21" s="346"/>
      <c r="D21" s="346"/>
      <c r="E21" s="346"/>
      <c r="F21" s="346"/>
      <c r="G21" s="335"/>
      <c r="H21" s="335"/>
      <c r="I21" s="335"/>
      <c r="J21" s="335"/>
      <c r="K21" s="335"/>
      <c r="L21" s="335"/>
      <c r="M21" s="335"/>
      <c r="N21" s="335"/>
      <c r="O21" s="335"/>
      <c r="P21" s="335"/>
      <c r="Q21" s="335"/>
      <c r="R21" s="335"/>
      <c r="S21" s="335"/>
      <c r="T21" s="335"/>
    </row>
    <row r="22" spans="2:20" ht="15" x14ac:dyDescent="0.25">
      <c r="B22" s="346" t="s">
        <v>5</v>
      </c>
      <c r="C22" s="346"/>
      <c r="D22" s="346"/>
      <c r="E22" s="346"/>
      <c r="F22" s="346"/>
      <c r="G22" s="335"/>
      <c r="H22" s="335"/>
      <c r="I22" s="335"/>
      <c r="J22" s="335"/>
      <c r="K22" s="335"/>
      <c r="L22" s="335"/>
      <c r="M22" s="335"/>
      <c r="N22" s="335"/>
      <c r="O22" s="335"/>
      <c r="P22" s="335"/>
      <c r="Q22" s="335"/>
      <c r="R22" s="335"/>
      <c r="S22" s="335"/>
      <c r="T22" s="335"/>
    </row>
    <row r="23" spans="2:20" ht="15" x14ac:dyDescent="0.25">
      <c r="B23" s="346"/>
      <c r="C23" s="346"/>
      <c r="D23" s="346"/>
      <c r="E23" s="346"/>
      <c r="F23" s="346"/>
      <c r="G23" s="335"/>
      <c r="H23" s="335"/>
      <c r="I23" s="335"/>
      <c r="J23" s="335"/>
      <c r="K23" s="335"/>
      <c r="L23" s="335"/>
      <c r="M23" s="335"/>
      <c r="N23" s="335"/>
      <c r="O23" s="335"/>
      <c r="P23" s="335"/>
      <c r="Q23" s="335"/>
      <c r="R23" s="335"/>
      <c r="S23" s="335"/>
      <c r="T23" s="335"/>
    </row>
    <row r="24" spans="2:20" ht="15" x14ac:dyDescent="0.25">
      <c r="B24" s="346"/>
      <c r="C24" s="346"/>
      <c r="D24" s="346"/>
      <c r="E24" s="346"/>
      <c r="F24" s="346"/>
      <c r="G24" s="335"/>
      <c r="H24" s="335"/>
      <c r="I24" s="335"/>
      <c r="J24" s="335"/>
      <c r="K24" s="335"/>
      <c r="L24" s="335"/>
      <c r="M24" s="335"/>
      <c r="N24" s="335"/>
      <c r="O24" s="335"/>
      <c r="P24" s="335"/>
      <c r="Q24" s="335"/>
      <c r="R24" s="335"/>
      <c r="S24" s="335"/>
      <c r="T24" s="335"/>
    </row>
    <row r="25" spans="2:20" ht="15" x14ac:dyDescent="0.25">
      <c r="B25" s="346"/>
      <c r="C25" s="349"/>
      <c r="D25" s="346"/>
      <c r="E25" s="346"/>
      <c r="F25" s="346"/>
      <c r="G25" s="335"/>
      <c r="H25" s="335"/>
      <c r="I25" s="335"/>
      <c r="J25" s="335"/>
      <c r="K25" s="335"/>
      <c r="L25" s="335"/>
      <c r="M25" s="335"/>
      <c r="N25" s="335"/>
      <c r="O25" s="335"/>
      <c r="P25" s="335"/>
      <c r="Q25" s="335"/>
      <c r="R25" s="335"/>
      <c r="S25" s="335"/>
      <c r="T25" s="335"/>
    </row>
    <row r="26" spans="2:20" ht="15" x14ac:dyDescent="0.25">
      <c r="B26" s="346"/>
      <c r="C26" s="349"/>
      <c r="D26" s="346"/>
      <c r="E26" s="346"/>
      <c r="F26" s="346"/>
      <c r="G26" s="335"/>
      <c r="H26" s="335"/>
      <c r="I26" s="335"/>
      <c r="J26" s="335"/>
      <c r="K26" s="335"/>
      <c r="L26" s="335"/>
      <c r="M26" s="335"/>
      <c r="N26" s="335"/>
      <c r="O26" s="335"/>
      <c r="P26" s="335"/>
      <c r="Q26" s="335"/>
      <c r="R26" s="335"/>
      <c r="S26" s="335"/>
      <c r="T26" s="335"/>
    </row>
    <row r="27" spans="2:20" ht="15" x14ac:dyDescent="0.25">
      <c r="B27" s="347" t="s">
        <v>193</v>
      </c>
      <c r="C27" s="346"/>
      <c r="D27" s="346"/>
      <c r="E27" s="346"/>
      <c r="F27" s="346"/>
      <c r="G27" s="335"/>
      <c r="H27" s="335"/>
      <c r="I27" s="335"/>
      <c r="J27" s="335"/>
      <c r="K27" s="335"/>
      <c r="L27" s="335"/>
      <c r="M27" s="335"/>
      <c r="N27" s="335"/>
      <c r="O27" s="335"/>
      <c r="P27" s="335"/>
      <c r="Q27" s="335"/>
      <c r="R27" s="335"/>
      <c r="S27" s="335"/>
      <c r="T27" s="335"/>
    </row>
    <row r="28" spans="2:20" ht="15" x14ac:dyDescent="0.25">
      <c r="B28" s="347" t="s">
        <v>149</v>
      </c>
      <c r="C28" s="347"/>
      <c r="D28" s="347"/>
      <c r="E28" s="347"/>
      <c r="F28" s="347"/>
      <c r="G28" s="348"/>
      <c r="H28" s="348"/>
      <c r="I28" s="348"/>
      <c r="J28" s="348"/>
      <c r="K28" s="335"/>
      <c r="L28" s="335"/>
      <c r="M28" s="335"/>
      <c r="N28" s="335"/>
      <c r="O28" s="335"/>
      <c r="P28" s="335"/>
      <c r="Q28" s="335"/>
      <c r="R28" s="335"/>
      <c r="S28" s="335"/>
      <c r="T28" s="335"/>
    </row>
    <row r="29" spans="2:20" ht="15" x14ac:dyDescent="0.25">
      <c r="B29" s="528" t="s">
        <v>228</v>
      </c>
      <c r="C29" s="528"/>
      <c r="D29" s="346"/>
      <c r="E29" s="346"/>
      <c r="F29" s="346"/>
      <c r="G29" s="335"/>
      <c r="H29" s="335"/>
      <c r="I29" s="335"/>
      <c r="J29" s="335"/>
      <c r="K29" s="335"/>
      <c r="L29" s="335"/>
      <c r="M29" s="335"/>
      <c r="N29" s="335"/>
      <c r="O29" s="335"/>
      <c r="P29" s="335"/>
      <c r="Q29" s="335"/>
      <c r="R29" s="335"/>
      <c r="S29" s="335"/>
      <c r="T29" s="335"/>
    </row>
    <row r="30" spans="2:20" ht="15" x14ac:dyDescent="0.25">
      <c r="B30" s="346" t="s">
        <v>194</v>
      </c>
      <c r="C30" s="346"/>
      <c r="D30" s="346"/>
      <c r="E30" s="346"/>
      <c r="F30" s="346"/>
      <c r="G30" s="335"/>
      <c r="H30" s="335"/>
      <c r="I30" s="335"/>
      <c r="J30" s="335"/>
      <c r="K30" s="335"/>
      <c r="L30" s="335"/>
      <c r="M30" s="335"/>
      <c r="N30" s="335"/>
      <c r="O30" s="335"/>
      <c r="P30" s="335"/>
      <c r="Q30" s="335"/>
      <c r="R30" s="335"/>
      <c r="S30" s="335"/>
      <c r="T30" s="335"/>
    </row>
    <row r="31" spans="2:20" ht="15" x14ac:dyDescent="0.25">
      <c r="B31" s="346"/>
      <c r="C31" s="346"/>
      <c r="D31" s="346"/>
      <c r="E31" s="346"/>
      <c r="F31" s="346"/>
      <c r="G31" s="335"/>
      <c r="H31" s="335"/>
      <c r="I31" s="335"/>
      <c r="J31" s="335"/>
      <c r="K31" s="335"/>
      <c r="L31" s="335"/>
      <c r="M31" s="335"/>
      <c r="N31" s="335"/>
      <c r="O31" s="335"/>
      <c r="P31" s="335"/>
      <c r="Q31" s="335"/>
      <c r="R31" s="335"/>
      <c r="S31" s="335"/>
      <c r="T31" s="335"/>
    </row>
    <row r="32" spans="2:20" ht="15" x14ac:dyDescent="0.25">
      <c r="B32" s="355" t="s">
        <v>204</v>
      </c>
      <c r="C32" s="350"/>
      <c r="D32" s="350"/>
      <c r="E32" s="350"/>
      <c r="F32" s="350"/>
      <c r="G32" s="351"/>
      <c r="H32" s="351"/>
      <c r="I32" s="351"/>
      <c r="J32" s="351"/>
      <c r="K32" s="351"/>
      <c r="L32" s="351"/>
      <c r="M32" s="351"/>
      <c r="N32" s="351"/>
      <c r="O32" s="351"/>
      <c r="P32" s="351"/>
      <c r="Q32" s="335"/>
      <c r="R32" s="335"/>
      <c r="S32" s="335"/>
      <c r="T32" s="335"/>
    </row>
    <row r="33" spans="2:20" ht="15" x14ac:dyDescent="0.25">
      <c r="B33" s="356" t="s">
        <v>207</v>
      </c>
      <c r="C33" s="350"/>
      <c r="D33" s="350"/>
      <c r="E33" s="350"/>
      <c r="F33" s="350"/>
      <c r="G33" s="351"/>
      <c r="H33" s="351"/>
      <c r="I33" s="351"/>
      <c r="J33" s="351"/>
      <c r="K33" s="351"/>
      <c r="L33" s="351"/>
      <c r="M33" s="351"/>
      <c r="N33" s="351"/>
      <c r="O33" s="351"/>
      <c r="P33" s="351"/>
      <c r="Q33" s="335"/>
      <c r="R33" s="335"/>
      <c r="S33" s="335"/>
      <c r="T33" s="335"/>
    </row>
    <row r="34" spans="2:20" ht="15.75" x14ac:dyDescent="0.25">
      <c r="B34" s="356" t="s">
        <v>206</v>
      </c>
      <c r="C34" s="346"/>
      <c r="D34" s="346"/>
      <c r="E34" s="346"/>
      <c r="F34" s="346"/>
      <c r="G34" s="335"/>
      <c r="H34" s="335"/>
      <c r="I34" s="335"/>
      <c r="J34" s="335"/>
      <c r="K34" s="335"/>
      <c r="L34" s="335"/>
      <c r="M34" s="335"/>
      <c r="N34" s="352"/>
      <c r="O34" s="335"/>
      <c r="P34" s="335"/>
      <c r="Q34" s="335"/>
      <c r="R34" s="335"/>
      <c r="S34" s="335"/>
      <c r="T34" s="335"/>
    </row>
    <row r="35" spans="2:20" ht="15.75" x14ac:dyDescent="0.25">
      <c r="B35" s="346"/>
      <c r="C35" s="346"/>
      <c r="D35" s="346"/>
      <c r="E35" s="346"/>
      <c r="F35" s="346"/>
      <c r="G35" s="335"/>
      <c r="H35" s="335"/>
      <c r="I35" s="335"/>
      <c r="J35" s="335"/>
      <c r="K35" s="335"/>
      <c r="L35" s="335"/>
      <c r="M35" s="335"/>
      <c r="N35" s="352"/>
      <c r="O35" s="335"/>
      <c r="P35" s="335"/>
      <c r="Q35" s="335"/>
      <c r="R35" s="335"/>
      <c r="S35" s="335"/>
      <c r="T35" s="335"/>
    </row>
    <row r="36" spans="2:20" ht="15.75" x14ac:dyDescent="0.2">
      <c r="B36" s="335"/>
      <c r="C36" s="335"/>
      <c r="D36" s="335"/>
      <c r="E36" s="335"/>
      <c r="F36" s="335"/>
      <c r="G36" s="335"/>
      <c r="H36" s="335"/>
      <c r="I36" s="335"/>
      <c r="J36" s="335"/>
      <c r="K36" s="335"/>
      <c r="L36" s="335"/>
      <c r="M36" s="335"/>
      <c r="N36" s="352"/>
      <c r="O36" s="335"/>
      <c r="P36" s="335"/>
      <c r="Q36" s="335"/>
      <c r="R36" s="335"/>
      <c r="S36" s="335"/>
      <c r="T36" s="335"/>
    </row>
    <row r="37" spans="2:20" ht="15.75" x14ac:dyDescent="0.2">
      <c r="B37" s="335"/>
      <c r="C37" s="335"/>
      <c r="D37" s="335"/>
      <c r="E37" s="335"/>
      <c r="F37" s="335"/>
      <c r="G37" s="335"/>
      <c r="H37" s="335"/>
      <c r="I37" s="335"/>
      <c r="J37" s="335"/>
      <c r="K37" s="335"/>
      <c r="L37" s="335"/>
      <c r="M37" s="335"/>
      <c r="N37" s="352"/>
      <c r="O37" s="335"/>
      <c r="P37" s="335"/>
      <c r="Q37" s="335"/>
      <c r="R37" s="335"/>
      <c r="S37" s="335"/>
      <c r="T37" s="335"/>
    </row>
    <row r="38" spans="2:20" ht="15.75" x14ac:dyDescent="0.2">
      <c r="B38" s="353"/>
      <c r="C38" s="353"/>
      <c r="D38" s="353"/>
      <c r="E38" s="353"/>
      <c r="F38" s="353"/>
      <c r="G38" s="353"/>
      <c r="H38" s="353"/>
      <c r="I38" s="353"/>
      <c r="J38" s="353"/>
      <c r="K38" s="353"/>
      <c r="N38" s="354"/>
    </row>
    <row r="39" spans="2:20" ht="15.75" x14ac:dyDescent="0.2">
      <c r="B39" s="353"/>
      <c r="C39" s="353"/>
      <c r="D39" s="353"/>
      <c r="E39" s="353"/>
      <c r="F39" s="353"/>
      <c r="G39" s="353"/>
      <c r="H39" s="353"/>
      <c r="I39" s="353"/>
      <c r="J39" s="353"/>
      <c r="K39" s="353"/>
      <c r="N39" s="354"/>
    </row>
    <row r="40" spans="2:20" x14ac:dyDescent="0.2">
      <c r="B40" s="353"/>
      <c r="C40" s="353"/>
      <c r="D40" s="353"/>
      <c r="E40" s="353"/>
      <c r="F40" s="353"/>
      <c r="G40" s="353"/>
      <c r="H40" s="353"/>
      <c r="I40" s="353"/>
      <c r="J40" s="353"/>
      <c r="K40" s="353"/>
    </row>
    <row r="41" spans="2:20" x14ac:dyDescent="0.2">
      <c r="B41" s="353"/>
      <c r="C41" s="353"/>
      <c r="D41" s="353"/>
      <c r="E41" s="353"/>
      <c r="F41" s="353"/>
      <c r="G41" s="353"/>
      <c r="H41" s="353"/>
      <c r="I41" s="353"/>
      <c r="J41" s="353"/>
      <c r="K41" s="353"/>
    </row>
    <row r="42" spans="2:20" x14ac:dyDescent="0.2">
      <c r="B42" s="353"/>
      <c r="C42" s="353"/>
      <c r="D42" s="353"/>
      <c r="E42" s="353"/>
      <c r="F42" s="353"/>
      <c r="G42" s="353"/>
      <c r="H42" s="353"/>
      <c r="I42" s="353"/>
      <c r="J42" s="353"/>
      <c r="K42" s="353"/>
    </row>
    <row r="43" spans="2:20" x14ac:dyDescent="0.2">
      <c r="B43" s="353"/>
      <c r="C43" s="353"/>
      <c r="D43" s="353"/>
      <c r="E43" s="353"/>
      <c r="F43" s="353"/>
      <c r="G43" s="353"/>
      <c r="H43" s="353"/>
      <c r="I43" s="353"/>
      <c r="J43" s="353"/>
      <c r="K43" s="353"/>
    </row>
    <row r="44" spans="2:20" x14ac:dyDescent="0.2">
      <c r="B44" s="353"/>
      <c r="C44" s="353"/>
      <c r="D44" s="353"/>
      <c r="E44" s="353"/>
      <c r="F44" s="353"/>
      <c r="G44" s="353"/>
      <c r="H44" s="353"/>
      <c r="I44" s="353"/>
      <c r="J44" s="353"/>
      <c r="K44" s="353"/>
    </row>
  </sheetData>
  <hyperlinks>
    <hyperlink ref="B29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P18"/>
  <sheetViews>
    <sheetView showGridLines="0" zoomScaleNormal="100" workbookViewId="0">
      <selection activeCell="G23" sqref="G23"/>
    </sheetView>
  </sheetViews>
  <sheetFormatPr defaultRowHeight="12.75" x14ac:dyDescent="0.2"/>
  <cols>
    <col min="1" max="1" width="9.42578125" style="451" customWidth="1"/>
    <col min="2" max="2" width="8.140625" style="451" bestFit="1" customWidth="1"/>
    <col min="3" max="4" width="12.7109375" style="451" customWidth="1"/>
    <col min="5" max="5" width="9.5703125" style="451" customWidth="1"/>
    <col min="6" max="9" width="12.7109375" style="451" customWidth="1"/>
    <col min="10" max="10" width="9.5703125" style="451" customWidth="1"/>
    <col min="11" max="12" width="12.7109375" style="451" customWidth="1"/>
    <col min="13" max="13" width="9.140625" style="451"/>
    <col min="14" max="15" width="12.7109375" style="451" customWidth="1"/>
    <col min="16" max="16" width="9.5703125" style="451" customWidth="1"/>
    <col min="17" max="16384" width="9.140625" style="451"/>
  </cols>
  <sheetData>
    <row r="1" spans="1:16" ht="21" x14ac:dyDescent="0.35">
      <c r="A1" s="25" t="s">
        <v>216</v>
      </c>
      <c r="B1" s="452"/>
    </row>
    <row r="2" spans="1:16" s="12" customFormat="1" ht="21" x14ac:dyDescent="0.35">
      <c r="A2" s="26" t="str">
        <f>ZiarnoZAK!A2</f>
        <v>w okresie: 27.03 - 02.04.2023r.</v>
      </c>
      <c r="B2" s="10"/>
    </row>
    <row r="3" spans="1:16" ht="15.75" thickBot="1" x14ac:dyDescent="0.3">
      <c r="A3" s="27"/>
      <c r="B3" s="453"/>
    </row>
    <row r="4" spans="1:16" ht="16.5" thickBot="1" x14ac:dyDescent="0.3">
      <c r="A4" s="454"/>
      <c r="B4" s="455"/>
      <c r="C4" s="804" t="s">
        <v>9</v>
      </c>
      <c r="D4" s="805"/>
      <c r="E4" s="805"/>
      <c r="F4" s="805"/>
      <c r="G4" s="806"/>
      <c r="H4" s="456" t="s">
        <v>10</v>
      </c>
      <c r="I4" s="457"/>
      <c r="J4" s="457"/>
      <c r="K4" s="458"/>
      <c r="L4" s="458"/>
      <c r="M4" s="458"/>
      <c r="N4" s="458"/>
      <c r="O4" s="458"/>
      <c r="P4" s="459"/>
    </row>
    <row r="5" spans="1:16" ht="15.75" x14ac:dyDescent="0.25">
      <c r="A5" s="460"/>
      <c r="B5" s="461"/>
      <c r="C5" s="807"/>
      <c r="D5" s="808"/>
      <c r="E5" s="808"/>
      <c r="F5" s="808"/>
      <c r="G5" s="809"/>
      <c r="H5" s="462" t="s">
        <v>11</v>
      </c>
      <c r="I5" s="463"/>
      <c r="J5" s="463"/>
      <c r="K5" s="462" t="s">
        <v>12</v>
      </c>
      <c r="L5" s="463"/>
      <c r="M5" s="463"/>
      <c r="N5" s="462" t="s">
        <v>13</v>
      </c>
      <c r="O5" s="464"/>
      <c r="P5" s="465"/>
    </row>
    <row r="6" spans="1:16" ht="48" thickBot="1" x14ac:dyDescent="0.25">
      <c r="A6" s="466" t="s">
        <v>14</v>
      </c>
      <c r="B6" s="467" t="s">
        <v>217</v>
      </c>
      <c r="C6" s="171" t="s">
        <v>8</v>
      </c>
      <c r="D6" s="172"/>
      <c r="E6" s="468" t="s">
        <v>16</v>
      </c>
      <c r="F6" s="170" t="s">
        <v>17</v>
      </c>
      <c r="G6" s="450" t="s">
        <v>17</v>
      </c>
      <c r="H6" s="171" t="s">
        <v>8</v>
      </c>
      <c r="I6" s="172"/>
      <c r="J6" s="468" t="s">
        <v>16</v>
      </c>
      <c r="K6" s="171" t="s">
        <v>8</v>
      </c>
      <c r="L6" s="172"/>
      <c r="M6" s="468" t="s">
        <v>16</v>
      </c>
      <c r="N6" s="171" t="s">
        <v>8</v>
      </c>
      <c r="O6" s="172"/>
      <c r="P6" s="450" t="s">
        <v>16</v>
      </c>
    </row>
    <row r="7" spans="1:16" ht="28.5" customHeight="1" thickBot="1" x14ac:dyDescent="0.25">
      <c r="A7" s="469"/>
      <c r="B7" s="470"/>
      <c r="C7" s="175" t="s">
        <v>264</v>
      </c>
      <c r="D7" s="176" t="s">
        <v>260</v>
      </c>
      <c r="E7" s="233"/>
      <c r="F7" s="175" t="s">
        <v>264</v>
      </c>
      <c r="G7" s="176" t="s">
        <v>260</v>
      </c>
      <c r="H7" s="175" t="s">
        <v>264</v>
      </c>
      <c r="I7" s="176" t="s">
        <v>260</v>
      </c>
      <c r="J7" s="233"/>
      <c r="K7" s="175" t="s">
        <v>264</v>
      </c>
      <c r="L7" s="176" t="s">
        <v>260</v>
      </c>
      <c r="M7" s="233"/>
      <c r="N7" s="175" t="s">
        <v>264</v>
      </c>
      <c r="O7" s="176" t="s">
        <v>260</v>
      </c>
      <c r="P7" s="234"/>
    </row>
    <row r="8" spans="1:16" ht="15.75" x14ac:dyDescent="0.25">
      <c r="A8" s="471" t="s">
        <v>218</v>
      </c>
      <c r="B8" s="472"/>
      <c r="C8" s="473"/>
      <c r="D8" s="474"/>
      <c r="E8" s="475"/>
      <c r="F8" s="476"/>
      <c r="G8" s="477"/>
      <c r="H8" s="478"/>
      <c r="I8" s="474"/>
      <c r="J8" s="475"/>
      <c r="K8" s="473"/>
      <c r="L8" s="474"/>
      <c r="M8" s="475"/>
      <c r="N8" s="473"/>
      <c r="O8" s="474"/>
      <c r="P8" s="477"/>
    </row>
    <row r="9" spans="1:16" ht="15.75" x14ac:dyDescent="0.25">
      <c r="A9" s="479" t="s">
        <v>219</v>
      </c>
      <c r="B9" s="480" t="s">
        <v>220</v>
      </c>
      <c r="C9" s="197">
        <v>818.18799999999999</v>
      </c>
      <c r="D9" s="196">
        <v>794.649</v>
      </c>
      <c r="E9" s="193">
        <v>2.9621883372407174</v>
      </c>
      <c r="F9" s="211">
        <v>1.3373788685996424</v>
      </c>
      <c r="G9" s="200">
        <v>0.440177743889689</v>
      </c>
      <c r="H9" s="195">
        <v>780.54100000000005</v>
      </c>
      <c r="I9" s="196">
        <v>781.14099999999996</v>
      </c>
      <c r="J9" s="198">
        <v>-7.681071663117274E-2</v>
      </c>
      <c r="K9" s="195" t="s">
        <v>23</v>
      </c>
      <c r="L9" s="196" t="s">
        <v>23</v>
      </c>
      <c r="M9" s="193" t="s">
        <v>23</v>
      </c>
      <c r="N9" s="195" t="s">
        <v>20</v>
      </c>
      <c r="O9" s="196" t="s">
        <v>20</v>
      </c>
      <c r="P9" s="245" t="s">
        <v>190</v>
      </c>
    </row>
    <row r="10" spans="1:16" ht="16.5" thickBot="1" x14ac:dyDescent="0.3">
      <c r="A10" s="479" t="s">
        <v>219</v>
      </c>
      <c r="B10" s="480" t="s">
        <v>221</v>
      </c>
      <c r="C10" s="197">
        <v>903.447</v>
      </c>
      <c r="D10" s="196">
        <v>922.80100000000004</v>
      </c>
      <c r="E10" s="193">
        <v>-2.097310254323526</v>
      </c>
      <c r="F10" s="193">
        <v>6.4634324248219146</v>
      </c>
      <c r="G10" s="200">
        <v>4.0951312995941525</v>
      </c>
      <c r="H10" s="195">
        <v>900.11400000000003</v>
      </c>
      <c r="I10" s="196">
        <v>946.60900000000004</v>
      </c>
      <c r="J10" s="198">
        <v>-4.9117428632096258</v>
      </c>
      <c r="K10" s="195" t="s">
        <v>20</v>
      </c>
      <c r="L10" s="196" t="s">
        <v>20</v>
      </c>
      <c r="M10" s="236" t="s">
        <v>190</v>
      </c>
      <c r="N10" s="195" t="s">
        <v>20</v>
      </c>
      <c r="O10" s="196">
        <v>880.20899999999995</v>
      </c>
      <c r="P10" s="194" t="s">
        <v>190</v>
      </c>
    </row>
    <row r="11" spans="1:16" ht="15.75" x14ac:dyDescent="0.25">
      <c r="A11" s="471" t="s">
        <v>222</v>
      </c>
      <c r="B11" s="472"/>
      <c r="C11" s="473"/>
      <c r="D11" s="474"/>
      <c r="E11" s="475"/>
      <c r="F11" s="476"/>
      <c r="G11" s="477"/>
      <c r="H11" s="478"/>
      <c r="I11" s="474"/>
      <c r="J11" s="475"/>
      <c r="K11" s="473"/>
      <c r="L11" s="474"/>
      <c r="M11" s="475"/>
      <c r="N11" s="473"/>
      <c r="O11" s="474"/>
      <c r="P11" s="477"/>
    </row>
    <row r="12" spans="1:16" ht="15.75" x14ac:dyDescent="0.25">
      <c r="A12" s="479" t="s">
        <v>219</v>
      </c>
      <c r="B12" s="480" t="s">
        <v>220</v>
      </c>
      <c r="C12" s="197">
        <v>774.18</v>
      </c>
      <c r="D12" s="196">
        <v>786.10199999999998</v>
      </c>
      <c r="E12" s="193">
        <v>-1.5165970828213164</v>
      </c>
      <c r="F12" s="211">
        <v>8.8804625752176651</v>
      </c>
      <c r="G12" s="200">
        <v>6.9717502365736541</v>
      </c>
      <c r="H12" s="195">
        <v>775.11099999999999</v>
      </c>
      <c r="I12" s="196">
        <v>751.99699999999996</v>
      </c>
      <c r="J12" s="198">
        <v>3.0736824747971117</v>
      </c>
      <c r="K12" s="195" t="s">
        <v>20</v>
      </c>
      <c r="L12" s="196" t="s">
        <v>20</v>
      </c>
      <c r="M12" s="236" t="s">
        <v>190</v>
      </c>
      <c r="N12" s="195" t="s">
        <v>20</v>
      </c>
      <c r="O12" s="196" t="s">
        <v>20</v>
      </c>
      <c r="P12" s="245" t="s">
        <v>190</v>
      </c>
    </row>
    <row r="13" spans="1:16" ht="16.5" thickBot="1" x14ac:dyDescent="0.3">
      <c r="A13" s="230" t="s">
        <v>219</v>
      </c>
      <c r="B13" s="481" t="s">
        <v>221</v>
      </c>
      <c r="C13" s="482">
        <v>841.70799999999997</v>
      </c>
      <c r="D13" s="483">
        <v>843.25699999999995</v>
      </c>
      <c r="E13" s="484">
        <v>-0.18369251604196327</v>
      </c>
      <c r="F13" s="485">
        <v>83.318726131360776</v>
      </c>
      <c r="G13" s="242">
        <v>88.49294071994251</v>
      </c>
      <c r="H13" s="486">
        <v>801.30700000000002</v>
      </c>
      <c r="I13" s="483">
        <v>787.298</v>
      </c>
      <c r="J13" s="241">
        <v>1.7793770592583766</v>
      </c>
      <c r="K13" s="486">
        <v>857.46199999999999</v>
      </c>
      <c r="L13" s="483">
        <v>893.86599999999999</v>
      </c>
      <c r="M13" s="484">
        <v>-4.0726462355655091</v>
      </c>
      <c r="N13" s="486">
        <v>898.42499999999995</v>
      </c>
      <c r="O13" s="483">
        <v>868.68</v>
      </c>
      <c r="P13" s="247">
        <v>3.4241607956900131</v>
      </c>
    </row>
    <row r="14" spans="1:16" s="490" customFormat="1" ht="16.5" thickBot="1" x14ac:dyDescent="0.3">
      <c r="A14" s="494"/>
      <c r="B14" s="13"/>
      <c r="C14" s="13"/>
      <c r="D14" s="13"/>
      <c r="E14" s="487" t="s">
        <v>22</v>
      </c>
      <c r="F14" s="488">
        <v>100</v>
      </c>
      <c r="G14" s="489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30"/>
      <c r="B15" s="453"/>
      <c r="C15" s="50"/>
      <c r="D15" s="50"/>
      <c r="E15" s="50"/>
      <c r="F15" s="50"/>
      <c r="G15" s="50"/>
      <c r="H15" s="50"/>
      <c r="I15" s="50"/>
    </row>
    <row r="16" spans="1:16" ht="15.75" x14ac:dyDescent="0.25">
      <c r="A16" s="30"/>
      <c r="B16" s="453"/>
      <c r="C16" s="50"/>
      <c r="D16" s="50"/>
      <c r="E16" s="50"/>
      <c r="F16" s="50"/>
      <c r="G16" s="50"/>
      <c r="H16" s="50"/>
      <c r="I16" s="50"/>
    </row>
    <row r="18" spans="1:1" ht="15.75" x14ac:dyDescent="0.25">
      <c r="A18" s="49"/>
    </row>
  </sheetData>
  <mergeCells count="1">
    <mergeCell ref="C4:G5"/>
  </mergeCells>
  <conditionalFormatting sqref="E9:E10 E12:E13 J9:J10 J12:J13 M9:M10 M12:M13 P9:P10 P12:P13">
    <cfRule type="beginsWith" dxfId="7" priority="2" operator="beginsWith" text="*">
      <formula>LEFT(E9,LEN("*"))="*"</formula>
    </cfRule>
    <cfRule type="cellIs" dxfId="6" priority="3" operator="lessThan">
      <formula>0</formula>
    </cfRule>
    <cfRule type="cellIs" dxfId="5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2FEA2728-E536-47C7-93E4-9A0FD2D8423A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7" workbookViewId="0">
      <selection activeCell="R80" sqref="R80"/>
    </sheetView>
  </sheetViews>
  <sheetFormatPr defaultRowHeight="12.75" x14ac:dyDescent="0.2"/>
  <cols>
    <col min="1" max="1" width="12.140625" style="57" customWidth="1"/>
    <col min="2" max="2" width="12.140625" style="57" bestFit="1" customWidth="1"/>
    <col min="3" max="5" width="9.140625" style="57"/>
    <col min="6" max="6" width="10.28515625" style="57" bestFit="1" customWidth="1"/>
    <col min="7" max="11" width="9.140625" style="57"/>
    <col min="12" max="12" width="10.5703125" style="57" customWidth="1"/>
    <col min="13" max="13" width="9.42578125" style="57" customWidth="1"/>
    <col min="14" max="16384" width="9.140625" style="57"/>
  </cols>
  <sheetData>
    <row r="1" spans="1:14" s="317" customFormat="1" ht="21" x14ac:dyDescent="0.35">
      <c r="A1" s="25" t="s">
        <v>198</v>
      </c>
      <c r="B1" s="325"/>
      <c r="C1" s="325"/>
      <c r="D1" s="325"/>
      <c r="E1" s="325"/>
      <c r="F1" s="325"/>
      <c r="G1" s="325"/>
      <c r="H1" s="325"/>
      <c r="I1" s="326"/>
      <c r="J1" s="326"/>
      <c r="K1" s="326"/>
      <c r="L1" s="327"/>
      <c r="M1" s="327"/>
    </row>
    <row r="2" spans="1:14" s="53" customFormat="1" ht="17.25" x14ac:dyDescent="0.3">
      <c r="A2" s="54"/>
      <c r="B2" s="51"/>
      <c r="C2" s="51"/>
      <c r="D2" s="51"/>
      <c r="E2" s="51"/>
      <c r="F2" s="51"/>
      <c r="G2" s="51"/>
      <c r="H2" s="51"/>
      <c r="I2" s="52"/>
      <c r="J2" s="52"/>
      <c r="K2" s="52"/>
      <c r="L2" s="55"/>
      <c r="M2" s="55"/>
    </row>
    <row r="3" spans="1:14" ht="16.5" thickBot="1" x14ac:dyDescent="0.3">
      <c r="A3" s="330" t="s">
        <v>151</v>
      </c>
    </row>
    <row r="4" spans="1:14" ht="24.75" thickBot="1" x14ac:dyDescent="0.25">
      <c r="A4" s="810" t="s">
        <v>15</v>
      </c>
      <c r="B4" s="811"/>
      <c r="C4" s="435" t="s">
        <v>96</v>
      </c>
      <c r="D4" s="436" t="s">
        <v>97</v>
      </c>
      <c r="E4" s="436" t="s">
        <v>98</v>
      </c>
      <c r="F4" s="436" t="s">
        <v>99</v>
      </c>
      <c r="G4" s="436" t="s">
        <v>100</v>
      </c>
      <c r="H4" s="436" t="s">
        <v>101</v>
      </c>
      <c r="I4" s="436" t="s">
        <v>102</v>
      </c>
      <c r="J4" s="436" t="s">
        <v>103</v>
      </c>
      <c r="K4" s="436" t="s">
        <v>104</v>
      </c>
      <c r="L4" s="436" t="s">
        <v>105</v>
      </c>
      <c r="M4" s="436" t="s">
        <v>106</v>
      </c>
      <c r="N4" s="437" t="s">
        <v>107</v>
      </c>
    </row>
    <row r="5" spans="1:14" x14ac:dyDescent="0.2">
      <c r="A5" s="58" t="s">
        <v>1</v>
      </c>
      <c r="B5" s="59" t="s">
        <v>18</v>
      </c>
      <c r="C5" s="360">
        <v>857.14400000000001</v>
      </c>
      <c r="D5" s="360">
        <v>851.22299999999996</v>
      </c>
      <c r="E5" s="360">
        <v>827.27</v>
      </c>
      <c r="F5" s="360">
        <v>808.02300000000002</v>
      </c>
      <c r="G5" s="360">
        <v>796.86099999999999</v>
      </c>
      <c r="H5" s="360">
        <v>768.52800000000002</v>
      </c>
      <c r="I5" s="360">
        <v>680.58299999999997</v>
      </c>
      <c r="J5" s="360">
        <v>680.12300000000005</v>
      </c>
      <c r="K5" s="360">
        <v>679.93899999999996</v>
      </c>
      <c r="L5" s="360">
        <v>684.98</v>
      </c>
      <c r="M5" s="360">
        <v>701.62599999999998</v>
      </c>
      <c r="N5" s="365">
        <v>709.7</v>
      </c>
    </row>
    <row r="6" spans="1:14" x14ac:dyDescent="0.2">
      <c r="A6" s="62"/>
      <c r="B6" s="63" t="s">
        <v>19</v>
      </c>
      <c r="C6" s="362">
        <v>824.45600000000002</v>
      </c>
      <c r="D6" s="362">
        <v>820.63499999999999</v>
      </c>
      <c r="E6" s="362">
        <v>821.23299999999995</v>
      </c>
      <c r="F6" s="362">
        <v>808.53700000000003</v>
      </c>
      <c r="G6" s="362">
        <v>792.005</v>
      </c>
      <c r="H6" s="362">
        <v>762.08500000000004</v>
      </c>
      <c r="I6" s="362">
        <v>683.15700000000004</v>
      </c>
      <c r="J6" s="362">
        <v>679.952</v>
      </c>
      <c r="K6" s="362">
        <v>681.96799999999996</v>
      </c>
      <c r="L6" s="362">
        <v>686.06200000000001</v>
      </c>
      <c r="M6" s="362">
        <v>710.89200000000005</v>
      </c>
      <c r="N6" s="366">
        <v>722.81200000000001</v>
      </c>
    </row>
    <row r="7" spans="1:14" x14ac:dyDescent="0.2">
      <c r="A7" s="66" t="s">
        <v>2</v>
      </c>
      <c r="B7" s="63" t="s">
        <v>18</v>
      </c>
      <c r="C7" s="362">
        <v>727.29899999999998</v>
      </c>
      <c r="D7" s="362">
        <v>724.10699999999997</v>
      </c>
      <c r="E7" s="362">
        <v>715.55100000000004</v>
      </c>
      <c r="F7" s="362">
        <v>708.80700000000002</v>
      </c>
      <c r="G7" s="362">
        <v>712.66</v>
      </c>
      <c r="H7" s="362">
        <v>689.25599999999997</v>
      </c>
      <c r="I7" s="362">
        <v>573.69799999999998</v>
      </c>
      <c r="J7" s="362">
        <v>556.51700000000005</v>
      </c>
      <c r="K7" s="362">
        <v>557.38099999999997</v>
      </c>
      <c r="L7" s="362">
        <v>562.11</v>
      </c>
      <c r="M7" s="362">
        <v>564.71699999999998</v>
      </c>
      <c r="N7" s="366">
        <v>573.95299999999997</v>
      </c>
    </row>
    <row r="8" spans="1:14" x14ac:dyDescent="0.2">
      <c r="A8" s="62"/>
      <c r="B8" s="63" t="s">
        <v>19</v>
      </c>
      <c r="C8" s="362">
        <v>724.75300000000004</v>
      </c>
      <c r="D8" s="362">
        <v>729.95500000000004</v>
      </c>
      <c r="E8" s="362">
        <v>715.38199999999995</v>
      </c>
      <c r="F8" s="362">
        <v>719.51199999999994</v>
      </c>
      <c r="G8" s="362">
        <v>717.35599999999999</v>
      </c>
      <c r="H8" s="362">
        <v>711.18200000000002</v>
      </c>
      <c r="I8" s="362">
        <v>589.13499999999999</v>
      </c>
      <c r="J8" s="362">
        <v>553.79</v>
      </c>
      <c r="K8" s="362">
        <v>554.80100000000004</v>
      </c>
      <c r="L8" s="362">
        <v>559.76700000000005</v>
      </c>
      <c r="M8" s="362">
        <v>565.67100000000005</v>
      </c>
      <c r="N8" s="366">
        <v>576.46600000000001</v>
      </c>
    </row>
    <row r="9" spans="1:14" x14ac:dyDescent="0.2">
      <c r="A9" s="66" t="s">
        <v>3</v>
      </c>
      <c r="B9" s="63" t="s">
        <v>18</v>
      </c>
      <c r="C9" s="362">
        <v>789.69500000000005</v>
      </c>
      <c r="D9" s="362">
        <v>809.21500000000003</v>
      </c>
      <c r="E9" s="362">
        <v>835.22</v>
      </c>
      <c r="F9" s="362">
        <v>807.90099999999995</v>
      </c>
      <c r="G9" s="362">
        <v>779.01800000000003</v>
      </c>
      <c r="H9" s="362">
        <v>698.75099999999998</v>
      </c>
      <c r="I9" s="362">
        <v>594.46600000000001</v>
      </c>
      <c r="J9" s="362">
        <v>603.53700000000003</v>
      </c>
      <c r="K9" s="362">
        <v>629.40300000000002</v>
      </c>
      <c r="L9" s="362">
        <v>631.48</v>
      </c>
      <c r="M9" s="362">
        <v>653.69899999999996</v>
      </c>
      <c r="N9" s="366">
        <v>688.14300000000003</v>
      </c>
    </row>
    <row r="10" spans="1:14" x14ac:dyDescent="0.2">
      <c r="A10" s="67"/>
      <c r="B10" s="63" t="s">
        <v>19</v>
      </c>
      <c r="C10" s="362">
        <v>823.80799999999999</v>
      </c>
      <c r="D10" s="362">
        <v>835.13599999999997</v>
      </c>
      <c r="E10" s="362">
        <v>810.81399999999996</v>
      </c>
      <c r="F10" s="362">
        <v>808.01199999999994</v>
      </c>
      <c r="G10" s="362">
        <v>787.97900000000004</v>
      </c>
      <c r="H10" s="362">
        <v>759.36400000000003</v>
      </c>
      <c r="I10" s="362">
        <v>621.952</v>
      </c>
      <c r="J10" s="362">
        <v>621.40800000000002</v>
      </c>
      <c r="K10" s="362">
        <v>639.12099999999998</v>
      </c>
      <c r="L10" s="362">
        <v>646.62199999999996</v>
      </c>
      <c r="M10" s="362">
        <v>655.68600000000004</v>
      </c>
      <c r="N10" s="366">
        <v>665.34400000000005</v>
      </c>
    </row>
    <row r="11" spans="1:14" x14ac:dyDescent="0.2">
      <c r="A11" s="62"/>
      <c r="B11" s="63" t="s">
        <v>24</v>
      </c>
      <c r="C11" s="362">
        <v>872.91399999999999</v>
      </c>
      <c r="D11" s="362">
        <v>874.21</v>
      </c>
      <c r="E11" s="362">
        <v>847.60900000000004</v>
      </c>
      <c r="F11" s="362">
        <v>834.68899999999996</v>
      </c>
      <c r="G11" s="362">
        <v>841.87800000000004</v>
      </c>
      <c r="H11" s="362">
        <v>834.46299999999997</v>
      </c>
      <c r="I11" s="362">
        <v>632.31600000000003</v>
      </c>
      <c r="J11" s="362">
        <v>663.89400000000001</v>
      </c>
      <c r="K11" s="362">
        <v>718.73400000000004</v>
      </c>
      <c r="L11" s="362">
        <v>723.726</v>
      </c>
      <c r="M11" s="362">
        <v>721.56299999999999</v>
      </c>
      <c r="N11" s="366">
        <v>726.30799999999999</v>
      </c>
    </row>
    <row r="12" spans="1:14" x14ac:dyDescent="0.2">
      <c r="A12" s="68" t="s">
        <v>7</v>
      </c>
      <c r="B12" s="63" t="s">
        <v>19</v>
      </c>
      <c r="C12" s="362">
        <v>736.13199999999995</v>
      </c>
      <c r="D12" s="362">
        <v>738.73199999999997</v>
      </c>
      <c r="E12" s="362">
        <v>730.09799999999996</v>
      </c>
      <c r="F12" s="362">
        <v>719.29499999999996</v>
      </c>
      <c r="G12" s="362">
        <v>711.44299999999998</v>
      </c>
      <c r="H12" s="362">
        <v>699.15099999999995</v>
      </c>
      <c r="I12" s="362">
        <v>693.54300000000001</v>
      </c>
      <c r="J12" s="362">
        <v>704.41</v>
      </c>
      <c r="K12" s="362">
        <v>670.34699999999998</v>
      </c>
      <c r="L12" s="362">
        <v>605.54899999999998</v>
      </c>
      <c r="M12" s="362">
        <v>621.9</v>
      </c>
      <c r="N12" s="366">
        <v>637.63199999999995</v>
      </c>
    </row>
    <row r="13" spans="1:14" x14ac:dyDescent="0.2">
      <c r="A13" s="66" t="s">
        <v>21</v>
      </c>
      <c r="B13" s="63" t="s">
        <v>18</v>
      </c>
      <c r="C13" s="362">
        <v>804.26400000000001</v>
      </c>
      <c r="D13" s="362">
        <v>797.28200000000004</v>
      </c>
      <c r="E13" s="362">
        <v>774.69899999999996</v>
      </c>
      <c r="F13" s="362">
        <v>729.16499999999996</v>
      </c>
      <c r="G13" s="362">
        <v>734.33699999999999</v>
      </c>
      <c r="H13" s="362">
        <v>741.93499999999995</v>
      </c>
      <c r="I13" s="362">
        <v>571.78</v>
      </c>
      <c r="J13" s="362">
        <v>598.96</v>
      </c>
      <c r="K13" s="362">
        <v>604.53399999999999</v>
      </c>
      <c r="L13" s="362">
        <v>619.34299999999996</v>
      </c>
      <c r="M13" s="362">
        <v>607.44000000000005</v>
      </c>
      <c r="N13" s="366">
        <v>627.07299999999998</v>
      </c>
    </row>
    <row r="14" spans="1:14" x14ac:dyDescent="0.2">
      <c r="A14" s="62"/>
      <c r="B14" s="63" t="s">
        <v>19</v>
      </c>
      <c r="C14" s="362">
        <v>785.29200000000003</v>
      </c>
      <c r="D14" s="362">
        <v>783.89</v>
      </c>
      <c r="E14" s="362">
        <v>771.16800000000001</v>
      </c>
      <c r="F14" s="362">
        <v>721.61</v>
      </c>
      <c r="G14" s="362">
        <v>744.745</v>
      </c>
      <c r="H14" s="362">
        <v>697.93499999999995</v>
      </c>
      <c r="I14" s="362">
        <v>567.44100000000003</v>
      </c>
      <c r="J14" s="362">
        <v>539.798</v>
      </c>
      <c r="K14" s="362">
        <v>550.34900000000005</v>
      </c>
      <c r="L14" s="362">
        <v>570.32100000000003</v>
      </c>
      <c r="M14" s="362">
        <v>584.48299999999995</v>
      </c>
      <c r="N14" s="366">
        <v>591.16700000000003</v>
      </c>
    </row>
    <row r="15" spans="1:14" ht="13.5" thickBot="1" x14ac:dyDescent="0.25">
      <c r="A15" s="69" t="s">
        <v>0</v>
      </c>
      <c r="B15" s="70" t="s">
        <v>19</v>
      </c>
      <c r="C15" s="364">
        <v>785.54</v>
      </c>
      <c r="D15" s="364">
        <v>777.98599999999999</v>
      </c>
      <c r="E15" s="364">
        <v>781.95500000000004</v>
      </c>
      <c r="F15" s="364">
        <v>767.30799999999999</v>
      </c>
      <c r="G15" s="364">
        <v>770.86900000000003</v>
      </c>
      <c r="H15" s="364">
        <v>742.99300000000005</v>
      </c>
      <c r="I15" s="364">
        <v>612.49400000000003</v>
      </c>
      <c r="J15" s="364">
        <v>602.63099999999997</v>
      </c>
      <c r="K15" s="364">
        <v>612.66899999999998</v>
      </c>
      <c r="L15" s="364">
        <v>609.803</v>
      </c>
      <c r="M15" s="364">
        <v>615.04100000000005</v>
      </c>
      <c r="N15" s="367">
        <v>630.05200000000002</v>
      </c>
    </row>
    <row r="16" spans="1:14" ht="13.5" thickBot="1" x14ac:dyDescent="0.25"/>
    <row r="17" spans="1:14" ht="24.75" thickBot="1" x14ac:dyDescent="0.25">
      <c r="A17" s="810" t="s">
        <v>15</v>
      </c>
      <c r="B17" s="811"/>
      <c r="C17" s="434" t="s">
        <v>135</v>
      </c>
      <c r="D17" s="436" t="s">
        <v>136</v>
      </c>
      <c r="E17" s="436" t="s">
        <v>137</v>
      </c>
      <c r="F17" s="435" t="s">
        <v>138</v>
      </c>
      <c r="G17" s="436" t="s">
        <v>139</v>
      </c>
      <c r="H17" s="436" t="s">
        <v>140</v>
      </c>
      <c r="I17" s="436" t="s">
        <v>141</v>
      </c>
      <c r="J17" s="436" t="s">
        <v>142</v>
      </c>
      <c r="K17" s="436" t="s">
        <v>143</v>
      </c>
      <c r="L17" s="436" t="s">
        <v>144</v>
      </c>
      <c r="M17" s="436" t="s">
        <v>145</v>
      </c>
      <c r="N17" s="437" t="s">
        <v>146</v>
      </c>
    </row>
    <row r="18" spans="1:14" x14ac:dyDescent="0.2">
      <c r="A18" s="58" t="s">
        <v>1</v>
      </c>
      <c r="B18" s="59" t="s">
        <v>18</v>
      </c>
      <c r="C18" s="368">
        <v>734.72199999999998</v>
      </c>
      <c r="D18" s="360">
        <v>752.05</v>
      </c>
      <c r="E18" s="360">
        <v>756.41</v>
      </c>
      <c r="F18" s="359">
        <v>814.12699999999995</v>
      </c>
      <c r="G18" s="360">
        <v>829.524</v>
      </c>
      <c r="H18" s="360">
        <v>824.09199999999998</v>
      </c>
      <c r="I18" s="360">
        <v>729.79600000000005</v>
      </c>
      <c r="J18" s="360">
        <v>702.16099999999994</v>
      </c>
      <c r="K18" s="360">
        <v>744.70500000000004</v>
      </c>
      <c r="L18" s="360">
        <v>808.20699999999999</v>
      </c>
      <c r="M18" s="360">
        <v>838.24</v>
      </c>
      <c r="N18" s="365">
        <v>849.01499999999999</v>
      </c>
    </row>
    <row r="19" spans="1:14" x14ac:dyDescent="0.2">
      <c r="A19" s="62"/>
      <c r="B19" s="63" t="s">
        <v>19</v>
      </c>
      <c r="C19" s="369">
        <v>751.90099999999995</v>
      </c>
      <c r="D19" s="362">
        <v>767.03099999999995</v>
      </c>
      <c r="E19" s="362">
        <v>779.08</v>
      </c>
      <c r="F19" s="359">
        <v>820.54600000000005</v>
      </c>
      <c r="G19" s="362">
        <v>821.74400000000003</v>
      </c>
      <c r="H19" s="362">
        <v>831.94399999999996</v>
      </c>
      <c r="I19" s="362">
        <v>741.30399999999997</v>
      </c>
      <c r="J19" s="362">
        <v>704.84100000000001</v>
      </c>
      <c r="K19" s="362">
        <v>746.75199999999995</v>
      </c>
      <c r="L19" s="362">
        <v>795.67499999999995</v>
      </c>
      <c r="M19" s="362">
        <v>841.53200000000004</v>
      </c>
      <c r="N19" s="366">
        <v>864.49699999999996</v>
      </c>
    </row>
    <row r="20" spans="1:14" x14ac:dyDescent="0.2">
      <c r="A20" s="66" t="s">
        <v>2</v>
      </c>
      <c r="B20" s="63" t="s">
        <v>18</v>
      </c>
      <c r="C20" s="369">
        <v>559.85599999999999</v>
      </c>
      <c r="D20" s="362">
        <v>564.25300000000004</v>
      </c>
      <c r="E20" s="362">
        <v>549.97</v>
      </c>
      <c r="F20" s="361">
        <v>568.88599999999997</v>
      </c>
      <c r="G20" s="362">
        <v>563.56500000000005</v>
      </c>
      <c r="H20" s="362">
        <v>549.39</v>
      </c>
      <c r="I20" s="362">
        <v>499.73899999999998</v>
      </c>
      <c r="J20" s="362">
        <v>493.22</v>
      </c>
      <c r="K20" s="362">
        <v>515.54100000000005</v>
      </c>
      <c r="L20" s="362">
        <v>542.99199999999996</v>
      </c>
      <c r="M20" s="362">
        <v>567.80700000000002</v>
      </c>
      <c r="N20" s="366">
        <v>584.18100000000004</v>
      </c>
    </row>
    <row r="21" spans="1:14" x14ac:dyDescent="0.2">
      <c r="A21" s="62"/>
      <c r="B21" s="63" t="s">
        <v>19</v>
      </c>
      <c r="C21" s="369">
        <v>584.66200000000003</v>
      </c>
      <c r="D21" s="362">
        <v>592.548</v>
      </c>
      <c r="E21" s="362">
        <v>579.02</v>
      </c>
      <c r="F21" s="361">
        <v>580.05200000000002</v>
      </c>
      <c r="G21" s="362">
        <v>598.08299999999997</v>
      </c>
      <c r="H21" s="362">
        <v>597.52700000000004</v>
      </c>
      <c r="I21" s="362">
        <v>538.67100000000005</v>
      </c>
      <c r="J21" s="362">
        <v>518.03200000000004</v>
      </c>
      <c r="K21" s="362">
        <v>544.125</v>
      </c>
      <c r="L21" s="362">
        <v>579.91700000000003</v>
      </c>
      <c r="M21" s="362">
        <v>605.88499999999999</v>
      </c>
      <c r="N21" s="366">
        <v>625.66600000000005</v>
      </c>
    </row>
    <row r="22" spans="1:14" x14ac:dyDescent="0.2">
      <c r="A22" s="66" t="s">
        <v>3</v>
      </c>
      <c r="B22" s="63" t="s">
        <v>18</v>
      </c>
      <c r="C22" s="369">
        <v>636.08699999999999</v>
      </c>
      <c r="D22" s="362">
        <v>686.45799999999997</v>
      </c>
      <c r="E22" s="362">
        <v>660.79</v>
      </c>
      <c r="F22" s="361">
        <v>702.03499999999997</v>
      </c>
      <c r="G22" s="362">
        <v>685.51800000000003</v>
      </c>
      <c r="H22" s="362">
        <v>644.24699999999996</v>
      </c>
      <c r="I22" s="362">
        <v>586.94299999999998</v>
      </c>
      <c r="J22" s="362">
        <v>586.06799999999998</v>
      </c>
      <c r="K22" s="362">
        <v>615.71699999999998</v>
      </c>
      <c r="L22" s="362">
        <v>635.65499999999997</v>
      </c>
      <c r="M22" s="362">
        <v>700.33699999999999</v>
      </c>
      <c r="N22" s="366">
        <v>702.45799999999997</v>
      </c>
    </row>
    <row r="23" spans="1:14" x14ac:dyDescent="0.2">
      <c r="A23" s="67"/>
      <c r="B23" s="63" t="s">
        <v>19</v>
      </c>
      <c r="C23" s="369">
        <v>667.76199999999994</v>
      </c>
      <c r="D23" s="362">
        <v>674.61199999999997</v>
      </c>
      <c r="E23" s="362">
        <v>666.65</v>
      </c>
      <c r="F23" s="361">
        <v>673.46900000000005</v>
      </c>
      <c r="G23" s="362">
        <v>706.32600000000002</v>
      </c>
      <c r="H23" s="362">
        <v>693.86300000000006</v>
      </c>
      <c r="I23" s="362">
        <v>614.92899999999997</v>
      </c>
      <c r="J23" s="362">
        <v>602.58299999999997</v>
      </c>
      <c r="K23" s="362">
        <v>618.06299999999999</v>
      </c>
      <c r="L23" s="362">
        <v>632.91700000000003</v>
      </c>
      <c r="M23" s="362">
        <v>663.21900000000005</v>
      </c>
      <c r="N23" s="366">
        <v>695.43799999999999</v>
      </c>
    </row>
    <row r="24" spans="1:14" x14ac:dyDescent="0.2">
      <c r="A24" s="62"/>
      <c r="B24" s="63" t="s">
        <v>24</v>
      </c>
      <c r="C24" s="369">
        <v>747.45</v>
      </c>
      <c r="D24" s="362">
        <v>747.62400000000002</v>
      </c>
      <c r="E24" s="362">
        <v>748.1</v>
      </c>
      <c r="F24" s="361">
        <v>761.41399999999999</v>
      </c>
      <c r="G24" s="362">
        <v>767.29499999999996</v>
      </c>
      <c r="H24" s="362">
        <v>777.38099999999997</v>
      </c>
      <c r="I24" s="362">
        <v>633.75800000000004</v>
      </c>
      <c r="J24" s="362">
        <v>657.33500000000004</v>
      </c>
      <c r="K24" s="362">
        <v>681.16899999999998</v>
      </c>
      <c r="L24" s="362">
        <v>699.23500000000001</v>
      </c>
      <c r="M24" s="362">
        <v>704.11300000000006</v>
      </c>
      <c r="N24" s="366">
        <v>735.31200000000001</v>
      </c>
    </row>
    <row r="25" spans="1:14" x14ac:dyDescent="0.2">
      <c r="A25" s="68" t="s">
        <v>7</v>
      </c>
      <c r="B25" s="63" t="s">
        <v>19</v>
      </c>
      <c r="C25" s="369">
        <v>653.34699999999998</v>
      </c>
      <c r="D25" s="362">
        <v>660.33900000000006</v>
      </c>
      <c r="E25" s="362">
        <v>671.08</v>
      </c>
      <c r="F25" s="361">
        <v>713.779</v>
      </c>
      <c r="G25" s="362">
        <v>750.54</v>
      </c>
      <c r="H25" s="362">
        <v>753.14700000000005</v>
      </c>
      <c r="I25" s="362">
        <v>775.65200000000004</v>
      </c>
      <c r="J25" s="362">
        <v>843.08100000000002</v>
      </c>
      <c r="K25" s="362">
        <v>836.72</v>
      </c>
      <c r="L25" s="362">
        <v>730.87599999999998</v>
      </c>
      <c r="M25" s="362">
        <v>756.56399999999996</v>
      </c>
      <c r="N25" s="366">
        <v>768.37</v>
      </c>
    </row>
    <row r="26" spans="1:14" x14ac:dyDescent="0.2">
      <c r="A26" s="66" t="s">
        <v>21</v>
      </c>
      <c r="B26" s="63" t="s">
        <v>18</v>
      </c>
      <c r="C26" s="369">
        <v>645.92100000000005</v>
      </c>
      <c r="D26" s="362">
        <v>670.56</v>
      </c>
      <c r="E26" s="362">
        <v>658.62</v>
      </c>
      <c r="F26" s="361">
        <v>677.67100000000005</v>
      </c>
      <c r="G26" s="362">
        <v>685.98400000000004</v>
      </c>
      <c r="H26" s="362">
        <v>646.88</v>
      </c>
      <c r="I26" s="362">
        <v>573.03899999999999</v>
      </c>
      <c r="J26" s="362">
        <v>582.25400000000002</v>
      </c>
      <c r="K26" s="362">
        <v>585.26900000000001</v>
      </c>
      <c r="L26" s="362">
        <v>581.54399999999998</v>
      </c>
      <c r="M26" s="362">
        <v>580.23699999999997</v>
      </c>
      <c r="N26" s="366">
        <v>590.48199999999997</v>
      </c>
    </row>
    <row r="27" spans="1:14" x14ac:dyDescent="0.2">
      <c r="A27" s="62"/>
      <c r="B27" s="63" t="s">
        <v>19</v>
      </c>
      <c r="C27" s="369">
        <v>592.11599999999999</v>
      </c>
      <c r="D27" s="362">
        <v>598.10900000000004</v>
      </c>
      <c r="E27" s="362">
        <v>609.34</v>
      </c>
      <c r="F27" s="361">
        <v>619.84900000000005</v>
      </c>
      <c r="G27" s="362">
        <v>634.63199999999995</v>
      </c>
      <c r="H27" s="362">
        <v>581.28200000000004</v>
      </c>
      <c r="I27" s="362">
        <v>582.61800000000005</v>
      </c>
      <c r="J27" s="362">
        <v>514.84900000000005</v>
      </c>
      <c r="K27" s="362">
        <v>526.81399999999996</v>
      </c>
      <c r="L27" s="362">
        <v>533.16099999999994</v>
      </c>
      <c r="M27" s="362">
        <v>559.31100000000004</v>
      </c>
      <c r="N27" s="366">
        <v>576.65300000000002</v>
      </c>
    </row>
    <row r="28" spans="1:14" ht="13.5" thickBot="1" x14ac:dyDescent="0.25">
      <c r="A28" s="69" t="s">
        <v>0</v>
      </c>
      <c r="B28" s="70" t="s">
        <v>19</v>
      </c>
      <c r="C28" s="370">
        <v>649.38400000000001</v>
      </c>
      <c r="D28" s="364">
        <v>657.35900000000004</v>
      </c>
      <c r="E28" s="364">
        <v>653.35</v>
      </c>
      <c r="F28" s="363">
        <v>675.36</v>
      </c>
      <c r="G28" s="364">
        <v>698.06899999999996</v>
      </c>
      <c r="H28" s="364">
        <v>699.45500000000004</v>
      </c>
      <c r="I28" s="364">
        <v>639.92700000000002</v>
      </c>
      <c r="J28" s="364">
        <v>590.69799999999998</v>
      </c>
      <c r="K28" s="364">
        <v>618.923</v>
      </c>
      <c r="L28" s="364">
        <v>668.83799999999997</v>
      </c>
      <c r="M28" s="364">
        <v>707.66499999999996</v>
      </c>
      <c r="N28" s="367">
        <v>721.82500000000005</v>
      </c>
    </row>
    <row r="29" spans="1:14" ht="13.5" thickBot="1" x14ac:dyDescent="0.25"/>
    <row r="30" spans="1:14" ht="24.75" thickBot="1" x14ac:dyDescent="0.25">
      <c r="A30" s="810" t="s">
        <v>15</v>
      </c>
      <c r="B30" s="811"/>
      <c r="C30" s="434" t="s">
        <v>154</v>
      </c>
      <c r="D30" s="435" t="s">
        <v>155</v>
      </c>
      <c r="E30" s="435" t="s">
        <v>156</v>
      </c>
      <c r="F30" s="435" t="s">
        <v>157</v>
      </c>
      <c r="G30" s="435" t="s">
        <v>158</v>
      </c>
      <c r="H30" s="435" t="s">
        <v>159</v>
      </c>
      <c r="I30" s="435" t="s">
        <v>160</v>
      </c>
      <c r="J30" s="435" t="s">
        <v>161</v>
      </c>
      <c r="K30" s="435" t="s">
        <v>162</v>
      </c>
      <c r="L30" s="435" t="s">
        <v>163</v>
      </c>
      <c r="M30" s="435" t="s">
        <v>164</v>
      </c>
      <c r="N30" s="437" t="s">
        <v>165</v>
      </c>
    </row>
    <row r="31" spans="1:14" x14ac:dyDescent="0.2">
      <c r="A31" s="58" t="s">
        <v>1</v>
      </c>
      <c r="B31" s="59" t="s">
        <v>18</v>
      </c>
      <c r="C31" s="359">
        <v>918.05600000000004</v>
      </c>
      <c r="D31" s="360">
        <v>936.37400000000002</v>
      </c>
      <c r="E31" s="360">
        <v>954.23</v>
      </c>
      <c r="F31" s="360">
        <v>941.45600000000002</v>
      </c>
      <c r="G31" s="360">
        <v>969.01499999999999</v>
      </c>
      <c r="H31" s="360">
        <v>960.45</v>
      </c>
      <c r="I31" s="360">
        <v>867.64800000000002</v>
      </c>
      <c r="J31" s="360">
        <v>916.95</v>
      </c>
      <c r="K31" s="360">
        <v>1002.505</v>
      </c>
      <c r="L31" s="360">
        <v>1078.556</v>
      </c>
      <c r="M31" s="360">
        <v>1198.604</v>
      </c>
      <c r="N31" s="365">
        <v>1315.8589999999999</v>
      </c>
    </row>
    <row r="32" spans="1:14" x14ac:dyDescent="0.2">
      <c r="A32" s="62"/>
      <c r="B32" s="63" t="s">
        <v>19</v>
      </c>
      <c r="C32" s="361">
        <v>899.92</v>
      </c>
      <c r="D32" s="362">
        <v>940.15499999999997</v>
      </c>
      <c r="E32" s="362">
        <v>977.05</v>
      </c>
      <c r="F32" s="362">
        <v>976.67600000000004</v>
      </c>
      <c r="G32" s="362">
        <v>982.94</v>
      </c>
      <c r="H32" s="362">
        <v>995.80200000000002</v>
      </c>
      <c r="I32" s="362">
        <v>913.81500000000005</v>
      </c>
      <c r="J32" s="362">
        <v>913.38099999999997</v>
      </c>
      <c r="K32" s="362">
        <v>997.01900000000001</v>
      </c>
      <c r="L32" s="362">
        <v>1072.5050000000001</v>
      </c>
      <c r="M32" s="362">
        <v>1182.239</v>
      </c>
      <c r="N32" s="366">
        <v>1271.77</v>
      </c>
    </row>
    <row r="33" spans="1:14" x14ac:dyDescent="0.2">
      <c r="A33" s="66" t="s">
        <v>2</v>
      </c>
      <c r="B33" s="63" t="s">
        <v>18</v>
      </c>
      <c r="C33" s="361">
        <v>622.07500000000005</v>
      </c>
      <c r="D33" s="362">
        <v>668.45399999999995</v>
      </c>
      <c r="E33" s="362">
        <v>709.16200000000003</v>
      </c>
      <c r="F33" s="362">
        <v>727.52599999999995</v>
      </c>
      <c r="G33" s="362">
        <v>742.86900000000003</v>
      </c>
      <c r="H33" s="362">
        <v>775.05700000000002</v>
      </c>
      <c r="I33" s="362">
        <v>643.59900000000005</v>
      </c>
      <c r="J33" s="362">
        <v>686.41399999999999</v>
      </c>
      <c r="K33" s="362">
        <v>805.22199999999998</v>
      </c>
      <c r="L33" s="362">
        <v>865.36699999999996</v>
      </c>
      <c r="M33" s="362">
        <v>985.87599999999998</v>
      </c>
      <c r="N33" s="366">
        <v>1096.7380000000001</v>
      </c>
    </row>
    <row r="34" spans="1:14" x14ac:dyDescent="0.2">
      <c r="A34" s="62"/>
      <c r="B34" s="63" t="s">
        <v>19</v>
      </c>
      <c r="C34" s="361">
        <v>632.45399999999995</v>
      </c>
      <c r="D34" s="362">
        <v>693.60599999999999</v>
      </c>
      <c r="E34" s="362">
        <v>721.45100000000002</v>
      </c>
      <c r="F34" s="362">
        <v>728.31399999999996</v>
      </c>
      <c r="G34" s="362">
        <v>746.4</v>
      </c>
      <c r="H34" s="362">
        <v>798.43</v>
      </c>
      <c r="I34" s="362">
        <v>690.83</v>
      </c>
      <c r="J34" s="362">
        <v>711.41700000000003</v>
      </c>
      <c r="K34" s="362">
        <v>799.55100000000004</v>
      </c>
      <c r="L34" s="362">
        <v>885.37099999999998</v>
      </c>
      <c r="M34" s="362">
        <v>963.44399999999996</v>
      </c>
      <c r="N34" s="366">
        <v>1041.386</v>
      </c>
    </row>
    <row r="35" spans="1:14" x14ac:dyDescent="0.2">
      <c r="A35" s="66" t="s">
        <v>3</v>
      </c>
      <c r="B35" s="63" t="s">
        <v>18</v>
      </c>
      <c r="C35" s="361">
        <v>702.53599999999994</v>
      </c>
      <c r="D35" s="362">
        <v>765.08600000000001</v>
      </c>
      <c r="E35" s="362">
        <v>785.82899999999995</v>
      </c>
      <c r="F35" s="362">
        <v>815.10900000000004</v>
      </c>
      <c r="G35" s="362">
        <v>822.03700000000003</v>
      </c>
      <c r="H35" s="362">
        <v>836.98199999999997</v>
      </c>
      <c r="I35" s="362">
        <v>684.57899999999995</v>
      </c>
      <c r="J35" s="362">
        <v>752.62400000000002</v>
      </c>
      <c r="K35" s="362">
        <v>834.20600000000002</v>
      </c>
      <c r="L35" s="362">
        <v>905.03</v>
      </c>
      <c r="M35" s="362">
        <v>985.87599999999998</v>
      </c>
      <c r="N35" s="366">
        <v>1154.027</v>
      </c>
    </row>
    <row r="36" spans="1:14" x14ac:dyDescent="0.2">
      <c r="A36" s="67"/>
      <c r="B36" s="63" t="s">
        <v>19</v>
      </c>
      <c r="C36" s="361">
        <v>718.46500000000003</v>
      </c>
      <c r="D36" s="362">
        <v>775.95899999999995</v>
      </c>
      <c r="E36" s="362">
        <v>827.73400000000004</v>
      </c>
      <c r="F36" s="362">
        <v>846.72199999999998</v>
      </c>
      <c r="G36" s="362">
        <v>862.75900000000001</v>
      </c>
      <c r="H36" s="362">
        <v>886.48099999999999</v>
      </c>
      <c r="I36" s="362">
        <v>717.27499999999998</v>
      </c>
      <c r="J36" s="362">
        <v>753.90700000000004</v>
      </c>
      <c r="K36" s="362">
        <v>851.40599999999995</v>
      </c>
      <c r="L36" s="362">
        <v>896.95100000000002</v>
      </c>
      <c r="M36" s="362">
        <v>963.44399999999996</v>
      </c>
      <c r="N36" s="366">
        <v>1106.4059999999999</v>
      </c>
    </row>
    <row r="37" spans="1:14" x14ac:dyDescent="0.2">
      <c r="A37" s="62"/>
      <c r="B37" s="63" t="s">
        <v>24</v>
      </c>
      <c r="C37" s="361">
        <v>790.44399999999996</v>
      </c>
      <c r="D37" s="362">
        <v>800.58500000000004</v>
      </c>
      <c r="E37" s="362">
        <v>831.45600000000002</v>
      </c>
      <c r="F37" s="362">
        <v>898.68499999999995</v>
      </c>
      <c r="G37" s="362">
        <v>923.20500000000004</v>
      </c>
      <c r="H37" s="362">
        <v>961.077</v>
      </c>
      <c r="I37" s="362">
        <v>731.22900000000004</v>
      </c>
      <c r="J37" s="362">
        <v>813.27599999999995</v>
      </c>
      <c r="K37" s="362">
        <v>819.30100000000004</v>
      </c>
      <c r="L37" s="362">
        <v>975.56299999999999</v>
      </c>
      <c r="M37" s="362">
        <v>1077.066</v>
      </c>
      <c r="N37" s="366">
        <v>1204.7819999999999</v>
      </c>
    </row>
    <row r="38" spans="1:14" x14ac:dyDescent="0.2">
      <c r="A38" s="68" t="s">
        <v>7</v>
      </c>
      <c r="B38" s="63" t="s">
        <v>19</v>
      </c>
      <c r="C38" s="361">
        <v>816.601</v>
      </c>
      <c r="D38" s="362">
        <v>861.51099999999997</v>
      </c>
      <c r="E38" s="362">
        <v>888.13699999999994</v>
      </c>
      <c r="F38" s="362">
        <v>932.12699999999995</v>
      </c>
      <c r="G38" s="362">
        <v>1001.87</v>
      </c>
      <c r="H38" s="362">
        <v>1023.51</v>
      </c>
      <c r="I38" s="362">
        <v>1010.018</v>
      </c>
      <c r="J38" s="362">
        <v>1032.9349999999999</v>
      </c>
      <c r="K38" s="362">
        <v>1086.5409999999999</v>
      </c>
      <c r="L38" s="362">
        <v>954.97199999999998</v>
      </c>
      <c r="M38" s="362">
        <v>1006.831</v>
      </c>
      <c r="N38" s="366">
        <v>1044.1089999999999</v>
      </c>
    </row>
    <row r="39" spans="1:14" x14ac:dyDescent="0.2">
      <c r="A39" s="66" t="s">
        <v>21</v>
      </c>
      <c r="B39" s="63" t="s">
        <v>18</v>
      </c>
      <c r="C39" s="361">
        <v>576.02499999999998</v>
      </c>
      <c r="D39" s="362">
        <v>641.19299999999998</v>
      </c>
      <c r="E39" s="362">
        <v>673.49400000000003</v>
      </c>
      <c r="F39" s="362">
        <v>655.548</v>
      </c>
      <c r="G39" s="362">
        <v>623.97299999999996</v>
      </c>
      <c r="H39" s="362">
        <v>603.34100000000001</v>
      </c>
      <c r="I39" s="362">
        <v>567.23099999999999</v>
      </c>
      <c r="J39" s="362">
        <v>602.94600000000003</v>
      </c>
      <c r="K39" s="362">
        <v>672.61199999999997</v>
      </c>
      <c r="L39" s="362">
        <v>760.72199999999998</v>
      </c>
      <c r="M39" s="362">
        <v>943.72900000000004</v>
      </c>
      <c r="N39" s="366">
        <v>1039.434</v>
      </c>
    </row>
    <row r="40" spans="1:14" x14ac:dyDescent="0.2">
      <c r="A40" s="62"/>
      <c r="B40" s="63" t="s">
        <v>19</v>
      </c>
      <c r="C40" s="361">
        <v>591.24</v>
      </c>
      <c r="D40" s="362">
        <v>608.40599999999995</v>
      </c>
      <c r="E40" s="362">
        <v>636.702</v>
      </c>
      <c r="F40" s="362">
        <v>620.85299999999995</v>
      </c>
      <c r="G40" s="362">
        <v>619.35900000000004</v>
      </c>
      <c r="H40" s="362">
        <v>635.81899999999996</v>
      </c>
      <c r="I40" s="362">
        <v>626.798</v>
      </c>
      <c r="J40" s="362">
        <v>594.76400000000001</v>
      </c>
      <c r="K40" s="362">
        <v>670.65</v>
      </c>
      <c r="L40" s="362">
        <v>678.35599999999999</v>
      </c>
      <c r="M40" s="362">
        <v>776.08500000000004</v>
      </c>
      <c r="N40" s="366">
        <v>891.64400000000001</v>
      </c>
    </row>
    <row r="41" spans="1:14" ht="13.5" thickBot="1" x14ac:dyDescent="0.25">
      <c r="A41" s="69" t="s">
        <v>0</v>
      </c>
      <c r="B41" s="70" t="s">
        <v>19</v>
      </c>
      <c r="C41" s="363">
        <v>744.72799999999995</v>
      </c>
      <c r="D41" s="364">
        <v>795.18399999999997</v>
      </c>
      <c r="E41" s="364">
        <v>831.54899999999998</v>
      </c>
      <c r="F41" s="364">
        <v>836.77599999999995</v>
      </c>
      <c r="G41" s="364">
        <v>854.99</v>
      </c>
      <c r="H41" s="364">
        <v>898.07</v>
      </c>
      <c r="I41" s="364">
        <v>781.35</v>
      </c>
      <c r="J41" s="364">
        <v>796.226</v>
      </c>
      <c r="K41" s="364">
        <v>873.58399999999995</v>
      </c>
      <c r="L41" s="364">
        <v>933.62400000000002</v>
      </c>
      <c r="M41" s="364">
        <v>1047.396</v>
      </c>
      <c r="N41" s="367">
        <v>1191.9380000000001</v>
      </c>
    </row>
    <row r="42" spans="1:14" ht="13.5" thickBot="1" x14ac:dyDescent="0.25"/>
    <row r="43" spans="1:14" ht="26.25" thickBot="1" x14ac:dyDescent="0.25">
      <c r="A43" s="438" t="s">
        <v>15</v>
      </c>
      <c r="B43" s="439"/>
      <c r="C43" s="434" t="s">
        <v>172</v>
      </c>
      <c r="D43" s="435" t="s">
        <v>173</v>
      </c>
      <c r="E43" s="435" t="s">
        <v>174</v>
      </c>
      <c r="F43" s="435" t="s">
        <v>175</v>
      </c>
      <c r="G43" s="435" t="s">
        <v>176</v>
      </c>
      <c r="H43" s="435" t="s">
        <v>177</v>
      </c>
      <c r="I43" s="435" t="s">
        <v>178</v>
      </c>
      <c r="J43" s="435" t="s">
        <v>179</v>
      </c>
      <c r="K43" s="435" t="s">
        <v>180</v>
      </c>
      <c r="L43" s="435" t="s">
        <v>181</v>
      </c>
      <c r="M43" s="435" t="s">
        <v>182</v>
      </c>
      <c r="N43" s="437" t="s">
        <v>183</v>
      </c>
    </row>
    <row r="44" spans="1:14" x14ac:dyDescent="0.2">
      <c r="A44" s="58" t="s">
        <v>1</v>
      </c>
      <c r="B44" s="59" t="s">
        <v>18</v>
      </c>
      <c r="C44" s="359">
        <v>1297.1300000000001</v>
      </c>
      <c r="D44" s="360">
        <v>1274.143</v>
      </c>
      <c r="E44" s="360">
        <v>1526.8030000000001</v>
      </c>
      <c r="F44" s="360">
        <v>1661.481</v>
      </c>
      <c r="G44" s="60">
        <v>1717.1389999999999</v>
      </c>
      <c r="H44" s="60">
        <v>1700.7860000000001</v>
      </c>
      <c r="I44" s="60">
        <v>1569.1320000000001</v>
      </c>
      <c r="J44" s="60">
        <v>1546.097</v>
      </c>
      <c r="K44" s="60">
        <v>1519.664</v>
      </c>
      <c r="L44" s="60">
        <v>1590.3119999999999</v>
      </c>
      <c r="M44" s="60">
        <v>1556.3409999999999</v>
      </c>
      <c r="N44" s="61">
        <v>1483.4670000000001</v>
      </c>
    </row>
    <row r="45" spans="1:14" x14ac:dyDescent="0.2">
      <c r="A45" s="62"/>
      <c r="B45" s="63" t="s">
        <v>19</v>
      </c>
      <c r="C45" s="361">
        <v>1267.115</v>
      </c>
      <c r="D45" s="362">
        <v>1246.596</v>
      </c>
      <c r="E45" s="362">
        <v>1495.74</v>
      </c>
      <c r="F45" s="362">
        <v>1669.377</v>
      </c>
      <c r="G45" s="64">
        <v>1719.645</v>
      </c>
      <c r="H45" s="64">
        <v>1737.5429999999999</v>
      </c>
      <c r="I45" s="64">
        <v>1715.0840000000001</v>
      </c>
      <c r="J45" s="64">
        <v>1571.34</v>
      </c>
      <c r="K45" s="64">
        <v>1538.68</v>
      </c>
      <c r="L45" s="64">
        <v>1595.7619999999999</v>
      </c>
      <c r="M45" s="64">
        <v>1564.693</v>
      </c>
      <c r="N45" s="65">
        <v>1494.7460000000001</v>
      </c>
    </row>
    <row r="46" spans="1:14" x14ac:dyDescent="0.2">
      <c r="A46" s="66" t="s">
        <v>2</v>
      </c>
      <c r="B46" s="63" t="s">
        <v>18</v>
      </c>
      <c r="C46" s="361">
        <v>1131.3489999999999</v>
      </c>
      <c r="D46" s="362">
        <v>1084.5619999999999</v>
      </c>
      <c r="E46" s="362">
        <v>1211.1959999999999</v>
      </c>
      <c r="F46" s="362">
        <v>1332.146</v>
      </c>
      <c r="G46" s="64">
        <v>1367.13</v>
      </c>
      <c r="H46" s="64">
        <v>1380.9179999999999</v>
      </c>
      <c r="I46" s="64">
        <v>1213.171</v>
      </c>
      <c r="J46" s="64">
        <v>1219.0360000000001</v>
      </c>
      <c r="K46" s="64">
        <v>1214.894</v>
      </c>
      <c r="L46" s="64">
        <v>1226.913</v>
      </c>
      <c r="M46" s="64">
        <v>1214.3579999999999</v>
      </c>
      <c r="N46" s="65">
        <v>1179.7539999999999</v>
      </c>
    </row>
    <row r="47" spans="1:14" x14ac:dyDescent="0.2">
      <c r="A47" s="62"/>
      <c r="B47" s="63" t="s">
        <v>19</v>
      </c>
      <c r="C47" s="361">
        <v>1067.5119999999999</v>
      </c>
      <c r="D47" s="362">
        <v>1018.278</v>
      </c>
      <c r="E47" s="362">
        <v>1155.4090000000001</v>
      </c>
      <c r="F47" s="362">
        <v>1274.2850000000001</v>
      </c>
      <c r="G47" s="64">
        <v>1354.096</v>
      </c>
      <c r="H47" s="64">
        <v>1296.0350000000001</v>
      </c>
      <c r="I47" s="64">
        <v>1193.415</v>
      </c>
      <c r="J47" s="64">
        <v>1168.5029999999999</v>
      </c>
      <c r="K47" s="64">
        <v>1174.7829999999999</v>
      </c>
      <c r="L47" s="64">
        <v>1216.626</v>
      </c>
      <c r="M47" s="64">
        <v>1228.537</v>
      </c>
      <c r="N47" s="65">
        <v>1194.0940000000001</v>
      </c>
    </row>
    <row r="48" spans="1:14" x14ac:dyDescent="0.2">
      <c r="A48" s="66" t="s">
        <v>3</v>
      </c>
      <c r="B48" s="63" t="s">
        <v>18</v>
      </c>
      <c r="C48" s="361">
        <v>1110.1030000000001</v>
      </c>
      <c r="D48" s="362">
        <v>1121.0029999999999</v>
      </c>
      <c r="E48" s="362">
        <v>1309.046</v>
      </c>
      <c r="F48" s="362">
        <v>1417.8879999999999</v>
      </c>
      <c r="G48" s="64">
        <v>1395.6189999999999</v>
      </c>
      <c r="H48" s="64">
        <v>1288.826</v>
      </c>
      <c r="I48" s="64">
        <v>1186.7619999999999</v>
      </c>
      <c r="J48" s="64">
        <v>1303.644</v>
      </c>
      <c r="K48" s="64">
        <v>1283.6849999999999</v>
      </c>
      <c r="L48" s="64">
        <v>1263.2940000000001</v>
      </c>
      <c r="M48" s="64">
        <v>1273.354</v>
      </c>
      <c r="N48" s="65">
        <v>1212.329</v>
      </c>
    </row>
    <row r="49" spans="1:14" x14ac:dyDescent="0.2">
      <c r="A49" s="67"/>
      <c r="B49" s="63" t="s">
        <v>19</v>
      </c>
      <c r="C49" s="361">
        <v>1154.7360000000001</v>
      </c>
      <c r="D49" s="362">
        <v>1119.1679999999999</v>
      </c>
      <c r="E49" s="362">
        <v>1261.4290000000001</v>
      </c>
      <c r="F49" s="362">
        <v>1414.3979999999999</v>
      </c>
      <c r="G49" s="64">
        <v>1486.126</v>
      </c>
      <c r="H49" s="64">
        <v>1433.1980000000001</v>
      </c>
      <c r="I49" s="64">
        <v>1256.5429999999999</v>
      </c>
      <c r="J49" s="64">
        <v>1268.5989999999999</v>
      </c>
      <c r="K49" s="64">
        <v>1305.0129999999999</v>
      </c>
      <c r="L49" s="64">
        <v>1339.769</v>
      </c>
      <c r="M49" s="64">
        <v>1340.48</v>
      </c>
      <c r="N49" s="65">
        <v>1322.942</v>
      </c>
    </row>
    <row r="50" spans="1:14" x14ac:dyDescent="0.2">
      <c r="A50" s="62"/>
      <c r="B50" s="63" t="s">
        <v>24</v>
      </c>
      <c r="C50" s="361">
        <v>1255.779</v>
      </c>
      <c r="D50" s="362">
        <v>1288.712</v>
      </c>
      <c r="E50" s="362">
        <v>1388.8489999999999</v>
      </c>
      <c r="F50" s="362">
        <v>1497.904</v>
      </c>
      <c r="G50" s="64">
        <v>1662.4770000000001</v>
      </c>
      <c r="H50" s="64">
        <v>1639.395</v>
      </c>
      <c r="I50" s="64">
        <v>1416.338</v>
      </c>
      <c r="J50" s="64">
        <v>1514.184</v>
      </c>
      <c r="K50" s="64">
        <v>1435.326</v>
      </c>
      <c r="L50" s="64">
        <v>1574.633</v>
      </c>
      <c r="M50" s="64">
        <v>1569.173</v>
      </c>
      <c r="N50" s="65">
        <v>1554.8510000000001</v>
      </c>
    </row>
    <row r="51" spans="1:14" x14ac:dyDescent="0.2">
      <c r="A51" s="68" t="s">
        <v>7</v>
      </c>
      <c r="B51" s="63" t="s">
        <v>19</v>
      </c>
      <c r="C51" s="361">
        <v>1072.394</v>
      </c>
      <c r="D51" s="362">
        <v>1106.1310000000001</v>
      </c>
      <c r="E51" s="362">
        <v>1302.5530000000001</v>
      </c>
      <c r="F51" s="362">
        <v>1438.046</v>
      </c>
      <c r="G51" s="64">
        <v>1472.1859999999999</v>
      </c>
      <c r="H51" s="64">
        <v>1445.4549999999999</v>
      </c>
      <c r="I51" s="64">
        <v>1429.4590000000001</v>
      </c>
      <c r="J51" s="64">
        <v>1424.6610000000001</v>
      </c>
      <c r="K51" s="64">
        <v>1419.644</v>
      </c>
      <c r="L51" s="64">
        <v>1430.095</v>
      </c>
      <c r="M51" s="64">
        <v>1401.06</v>
      </c>
      <c r="N51" s="65">
        <v>1354.424</v>
      </c>
    </row>
    <row r="52" spans="1:14" x14ac:dyDescent="0.2">
      <c r="A52" s="66" t="s">
        <v>21</v>
      </c>
      <c r="B52" s="63" t="s">
        <v>18</v>
      </c>
      <c r="C52" s="361">
        <v>932.46400000000006</v>
      </c>
      <c r="D52" s="362">
        <v>1051.3230000000001</v>
      </c>
      <c r="E52" s="362">
        <v>1143.462</v>
      </c>
      <c r="F52" s="362">
        <v>1267.575</v>
      </c>
      <c r="G52" s="64">
        <v>1303.33</v>
      </c>
      <c r="H52" s="64">
        <v>1321.527</v>
      </c>
      <c r="I52" s="64">
        <v>1233.645</v>
      </c>
      <c r="J52" s="64">
        <v>1191.537</v>
      </c>
      <c r="K52" s="64">
        <v>1271.771</v>
      </c>
      <c r="L52" s="64">
        <v>1307.405</v>
      </c>
      <c r="M52" s="64">
        <v>1349.7660000000001</v>
      </c>
      <c r="N52" s="65">
        <v>1345.7919999999999</v>
      </c>
    </row>
    <row r="53" spans="1:14" x14ac:dyDescent="0.2">
      <c r="A53" s="62"/>
      <c r="B53" s="63" t="s">
        <v>19</v>
      </c>
      <c r="C53" s="361">
        <v>948.55600000000004</v>
      </c>
      <c r="D53" s="362">
        <v>934.29600000000005</v>
      </c>
      <c r="E53" s="362">
        <v>1051.96</v>
      </c>
      <c r="F53" s="362">
        <v>1141.2819999999999</v>
      </c>
      <c r="G53" s="64">
        <v>1196.068</v>
      </c>
      <c r="H53" s="64">
        <v>1192.8679999999999</v>
      </c>
      <c r="I53" s="64">
        <v>1118.1790000000001</v>
      </c>
      <c r="J53" s="64">
        <v>1073.105</v>
      </c>
      <c r="K53" s="64">
        <v>1183.4190000000001</v>
      </c>
      <c r="L53" s="64">
        <v>1227.8720000000001</v>
      </c>
      <c r="M53" s="64">
        <v>1261.479</v>
      </c>
      <c r="N53" s="65">
        <v>1251.1420000000001</v>
      </c>
    </row>
    <row r="54" spans="1:14" ht="13.5" thickBot="1" x14ac:dyDescent="0.25">
      <c r="A54" s="69" t="s">
        <v>0</v>
      </c>
      <c r="B54" s="70" t="s">
        <v>19</v>
      </c>
      <c r="C54" s="363">
        <v>1177.9960000000001</v>
      </c>
      <c r="D54" s="364">
        <v>1141.2529999999999</v>
      </c>
      <c r="E54" s="364">
        <v>1307.8389999999999</v>
      </c>
      <c r="F54" s="364">
        <v>1436.335</v>
      </c>
      <c r="G54" s="71">
        <v>1497.91</v>
      </c>
      <c r="H54" s="71">
        <v>1477.8240000000001</v>
      </c>
      <c r="I54" s="71">
        <v>1339.2660000000001</v>
      </c>
      <c r="J54" s="71">
        <v>1313.0920000000001</v>
      </c>
      <c r="K54" s="71">
        <v>1345.8320000000001</v>
      </c>
      <c r="L54" s="71">
        <v>1365.6559999999999</v>
      </c>
      <c r="M54" s="71">
        <v>1382.5930000000001</v>
      </c>
      <c r="N54" s="72">
        <v>1330.4770000000001</v>
      </c>
    </row>
    <row r="55" spans="1:14" ht="13.5" thickBot="1" x14ac:dyDescent="0.25"/>
    <row r="56" spans="1:14" ht="26.25" thickBot="1" x14ac:dyDescent="0.25">
      <c r="A56" s="438" t="s">
        <v>15</v>
      </c>
      <c r="B56" s="439"/>
      <c r="C56" s="434" t="s">
        <v>235</v>
      </c>
      <c r="D56" s="435" t="s">
        <v>236</v>
      </c>
      <c r="E56" s="435" t="s">
        <v>237</v>
      </c>
      <c r="F56" s="435" t="s">
        <v>238</v>
      </c>
      <c r="G56" s="435" t="s">
        <v>239</v>
      </c>
      <c r="H56" s="435" t="s">
        <v>240</v>
      </c>
      <c r="I56" s="435" t="s">
        <v>241</v>
      </c>
      <c r="J56" s="435" t="s">
        <v>242</v>
      </c>
      <c r="K56" s="435" t="s">
        <v>243</v>
      </c>
      <c r="L56" s="435" t="s">
        <v>244</v>
      </c>
      <c r="M56" s="435" t="s">
        <v>245</v>
      </c>
      <c r="N56" s="437" t="s">
        <v>246</v>
      </c>
    </row>
    <row r="57" spans="1:14" x14ac:dyDescent="0.2">
      <c r="A57" s="58" t="s">
        <v>1</v>
      </c>
      <c r="B57" s="59" t="s">
        <v>18</v>
      </c>
      <c r="C57" s="359">
        <v>1377.557</v>
      </c>
      <c r="D57" s="360">
        <v>1334.231</v>
      </c>
      <c r="E57" s="360"/>
      <c r="F57" s="360"/>
      <c r="G57" s="60"/>
      <c r="H57" s="60"/>
      <c r="I57" s="60"/>
      <c r="J57" s="60"/>
      <c r="K57" s="60"/>
      <c r="L57" s="60"/>
      <c r="M57" s="60"/>
      <c r="N57" s="61"/>
    </row>
    <row r="58" spans="1:14" x14ac:dyDescent="0.2">
      <c r="A58" s="62"/>
      <c r="B58" s="63" t="s">
        <v>19</v>
      </c>
      <c r="C58" s="361">
        <v>1397.12</v>
      </c>
      <c r="D58" s="362">
        <v>1303.4390000000001</v>
      </c>
      <c r="E58" s="362"/>
      <c r="F58" s="362"/>
      <c r="G58" s="64"/>
      <c r="H58" s="64"/>
      <c r="I58" s="64"/>
      <c r="J58" s="64"/>
      <c r="K58" s="64"/>
      <c r="L58" s="64"/>
      <c r="M58" s="64"/>
      <c r="N58" s="65"/>
    </row>
    <row r="59" spans="1:14" x14ac:dyDescent="0.2">
      <c r="A59" s="66" t="s">
        <v>2</v>
      </c>
      <c r="B59" s="63" t="s">
        <v>18</v>
      </c>
      <c r="C59" s="361">
        <v>1092.461</v>
      </c>
      <c r="D59" s="362">
        <v>1028.6510000000001</v>
      </c>
      <c r="E59" s="362"/>
      <c r="F59" s="362"/>
      <c r="G59" s="64"/>
      <c r="H59" s="64"/>
      <c r="I59" s="64"/>
      <c r="J59" s="64"/>
      <c r="K59" s="64"/>
      <c r="L59" s="64"/>
      <c r="M59" s="64"/>
      <c r="N59" s="65"/>
    </row>
    <row r="60" spans="1:14" x14ac:dyDescent="0.2">
      <c r="A60" s="62"/>
      <c r="B60" s="63" t="s">
        <v>19</v>
      </c>
      <c r="C60" s="361">
        <v>1074.8499999999999</v>
      </c>
      <c r="D60" s="362">
        <v>1015.425</v>
      </c>
      <c r="E60" s="362"/>
      <c r="F60" s="362"/>
      <c r="G60" s="64"/>
      <c r="H60" s="64"/>
      <c r="I60" s="64"/>
      <c r="J60" s="64"/>
      <c r="K60" s="64"/>
      <c r="L60" s="64"/>
      <c r="M60" s="64"/>
      <c r="N60" s="65"/>
    </row>
    <row r="61" spans="1:14" x14ac:dyDescent="0.2">
      <c r="A61" s="66" t="s">
        <v>3</v>
      </c>
      <c r="B61" s="63" t="s">
        <v>18</v>
      </c>
      <c r="C61" s="361">
        <v>1079.596</v>
      </c>
      <c r="D61" s="362">
        <v>1026.2760000000001</v>
      </c>
      <c r="E61" s="362"/>
      <c r="F61" s="362"/>
      <c r="G61" s="64"/>
      <c r="H61" s="64"/>
      <c r="I61" s="64"/>
      <c r="J61" s="64"/>
      <c r="K61" s="64"/>
      <c r="L61" s="64"/>
      <c r="M61" s="64"/>
      <c r="N61" s="65"/>
    </row>
    <row r="62" spans="1:14" x14ac:dyDescent="0.2">
      <c r="A62" s="67"/>
      <c r="B62" s="63" t="s">
        <v>19</v>
      </c>
      <c r="C62" s="361">
        <v>1228.4280000000001</v>
      </c>
      <c r="D62" s="362">
        <v>1139.7660000000001</v>
      </c>
      <c r="E62" s="362"/>
      <c r="F62" s="362"/>
      <c r="G62" s="64"/>
      <c r="H62" s="64"/>
      <c r="I62" s="64"/>
      <c r="J62" s="64"/>
      <c r="K62" s="64"/>
      <c r="L62" s="64"/>
      <c r="M62" s="64"/>
      <c r="N62" s="65"/>
    </row>
    <row r="63" spans="1:14" x14ac:dyDescent="0.2">
      <c r="A63" s="62"/>
      <c r="B63" s="63" t="s">
        <v>24</v>
      </c>
      <c r="C63" s="361">
        <v>1495.384</v>
      </c>
      <c r="D63" s="362">
        <v>1392.731</v>
      </c>
      <c r="E63" s="362"/>
      <c r="F63" s="362"/>
      <c r="G63" s="64"/>
      <c r="H63" s="64"/>
      <c r="I63" s="64"/>
      <c r="J63" s="64"/>
      <c r="K63" s="64"/>
      <c r="L63" s="64"/>
      <c r="M63" s="64"/>
      <c r="N63" s="65"/>
    </row>
    <row r="64" spans="1:14" x14ac:dyDescent="0.2">
      <c r="A64" s="68" t="s">
        <v>7</v>
      </c>
      <c r="B64" s="63" t="s">
        <v>19</v>
      </c>
      <c r="C64" s="361">
        <v>1289.2460000000001</v>
      </c>
      <c r="D64" s="362">
        <v>1287.4100000000001</v>
      </c>
      <c r="E64" s="362"/>
      <c r="F64" s="362"/>
      <c r="G64" s="64"/>
      <c r="H64" s="64"/>
      <c r="I64" s="64"/>
      <c r="J64" s="64"/>
      <c r="K64" s="64"/>
      <c r="L64" s="64"/>
      <c r="M64" s="64"/>
      <c r="N64" s="65"/>
    </row>
    <row r="65" spans="1:14" x14ac:dyDescent="0.2">
      <c r="A65" s="66" t="s">
        <v>21</v>
      </c>
      <c r="B65" s="63" t="s">
        <v>18</v>
      </c>
      <c r="C65" s="361">
        <v>1273.9069999999999</v>
      </c>
      <c r="D65" s="362">
        <v>1197.451</v>
      </c>
      <c r="E65" s="362"/>
      <c r="F65" s="362"/>
      <c r="G65" s="64"/>
      <c r="H65" s="64"/>
      <c r="I65" s="64"/>
      <c r="J65" s="64"/>
      <c r="K65" s="64"/>
      <c r="L65" s="64"/>
      <c r="M65" s="64"/>
      <c r="N65" s="65"/>
    </row>
    <row r="66" spans="1:14" x14ac:dyDescent="0.2">
      <c r="A66" s="62"/>
      <c r="B66" s="63" t="s">
        <v>19</v>
      </c>
      <c r="C66" s="361">
        <v>1214.231</v>
      </c>
      <c r="D66" s="362">
        <v>1109.895</v>
      </c>
      <c r="E66" s="362"/>
      <c r="F66" s="362"/>
      <c r="G66" s="64"/>
      <c r="H66" s="64"/>
      <c r="I66" s="64"/>
      <c r="J66" s="64"/>
      <c r="K66" s="64"/>
      <c r="L66" s="64"/>
      <c r="M66" s="64"/>
      <c r="N66" s="65"/>
    </row>
    <row r="67" spans="1:14" ht="13.5" thickBot="1" x14ac:dyDescent="0.25">
      <c r="A67" s="69" t="s">
        <v>0</v>
      </c>
      <c r="B67" s="70" t="s">
        <v>19</v>
      </c>
      <c r="C67" s="363">
        <v>1219.596</v>
      </c>
      <c r="D67" s="364">
        <v>1146.095</v>
      </c>
      <c r="E67" s="364"/>
      <c r="F67" s="364"/>
      <c r="G67" s="71"/>
      <c r="H67" s="71"/>
      <c r="I67" s="71"/>
      <c r="J67" s="71"/>
      <c r="K67" s="71"/>
      <c r="L67" s="71"/>
      <c r="M67" s="71"/>
      <c r="N67" s="72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P29" sqref="P29"/>
    </sheetView>
  </sheetViews>
  <sheetFormatPr defaultRowHeight="15" x14ac:dyDescent="0.25"/>
  <cols>
    <col min="1" max="1" width="9.28515625" style="73" customWidth="1"/>
    <col min="2" max="2" width="11.28515625" style="73" customWidth="1"/>
    <col min="3" max="4" width="9.140625" style="73"/>
    <col min="5" max="5" width="10.28515625" style="73" customWidth="1"/>
    <col min="6" max="6" width="9.140625" style="73"/>
    <col min="7" max="7" width="10" style="73" bestFit="1" customWidth="1"/>
    <col min="8" max="8" width="9.140625" style="73"/>
    <col min="9" max="9" width="10.28515625" style="73" customWidth="1"/>
    <col min="10" max="10" width="10.140625" style="73" bestFit="1" customWidth="1"/>
    <col min="11" max="11" width="12.5703125" style="73" bestFit="1" customWidth="1"/>
    <col min="12" max="12" width="9.5703125" style="73" bestFit="1" customWidth="1"/>
    <col min="13" max="13" width="10.28515625" style="73" bestFit="1" customWidth="1"/>
    <col min="14" max="16384" width="9.140625" style="73"/>
  </cols>
  <sheetData>
    <row r="1" spans="1:13" s="329" customFormat="1" ht="21" x14ac:dyDescent="0.35">
      <c r="A1" s="328" t="s">
        <v>199</v>
      </c>
    </row>
    <row r="3" spans="1:13" ht="16.5" thickBot="1" x14ac:dyDescent="0.3">
      <c r="A3" s="330" t="s">
        <v>118</v>
      </c>
      <c r="C3" s="56"/>
      <c r="E3" s="74"/>
      <c r="F3" s="75"/>
    </row>
    <row r="4" spans="1:13" ht="15.75" thickBot="1" x14ac:dyDescent="0.3">
      <c r="A4" s="440" t="s">
        <v>119</v>
      </c>
      <c r="B4" s="441" t="s">
        <v>120</v>
      </c>
      <c r="C4" s="442" t="s">
        <v>121</v>
      </c>
      <c r="D4" s="442" t="s">
        <v>122</v>
      </c>
      <c r="E4" s="442" t="s">
        <v>123</v>
      </c>
      <c r="F4" s="442" t="s">
        <v>124</v>
      </c>
      <c r="G4" s="442" t="s">
        <v>125</v>
      </c>
      <c r="H4" s="442" t="s">
        <v>126</v>
      </c>
      <c r="I4" s="442" t="s">
        <v>127</v>
      </c>
      <c r="J4" s="442" t="s">
        <v>128</v>
      </c>
      <c r="K4" s="442" t="s">
        <v>129</v>
      </c>
      <c r="L4" s="442" t="s">
        <v>130</v>
      </c>
      <c r="M4" s="443" t="s">
        <v>131</v>
      </c>
    </row>
    <row r="5" spans="1:13" x14ac:dyDescent="0.25">
      <c r="A5" s="1" t="s">
        <v>132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133</v>
      </c>
      <c r="B6" s="371">
        <v>1487.8538757566942</v>
      </c>
      <c r="C6" s="372">
        <v>1455.566138738583</v>
      </c>
      <c r="D6" s="372">
        <v>1482.4525899349117</v>
      </c>
      <c r="E6" s="372">
        <v>1463.1305263879678</v>
      </c>
      <c r="F6" s="372">
        <v>1452.3896570589436</v>
      </c>
      <c r="G6" s="372">
        <v>1439.5109116057554</v>
      </c>
      <c r="H6" s="372">
        <v>1442.8876595385277</v>
      </c>
      <c r="I6" s="372">
        <v>1449.6690000000001</v>
      </c>
      <c r="J6" s="372">
        <v>1433.394</v>
      </c>
      <c r="K6" s="372">
        <v>1422.182</v>
      </c>
      <c r="L6" s="372">
        <v>1397.434</v>
      </c>
      <c r="M6" s="373">
        <v>1354.94</v>
      </c>
    </row>
    <row r="7" spans="1:13" ht="15.75" x14ac:dyDescent="0.25">
      <c r="A7" s="4" t="s">
        <v>147</v>
      </c>
      <c r="B7" s="371">
        <v>1436.54</v>
      </c>
      <c r="C7" s="372">
        <v>1419.6610000000001</v>
      </c>
      <c r="D7" s="372">
        <v>1432.54</v>
      </c>
      <c r="E7" s="372">
        <v>1447.1020000000001</v>
      </c>
      <c r="F7" s="372">
        <v>1496.3309999999999</v>
      </c>
      <c r="G7" s="372">
        <v>1460.6679999999999</v>
      </c>
      <c r="H7" s="372">
        <v>1474.82</v>
      </c>
      <c r="I7" s="372">
        <v>1478.6669999999999</v>
      </c>
      <c r="J7" s="381">
        <v>1465.2</v>
      </c>
      <c r="K7" s="372">
        <v>1488.5309999999999</v>
      </c>
      <c r="L7" s="372">
        <v>1480.576</v>
      </c>
      <c r="M7" s="373">
        <v>1473.0630000000001</v>
      </c>
    </row>
    <row r="8" spans="1:13" ht="15.75" x14ac:dyDescent="0.25">
      <c r="A8" s="4">
        <v>2021</v>
      </c>
      <c r="B8" s="378">
        <v>1533.94</v>
      </c>
      <c r="C8" s="379">
        <v>1553.87</v>
      </c>
      <c r="D8" s="379">
        <v>1539.0519999999999</v>
      </c>
      <c r="E8" s="379">
        <v>1555.1510000000001</v>
      </c>
      <c r="F8" s="379">
        <v>1574.3710000000001</v>
      </c>
      <c r="G8" s="379">
        <v>1593.0250000000001</v>
      </c>
      <c r="H8" s="379">
        <v>1596.239</v>
      </c>
      <c r="I8" s="379">
        <v>1593.615</v>
      </c>
      <c r="J8" s="379">
        <v>1691.9590000000001</v>
      </c>
      <c r="K8" s="379">
        <v>1825.5609999999999</v>
      </c>
      <c r="L8" s="379">
        <v>1937.6489999999999</v>
      </c>
      <c r="M8" s="380">
        <v>1999.626</v>
      </c>
    </row>
    <row r="9" spans="1:13" ht="15.75" x14ac:dyDescent="0.25">
      <c r="A9" s="602">
        <v>2022</v>
      </c>
      <c r="B9" s="378">
        <v>2146.433</v>
      </c>
      <c r="C9" s="379">
        <v>2186.5639999999999</v>
      </c>
      <c r="D9" s="379">
        <v>2312.328</v>
      </c>
      <c r="E9" s="379">
        <v>2446.6819999999998</v>
      </c>
      <c r="F9" s="379">
        <v>2654.7060000000001</v>
      </c>
      <c r="G9" s="379">
        <v>2647.8119999999999</v>
      </c>
      <c r="H9" s="379">
        <v>2687.1019999999999</v>
      </c>
      <c r="I9" s="379">
        <v>2732.6480000000001</v>
      </c>
      <c r="J9" s="379">
        <v>2650.8809999999999</v>
      </c>
      <c r="K9" s="379">
        <v>2826.3519999999999</v>
      </c>
      <c r="L9" s="379">
        <v>2804.3820000000001</v>
      </c>
      <c r="M9" s="380">
        <v>2794.364</v>
      </c>
    </row>
    <row r="10" spans="1:13" ht="16.5" thickBot="1" x14ac:dyDescent="0.3">
      <c r="A10" s="5">
        <v>2023</v>
      </c>
      <c r="B10" s="378">
        <v>2754.2159999999999</v>
      </c>
      <c r="C10" s="379">
        <v>2853.067</v>
      </c>
      <c r="D10" s="379"/>
      <c r="E10" s="379"/>
      <c r="F10" s="379"/>
      <c r="G10" s="379"/>
      <c r="H10" s="379"/>
      <c r="I10" s="379"/>
      <c r="J10" s="379"/>
      <c r="K10" s="379"/>
      <c r="L10" s="379"/>
      <c r="M10" s="380"/>
    </row>
    <row r="11" spans="1:13" ht="15.75" x14ac:dyDescent="0.25">
      <c r="A11" s="6" t="s">
        <v>134</v>
      </c>
      <c r="B11" s="357"/>
      <c r="C11" s="357"/>
      <c r="D11" s="357"/>
      <c r="E11" s="357"/>
      <c r="F11" s="357"/>
      <c r="G11" s="357"/>
      <c r="H11" s="357"/>
      <c r="I11" s="357"/>
      <c r="J11" s="357"/>
      <c r="K11" s="357"/>
      <c r="L11" s="357"/>
      <c r="M11" s="358"/>
    </row>
    <row r="12" spans="1:13" ht="15.75" x14ac:dyDescent="0.25">
      <c r="A12" s="4" t="s">
        <v>133</v>
      </c>
      <c r="B12" s="371">
        <v>1740.4944717611543</v>
      </c>
      <c r="C12" s="372">
        <v>1722.4263179254558</v>
      </c>
      <c r="D12" s="372">
        <v>1765.4656006585067</v>
      </c>
      <c r="E12" s="372">
        <v>1706.4858962570027</v>
      </c>
      <c r="F12" s="372">
        <v>1744.4914688503873</v>
      </c>
      <c r="G12" s="372">
        <v>1697.9432368660898</v>
      </c>
      <c r="H12" s="372">
        <v>1678.2821219677564</v>
      </c>
      <c r="I12" s="372">
        <v>1663.8309999999999</v>
      </c>
      <c r="J12" s="372">
        <v>1689.23</v>
      </c>
      <c r="K12" s="372">
        <v>1662.7280000000001</v>
      </c>
      <c r="L12" s="372">
        <v>1729.42</v>
      </c>
      <c r="M12" s="373">
        <v>1733.691</v>
      </c>
    </row>
    <row r="13" spans="1:13" ht="15.75" x14ac:dyDescent="0.25">
      <c r="A13" s="4" t="s">
        <v>147</v>
      </c>
      <c r="B13" s="371">
        <v>1654.2070000000001</v>
      </c>
      <c r="C13" s="372">
        <v>1706.62</v>
      </c>
      <c r="D13" s="372">
        <v>1735.7</v>
      </c>
      <c r="E13" s="372">
        <v>1738.357</v>
      </c>
      <c r="F13" s="372">
        <v>1779.79</v>
      </c>
      <c r="G13" s="372">
        <v>1680.2950000000001</v>
      </c>
      <c r="H13" s="372">
        <v>1707.2760000000001</v>
      </c>
      <c r="I13" s="372">
        <v>1780.79</v>
      </c>
      <c r="J13" s="372">
        <v>1852.7159999999999</v>
      </c>
      <c r="K13" s="372">
        <v>1851.6590000000001</v>
      </c>
      <c r="L13" s="372">
        <v>1886.7550000000001</v>
      </c>
      <c r="M13" s="373">
        <v>1836.7739999999999</v>
      </c>
    </row>
    <row r="14" spans="1:13" ht="15.75" x14ac:dyDescent="0.25">
      <c r="A14" s="4">
        <v>2021</v>
      </c>
      <c r="B14" s="378">
        <v>1740.2729999999999</v>
      </c>
      <c r="C14" s="379">
        <v>1914.893</v>
      </c>
      <c r="D14" s="379">
        <v>1930.1759999999999</v>
      </c>
      <c r="E14" s="379">
        <v>1930.7260000000001</v>
      </c>
      <c r="F14" s="379">
        <v>1916.7090000000001</v>
      </c>
      <c r="G14" s="379">
        <v>1815.7439999999999</v>
      </c>
      <c r="H14" s="379">
        <v>1846.424</v>
      </c>
      <c r="I14" s="379">
        <v>1890.3430000000001</v>
      </c>
      <c r="J14" s="379">
        <v>1947.9549999999999</v>
      </c>
      <c r="K14" s="379">
        <v>2032.249</v>
      </c>
      <c r="L14" s="379">
        <v>2139.386</v>
      </c>
      <c r="M14" s="380">
        <v>2274.8049999999998</v>
      </c>
    </row>
    <row r="15" spans="1:13" ht="15.75" x14ac:dyDescent="0.25">
      <c r="A15" s="602">
        <v>2022</v>
      </c>
      <c r="B15" s="378">
        <v>2344.5509999999999</v>
      </c>
      <c r="C15" s="379">
        <v>2352.384</v>
      </c>
      <c r="D15" s="379">
        <v>2473.931</v>
      </c>
      <c r="E15" s="379">
        <v>2706.2359999999999</v>
      </c>
      <c r="F15" s="379">
        <v>2801.0970000000002</v>
      </c>
      <c r="G15" s="379">
        <v>2826.8510000000001</v>
      </c>
      <c r="H15" s="379">
        <v>2872.828</v>
      </c>
      <c r="I15" s="379">
        <v>2936.8470000000002</v>
      </c>
      <c r="J15" s="379">
        <v>2858.8470000000002</v>
      </c>
      <c r="K15" s="379">
        <v>2945.6120000000001</v>
      </c>
      <c r="L15" s="379">
        <v>2995.2759999999998</v>
      </c>
      <c r="M15" s="380">
        <v>3000.8119999999999</v>
      </c>
    </row>
    <row r="16" spans="1:13" ht="16.5" thickBot="1" x14ac:dyDescent="0.3">
      <c r="A16" s="5">
        <v>2023</v>
      </c>
      <c r="B16" s="378">
        <v>2869.9789999999998</v>
      </c>
      <c r="C16" s="379">
        <v>2901.598</v>
      </c>
      <c r="D16" s="379"/>
      <c r="E16" s="379"/>
      <c r="F16" s="379"/>
      <c r="G16" s="379"/>
      <c r="H16" s="379"/>
      <c r="I16" s="379"/>
      <c r="J16" s="379"/>
      <c r="K16" s="379"/>
      <c r="L16" s="379"/>
      <c r="M16" s="380"/>
    </row>
    <row r="17" spans="1:13" ht="15.75" x14ac:dyDescent="0.25">
      <c r="A17" s="6" t="s">
        <v>247</v>
      </c>
      <c r="B17" s="357"/>
      <c r="C17" s="357"/>
      <c r="D17" s="357"/>
      <c r="E17" s="357"/>
      <c r="F17" s="357"/>
      <c r="G17" s="357"/>
      <c r="H17" s="357"/>
      <c r="I17" s="357"/>
      <c r="J17" s="357"/>
      <c r="K17" s="357"/>
      <c r="L17" s="357"/>
      <c r="M17" s="358"/>
    </row>
    <row r="18" spans="1:13" ht="15.75" x14ac:dyDescent="0.25">
      <c r="A18" s="4" t="s">
        <v>133</v>
      </c>
      <c r="B18" s="371">
        <v>1121.3689999999999</v>
      </c>
      <c r="C18" s="372">
        <v>1113.9570000000001</v>
      </c>
      <c r="D18" s="372">
        <v>1113.4559999999999</v>
      </c>
      <c r="E18" s="372">
        <v>1109.2570000000001</v>
      </c>
      <c r="F18" s="372">
        <v>1108.828</v>
      </c>
      <c r="G18" s="372">
        <v>1100.779</v>
      </c>
      <c r="H18" s="372">
        <v>1079.6880000000001</v>
      </c>
      <c r="I18" s="372">
        <v>1060.5630000000001</v>
      </c>
      <c r="J18" s="372">
        <v>1037.941</v>
      </c>
      <c r="K18" s="372">
        <v>1015.98</v>
      </c>
      <c r="L18" s="372">
        <v>1012.069</v>
      </c>
      <c r="M18" s="373">
        <v>1003.475</v>
      </c>
    </row>
    <row r="19" spans="1:13" ht="15.75" x14ac:dyDescent="0.25">
      <c r="A19" s="4" t="s">
        <v>147</v>
      </c>
      <c r="B19" s="371">
        <v>1010.009</v>
      </c>
      <c r="C19" s="372">
        <v>1021.93</v>
      </c>
      <c r="D19" s="372">
        <v>1030.5909999999999</v>
      </c>
      <c r="E19" s="372">
        <v>1047.3889999999999</v>
      </c>
      <c r="F19" s="372">
        <v>1092.6130000000001</v>
      </c>
      <c r="G19" s="372">
        <v>1078.8920000000001</v>
      </c>
      <c r="H19" s="372">
        <v>1060.634</v>
      </c>
      <c r="I19" s="372">
        <v>1028.373</v>
      </c>
      <c r="J19" s="372">
        <v>1010.027</v>
      </c>
      <c r="K19" s="372">
        <v>1017.52</v>
      </c>
      <c r="L19" s="372">
        <v>1054.6790000000001</v>
      </c>
      <c r="M19" s="373">
        <v>1070.605</v>
      </c>
    </row>
    <row r="20" spans="1:13" ht="15.75" x14ac:dyDescent="0.25">
      <c r="A20" s="4">
        <v>2021</v>
      </c>
      <c r="B20" s="374">
        <v>1100.0329999999999</v>
      </c>
      <c r="C20" s="372">
        <v>1164.799</v>
      </c>
      <c r="D20" s="372">
        <v>1178.277</v>
      </c>
      <c r="E20" s="372">
        <v>1178.5239999999999</v>
      </c>
      <c r="F20" s="372">
        <v>1188.354</v>
      </c>
      <c r="G20" s="372">
        <v>1200.577</v>
      </c>
      <c r="H20" s="372">
        <v>1200.6959999999999</v>
      </c>
      <c r="I20" s="372">
        <v>1223.817</v>
      </c>
      <c r="J20" s="372">
        <v>1308.0070000000001</v>
      </c>
      <c r="K20" s="372">
        <v>1369.0650000000001</v>
      </c>
      <c r="L20" s="372">
        <v>1510.5039999999999</v>
      </c>
      <c r="M20" s="373">
        <v>1673.9670000000001</v>
      </c>
    </row>
    <row r="21" spans="1:13" ht="15.75" x14ac:dyDescent="0.25">
      <c r="A21" s="602">
        <v>2022</v>
      </c>
      <c r="B21" s="374">
        <v>1738.242</v>
      </c>
      <c r="C21" s="372">
        <v>1734.277</v>
      </c>
      <c r="D21" s="372">
        <v>1948.098</v>
      </c>
      <c r="E21" s="372">
        <v>2114.8490000000002</v>
      </c>
      <c r="F21" s="372">
        <v>2120.0219999999999</v>
      </c>
      <c r="G21" s="372">
        <v>2095.48</v>
      </c>
      <c r="H21" s="372">
        <v>2060.5070000000001</v>
      </c>
      <c r="I21" s="372">
        <v>2024.4649999999999</v>
      </c>
      <c r="J21" s="372">
        <v>2040.7090000000001</v>
      </c>
      <c r="K21" s="372">
        <v>2049.527</v>
      </c>
      <c r="L21" s="372">
        <v>2041.999</v>
      </c>
      <c r="M21" s="373">
        <v>2063.444</v>
      </c>
    </row>
    <row r="22" spans="1:13" ht="16.5" thickBot="1" x14ac:dyDescent="0.3">
      <c r="A22" s="5">
        <v>2023</v>
      </c>
      <c r="B22" s="375">
        <v>2081.9929999999999</v>
      </c>
      <c r="C22" s="376">
        <v>2000.876</v>
      </c>
      <c r="D22" s="376"/>
      <c r="E22" s="376"/>
      <c r="F22" s="376"/>
      <c r="G22" s="376"/>
      <c r="H22" s="376"/>
      <c r="I22" s="376"/>
      <c r="J22" s="376"/>
      <c r="K22" s="376"/>
      <c r="L22" s="376"/>
      <c r="M22" s="377"/>
    </row>
    <row r="28" spans="1:13" x14ac:dyDescent="0.25">
      <c r="H28" s="76"/>
    </row>
    <row r="29" spans="1:13" x14ac:dyDescent="0.25">
      <c r="H29" s="76"/>
    </row>
    <row r="30" spans="1:13" x14ac:dyDescent="0.25">
      <c r="H30" s="76"/>
    </row>
    <row r="31" spans="1:13" x14ac:dyDescent="0.25">
      <c r="H31" s="76"/>
    </row>
    <row r="32" spans="1:13" x14ac:dyDescent="0.25">
      <c r="H32" s="76"/>
    </row>
    <row r="33" spans="1:9" x14ac:dyDescent="0.25">
      <c r="H33" s="76"/>
    </row>
    <row r="34" spans="1:9" x14ac:dyDescent="0.25">
      <c r="H34" s="76"/>
    </row>
    <row r="35" spans="1:9" x14ac:dyDescent="0.25">
      <c r="H35" s="76"/>
    </row>
    <row r="36" spans="1:9" x14ac:dyDescent="0.25">
      <c r="H36" s="76"/>
    </row>
    <row r="37" spans="1:9" x14ac:dyDescent="0.25">
      <c r="H37" s="76"/>
    </row>
    <row r="38" spans="1:9" x14ac:dyDescent="0.25">
      <c r="H38" s="76"/>
    </row>
    <row r="39" spans="1:9" x14ac:dyDescent="0.25">
      <c r="H39" s="76"/>
      <c r="I39" s="76"/>
    </row>
    <row r="40" spans="1:9" x14ac:dyDescent="0.25">
      <c r="A40" s="74"/>
      <c r="B40" s="75"/>
      <c r="E40" s="74"/>
      <c r="F40" s="75"/>
    </row>
    <row r="41" spans="1:9" x14ac:dyDescent="0.25">
      <c r="A41" s="74"/>
      <c r="B41" s="75"/>
      <c r="E41" s="74"/>
      <c r="F41" s="75"/>
    </row>
    <row r="42" spans="1:9" x14ac:dyDescent="0.25">
      <c r="A42" s="74"/>
      <c r="B42" s="75"/>
      <c r="E42" s="74"/>
      <c r="F42" s="75"/>
    </row>
    <row r="43" spans="1:9" x14ac:dyDescent="0.25">
      <c r="A43" s="74"/>
      <c r="B43" s="75"/>
      <c r="E43" s="74"/>
      <c r="F43" s="75"/>
    </row>
    <row r="44" spans="1:9" x14ac:dyDescent="0.25">
      <c r="A44" s="74"/>
      <c r="B44" s="75"/>
      <c r="E44" s="74"/>
      <c r="F44" s="75"/>
    </row>
    <row r="45" spans="1:9" x14ac:dyDescent="0.25">
      <c r="A45" s="74"/>
      <c r="B45" s="75"/>
      <c r="E45" s="74"/>
      <c r="F45" s="75"/>
    </row>
    <row r="46" spans="1:9" x14ac:dyDescent="0.25">
      <c r="A46" s="74"/>
      <c r="B46" s="75"/>
      <c r="E46" s="74"/>
      <c r="F46" s="75"/>
    </row>
    <row r="47" spans="1:9" x14ac:dyDescent="0.25">
      <c r="A47" s="74"/>
      <c r="B47" s="75"/>
      <c r="E47" s="74"/>
      <c r="F47" s="75"/>
    </row>
    <row r="48" spans="1:9" x14ac:dyDescent="0.25">
      <c r="A48" s="74"/>
      <c r="B48" s="75"/>
      <c r="E48" s="74"/>
      <c r="F48" s="75"/>
    </row>
    <row r="49" spans="1:6" x14ac:dyDescent="0.25">
      <c r="A49" s="74"/>
      <c r="B49" s="75"/>
      <c r="E49" s="74"/>
      <c r="F49" s="75"/>
    </row>
    <row r="50" spans="1:6" x14ac:dyDescent="0.25">
      <c r="A50" s="74"/>
      <c r="B50" s="75"/>
      <c r="E50" s="74"/>
      <c r="F50" s="75"/>
    </row>
    <row r="51" spans="1:6" x14ac:dyDescent="0.25">
      <c r="A51" s="74"/>
      <c r="B51" s="75"/>
      <c r="E51" s="74"/>
      <c r="F51" s="75"/>
    </row>
    <row r="52" spans="1:6" x14ac:dyDescent="0.25">
      <c r="A52" s="74"/>
      <c r="B52" s="75"/>
      <c r="E52" s="74"/>
      <c r="F52" s="75"/>
    </row>
    <row r="53" spans="1:6" x14ac:dyDescent="0.25">
      <c r="A53" s="74"/>
      <c r="B53" s="75"/>
      <c r="E53" s="74"/>
      <c r="F53" s="75"/>
    </row>
    <row r="54" spans="1:6" x14ac:dyDescent="0.25">
      <c r="A54" s="74"/>
      <c r="B54" s="75"/>
      <c r="E54" s="74"/>
      <c r="F54" s="75"/>
    </row>
    <row r="55" spans="1:6" x14ac:dyDescent="0.25">
      <c r="A55" s="74"/>
      <c r="B55" s="75"/>
      <c r="E55" s="74"/>
      <c r="F55" s="75"/>
    </row>
    <row r="56" spans="1:6" x14ac:dyDescent="0.25">
      <c r="A56" s="74"/>
      <c r="B56" s="75"/>
      <c r="E56" s="74"/>
      <c r="F56" s="75"/>
    </row>
    <row r="57" spans="1:6" x14ac:dyDescent="0.25">
      <c r="A57" s="74"/>
      <c r="B57" s="75"/>
      <c r="E57" s="74"/>
      <c r="F57" s="75"/>
    </row>
    <row r="58" spans="1:6" x14ac:dyDescent="0.25">
      <c r="A58" s="74"/>
      <c r="B58" s="75"/>
      <c r="E58" s="74"/>
      <c r="F58" s="75"/>
    </row>
    <row r="59" spans="1:6" x14ac:dyDescent="0.25">
      <c r="A59" s="74"/>
      <c r="B59" s="75"/>
      <c r="E59" s="74"/>
      <c r="F59" s="75"/>
    </row>
    <row r="60" spans="1:6" x14ac:dyDescent="0.25">
      <c r="A60" s="74"/>
      <c r="B60" s="75"/>
      <c r="E60" s="74"/>
      <c r="F60" s="75"/>
    </row>
    <row r="61" spans="1:6" x14ac:dyDescent="0.25">
      <c r="A61" s="74"/>
      <c r="B61" s="75"/>
      <c r="E61" s="74"/>
      <c r="F61" s="75"/>
    </row>
    <row r="62" spans="1:6" x14ac:dyDescent="0.25">
      <c r="A62" s="74"/>
      <c r="B62" s="75"/>
      <c r="E62" s="74"/>
      <c r="F62" s="75"/>
    </row>
    <row r="63" spans="1:6" x14ac:dyDescent="0.25">
      <c r="A63" s="74"/>
      <c r="B63" s="75"/>
      <c r="E63" s="74"/>
      <c r="F63" s="75"/>
    </row>
    <row r="64" spans="1:6" x14ac:dyDescent="0.25">
      <c r="A64" s="74"/>
      <c r="B64" s="75"/>
      <c r="E64" s="74"/>
      <c r="F64" s="75"/>
    </row>
    <row r="65" spans="1:6" x14ac:dyDescent="0.25">
      <c r="A65" s="74"/>
      <c r="B65" s="75"/>
      <c r="E65" s="74"/>
      <c r="F65" s="75"/>
    </row>
    <row r="66" spans="1:6" x14ac:dyDescent="0.25">
      <c r="A66" s="74"/>
      <c r="B66" s="75"/>
      <c r="E66" s="74"/>
      <c r="F66" s="75"/>
    </row>
    <row r="67" spans="1:6" x14ac:dyDescent="0.25">
      <c r="A67" s="74"/>
      <c r="B67" s="75"/>
      <c r="E67" s="74"/>
      <c r="F67" s="75"/>
    </row>
    <row r="68" spans="1:6" x14ac:dyDescent="0.25">
      <c r="A68" s="74"/>
      <c r="B68" s="75"/>
      <c r="E68" s="74"/>
      <c r="F68" s="75"/>
    </row>
    <row r="69" spans="1:6" x14ac:dyDescent="0.25">
      <c r="A69" s="74"/>
      <c r="B69" s="75"/>
      <c r="E69" s="74"/>
      <c r="F69" s="75"/>
    </row>
    <row r="70" spans="1:6" x14ac:dyDescent="0.25">
      <c r="A70" s="74"/>
      <c r="B70" s="75"/>
      <c r="E70" s="74"/>
      <c r="F70" s="75"/>
    </row>
    <row r="71" spans="1:6" x14ac:dyDescent="0.25">
      <c r="A71" s="74"/>
      <c r="B71" s="75"/>
      <c r="E71" s="74"/>
      <c r="F71" s="75"/>
    </row>
    <row r="72" spans="1:6" x14ac:dyDescent="0.25">
      <c r="A72" s="74"/>
      <c r="B72" s="75"/>
      <c r="E72" s="74"/>
      <c r="F72" s="75"/>
    </row>
    <row r="73" spans="1:6" x14ac:dyDescent="0.25">
      <c r="A73" s="74"/>
      <c r="B73" s="75"/>
      <c r="E73" s="74"/>
      <c r="F73" s="75"/>
    </row>
    <row r="74" spans="1:6" x14ac:dyDescent="0.25">
      <c r="A74" s="74"/>
      <c r="B74" s="75"/>
      <c r="E74" s="74"/>
      <c r="F74" s="75"/>
    </row>
    <row r="75" spans="1:6" x14ac:dyDescent="0.25">
      <c r="A75" s="74"/>
      <c r="B75" s="75"/>
      <c r="E75" s="74"/>
      <c r="F75" s="75"/>
    </row>
    <row r="76" spans="1:6" x14ac:dyDescent="0.25">
      <c r="A76" s="74"/>
      <c r="B76" s="75"/>
      <c r="E76" s="74"/>
      <c r="F76" s="75"/>
    </row>
    <row r="77" spans="1:6" x14ac:dyDescent="0.25">
      <c r="A77" s="74"/>
      <c r="B77" s="75"/>
      <c r="E77" s="74"/>
      <c r="F77" s="75"/>
    </row>
    <row r="78" spans="1:6" x14ac:dyDescent="0.25">
      <c r="A78" s="74"/>
      <c r="B78" s="75"/>
      <c r="E78" s="74"/>
      <c r="F78" s="75"/>
    </row>
    <row r="79" spans="1:6" x14ac:dyDescent="0.25">
      <c r="A79" s="74"/>
      <c r="B79" s="75"/>
      <c r="E79" s="74"/>
      <c r="F79" s="75"/>
    </row>
    <row r="80" spans="1:6" x14ac:dyDescent="0.25">
      <c r="A80" s="74"/>
      <c r="B80" s="75"/>
      <c r="E80" s="74"/>
      <c r="F80" s="75"/>
    </row>
    <row r="81" spans="1:6" x14ac:dyDescent="0.25">
      <c r="A81" s="74"/>
      <c r="B81" s="75"/>
      <c r="E81" s="74"/>
      <c r="F81" s="75"/>
    </row>
    <row r="82" spans="1:6" x14ac:dyDescent="0.25">
      <c r="A82" s="74"/>
      <c r="B82" s="75"/>
      <c r="E82" s="74"/>
      <c r="F82" s="75"/>
    </row>
    <row r="83" spans="1:6" x14ac:dyDescent="0.25">
      <c r="A83" s="74"/>
      <c r="B83" s="75"/>
      <c r="E83" s="74"/>
      <c r="F83" s="75"/>
    </row>
    <row r="84" spans="1:6" x14ac:dyDescent="0.25">
      <c r="A84" s="74"/>
      <c r="B84" s="75"/>
      <c r="E84" s="74"/>
      <c r="F84" s="75"/>
    </row>
    <row r="85" spans="1:6" x14ac:dyDescent="0.25">
      <c r="A85" s="74"/>
      <c r="B85" s="75"/>
      <c r="E85" s="74"/>
      <c r="F85" s="75"/>
    </row>
    <row r="86" spans="1:6" x14ac:dyDescent="0.25">
      <c r="A86" s="74"/>
      <c r="B86" s="75"/>
      <c r="E86" s="74"/>
      <c r="F86" s="75"/>
    </row>
    <row r="87" spans="1:6" x14ac:dyDescent="0.25">
      <c r="A87" s="74"/>
      <c r="B87" s="75"/>
      <c r="E87" s="74"/>
      <c r="F87" s="75"/>
    </row>
    <row r="88" spans="1:6" x14ac:dyDescent="0.25">
      <c r="A88" s="74"/>
      <c r="B88" s="75"/>
      <c r="E88" s="74"/>
      <c r="F88" s="75"/>
    </row>
    <row r="89" spans="1:6" x14ac:dyDescent="0.25">
      <c r="A89" s="74"/>
      <c r="B89" s="75"/>
      <c r="E89" s="74"/>
      <c r="F89" s="75"/>
    </row>
    <row r="90" spans="1:6" x14ac:dyDescent="0.25">
      <c r="A90" s="74"/>
      <c r="B90" s="75"/>
      <c r="E90" s="74"/>
      <c r="F90" s="75"/>
    </row>
    <row r="91" spans="1:6" x14ac:dyDescent="0.25">
      <c r="A91" s="74"/>
      <c r="B91" s="75"/>
      <c r="E91" s="74"/>
      <c r="F91" s="75"/>
    </row>
    <row r="92" spans="1:6" x14ac:dyDescent="0.25">
      <c r="A92" s="74"/>
      <c r="B92" s="75"/>
      <c r="E92" s="74"/>
      <c r="F92" s="75"/>
    </row>
    <row r="93" spans="1:6" x14ac:dyDescent="0.25">
      <c r="A93" s="74"/>
      <c r="B93" s="75"/>
      <c r="E93" s="74"/>
      <c r="F93" s="75"/>
    </row>
    <row r="94" spans="1:6" x14ac:dyDescent="0.25">
      <c r="A94" s="74"/>
      <c r="B94" s="75"/>
      <c r="E94" s="74"/>
      <c r="F94" s="75"/>
    </row>
    <row r="95" spans="1:6" x14ac:dyDescent="0.25">
      <c r="A95" s="74"/>
      <c r="B95" s="75"/>
      <c r="E95" s="74"/>
      <c r="F95" s="75"/>
    </row>
    <row r="96" spans="1:6" x14ac:dyDescent="0.25">
      <c r="A96" s="74"/>
      <c r="B96" s="75"/>
      <c r="E96" s="74"/>
      <c r="F96" s="75"/>
    </row>
    <row r="97" spans="1:6" x14ac:dyDescent="0.25">
      <c r="A97" s="74"/>
      <c r="B97" s="75"/>
      <c r="E97" s="74"/>
      <c r="F97" s="75"/>
    </row>
    <row r="98" spans="1:6" x14ac:dyDescent="0.25">
      <c r="A98" s="74"/>
      <c r="B98" s="75"/>
      <c r="E98" s="74"/>
      <c r="F98" s="75"/>
    </row>
    <row r="99" spans="1:6" x14ac:dyDescent="0.25">
      <c r="A99" s="74"/>
      <c r="B99" s="75"/>
      <c r="E99" s="74"/>
      <c r="F99" s="75"/>
    </row>
    <row r="100" spans="1:6" x14ac:dyDescent="0.25">
      <c r="A100" s="74"/>
      <c r="B100" s="75"/>
      <c r="E100" s="74"/>
      <c r="F100" s="75"/>
    </row>
    <row r="101" spans="1:6" x14ac:dyDescent="0.25">
      <c r="A101" s="74"/>
      <c r="B101" s="75"/>
      <c r="E101" s="74"/>
      <c r="F101" s="75"/>
    </row>
    <row r="102" spans="1:6" x14ac:dyDescent="0.25">
      <c r="A102" s="74"/>
      <c r="B102" s="75"/>
      <c r="E102" s="74"/>
      <c r="F102" s="75"/>
    </row>
    <row r="103" spans="1:6" x14ac:dyDescent="0.25">
      <c r="A103" s="74"/>
      <c r="B103" s="75"/>
      <c r="E103" s="74"/>
      <c r="F103" s="75"/>
    </row>
    <row r="104" spans="1:6" x14ac:dyDescent="0.25">
      <c r="A104" s="74"/>
      <c r="B104" s="75"/>
      <c r="E104" s="74"/>
      <c r="F104" s="75"/>
    </row>
    <row r="105" spans="1:6" x14ac:dyDescent="0.25">
      <c r="A105" s="74"/>
      <c r="B105" s="75"/>
      <c r="E105" s="74"/>
      <c r="F105" s="75"/>
    </row>
    <row r="106" spans="1:6" x14ac:dyDescent="0.25">
      <c r="A106" s="74"/>
      <c r="B106" s="75"/>
      <c r="E106" s="74"/>
      <c r="F106" s="75"/>
    </row>
    <row r="107" spans="1:6" x14ac:dyDescent="0.25">
      <c r="A107" s="74"/>
      <c r="B107" s="75"/>
      <c r="E107" s="74"/>
      <c r="F107" s="75"/>
    </row>
    <row r="108" spans="1:6" x14ac:dyDescent="0.25">
      <c r="A108" s="74"/>
      <c r="B108" s="75"/>
      <c r="E108" s="74"/>
      <c r="F108" s="75"/>
    </row>
    <row r="109" spans="1:6" x14ac:dyDescent="0.25">
      <c r="A109" s="74"/>
      <c r="B109" s="75"/>
      <c r="E109" s="74"/>
      <c r="F109" s="75"/>
    </row>
    <row r="110" spans="1:6" x14ac:dyDescent="0.25">
      <c r="A110" s="74"/>
      <c r="B110" s="75"/>
      <c r="E110" s="74"/>
      <c r="F110" s="75"/>
    </row>
    <row r="111" spans="1:6" x14ac:dyDescent="0.25">
      <c r="A111" s="74"/>
      <c r="B111" s="75"/>
      <c r="E111" s="74"/>
      <c r="F111" s="75"/>
    </row>
    <row r="112" spans="1:6" x14ac:dyDescent="0.25">
      <c r="A112" s="74"/>
      <c r="B112" s="75"/>
      <c r="E112" s="74"/>
      <c r="F112" s="75"/>
    </row>
    <row r="113" spans="1:6" x14ac:dyDescent="0.25">
      <c r="A113" s="74"/>
      <c r="B113" s="75"/>
      <c r="E113" s="74"/>
      <c r="F113" s="75"/>
    </row>
    <row r="114" spans="1:6" x14ac:dyDescent="0.25">
      <c r="A114" s="74"/>
      <c r="B114" s="75"/>
      <c r="E114" s="74"/>
      <c r="F114" s="75"/>
    </row>
    <row r="115" spans="1:6" x14ac:dyDescent="0.25">
      <c r="A115" s="74"/>
      <c r="B115" s="75"/>
      <c r="E115" s="74"/>
      <c r="F115" s="75"/>
    </row>
    <row r="116" spans="1:6" x14ac:dyDescent="0.25">
      <c r="A116" s="74"/>
      <c r="B116" s="75"/>
      <c r="E116" s="74"/>
      <c r="F116" s="75"/>
    </row>
    <row r="117" spans="1:6" x14ac:dyDescent="0.25">
      <c r="A117" s="74"/>
      <c r="B117" s="75"/>
      <c r="E117" s="74"/>
      <c r="F117" s="75"/>
    </row>
    <row r="118" spans="1:6" x14ac:dyDescent="0.25">
      <c r="A118" s="74"/>
      <c r="B118" s="75"/>
      <c r="E118" s="74"/>
      <c r="F118" s="75"/>
    </row>
    <row r="119" spans="1:6" x14ac:dyDescent="0.25">
      <c r="A119" s="74"/>
      <c r="B119" s="75"/>
      <c r="E119" s="74"/>
      <c r="F119" s="75"/>
    </row>
    <row r="120" spans="1:6" x14ac:dyDescent="0.25">
      <c r="A120" s="74"/>
      <c r="B120" s="75"/>
      <c r="E120" s="74"/>
      <c r="F120" s="75"/>
    </row>
    <row r="121" spans="1:6" x14ac:dyDescent="0.25">
      <c r="A121" s="74"/>
      <c r="B121" s="75"/>
      <c r="E121" s="74"/>
      <c r="F121" s="75"/>
    </row>
    <row r="122" spans="1:6" x14ac:dyDescent="0.25">
      <c r="A122" s="74"/>
      <c r="B122" s="75"/>
      <c r="E122" s="74"/>
      <c r="F122" s="75"/>
    </row>
    <row r="123" spans="1:6" x14ac:dyDescent="0.25">
      <c r="A123" s="74"/>
      <c r="B123" s="75"/>
      <c r="E123" s="74"/>
      <c r="F123" s="75"/>
    </row>
    <row r="124" spans="1:6" x14ac:dyDescent="0.25">
      <c r="A124" s="74"/>
      <c r="B124" s="75"/>
      <c r="E124" s="74"/>
      <c r="F124" s="75"/>
    </row>
    <row r="125" spans="1:6" x14ac:dyDescent="0.25">
      <c r="A125" s="74"/>
      <c r="B125" s="75"/>
      <c r="E125" s="74"/>
      <c r="F125" s="75"/>
    </row>
    <row r="126" spans="1:6" x14ac:dyDescent="0.25">
      <c r="A126" s="74"/>
      <c r="B126" s="75"/>
      <c r="E126" s="74"/>
      <c r="F126" s="75"/>
    </row>
    <row r="127" spans="1:6" x14ac:dyDescent="0.25">
      <c r="A127" s="74"/>
      <c r="B127" s="75"/>
      <c r="E127" s="74"/>
      <c r="F127" s="75"/>
    </row>
    <row r="128" spans="1:6" x14ac:dyDescent="0.25">
      <c r="A128" s="74"/>
      <c r="B128" s="75"/>
      <c r="E128" s="74"/>
      <c r="F128" s="75"/>
    </row>
    <row r="129" spans="1:6" x14ac:dyDescent="0.25">
      <c r="A129" s="74"/>
      <c r="B129" s="75"/>
      <c r="E129" s="74"/>
      <c r="F129" s="75"/>
    </row>
    <row r="130" spans="1:6" x14ac:dyDescent="0.25">
      <c r="A130" s="74"/>
      <c r="B130" s="75"/>
      <c r="E130" s="74"/>
      <c r="F130" s="75"/>
    </row>
    <row r="131" spans="1:6" x14ac:dyDescent="0.25">
      <c r="A131" s="74"/>
      <c r="B131" s="75"/>
      <c r="E131" s="74"/>
      <c r="F131" s="75"/>
    </row>
    <row r="132" spans="1:6" x14ac:dyDescent="0.25">
      <c r="A132" s="74"/>
      <c r="B132" s="75"/>
      <c r="E132" s="74"/>
      <c r="F132" s="7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1"/>
  <sheetViews>
    <sheetView showGridLines="0" workbookViewId="0">
      <selection activeCell="D21" sqref="D21"/>
    </sheetView>
  </sheetViews>
  <sheetFormatPr defaultRowHeight="12.75" x14ac:dyDescent="0.2"/>
  <cols>
    <col min="1" max="1" width="4.42578125" style="104" customWidth="1"/>
    <col min="2" max="2" width="42.85546875" style="104" bestFit="1" customWidth="1"/>
    <col min="3" max="4" width="11.7109375" style="104" customWidth="1"/>
    <col min="5" max="5" width="9.140625" style="104"/>
    <col min="6" max="6" width="10.42578125" style="104" bestFit="1" customWidth="1"/>
    <col min="7" max="7" width="9.140625" style="104"/>
    <col min="8" max="8" width="10.85546875" style="104" bestFit="1" customWidth="1"/>
    <col min="9" max="9" width="9.140625" style="104"/>
    <col min="10" max="10" width="10.42578125" style="104" bestFit="1" customWidth="1"/>
    <col min="11" max="11" width="9.140625" style="104"/>
    <col min="12" max="12" width="10.42578125" style="104" bestFit="1" customWidth="1"/>
    <col min="13" max="16384" width="9.140625" style="104"/>
  </cols>
  <sheetData>
    <row r="1" spans="1:12" s="24" customFormat="1" ht="21" customHeight="1" x14ac:dyDescent="0.35">
      <c r="A1" s="77" t="s">
        <v>202</v>
      </c>
      <c r="B1" s="78"/>
      <c r="C1" s="78"/>
      <c r="D1" s="78"/>
    </row>
    <row r="3" spans="1:12" s="7" customFormat="1" ht="16.5" thickBot="1" x14ac:dyDescent="0.3">
      <c r="A3" s="51" t="s">
        <v>201</v>
      </c>
      <c r="B3" s="50"/>
      <c r="C3" s="50"/>
      <c r="D3" s="50"/>
    </row>
    <row r="4" spans="1:12" s="7" customFormat="1" ht="15" x14ac:dyDescent="0.2">
      <c r="A4" s="79"/>
      <c r="B4" s="80"/>
      <c r="C4" s="81" t="s">
        <v>27</v>
      </c>
      <c r="D4" s="620"/>
      <c r="E4" s="620"/>
      <c r="F4" s="82"/>
      <c r="G4" s="621" t="s">
        <v>28</v>
      </c>
      <c r="H4" s="620"/>
      <c r="I4" s="620"/>
      <c r="J4" s="622"/>
      <c r="K4" s="81" t="s">
        <v>29</v>
      </c>
      <c r="L4" s="82"/>
    </row>
    <row r="5" spans="1:12" s="7" customFormat="1" ht="15" x14ac:dyDescent="0.25">
      <c r="A5" s="83" t="s">
        <v>30</v>
      </c>
      <c r="B5" s="84" t="s">
        <v>31</v>
      </c>
      <c r="C5" s="85" t="s">
        <v>32</v>
      </c>
      <c r="D5" s="623"/>
      <c r="E5" s="623" t="s">
        <v>33</v>
      </c>
      <c r="F5" s="86"/>
      <c r="G5" s="624" t="s">
        <v>32</v>
      </c>
      <c r="H5" s="623"/>
      <c r="I5" s="623" t="s">
        <v>33</v>
      </c>
      <c r="J5" s="625"/>
      <c r="K5" s="85" t="s">
        <v>32</v>
      </c>
      <c r="L5" s="86"/>
    </row>
    <row r="6" spans="1:12" s="7" customFormat="1" ht="13.5" thickBot="1" x14ac:dyDescent="0.25">
      <c r="A6" s="87"/>
      <c r="B6" s="88"/>
      <c r="C6" s="89" t="s">
        <v>252</v>
      </c>
      <c r="D6" s="626" t="s">
        <v>253</v>
      </c>
      <c r="E6" s="627" t="s">
        <v>252</v>
      </c>
      <c r="F6" s="90" t="s">
        <v>253</v>
      </c>
      <c r="G6" s="628" t="s">
        <v>252</v>
      </c>
      <c r="H6" s="626" t="s">
        <v>253</v>
      </c>
      <c r="I6" s="627" t="s">
        <v>252</v>
      </c>
      <c r="J6" s="629" t="s">
        <v>253</v>
      </c>
      <c r="K6" s="89" t="s">
        <v>252</v>
      </c>
      <c r="L6" s="90" t="s">
        <v>253</v>
      </c>
    </row>
    <row r="7" spans="1:12" s="7" customFormat="1" ht="15" x14ac:dyDescent="0.25">
      <c r="A7" s="91" t="s">
        <v>43</v>
      </c>
      <c r="B7" s="92"/>
      <c r="C7" s="630">
        <v>129031.59499999997</v>
      </c>
      <c r="D7" s="631">
        <v>224613.99400000001</v>
      </c>
      <c r="E7" s="93">
        <v>473460.97200000001</v>
      </c>
      <c r="F7" s="632">
        <v>680817.43700000003</v>
      </c>
      <c r="G7" s="633">
        <v>55068.264000000003</v>
      </c>
      <c r="H7" s="634">
        <v>101975.87799999998</v>
      </c>
      <c r="I7" s="635">
        <v>99784.040000000008</v>
      </c>
      <c r="J7" s="636">
        <v>266507.93800000002</v>
      </c>
      <c r="K7" s="94">
        <v>73963.330999999976</v>
      </c>
      <c r="L7" s="95">
        <v>122638.11600000002</v>
      </c>
    </row>
    <row r="8" spans="1:12" s="7" customFormat="1" x14ac:dyDescent="0.2">
      <c r="A8" s="96" t="s">
        <v>34</v>
      </c>
      <c r="B8" s="97" t="s">
        <v>35</v>
      </c>
      <c r="C8" s="637">
        <v>45571.788999999997</v>
      </c>
      <c r="D8" s="638">
        <v>67002.607999999993</v>
      </c>
      <c r="E8" s="639">
        <v>149907.296</v>
      </c>
      <c r="F8" s="640">
        <v>200177.52499999999</v>
      </c>
      <c r="G8" s="641">
        <v>15633.182000000001</v>
      </c>
      <c r="H8" s="642">
        <v>9924.0429999999997</v>
      </c>
      <c r="I8" s="643">
        <v>54392.063999999998</v>
      </c>
      <c r="J8" s="644">
        <v>31162.202000000001</v>
      </c>
      <c r="K8" s="98">
        <v>29938.606999999996</v>
      </c>
      <c r="L8" s="99">
        <v>57078.564999999995</v>
      </c>
    </row>
    <row r="9" spans="1:12" s="7" customFormat="1" x14ac:dyDescent="0.2">
      <c r="A9" s="96" t="s">
        <v>36</v>
      </c>
      <c r="B9" s="97" t="s">
        <v>2</v>
      </c>
      <c r="C9" s="637">
        <v>5576.42</v>
      </c>
      <c r="D9" s="638">
        <v>7473.9660000000003</v>
      </c>
      <c r="E9" s="639">
        <v>23630.316999999999</v>
      </c>
      <c r="F9" s="640">
        <v>25615.343000000001</v>
      </c>
      <c r="G9" s="641">
        <v>1091.864</v>
      </c>
      <c r="H9" s="642">
        <v>24.498999999999999</v>
      </c>
      <c r="I9" s="643">
        <v>5125.46</v>
      </c>
      <c r="J9" s="644">
        <v>109.33199999999999</v>
      </c>
      <c r="K9" s="98">
        <v>4484.5560000000005</v>
      </c>
      <c r="L9" s="99">
        <v>7449.4670000000006</v>
      </c>
    </row>
    <row r="10" spans="1:12" s="7" customFormat="1" x14ac:dyDescent="0.2">
      <c r="A10" s="96" t="s">
        <v>37</v>
      </c>
      <c r="B10" s="97" t="s">
        <v>3</v>
      </c>
      <c r="C10" s="637">
        <v>3444.5079999999998</v>
      </c>
      <c r="D10" s="638">
        <v>1290.758</v>
      </c>
      <c r="E10" s="639">
        <v>14211.615</v>
      </c>
      <c r="F10" s="640">
        <v>4291.1760000000004</v>
      </c>
      <c r="G10" s="641">
        <v>4607.03</v>
      </c>
      <c r="H10" s="642">
        <v>4380.5780000000004</v>
      </c>
      <c r="I10" s="643">
        <v>17026.625</v>
      </c>
      <c r="J10" s="644">
        <v>14572.771000000001</v>
      </c>
      <c r="K10" s="98">
        <v>-1162.5219999999999</v>
      </c>
      <c r="L10" s="99">
        <v>-3089.8200000000006</v>
      </c>
    </row>
    <row r="11" spans="1:12" s="7" customFormat="1" x14ac:dyDescent="0.2">
      <c r="A11" s="96" t="s">
        <v>38</v>
      </c>
      <c r="B11" s="97" t="s">
        <v>21</v>
      </c>
      <c r="C11" s="637">
        <v>2488.8589999999999</v>
      </c>
      <c r="D11" s="638">
        <v>1667.636</v>
      </c>
      <c r="E11" s="639">
        <v>9372.6659999999993</v>
      </c>
      <c r="F11" s="640">
        <v>5215.5630000000001</v>
      </c>
      <c r="G11" s="641">
        <v>227.71299999999999</v>
      </c>
      <c r="H11" s="642">
        <v>44.192999999999998</v>
      </c>
      <c r="I11" s="643">
        <v>1102.3630000000001</v>
      </c>
      <c r="J11" s="644">
        <v>165.42</v>
      </c>
      <c r="K11" s="98">
        <v>2261.1459999999997</v>
      </c>
      <c r="L11" s="99">
        <v>1623.443</v>
      </c>
    </row>
    <row r="12" spans="1:12" s="7" customFormat="1" x14ac:dyDescent="0.2">
      <c r="A12" s="96" t="s">
        <v>39</v>
      </c>
      <c r="B12" s="97" t="s">
        <v>40</v>
      </c>
      <c r="C12" s="637">
        <v>65930.7</v>
      </c>
      <c r="D12" s="638">
        <v>137604.484</v>
      </c>
      <c r="E12" s="639">
        <v>262093.554</v>
      </c>
      <c r="F12" s="640">
        <v>423572.83100000001</v>
      </c>
      <c r="G12" s="641">
        <v>27390.962</v>
      </c>
      <c r="H12" s="642">
        <v>82885.81</v>
      </c>
      <c r="I12" s="643">
        <v>11846.444</v>
      </c>
      <c r="J12" s="644">
        <v>213998.07399999999</v>
      </c>
      <c r="K12" s="98">
        <v>38539.737999999998</v>
      </c>
      <c r="L12" s="99">
        <v>54718.673999999999</v>
      </c>
    </row>
    <row r="13" spans="1:12" s="7" customFormat="1" x14ac:dyDescent="0.2">
      <c r="A13" s="96" t="s">
        <v>93</v>
      </c>
      <c r="B13" s="97" t="s">
        <v>95</v>
      </c>
      <c r="C13" s="637">
        <v>2749.73</v>
      </c>
      <c r="D13" s="638">
        <v>4858.88</v>
      </c>
      <c r="E13" s="639">
        <v>6151.6779999999999</v>
      </c>
      <c r="F13" s="640">
        <v>13321.174999999999</v>
      </c>
      <c r="G13" s="641">
        <v>2664.5819999999999</v>
      </c>
      <c r="H13" s="642">
        <v>977.75300000000004</v>
      </c>
      <c r="I13" s="643">
        <v>3897.0639999999999</v>
      </c>
      <c r="J13" s="644">
        <v>1513.125</v>
      </c>
      <c r="K13" s="98">
        <v>85.148000000000138</v>
      </c>
      <c r="L13" s="99">
        <v>3881.127</v>
      </c>
    </row>
    <row r="14" spans="1:12" ht="13.5" thickBot="1" x14ac:dyDescent="0.25">
      <c r="A14" s="100" t="s">
        <v>41</v>
      </c>
      <c r="B14" s="101" t="s">
        <v>42</v>
      </c>
      <c r="C14" s="645">
        <v>3269.5889999999999</v>
      </c>
      <c r="D14" s="646">
        <v>4715.6620000000003</v>
      </c>
      <c r="E14" s="647">
        <v>8093.8459999999995</v>
      </c>
      <c r="F14" s="648">
        <v>8623.8240000000005</v>
      </c>
      <c r="G14" s="649">
        <v>3452.931</v>
      </c>
      <c r="H14" s="650">
        <v>3739.002</v>
      </c>
      <c r="I14" s="651">
        <v>6394.02</v>
      </c>
      <c r="J14" s="652">
        <v>4987.0140000000001</v>
      </c>
      <c r="K14" s="102">
        <v>-183.3420000000001</v>
      </c>
      <c r="L14" s="103">
        <v>976.66000000000031</v>
      </c>
    </row>
    <row r="15" spans="1:12" ht="12" customHeight="1" x14ac:dyDescent="0.2">
      <c r="A15" s="105" t="s">
        <v>60</v>
      </c>
      <c r="B15" s="106"/>
    </row>
    <row r="16" spans="1:12" x14ac:dyDescent="0.2">
      <c r="A16" s="7"/>
      <c r="B16" s="7"/>
      <c r="C16" s="7"/>
      <c r="D16" s="7"/>
      <c r="E16" s="7"/>
    </row>
    <row r="17" spans="1:12" ht="13.5" thickBot="1" x14ac:dyDescent="0.25"/>
    <row r="18" spans="1:12" ht="15" x14ac:dyDescent="0.2">
      <c r="A18" s="79"/>
      <c r="B18" s="80"/>
      <c r="C18" s="81" t="s">
        <v>27</v>
      </c>
      <c r="D18" s="620"/>
      <c r="E18" s="620"/>
      <c r="F18" s="82"/>
      <c r="G18" s="621" t="s">
        <v>28</v>
      </c>
      <c r="H18" s="620"/>
      <c r="I18" s="620"/>
      <c r="J18" s="622"/>
      <c r="K18" s="81" t="s">
        <v>29</v>
      </c>
      <c r="L18" s="82"/>
    </row>
    <row r="19" spans="1:12" ht="15" x14ac:dyDescent="0.25">
      <c r="A19" s="83" t="s">
        <v>30</v>
      </c>
      <c r="B19" s="84" t="s">
        <v>31</v>
      </c>
      <c r="C19" s="85" t="s">
        <v>32</v>
      </c>
      <c r="D19" s="623"/>
      <c r="E19" s="623" t="s">
        <v>33</v>
      </c>
      <c r="F19" s="86"/>
      <c r="G19" s="624" t="s">
        <v>32</v>
      </c>
      <c r="H19" s="623"/>
      <c r="I19" s="623" t="s">
        <v>33</v>
      </c>
      <c r="J19" s="625"/>
      <c r="K19" s="85" t="s">
        <v>32</v>
      </c>
      <c r="L19" s="86"/>
    </row>
    <row r="20" spans="1:12" ht="13.5" thickBot="1" x14ac:dyDescent="0.25">
      <c r="A20" s="87"/>
      <c r="B20" s="88"/>
      <c r="C20" s="89" t="s">
        <v>271</v>
      </c>
      <c r="D20" s="626" t="s">
        <v>272</v>
      </c>
      <c r="E20" s="627" t="s">
        <v>271</v>
      </c>
      <c r="F20" s="90" t="s">
        <v>272</v>
      </c>
      <c r="G20" s="628" t="s">
        <v>271</v>
      </c>
      <c r="H20" s="626" t="s">
        <v>272</v>
      </c>
      <c r="I20" s="627" t="s">
        <v>271</v>
      </c>
      <c r="J20" s="629" t="s">
        <v>272</v>
      </c>
      <c r="K20" s="89" t="s">
        <v>271</v>
      </c>
      <c r="L20" s="90" t="s">
        <v>272</v>
      </c>
    </row>
    <row r="21" spans="1:12" ht="15" x14ac:dyDescent="0.25">
      <c r="A21" s="91" t="s">
        <v>43</v>
      </c>
      <c r="B21" s="92"/>
      <c r="C21" s="630">
        <v>1946257.4750000001</v>
      </c>
      <c r="D21" s="631">
        <v>3124995.7700000005</v>
      </c>
      <c r="E21" s="93">
        <v>8631716.1359999999</v>
      </c>
      <c r="F21" s="632">
        <v>9159791.7969999984</v>
      </c>
      <c r="G21" s="633">
        <v>397614.25699999998</v>
      </c>
      <c r="H21" s="634">
        <v>1056229.301</v>
      </c>
      <c r="I21" s="635">
        <v>1193637.8840000001</v>
      </c>
      <c r="J21" s="636">
        <v>3358591.2930000001</v>
      </c>
      <c r="K21" s="94">
        <v>1548643.2180000001</v>
      </c>
      <c r="L21" s="95">
        <v>2068766.4690000005</v>
      </c>
    </row>
    <row r="22" spans="1:12" x14ac:dyDescent="0.2">
      <c r="A22" s="96" t="s">
        <v>34</v>
      </c>
      <c r="B22" s="97" t="s">
        <v>35</v>
      </c>
      <c r="C22" s="637">
        <v>838611.90700000001</v>
      </c>
      <c r="D22" s="638">
        <v>1338050.9890000001</v>
      </c>
      <c r="E22" s="639">
        <v>3594948.9780000001</v>
      </c>
      <c r="F22" s="640">
        <v>3637950.2859999998</v>
      </c>
      <c r="G22" s="641">
        <v>137087.96299999999</v>
      </c>
      <c r="H22" s="642">
        <v>269861.136</v>
      </c>
      <c r="I22" s="643">
        <v>610195.17500000005</v>
      </c>
      <c r="J22" s="644">
        <v>951662.94200000004</v>
      </c>
      <c r="K22" s="98">
        <v>701523.94400000002</v>
      </c>
      <c r="L22" s="99">
        <v>1068189.8530000001</v>
      </c>
    </row>
    <row r="23" spans="1:12" x14ac:dyDescent="0.2">
      <c r="A23" s="96" t="s">
        <v>36</v>
      </c>
      <c r="B23" s="97" t="s">
        <v>2</v>
      </c>
      <c r="C23" s="637">
        <v>196775.11300000001</v>
      </c>
      <c r="D23" s="638">
        <v>137095.753</v>
      </c>
      <c r="E23" s="639">
        <v>1064410.4280000001</v>
      </c>
      <c r="F23" s="640">
        <v>438645.23300000001</v>
      </c>
      <c r="G23" s="641">
        <v>9561.3989999999994</v>
      </c>
      <c r="H23" s="642">
        <v>6060.0290000000005</v>
      </c>
      <c r="I23" s="643">
        <v>49148.595999999998</v>
      </c>
      <c r="J23" s="644">
        <v>19940.069</v>
      </c>
      <c r="K23" s="98">
        <v>187213.71400000001</v>
      </c>
      <c r="L23" s="99">
        <v>131035.724</v>
      </c>
    </row>
    <row r="24" spans="1:12" x14ac:dyDescent="0.2">
      <c r="A24" s="96" t="s">
        <v>37</v>
      </c>
      <c r="B24" s="97" t="s">
        <v>3</v>
      </c>
      <c r="C24" s="637">
        <v>92281.023000000001</v>
      </c>
      <c r="D24" s="638">
        <v>94418.297000000006</v>
      </c>
      <c r="E24" s="639">
        <v>455877.511</v>
      </c>
      <c r="F24" s="640">
        <v>304620.49599999998</v>
      </c>
      <c r="G24" s="641">
        <v>39546.559999999998</v>
      </c>
      <c r="H24" s="642">
        <v>62290.720000000001</v>
      </c>
      <c r="I24" s="643">
        <v>196015.367</v>
      </c>
      <c r="J24" s="644">
        <v>218039.28700000001</v>
      </c>
      <c r="K24" s="98">
        <v>52734.463000000003</v>
      </c>
      <c r="L24" s="99">
        <v>32127.577000000005</v>
      </c>
    </row>
    <row r="25" spans="1:12" x14ac:dyDescent="0.2">
      <c r="A25" s="96" t="s">
        <v>38</v>
      </c>
      <c r="B25" s="97" t="s">
        <v>21</v>
      </c>
      <c r="C25" s="637">
        <v>45098.695</v>
      </c>
      <c r="D25" s="638">
        <v>41044.955000000002</v>
      </c>
      <c r="E25" s="639">
        <v>228233.48499999999</v>
      </c>
      <c r="F25" s="640">
        <v>136548.71900000001</v>
      </c>
      <c r="G25" s="641">
        <v>2003.144</v>
      </c>
      <c r="H25" s="642">
        <v>2220.674</v>
      </c>
      <c r="I25" s="643">
        <v>10786.764999999999</v>
      </c>
      <c r="J25" s="644">
        <v>9270.4789999999994</v>
      </c>
      <c r="K25" s="98">
        <v>43095.550999999999</v>
      </c>
      <c r="L25" s="99">
        <v>38824.281000000003</v>
      </c>
    </row>
    <row r="26" spans="1:12" x14ac:dyDescent="0.2">
      <c r="A26" s="96" t="s">
        <v>39</v>
      </c>
      <c r="B26" s="97" t="s">
        <v>40</v>
      </c>
      <c r="C26" s="637">
        <v>544928.98400000005</v>
      </c>
      <c r="D26" s="638">
        <v>1228171.537</v>
      </c>
      <c r="E26" s="639">
        <v>2319862.42</v>
      </c>
      <c r="F26" s="640">
        <v>3881044.1090000002</v>
      </c>
      <c r="G26" s="641">
        <v>156591.965</v>
      </c>
      <c r="H26" s="642">
        <v>634597.29700000002</v>
      </c>
      <c r="I26" s="643">
        <v>221886.71799999999</v>
      </c>
      <c r="J26" s="644">
        <v>2030210.939</v>
      </c>
      <c r="K26" s="98">
        <v>388337.01900000009</v>
      </c>
      <c r="L26" s="99">
        <v>593574.24</v>
      </c>
    </row>
    <row r="27" spans="1:12" x14ac:dyDescent="0.2">
      <c r="A27" s="96" t="s">
        <v>93</v>
      </c>
      <c r="B27" s="97" t="s">
        <v>95</v>
      </c>
      <c r="C27" s="637">
        <v>189104.174</v>
      </c>
      <c r="D27" s="638">
        <v>229194.052</v>
      </c>
      <c r="E27" s="639">
        <v>850161.38500000001</v>
      </c>
      <c r="F27" s="640">
        <v>650381.12899999996</v>
      </c>
      <c r="G27" s="641">
        <v>21375.975999999999</v>
      </c>
      <c r="H27" s="642">
        <v>20626.034</v>
      </c>
      <c r="I27" s="643">
        <v>42952.33</v>
      </c>
      <c r="J27" s="644">
        <v>31735.432000000001</v>
      </c>
      <c r="K27" s="98">
        <v>167728.198</v>
      </c>
      <c r="L27" s="99">
        <v>208568.01799999998</v>
      </c>
    </row>
    <row r="28" spans="1:12" ht="13.5" thickBot="1" x14ac:dyDescent="0.25">
      <c r="A28" s="100" t="s">
        <v>41</v>
      </c>
      <c r="B28" s="101" t="s">
        <v>42</v>
      </c>
      <c r="C28" s="645">
        <v>39457.578999999998</v>
      </c>
      <c r="D28" s="646">
        <v>57020.186999999998</v>
      </c>
      <c r="E28" s="647">
        <v>118221.929</v>
      </c>
      <c r="F28" s="648">
        <v>110601.825</v>
      </c>
      <c r="G28" s="649">
        <v>31447.25</v>
      </c>
      <c r="H28" s="650">
        <v>60573.411</v>
      </c>
      <c r="I28" s="651">
        <v>62652.932999999997</v>
      </c>
      <c r="J28" s="652">
        <v>97732.145000000004</v>
      </c>
      <c r="K28" s="102">
        <v>8010.3289999999979</v>
      </c>
      <c r="L28" s="103">
        <v>-3553.224000000002</v>
      </c>
    </row>
    <row r="29" spans="1:12" x14ac:dyDescent="0.2">
      <c r="A29" s="105" t="s">
        <v>60</v>
      </c>
      <c r="B29" s="106"/>
    </row>
    <row r="31" spans="1:12" ht="15" x14ac:dyDescent="0.25">
      <c r="A31" s="107" t="s">
        <v>166</v>
      </c>
      <c r="B31" s="108"/>
      <c r="C31" s="108"/>
      <c r="D31" s="10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75"/>
  <sheetViews>
    <sheetView showGridLines="0" zoomScale="90" zoomScaleNormal="90" workbookViewId="0">
      <selection activeCell="H4" sqref="H4"/>
    </sheetView>
  </sheetViews>
  <sheetFormatPr defaultRowHeight="12.75" x14ac:dyDescent="0.2"/>
  <cols>
    <col min="1" max="1" width="18.7109375" style="115" customWidth="1"/>
    <col min="2" max="3" width="10.7109375" style="115" customWidth="1"/>
    <col min="4" max="4" width="18.7109375" style="115" customWidth="1"/>
    <col min="5" max="6" width="10.7109375" style="115" customWidth="1"/>
    <col min="7" max="7" width="4.42578125" style="115" customWidth="1"/>
    <col min="8" max="8" width="18.7109375" style="115" customWidth="1"/>
    <col min="9" max="10" width="10.7109375" style="115" customWidth="1"/>
    <col min="11" max="11" width="18.7109375" style="115" customWidth="1"/>
    <col min="12" max="13" width="10.7109375" style="115" customWidth="1"/>
    <col min="14" max="16384" width="9.140625" style="115"/>
  </cols>
  <sheetData>
    <row r="1" spans="1:13" s="24" customFormat="1" ht="21" customHeight="1" x14ac:dyDescent="0.35">
      <c r="A1" s="77" t="s">
        <v>202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3" s="7" customFormat="1" ht="15.75" x14ac:dyDescent="0.25">
      <c r="A2" s="51" t="s">
        <v>203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3" s="109" customFormat="1" ht="15.75" x14ac:dyDescent="0.25">
      <c r="A3" s="111"/>
      <c r="H3" s="110"/>
    </row>
    <row r="4" spans="1:13" s="113" customFormat="1" ht="16.5" customHeight="1" x14ac:dyDescent="0.25">
      <c r="A4" s="112" t="s">
        <v>54</v>
      </c>
      <c r="B4" s="112"/>
      <c r="C4" s="112"/>
      <c r="D4" s="112"/>
      <c r="E4" s="112"/>
      <c r="H4" s="112" t="s">
        <v>55</v>
      </c>
      <c r="I4" s="112"/>
      <c r="J4" s="112"/>
      <c r="K4" s="112"/>
      <c r="L4" s="112"/>
    </row>
    <row r="5" spans="1:13" ht="16.5" customHeight="1" thickBot="1" x14ac:dyDescent="0.3">
      <c r="A5" s="113" t="s">
        <v>61</v>
      </c>
      <c r="B5" s="114"/>
      <c r="C5" s="114"/>
      <c r="D5" s="114"/>
      <c r="E5" s="114"/>
      <c r="H5" s="113" t="s">
        <v>61</v>
      </c>
      <c r="I5" s="114"/>
      <c r="J5" s="114"/>
      <c r="K5" s="114"/>
      <c r="L5" s="114"/>
    </row>
    <row r="6" spans="1:13" ht="21.75" thickBot="1" x14ac:dyDescent="0.4">
      <c r="A6" s="116" t="s">
        <v>44</v>
      </c>
      <c r="B6" s="117"/>
      <c r="C6" s="117"/>
      <c r="D6" s="117"/>
      <c r="E6" s="117"/>
      <c r="F6" s="118"/>
      <c r="H6" s="116" t="s">
        <v>45</v>
      </c>
      <c r="I6" s="117"/>
      <c r="J6" s="117"/>
      <c r="K6" s="117"/>
      <c r="L6" s="117"/>
      <c r="M6" s="118"/>
    </row>
    <row r="7" spans="1:13" ht="16.5" thickBot="1" x14ac:dyDescent="0.3">
      <c r="A7" s="685" t="s">
        <v>252</v>
      </c>
      <c r="B7" s="686"/>
      <c r="C7" s="687"/>
      <c r="D7" s="688" t="s">
        <v>253</v>
      </c>
      <c r="E7" s="686"/>
      <c r="F7" s="689"/>
      <c r="G7" s="113"/>
      <c r="H7" s="685" t="s">
        <v>252</v>
      </c>
      <c r="I7" s="686"/>
      <c r="J7" s="687"/>
      <c r="K7" s="688" t="s">
        <v>253</v>
      </c>
      <c r="L7" s="686"/>
      <c r="M7" s="689"/>
    </row>
    <row r="8" spans="1:13" ht="32.25" thickBot="1" x14ac:dyDescent="0.3">
      <c r="A8" s="690" t="s">
        <v>46</v>
      </c>
      <c r="B8" s="691" t="s">
        <v>32</v>
      </c>
      <c r="C8" s="692" t="s">
        <v>94</v>
      </c>
      <c r="D8" s="690" t="s">
        <v>46</v>
      </c>
      <c r="E8" s="691" t="s">
        <v>32</v>
      </c>
      <c r="F8" s="693" t="s">
        <v>94</v>
      </c>
      <c r="G8" s="113"/>
      <c r="H8" s="690" t="s">
        <v>46</v>
      </c>
      <c r="I8" s="691" t="s">
        <v>32</v>
      </c>
      <c r="J8" s="692" t="s">
        <v>94</v>
      </c>
      <c r="K8" s="690" t="s">
        <v>46</v>
      </c>
      <c r="L8" s="691" t="s">
        <v>32</v>
      </c>
      <c r="M8" s="693" t="s">
        <v>94</v>
      </c>
    </row>
    <row r="9" spans="1:13" ht="16.5" thickBot="1" x14ac:dyDescent="0.3">
      <c r="A9" s="694" t="s">
        <v>25</v>
      </c>
      <c r="B9" s="695">
        <v>45571.788999999997</v>
      </c>
      <c r="C9" s="696">
        <v>149907.296</v>
      </c>
      <c r="D9" s="697" t="s">
        <v>25</v>
      </c>
      <c r="E9" s="695">
        <v>67002.607999999993</v>
      </c>
      <c r="F9" s="698">
        <v>200177.52499999999</v>
      </c>
      <c r="G9" s="699"/>
      <c r="H9" s="697" t="s">
        <v>25</v>
      </c>
      <c r="I9" s="695">
        <v>15633.182000000001</v>
      </c>
      <c r="J9" s="696">
        <v>54392.063999999998</v>
      </c>
      <c r="K9" s="700" t="s">
        <v>25</v>
      </c>
      <c r="L9" s="695">
        <v>9924.0429999999997</v>
      </c>
      <c r="M9" s="698">
        <v>31162.202000000001</v>
      </c>
    </row>
    <row r="10" spans="1:13" ht="15.75" x14ac:dyDescent="0.25">
      <c r="A10" s="701" t="s">
        <v>184</v>
      </c>
      <c r="B10" s="702">
        <v>16481.371999999999</v>
      </c>
      <c r="C10" s="703">
        <v>53286.04</v>
      </c>
      <c r="D10" s="704" t="s">
        <v>47</v>
      </c>
      <c r="E10" s="705">
        <v>28995.706999999999</v>
      </c>
      <c r="F10" s="706">
        <v>85177.027000000002</v>
      </c>
      <c r="G10" s="707"/>
      <c r="H10" s="701" t="s">
        <v>110</v>
      </c>
      <c r="I10" s="702">
        <v>7557.9440000000004</v>
      </c>
      <c r="J10" s="703">
        <v>27179.781999999999</v>
      </c>
      <c r="K10" s="704" t="s">
        <v>48</v>
      </c>
      <c r="L10" s="705">
        <v>3477.23</v>
      </c>
      <c r="M10" s="706">
        <v>11026.51</v>
      </c>
    </row>
    <row r="11" spans="1:13" ht="15.75" x14ac:dyDescent="0.25">
      <c r="A11" s="708" t="s">
        <v>47</v>
      </c>
      <c r="B11" s="709">
        <v>10536.297</v>
      </c>
      <c r="C11" s="710">
        <v>36588.252999999997</v>
      </c>
      <c r="D11" s="711" t="s">
        <v>254</v>
      </c>
      <c r="E11" s="712">
        <v>16522.617999999999</v>
      </c>
      <c r="F11" s="713">
        <v>54000.4</v>
      </c>
      <c r="G11" s="707"/>
      <c r="H11" s="708" t="s">
        <v>48</v>
      </c>
      <c r="I11" s="709">
        <v>5823.4369999999999</v>
      </c>
      <c r="J11" s="710">
        <v>19865.203000000001</v>
      </c>
      <c r="K11" s="711" t="s">
        <v>110</v>
      </c>
      <c r="L11" s="712">
        <v>3421.1329999999998</v>
      </c>
      <c r="M11" s="713">
        <v>10326.053</v>
      </c>
    </row>
    <row r="12" spans="1:13" ht="15.75" x14ac:dyDescent="0.25">
      <c r="A12" s="708" t="s">
        <v>153</v>
      </c>
      <c r="B12" s="709">
        <v>6907.6580000000004</v>
      </c>
      <c r="C12" s="710">
        <v>20776.25</v>
      </c>
      <c r="D12" s="711" t="s">
        <v>249</v>
      </c>
      <c r="E12" s="712">
        <v>10578.431</v>
      </c>
      <c r="F12" s="713">
        <v>32699.94</v>
      </c>
      <c r="G12" s="707"/>
      <c r="H12" s="708" t="s">
        <v>47</v>
      </c>
      <c r="I12" s="709">
        <v>1495.096</v>
      </c>
      <c r="J12" s="710">
        <v>5086.08</v>
      </c>
      <c r="K12" s="711" t="s">
        <v>115</v>
      </c>
      <c r="L12" s="712">
        <v>1565.74</v>
      </c>
      <c r="M12" s="713">
        <v>6760.07</v>
      </c>
    </row>
    <row r="13" spans="1:13" ht="15.75" x14ac:dyDescent="0.25">
      <c r="A13" s="708" t="s">
        <v>150</v>
      </c>
      <c r="B13" s="709">
        <v>6407.8230000000003</v>
      </c>
      <c r="C13" s="710">
        <v>21467.718000000001</v>
      </c>
      <c r="D13" s="711" t="s">
        <v>153</v>
      </c>
      <c r="E13" s="712">
        <v>4466.5010000000002</v>
      </c>
      <c r="F13" s="713">
        <v>11244.531999999999</v>
      </c>
      <c r="G13" s="707"/>
      <c r="H13" s="708" t="s">
        <v>112</v>
      </c>
      <c r="I13" s="709">
        <v>285.53800000000001</v>
      </c>
      <c r="J13" s="710">
        <v>963.9</v>
      </c>
      <c r="K13" s="711" t="s">
        <v>185</v>
      </c>
      <c r="L13" s="712">
        <v>937.83900000000006</v>
      </c>
      <c r="M13" s="713">
        <v>1846.14</v>
      </c>
    </row>
    <row r="14" spans="1:13" ht="15.75" x14ac:dyDescent="0.25">
      <c r="A14" s="708" t="s">
        <v>152</v>
      </c>
      <c r="B14" s="709">
        <v>4443.5050000000001</v>
      </c>
      <c r="C14" s="710">
        <v>15290.995000000001</v>
      </c>
      <c r="D14" s="711" t="s">
        <v>152</v>
      </c>
      <c r="E14" s="712">
        <v>3961.2469999999998</v>
      </c>
      <c r="F14" s="713">
        <v>10499.2</v>
      </c>
      <c r="G14" s="707"/>
      <c r="H14" s="708" t="s">
        <v>50</v>
      </c>
      <c r="I14" s="709">
        <v>164.08199999999999</v>
      </c>
      <c r="J14" s="710">
        <v>714.85199999999998</v>
      </c>
      <c r="K14" s="711" t="s">
        <v>47</v>
      </c>
      <c r="L14" s="712">
        <v>363.16399999999999</v>
      </c>
      <c r="M14" s="713">
        <v>1028.941</v>
      </c>
    </row>
    <row r="15" spans="1:13" ht="15.75" x14ac:dyDescent="0.25">
      <c r="A15" s="708" t="s">
        <v>169</v>
      </c>
      <c r="B15" s="709">
        <v>489.87400000000002</v>
      </c>
      <c r="C15" s="710">
        <v>1485.79</v>
      </c>
      <c r="D15" s="711" t="s">
        <v>49</v>
      </c>
      <c r="E15" s="712">
        <v>1333.4549999999999</v>
      </c>
      <c r="F15" s="713">
        <v>3380.89</v>
      </c>
      <c r="G15" s="707"/>
      <c r="H15" s="708" t="s">
        <v>185</v>
      </c>
      <c r="I15" s="709">
        <v>124.363</v>
      </c>
      <c r="J15" s="710">
        <v>238.41499999999999</v>
      </c>
      <c r="K15" s="711" t="s">
        <v>53</v>
      </c>
      <c r="L15" s="712">
        <v>129.143</v>
      </c>
      <c r="M15" s="713">
        <v>57.768000000000001</v>
      </c>
    </row>
    <row r="16" spans="1:13" ht="15.75" x14ac:dyDescent="0.25">
      <c r="A16" s="708" t="s">
        <v>110</v>
      </c>
      <c r="B16" s="709">
        <v>203.011</v>
      </c>
      <c r="C16" s="710">
        <v>733.9</v>
      </c>
      <c r="D16" s="711" t="s">
        <v>169</v>
      </c>
      <c r="E16" s="712">
        <v>531.15700000000004</v>
      </c>
      <c r="F16" s="713">
        <v>1326.72</v>
      </c>
      <c r="G16" s="707"/>
      <c r="H16" s="708" t="s">
        <v>115</v>
      </c>
      <c r="I16" s="709">
        <v>71.686000000000007</v>
      </c>
      <c r="J16" s="710">
        <v>221.86</v>
      </c>
      <c r="K16" s="711" t="s">
        <v>255</v>
      </c>
      <c r="L16" s="712">
        <v>29.794</v>
      </c>
      <c r="M16" s="713">
        <v>116.72</v>
      </c>
    </row>
    <row r="17" spans="1:14" ht="15.75" x14ac:dyDescent="0.25">
      <c r="A17" s="708" t="s">
        <v>50</v>
      </c>
      <c r="B17" s="709">
        <v>71.272000000000006</v>
      </c>
      <c r="C17" s="710">
        <v>214.34</v>
      </c>
      <c r="D17" s="711" t="s">
        <v>113</v>
      </c>
      <c r="E17" s="712">
        <v>354.827</v>
      </c>
      <c r="F17" s="713">
        <v>1100.2070000000001</v>
      </c>
      <c r="G17" s="707"/>
      <c r="H17" s="708" t="s">
        <v>53</v>
      </c>
      <c r="I17" s="709">
        <v>63.295999999999999</v>
      </c>
      <c r="J17" s="710">
        <v>69.554000000000002</v>
      </c>
      <c r="K17" s="711"/>
      <c r="L17" s="712"/>
      <c r="M17" s="713"/>
    </row>
    <row r="18" spans="1:14" ht="15.75" x14ac:dyDescent="0.25">
      <c r="A18" s="708" t="s">
        <v>53</v>
      </c>
      <c r="B18" s="709">
        <v>27.829000000000001</v>
      </c>
      <c r="C18" s="710">
        <v>60.005000000000003</v>
      </c>
      <c r="D18" s="711" t="s">
        <v>248</v>
      </c>
      <c r="E18" s="712">
        <v>172.572</v>
      </c>
      <c r="F18" s="713">
        <v>560.29999999999995</v>
      </c>
      <c r="G18" s="707"/>
      <c r="H18" s="708" t="s">
        <v>51</v>
      </c>
      <c r="I18" s="709">
        <v>44.795000000000002</v>
      </c>
      <c r="J18" s="710">
        <v>51.42</v>
      </c>
      <c r="K18" s="711"/>
      <c r="L18" s="712"/>
      <c r="M18" s="713"/>
    </row>
    <row r="19" spans="1:14" ht="16.5" thickBot="1" x14ac:dyDescent="0.3">
      <c r="A19" s="714"/>
      <c r="B19" s="715"/>
      <c r="C19" s="716"/>
      <c r="D19" s="717" t="s">
        <v>110</v>
      </c>
      <c r="E19" s="718">
        <v>38.279000000000003</v>
      </c>
      <c r="F19" s="719">
        <v>108.411</v>
      </c>
      <c r="G19" s="707"/>
      <c r="H19" s="714"/>
      <c r="I19" s="715"/>
      <c r="J19" s="716"/>
      <c r="K19" s="717"/>
      <c r="L19" s="718"/>
      <c r="M19" s="719"/>
    </row>
    <row r="20" spans="1:14" ht="15.75" x14ac:dyDescent="0.25">
      <c r="A20" s="720" t="s">
        <v>52</v>
      </c>
      <c r="B20" s="721"/>
      <c r="C20" s="721"/>
      <c r="D20" s="722"/>
      <c r="E20" s="723"/>
      <c r="F20" s="723"/>
      <c r="G20" s="113"/>
      <c r="H20" s="720" t="s">
        <v>52</v>
      </c>
      <c r="I20" s="721"/>
      <c r="J20" s="721"/>
      <c r="K20" s="724"/>
      <c r="L20" s="725"/>
      <c r="M20" s="725"/>
    </row>
    <row r="21" spans="1:14" s="113" customFormat="1" ht="15.75" x14ac:dyDescent="0.25">
      <c r="A21" s="722"/>
      <c r="B21" s="721"/>
      <c r="C21" s="721"/>
      <c r="D21" s="722"/>
      <c r="E21" s="723"/>
      <c r="F21" s="723"/>
      <c r="H21" s="722"/>
      <c r="I21" s="721"/>
      <c r="J21" s="721"/>
      <c r="K21" s="724"/>
      <c r="L21" s="724"/>
      <c r="M21" s="724"/>
    </row>
    <row r="22" spans="1:14" ht="15.75" x14ac:dyDescent="0.25">
      <c r="A22" s="113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</row>
    <row r="23" spans="1:14" ht="15.75" x14ac:dyDescent="0.25">
      <c r="A23" s="112" t="s">
        <v>62</v>
      </c>
      <c r="B23" s="112"/>
      <c r="C23" s="112"/>
      <c r="D23" s="112"/>
      <c r="E23" s="112"/>
      <c r="F23" s="113"/>
      <c r="G23" s="113"/>
      <c r="H23" s="112" t="s">
        <v>63</v>
      </c>
      <c r="I23" s="112"/>
      <c r="J23" s="112"/>
      <c r="K23" s="112"/>
      <c r="L23" s="112"/>
      <c r="M23" s="113"/>
    </row>
    <row r="24" spans="1:14" ht="16.5" thickBot="1" x14ac:dyDescent="0.3">
      <c r="A24" s="113" t="s">
        <v>61</v>
      </c>
      <c r="B24" s="112"/>
      <c r="C24" s="112"/>
      <c r="D24" s="112"/>
      <c r="E24" s="112"/>
      <c r="F24" s="113"/>
      <c r="G24" s="113"/>
      <c r="H24" s="113" t="s">
        <v>61</v>
      </c>
      <c r="I24" s="112"/>
      <c r="J24" s="112"/>
      <c r="K24" s="112"/>
      <c r="L24" s="112"/>
      <c r="M24" s="113"/>
    </row>
    <row r="25" spans="1:14" ht="16.5" thickBot="1" x14ac:dyDescent="0.3">
      <c r="A25" s="731" t="s">
        <v>44</v>
      </c>
      <c r="B25" s="732"/>
      <c r="C25" s="732"/>
      <c r="D25" s="732"/>
      <c r="E25" s="732"/>
      <c r="F25" s="733"/>
      <c r="G25" s="113"/>
      <c r="H25" s="731" t="s">
        <v>45</v>
      </c>
      <c r="I25" s="732"/>
      <c r="J25" s="732"/>
      <c r="K25" s="732"/>
      <c r="L25" s="732"/>
      <c r="M25" s="733"/>
      <c r="N25" s="119"/>
    </row>
    <row r="26" spans="1:14" ht="16.5" thickBot="1" x14ac:dyDescent="0.3">
      <c r="A26" s="685" t="s">
        <v>252</v>
      </c>
      <c r="B26" s="686"/>
      <c r="C26" s="687"/>
      <c r="D26" s="688" t="s">
        <v>253</v>
      </c>
      <c r="E26" s="686"/>
      <c r="F26" s="689"/>
      <c r="G26" s="113"/>
      <c r="H26" s="685" t="s">
        <v>252</v>
      </c>
      <c r="I26" s="686"/>
      <c r="J26" s="687"/>
      <c r="K26" s="688" t="s">
        <v>253</v>
      </c>
      <c r="L26" s="686"/>
      <c r="M26" s="689"/>
    </row>
    <row r="27" spans="1:14" ht="32.25" thickBot="1" x14ac:dyDescent="0.3">
      <c r="A27" s="690" t="s">
        <v>46</v>
      </c>
      <c r="B27" s="691" t="s">
        <v>32</v>
      </c>
      <c r="C27" s="692" t="s">
        <v>94</v>
      </c>
      <c r="D27" s="690" t="s">
        <v>46</v>
      </c>
      <c r="E27" s="691" t="s">
        <v>32</v>
      </c>
      <c r="F27" s="693" t="s">
        <v>94</v>
      </c>
      <c r="G27" s="113"/>
      <c r="H27" s="690" t="s">
        <v>46</v>
      </c>
      <c r="I27" s="691" t="s">
        <v>32</v>
      </c>
      <c r="J27" s="692" t="s">
        <v>94</v>
      </c>
      <c r="K27" s="690" t="s">
        <v>46</v>
      </c>
      <c r="L27" s="691" t="s">
        <v>32</v>
      </c>
      <c r="M27" s="693" t="s">
        <v>94</v>
      </c>
    </row>
    <row r="28" spans="1:14" ht="16.5" thickBot="1" x14ac:dyDescent="0.3">
      <c r="A28" s="694" t="s">
        <v>25</v>
      </c>
      <c r="B28" s="695">
        <v>3444.5079999999998</v>
      </c>
      <c r="C28" s="696">
        <v>14211.615</v>
      </c>
      <c r="D28" s="700" t="s">
        <v>25</v>
      </c>
      <c r="E28" s="695">
        <v>1290.758</v>
      </c>
      <c r="F28" s="698">
        <v>4291.1760000000004</v>
      </c>
      <c r="G28" s="113"/>
      <c r="H28" s="694" t="s">
        <v>25</v>
      </c>
      <c r="I28" s="695">
        <v>4607.03</v>
      </c>
      <c r="J28" s="696">
        <v>17026.625</v>
      </c>
      <c r="K28" s="700" t="s">
        <v>25</v>
      </c>
      <c r="L28" s="695">
        <v>4380.5780000000004</v>
      </c>
      <c r="M28" s="698">
        <v>14572.771000000001</v>
      </c>
    </row>
    <row r="29" spans="1:14" ht="15.75" x14ac:dyDescent="0.25">
      <c r="A29" s="701" t="s">
        <v>152</v>
      </c>
      <c r="B29" s="702">
        <v>1259.528</v>
      </c>
      <c r="C29" s="734">
        <v>4972.3969999999999</v>
      </c>
      <c r="D29" s="735" t="s">
        <v>47</v>
      </c>
      <c r="E29" s="736">
        <v>902.46799999999996</v>
      </c>
      <c r="F29" s="706">
        <v>3062.5239999999999</v>
      </c>
      <c r="G29" s="113"/>
      <c r="H29" s="701" t="s">
        <v>111</v>
      </c>
      <c r="I29" s="702">
        <v>2931.8180000000002</v>
      </c>
      <c r="J29" s="703">
        <v>9612.07</v>
      </c>
      <c r="K29" s="704" t="s">
        <v>111</v>
      </c>
      <c r="L29" s="705">
        <v>3763.819</v>
      </c>
      <c r="M29" s="706">
        <v>12347.971</v>
      </c>
    </row>
    <row r="30" spans="1:14" ht="15.75" x14ac:dyDescent="0.25">
      <c r="A30" s="708" t="s">
        <v>47</v>
      </c>
      <c r="B30" s="709">
        <v>1202.886</v>
      </c>
      <c r="C30" s="737">
        <v>4568.299</v>
      </c>
      <c r="D30" s="738" t="s">
        <v>152</v>
      </c>
      <c r="E30" s="739">
        <v>358.61</v>
      </c>
      <c r="F30" s="713">
        <v>1170.943</v>
      </c>
      <c r="G30" s="113"/>
      <c r="H30" s="708" t="s">
        <v>117</v>
      </c>
      <c r="I30" s="709">
        <v>666.63499999999999</v>
      </c>
      <c r="J30" s="710">
        <v>3150</v>
      </c>
      <c r="K30" s="711" t="s">
        <v>110</v>
      </c>
      <c r="L30" s="712">
        <v>332.89299999999997</v>
      </c>
      <c r="M30" s="713">
        <v>1223.5719999999999</v>
      </c>
    </row>
    <row r="31" spans="1:14" ht="15.75" x14ac:dyDescent="0.25">
      <c r="A31" s="708" t="s">
        <v>150</v>
      </c>
      <c r="B31" s="709">
        <v>911.75400000000002</v>
      </c>
      <c r="C31" s="737">
        <v>4534.1450000000004</v>
      </c>
      <c r="D31" s="738"/>
      <c r="E31" s="739"/>
      <c r="F31" s="713"/>
      <c r="G31" s="113"/>
      <c r="H31" s="708" t="s">
        <v>48</v>
      </c>
      <c r="I31" s="709">
        <v>596.94799999999998</v>
      </c>
      <c r="J31" s="710">
        <v>2775.25</v>
      </c>
      <c r="K31" s="711" t="s">
        <v>48</v>
      </c>
      <c r="L31" s="712">
        <v>197.99799999999999</v>
      </c>
      <c r="M31" s="713">
        <v>824.05600000000004</v>
      </c>
    </row>
    <row r="32" spans="1:14" ht="15.75" x14ac:dyDescent="0.25">
      <c r="A32" s="708" t="s">
        <v>256</v>
      </c>
      <c r="B32" s="709">
        <v>42.524999999999999</v>
      </c>
      <c r="C32" s="737">
        <v>79.495000000000005</v>
      </c>
      <c r="D32" s="738"/>
      <c r="E32" s="739"/>
      <c r="F32" s="713"/>
      <c r="G32" s="113"/>
      <c r="H32" s="708" t="s">
        <v>110</v>
      </c>
      <c r="I32" s="709">
        <v>151.417</v>
      </c>
      <c r="J32" s="710">
        <v>680.11</v>
      </c>
      <c r="K32" s="711" t="s">
        <v>47</v>
      </c>
      <c r="L32" s="712">
        <v>82.066000000000003</v>
      </c>
      <c r="M32" s="713">
        <v>174.50800000000001</v>
      </c>
    </row>
    <row r="33" spans="1:13" ht="15.75" x14ac:dyDescent="0.25">
      <c r="A33" s="708"/>
      <c r="B33" s="709"/>
      <c r="C33" s="737"/>
      <c r="D33" s="738"/>
      <c r="E33" s="739"/>
      <c r="F33" s="713"/>
      <c r="G33" s="113"/>
      <c r="H33" s="708" t="s">
        <v>47</v>
      </c>
      <c r="I33" s="709">
        <v>131.96899999999999</v>
      </c>
      <c r="J33" s="710">
        <v>485.22699999999998</v>
      </c>
      <c r="K33" s="711"/>
      <c r="L33" s="712"/>
      <c r="M33" s="713"/>
    </row>
    <row r="34" spans="1:13" ht="16.5" thickBot="1" x14ac:dyDescent="0.3">
      <c r="A34" s="714"/>
      <c r="B34" s="715"/>
      <c r="C34" s="740"/>
      <c r="D34" s="741"/>
      <c r="E34" s="742"/>
      <c r="F34" s="719"/>
      <c r="G34" s="113"/>
      <c r="H34" s="714" t="s">
        <v>50</v>
      </c>
      <c r="I34" s="715">
        <v>97.176000000000002</v>
      </c>
      <c r="J34" s="716">
        <v>311.33999999999997</v>
      </c>
      <c r="K34" s="717"/>
      <c r="L34" s="718"/>
      <c r="M34" s="719"/>
    </row>
    <row r="35" spans="1:13" ht="15.75" x14ac:dyDescent="0.25">
      <c r="A35" s="720" t="s">
        <v>52</v>
      </c>
      <c r="B35" s="724"/>
      <c r="C35" s="724"/>
      <c r="D35" s="724"/>
      <c r="E35" s="724"/>
      <c r="F35" s="724"/>
      <c r="G35" s="113"/>
      <c r="H35" s="720" t="s">
        <v>52</v>
      </c>
      <c r="I35" s="743"/>
      <c r="J35" s="743"/>
      <c r="K35" s="743"/>
      <c r="L35" s="743"/>
      <c r="M35" s="743"/>
    </row>
    <row r="36" spans="1:13" ht="15.75" x14ac:dyDescent="0.25">
      <c r="A36" s="743"/>
      <c r="B36" s="743"/>
      <c r="C36" s="743"/>
      <c r="D36" s="743"/>
      <c r="E36" s="743"/>
      <c r="F36" s="743"/>
      <c r="G36" s="113"/>
      <c r="H36" s="743"/>
      <c r="I36" s="743"/>
      <c r="J36" s="743"/>
      <c r="K36" s="743"/>
      <c r="L36" s="743"/>
      <c r="M36" s="743"/>
    </row>
    <row r="37" spans="1:13" ht="15.75" x14ac:dyDescent="0.25">
      <c r="A37" s="113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</row>
    <row r="38" spans="1:13" ht="15.75" x14ac:dyDescent="0.25">
      <c r="A38" s="112" t="s">
        <v>56</v>
      </c>
      <c r="B38" s="112"/>
      <c r="C38" s="112"/>
      <c r="D38" s="112"/>
      <c r="E38" s="112"/>
      <c r="F38" s="113"/>
      <c r="G38" s="113"/>
      <c r="H38" s="112" t="s">
        <v>57</v>
      </c>
      <c r="I38" s="112"/>
      <c r="J38" s="112"/>
      <c r="K38" s="112"/>
      <c r="L38" s="112"/>
      <c r="M38" s="113"/>
    </row>
    <row r="39" spans="1:13" ht="16.5" thickBot="1" x14ac:dyDescent="0.3">
      <c r="A39" s="113" t="s">
        <v>61</v>
      </c>
      <c r="B39" s="112"/>
      <c r="C39" s="112"/>
      <c r="D39" s="112"/>
      <c r="E39" s="112"/>
      <c r="F39" s="113"/>
      <c r="G39" s="113"/>
      <c r="H39" s="113" t="s">
        <v>61</v>
      </c>
      <c r="I39" s="112"/>
      <c r="J39" s="112"/>
      <c r="K39" s="112"/>
      <c r="L39" s="112"/>
      <c r="M39" s="113"/>
    </row>
    <row r="40" spans="1:13" ht="16.5" thickBot="1" x14ac:dyDescent="0.3">
      <c r="A40" s="731" t="s">
        <v>44</v>
      </c>
      <c r="B40" s="732"/>
      <c r="C40" s="732"/>
      <c r="D40" s="732"/>
      <c r="E40" s="732"/>
      <c r="F40" s="733"/>
      <c r="G40" s="113"/>
      <c r="H40" s="731" t="s">
        <v>45</v>
      </c>
      <c r="I40" s="732"/>
      <c r="J40" s="732"/>
      <c r="K40" s="732"/>
      <c r="L40" s="732"/>
      <c r="M40" s="733"/>
    </row>
    <row r="41" spans="1:13" ht="19.5" customHeight="1" thickBot="1" x14ac:dyDescent="0.3">
      <c r="A41" s="685" t="s">
        <v>252</v>
      </c>
      <c r="B41" s="686"/>
      <c r="C41" s="687"/>
      <c r="D41" s="688" t="s">
        <v>253</v>
      </c>
      <c r="E41" s="686"/>
      <c r="F41" s="689"/>
      <c r="G41" s="113"/>
      <c r="H41" s="685" t="s">
        <v>252</v>
      </c>
      <c r="I41" s="686"/>
      <c r="J41" s="687"/>
      <c r="K41" s="688" t="s">
        <v>253</v>
      </c>
      <c r="L41" s="686"/>
      <c r="M41" s="689"/>
    </row>
    <row r="42" spans="1:13" ht="32.25" thickBot="1" x14ac:dyDescent="0.3">
      <c r="A42" s="744" t="s">
        <v>46</v>
      </c>
      <c r="B42" s="691" t="s">
        <v>32</v>
      </c>
      <c r="C42" s="745" t="s">
        <v>94</v>
      </c>
      <c r="D42" s="746" t="s">
        <v>46</v>
      </c>
      <c r="E42" s="747" t="s">
        <v>32</v>
      </c>
      <c r="F42" s="693" t="s">
        <v>94</v>
      </c>
      <c r="G42" s="707"/>
      <c r="H42" s="690" t="s">
        <v>46</v>
      </c>
      <c r="I42" s="691" t="s">
        <v>32</v>
      </c>
      <c r="J42" s="693" t="s">
        <v>94</v>
      </c>
      <c r="K42" s="690" t="s">
        <v>46</v>
      </c>
      <c r="L42" s="691" t="s">
        <v>32</v>
      </c>
      <c r="M42" s="693" t="s">
        <v>94</v>
      </c>
    </row>
    <row r="43" spans="1:13" ht="16.5" thickBot="1" x14ac:dyDescent="0.3">
      <c r="A43" s="694" t="s">
        <v>25</v>
      </c>
      <c r="B43" s="695">
        <v>65930.7</v>
      </c>
      <c r="C43" s="698">
        <v>262093.554</v>
      </c>
      <c r="D43" s="748" t="s">
        <v>25</v>
      </c>
      <c r="E43" s="749">
        <v>137604.484</v>
      </c>
      <c r="F43" s="698">
        <v>423572.83100000001</v>
      </c>
      <c r="G43" s="707"/>
      <c r="H43" s="697" t="s">
        <v>25</v>
      </c>
      <c r="I43" s="695">
        <v>27390.962</v>
      </c>
      <c r="J43" s="698">
        <v>11846.444</v>
      </c>
      <c r="K43" s="700" t="s">
        <v>25</v>
      </c>
      <c r="L43" s="695">
        <v>82885.81</v>
      </c>
      <c r="M43" s="698">
        <v>213998.07399999999</v>
      </c>
    </row>
    <row r="44" spans="1:13" s="24" customFormat="1" ht="15.75" x14ac:dyDescent="0.25">
      <c r="A44" s="701" t="s">
        <v>47</v>
      </c>
      <c r="B44" s="702">
        <v>40086.798999999999</v>
      </c>
      <c r="C44" s="734">
        <v>158594.674</v>
      </c>
      <c r="D44" s="735" t="s">
        <v>47</v>
      </c>
      <c r="E44" s="736">
        <v>75499.423999999999</v>
      </c>
      <c r="F44" s="706">
        <v>230619.23199999999</v>
      </c>
      <c r="G44" s="707"/>
      <c r="H44" s="701" t="s">
        <v>53</v>
      </c>
      <c r="I44" s="702">
        <v>13359.022999999999</v>
      </c>
      <c r="J44" s="734">
        <v>4119.4040000000005</v>
      </c>
      <c r="K44" s="704" t="s">
        <v>115</v>
      </c>
      <c r="L44" s="705">
        <v>45142.652999999998</v>
      </c>
      <c r="M44" s="706">
        <v>200285.712</v>
      </c>
    </row>
    <row r="45" spans="1:13" s="24" customFormat="1" ht="15.75" x14ac:dyDescent="0.25">
      <c r="A45" s="708" t="s">
        <v>53</v>
      </c>
      <c r="B45" s="709">
        <v>7801.89</v>
      </c>
      <c r="C45" s="737">
        <v>35782.036999999997</v>
      </c>
      <c r="D45" s="738" t="s">
        <v>152</v>
      </c>
      <c r="E45" s="739">
        <v>17731.670999999998</v>
      </c>
      <c r="F45" s="713">
        <v>57990.428</v>
      </c>
      <c r="G45" s="707"/>
      <c r="H45" s="708" t="s">
        <v>112</v>
      </c>
      <c r="I45" s="709">
        <v>4591.4219999999996</v>
      </c>
      <c r="J45" s="737">
        <v>1529.8389999999999</v>
      </c>
      <c r="K45" s="711" t="s">
        <v>53</v>
      </c>
      <c r="L45" s="712">
        <v>21671.187999999998</v>
      </c>
      <c r="M45" s="713">
        <v>7449.098</v>
      </c>
    </row>
    <row r="46" spans="1:13" s="24" customFormat="1" ht="15.75" x14ac:dyDescent="0.25">
      <c r="A46" s="708" t="s">
        <v>152</v>
      </c>
      <c r="B46" s="709">
        <v>4768.5330000000004</v>
      </c>
      <c r="C46" s="737">
        <v>18721.562000000002</v>
      </c>
      <c r="D46" s="738" t="s">
        <v>113</v>
      </c>
      <c r="E46" s="739">
        <v>10997.182000000001</v>
      </c>
      <c r="F46" s="713">
        <v>36349.942999999999</v>
      </c>
      <c r="G46" s="707"/>
      <c r="H46" s="708" t="s">
        <v>48</v>
      </c>
      <c r="I46" s="709">
        <v>2589.451</v>
      </c>
      <c r="J46" s="737">
        <v>2911.7489999999998</v>
      </c>
      <c r="K46" s="711" t="s">
        <v>116</v>
      </c>
      <c r="L46" s="712">
        <v>3576.806</v>
      </c>
      <c r="M46" s="713">
        <v>903.46699999999998</v>
      </c>
    </row>
    <row r="47" spans="1:13" s="24" customFormat="1" ht="15.75" x14ac:dyDescent="0.25">
      <c r="A47" s="708" t="s">
        <v>111</v>
      </c>
      <c r="B47" s="709">
        <v>3437.9209999999998</v>
      </c>
      <c r="C47" s="737">
        <v>13945.903</v>
      </c>
      <c r="D47" s="738" t="s">
        <v>49</v>
      </c>
      <c r="E47" s="739">
        <v>7270.7330000000002</v>
      </c>
      <c r="F47" s="713">
        <v>21944.78</v>
      </c>
      <c r="G47" s="707"/>
      <c r="H47" s="708" t="s">
        <v>47</v>
      </c>
      <c r="I47" s="709">
        <v>2465.134</v>
      </c>
      <c r="J47" s="737">
        <v>779.20699999999999</v>
      </c>
      <c r="K47" s="711" t="s">
        <v>112</v>
      </c>
      <c r="L47" s="712">
        <v>3493.6239999999998</v>
      </c>
      <c r="M47" s="713">
        <v>849.44500000000005</v>
      </c>
    </row>
    <row r="48" spans="1:13" s="24" customFormat="1" ht="15.75" x14ac:dyDescent="0.25">
      <c r="A48" s="708" t="s">
        <v>108</v>
      </c>
      <c r="B48" s="709">
        <v>2764.2939999999999</v>
      </c>
      <c r="C48" s="737">
        <v>11105.582</v>
      </c>
      <c r="D48" s="738" t="s">
        <v>48</v>
      </c>
      <c r="E48" s="739">
        <v>4968.1099999999997</v>
      </c>
      <c r="F48" s="713">
        <v>15914.967000000001</v>
      </c>
      <c r="G48" s="707"/>
      <c r="H48" s="708" t="s">
        <v>116</v>
      </c>
      <c r="I48" s="709">
        <v>1380.5139999999999</v>
      </c>
      <c r="J48" s="737">
        <v>481.09800000000001</v>
      </c>
      <c r="K48" s="711" t="s">
        <v>47</v>
      </c>
      <c r="L48" s="712">
        <v>2709.261</v>
      </c>
      <c r="M48" s="713">
        <v>854.04200000000003</v>
      </c>
    </row>
    <row r="49" spans="1:13" ht="15.75" x14ac:dyDescent="0.25">
      <c r="A49" s="708" t="s">
        <v>117</v>
      </c>
      <c r="B49" s="709">
        <v>1512.644</v>
      </c>
      <c r="C49" s="737">
        <v>6084.39</v>
      </c>
      <c r="D49" s="738" t="s">
        <v>169</v>
      </c>
      <c r="E49" s="739">
        <v>4410.4939999999997</v>
      </c>
      <c r="F49" s="713">
        <v>14814.355</v>
      </c>
      <c r="G49" s="707"/>
      <c r="H49" s="708" t="s">
        <v>51</v>
      </c>
      <c r="I49" s="709">
        <v>1246.1869999999999</v>
      </c>
      <c r="J49" s="737">
        <v>501.887</v>
      </c>
      <c r="K49" s="711" t="s">
        <v>51</v>
      </c>
      <c r="L49" s="712">
        <v>2466.404</v>
      </c>
      <c r="M49" s="713">
        <v>659.35</v>
      </c>
    </row>
    <row r="50" spans="1:13" ht="15.75" x14ac:dyDescent="0.25">
      <c r="A50" s="708" t="s">
        <v>110</v>
      </c>
      <c r="B50" s="709">
        <v>1352.403</v>
      </c>
      <c r="C50" s="737">
        <v>5389.1949999999997</v>
      </c>
      <c r="D50" s="738" t="s">
        <v>110</v>
      </c>
      <c r="E50" s="739">
        <v>3876.3739999999998</v>
      </c>
      <c r="F50" s="713">
        <v>11641.543</v>
      </c>
      <c r="G50" s="707"/>
      <c r="H50" s="708" t="s">
        <v>114</v>
      </c>
      <c r="I50" s="709">
        <v>885.62199999999996</v>
      </c>
      <c r="J50" s="737">
        <v>542.68100000000004</v>
      </c>
      <c r="K50" s="711" t="s">
        <v>48</v>
      </c>
      <c r="L50" s="712">
        <v>1754.194</v>
      </c>
      <c r="M50" s="713">
        <v>1270.521</v>
      </c>
    </row>
    <row r="51" spans="1:13" ht="15.75" x14ac:dyDescent="0.25">
      <c r="A51" s="708" t="s">
        <v>50</v>
      </c>
      <c r="B51" s="709">
        <v>1303.104</v>
      </c>
      <c r="C51" s="737">
        <v>5285.3190000000004</v>
      </c>
      <c r="D51" s="738" t="s">
        <v>51</v>
      </c>
      <c r="E51" s="739">
        <v>2886.6419999999998</v>
      </c>
      <c r="F51" s="713">
        <v>6533.6819999999998</v>
      </c>
      <c r="G51" s="707"/>
      <c r="H51" s="708" t="s">
        <v>110</v>
      </c>
      <c r="I51" s="709">
        <v>190.69499999999999</v>
      </c>
      <c r="J51" s="737">
        <v>206.8</v>
      </c>
      <c r="K51" s="711" t="s">
        <v>114</v>
      </c>
      <c r="L51" s="712">
        <v>684.14599999999996</v>
      </c>
      <c r="M51" s="713">
        <v>258.88400000000001</v>
      </c>
    </row>
    <row r="52" spans="1:13" ht="15.75" x14ac:dyDescent="0.25">
      <c r="A52" s="708" t="s">
        <v>92</v>
      </c>
      <c r="B52" s="709">
        <v>812.63800000000003</v>
      </c>
      <c r="C52" s="737">
        <v>3299.8270000000002</v>
      </c>
      <c r="D52" s="738" t="s">
        <v>50</v>
      </c>
      <c r="E52" s="739">
        <v>2647.2</v>
      </c>
      <c r="F52" s="713">
        <v>8569.9560000000001</v>
      </c>
      <c r="G52" s="707"/>
      <c r="H52" s="708" t="s">
        <v>257</v>
      </c>
      <c r="I52" s="709">
        <v>190.69399999999999</v>
      </c>
      <c r="J52" s="737">
        <v>70.975999999999999</v>
      </c>
      <c r="K52" s="711" t="s">
        <v>208</v>
      </c>
      <c r="L52" s="712">
        <v>574.928</v>
      </c>
      <c r="M52" s="713">
        <v>790.2</v>
      </c>
    </row>
    <row r="53" spans="1:13" ht="15.75" x14ac:dyDescent="0.25">
      <c r="A53" s="708" t="s">
        <v>48</v>
      </c>
      <c r="B53" s="709">
        <v>785.32399999999996</v>
      </c>
      <c r="C53" s="737">
        <v>3030.7379999999998</v>
      </c>
      <c r="D53" s="738" t="s">
        <v>111</v>
      </c>
      <c r="E53" s="739">
        <v>1906.7349999999999</v>
      </c>
      <c r="F53" s="713">
        <v>5517.82</v>
      </c>
      <c r="G53" s="707"/>
      <c r="H53" s="708" t="s">
        <v>115</v>
      </c>
      <c r="I53" s="709">
        <v>152.95699999999999</v>
      </c>
      <c r="J53" s="737">
        <v>336.89699999999999</v>
      </c>
      <c r="K53" s="711" t="s">
        <v>110</v>
      </c>
      <c r="L53" s="712">
        <v>396.08199999999999</v>
      </c>
      <c r="M53" s="713">
        <v>217.48599999999999</v>
      </c>
    </row>
    <row r="54" spans="1:13" ht="15.75" x14ac:dyDescent="0.25">
      <c r="A54" s="750" t="s">
        <v>51</v>
      </c>
      <c r="B54" s="751">
        <v>451.48899999999998</v>
      </c>
      <c r="C54" s="752">
        <v>204.673</v>
      </c>
      <c r="D54" s="753" t="s">
        <v>108</v>
      </c>
      <c r="E54" s="754">
        <v>819.68100000000004</v>
      </c>
      <c r="F54" s="755">
        <v>2773.8339999999998</v>
      </c>
      <c r="G54" s="707"/>
      <c r="H54" s="708" t="s">
        <v>49</v>
      </c>
      <c r="I54" s="709">
        <v>139.416</v>
      </c>
      <c r="J54" s="737">
        <v>36.286999999999999</v>
      </c>
      <c r="K54" s="711" t="s">
        <v>49</v>
      </c>
      <c r="L54" s="712">
        <v>174.15199999999999</v>
      </c>
      <c r="M54" s="713">
        <v>35.384</v>
      </c>
    </row>
    <row r="55" spans="1:13" ht="16.5" thickBot="1" x14ac:dyDescent="0.3">
      <c r="A55" s="714" t="s">
        <v>112</v>
      </c>
      <c r="B55" s="715">
        <v>305.93</v>
      </c>
      <c r="C55" s="740">
        <v>288.36599999999999</v>
      </c>
      <c r="D55" s="741" t="s">
        <v>170</v>
      </c>
      <c r="E55" s="742">
        <v>804.55100000000004</v>
      </c>
      <c r="F55" s="719">
        <v>245.24</v>
      </c>
      <c r="G55" s="743"/>
      <c r="H55" s="756" t="s">
        <v>208</v>
      </c>
      <c r="I55" s="757">
        <v>136.92099999999999</v>
      </c>
      <c r="J55" s="758">
        <v>214.06</v>
      </c>
      <c r="K55" s="759" t="s">
        <v>249</v>
      </c>
      <c r="L55" s="760">
        <v>86.492999999999995</v>
      </c>
      <c r="M55" s="761">
        <v>103.82</v>
      </c>
    </row>
    <row r="56" spans="1:13" ht="15.75" x14ac:dyDescent="0.25">
      <c r="A56" s="720" t="s">
        <v>52</v>
      </c>
      <c r="B56" s="743"/>
      <c r="C56" s="743"/>
      <c r="D56" s="743"/>
      <c r="E56" s="743"/>
      <c r="F56" s="743"/>
      <c r="G56" s="113"/>
      <c r="H56" s="720" t="s">
        <v>52</v>
      </c>
      <c r="I56" s="743"/>
      <c r="J56" s="743"/>
      <c r="K56" s="743"/>
      <c r="L56" s="743"/>
      <c r="M56" s="743"/>
    </row>
    <row r="57" spans="1:13" ht="15.75" x14ac:dyDescent="0.25">
      <c r="A57" s="722"/>
      <c r="B57" s="721"/>
      <c r="C57" s="721"/>
      <c r="D57" s="722"/>
      <c r="E57" s="723"/>
      <c r="F57" s="723"/>
      <c r="G57" s="113"/>
      <c r="H57" s="113"/>
      <c r="I57" s="762"/>
      <c r="J57" s="762"/>
      <c r="K57" s="722"/>
      <c r="L57" s="723"/>
      <c r="M57" s="723"/>
    </row>
    <row r="58" spans="1:13" ht="15.75" x14ac:dyDescent="0.25">
      <c r="A58" s="113"/>
      <c r="B58" s="113"/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</row>
    <row r="59" spans="1:13" ht="15.75" x14ac:dyDescent="0.25">
      <c r="A59" s="112" t="s">
        <v>58</v>
      </c>
      <c r="B59" s="112"/>
      <c r="C59" s="112"/>
      <c r="D59" s="112"/>
      <c r="E59" s="112"/>
      <c r="F59" s="113"/>
      <c r="G59" s="113"/>
      <c r="H59" s="112" t="s">
        <v>59</v>
      </c>
      <c r="I59" s="112"/>
      <c r="J59" s="112"/>
      <c r="K59" s="112"/>
      <c r="L59" s="112"/>
      <c r="M59" s="113"/>
    </row>
    <row r="60" spans="1:13" ht="16.5" thickBot="1" x14ac:dyDescent="0.3">
      <c r="A60" s="113" t="s">
        <v>61</v>
      </c>
      <c r="B60" s="112"/>
      <c r="C60" s="112"/>
      <c r="D60" s="112"/>
      <c r="E60" s="112"/>
      <c r="F60" s="113"/>
      <c r="G60" s="113"/>
      <c r="H60" s="113" t="s">
        <v>61</v>
      </c>
      <c r="I60" s="112"/>
      <c r="J60" s="112"/>
      <c r="K60" s="112"/>
      <c r="L60" s="112"/>
      <c r="M60" s="113"/>
    </row>
    <row r="61" spans="1:13" ht="16.5" thickBot="1" x14ac:dyDescent="0.3">
      <c r="A61" s="731" t="s">
        <v>44</v>
      </c>
      <c r="B61" s="732"/>
      <c r="C61" s="732"/>
      <c r="D61" s="732"/>
      <c r="E61" s="732"/>
      <c r="F61" s="733"/>
      <c r="G61" s="113"/>
      <c r="H61" s="731" t="s">
        <v>45</v>
      </c>
      <c r="I61" s="732"/>
      <c r="J61" s="732"/>
      <c r="K61" s="732"/>
      <c r="L61" s="732"/>
      <c r="M61" s="733"/>
    </row>
    <row r="62" spans="1:13" ht="16.5" thickBot="1" x14ac:dyDescent="0.3">
      <c r="A62" s="685" t="s">
        <v>252</v>
      </c>
      <c r="B62" s="686"/>
      <c r="C62" s="687"/>
      <c r="D62" s="688" t="s">
        <v>253</v>
      </c>
      <c r="E62" s="686"/>
      <c r="F62" s="689"/>
      <c r="G62" s="113"/>
      <c r="H62" s="685" t="s">
        <v>252</v>
      </c>
      <c r="I62" s="686"/>
      <c r="J62" s="687"/>
      <c r="K62" s="688" t="s">
        <v>253</v>
      </c>
      <c r="L62" s="686"/>
      <c r="M62" s="689"/>
    </row>
    <row r="63" spans="1:13" ht="32.25" thickBot="1" x14ac:dyDescent="0.3">
      <c r="A63" s="690" t="s">
        <v>46</v>
      </c>
      <c r="B63" s="691" t="s">
        <v>32</v>
      </c>
      <c r="C63" s="692" t="s">
        <v>94</v>
      </c>
      <c r="D63" s="690" t="s">
        <v>46</v>
      </c>
      <c r="E63" s="691" t="s">
        <v>32</v>
      </c>
      <c r="F63" s="693" t="s">
        <v>94</v>
      </c>
      <c r="G63" s="764"/>
      <c r="H63" s="690" t="s">
        <v>46</v>
      </c>
      <c r="I63" s="691" t="s">
        <v>32</v>
      </c>
      <c r="J63" s="692" t="s">
        <v>94</v>
      </c>
      <c r="K63" s="690" t="s">
        <v>46</v>
      </c>
      <c r="L63" s="691" t="s">
        <v>32</v>
      </c>
      <c r="M63" s="693" t="s">
        <v>94</v>
      </c>
    </row>
    <row r="64" spans="1:13" ht="16.5" thickBot="1" x14ac:dyDescent="0.3">
      <c r="A64" s="694" t="s">
        <v>25</v>
      </c>
      <c r="B64" s="695">
        <v>3269.5889999999999</v>
      </c>
      <c r="C64" s="696">
        <v>8093.8459999999995</v>
      </c>
      <c r="D64" s="700" t="s">
        <v>25</v>
      </c>
      <c r="E64" s="695">
        <v>4715.6620000000003</v>
      </c>
      <c r="F64" s="698">
        <v>8623.8240000000005</v>
      </c>
      <c r="G64" s="764"/>
      <c r="H64" s="765" t="s">
        <v>25</v>
      </c>
      <c r="I64" s="695">
        <v>3452.931</v>
      </c>
      <c r="J64" s="696">
        <v>6394.02</v>
      </c>
      <c r="K64" s="700" t="s">
        <v>25</v>
      </c>
      <c r="L64" s="695">
        <v>3739.002</v>
      </c>
      <c r="M64" s="698">
        <v>4987.0140000000001</v>
      </c>
    </row>
    <row r="65" spans="1:13" ht="15.75" x14ac:dyDescent="0.25">
      <c r="A65" s="701" t="s">
        <v>47</v>
      </c>
      <c r="B65" s="702">
        <v>786.23</v>
      </c>
      <c r="C65" s="703">
        <v>2451.4699999999998</v>
      </c>
      <c r="D65" s="704" t="s">
        <v>113</v>
      </c>
      <c r="E65" s="705">
        <v>1120.5409999999999</v>
      </c>
      <c r="F65" s="706">
        <v>2033.0940000000001</v>
      </c>
      <c r="G65" s="764"/>
      <c r="H65" s="766" t="s">
        <v>47</v>
      </c>
      <c r="I65" s="702">
        <v>1546.0930000000001</v>
      </c>
      <c r="J65" s="703">
        <v>2861.6460000000002</v>
      </c>
      <c r="K65" s="704" t="s">
        <v>47</v>
      </c>
      <c r="L65" s="705">
        <v>1666.136</v>
      </c>
      <c r="M65" s="706">
        <v>2367.8220000000001</v>
      </c>
    </row>
    <row r="66" spans="1:13" ht="15.75" x14ac:dyDescent="0.25">
      <c r="A66" s="708" t="s">
        <v>50</v>
      </c>
      <c r="B66" s="709">
        <v>677.09799999999996</v>
      </c>
      <c r="C66" s="710">
        <v>1948.163</v>
      </c>
      <c r="D66" s="711" t="s">
        <v>50</v>
      </c>
      <c r="E66" s="712">
        <v>1070.761</v>
      </c>
      <c r="F66" s="713">
        <v>2244.547</v>
      </c>
      <c r="G66" s="764"/>
      <c r="H66" s="767" t="s">
        <v>109</v>
      </c>
      <c r="I66" s="709">
        <v>637.46799999999996</v>
      </c>
      <c r="J66" s="710">
        <v>1017.527</v>
      </c>
      <c r="K66" s="711" t="s">
        <v>109</v>
      </c>
      <c r="L66" s="712">
        <v>676.99400000000003</v>
      </c>
      <c r="M66" s="713">
        <v>790.17600000000004</v>
      </c>
    </row>
    <row r="67" spans="1:13" ht="15.75" x14ac:dyDescent="0.25">
      <c r="A67" s="708" t="s">
        <v>113</v>
      </c>
      <c r="B67" s="709">
        <v>615.94899999999996</v>
      </c>
      <c r="C67" s="710">
        <v>1360.905</v>
      </c>
      <c r="D67" s="711" t="s">
        <v>47</v>
      </c>
      <c r="E67" s="712">
        <v>1058.9829999999999</v>
      </c>
      <c r="F67" s="713">
        <v>2067.88</v>
      </c>
      <c r="G67" s="764"/>
      <c r="H67" s="767" t="s">
        <v>110</v>
      </c>
      <c r="I67" s="709">
        <v>560.01400000000001</v>
      </c>
      <c r="J67" s="710">
        <v>1341.6469999999999</v>
      </c>
      <c r="K67" s="711" t="s">
        <v>53</v>
      </c>
      <c r="L67" s="712">
        <v>473.85</v>
      </c>
      <c r="M67" s="713">
        <v>634.04</v>
      </c>
    </row>
    <row r="68" spans="1:13" ht="15.75" x14ac:dyDescent="0.25">
      <c r="A68" s="708" t="s">
        <v>152</v>
      </c>
      <c r="B68" s="709">
        <v>574.33399999999995</v>
      </c>
      <c r="C68" s="710">
        <v>1195.7370000000001</v>
      </c>
      <c r="D68" s="711" t="s">
        <v>152</v>
      </c>
      <c r="E68" s="712">
        <v>710.66099999999994</v>
      </c>
      <c r="F68" s="713">
        <v>1151.6199999999999</v>
      </c>
      <c r="G68" s="764"/>
      <c r="H68" s="767" t="s">
        <v>49</v>
      </c>
      <c r="I68" s="709">
        <v>170.14</v>
      </c>
      <c r="J68" s="710">
        <v>198.97499999999999</v>
      </c>
      <c r="K68" s="711" t="s">
        <v>110</v>
      </c>
      <c r="L68" s="712">
        <v>282.89100000000002</v>
      </c>
      <c r="M68" s="713">
        <v>419.60599999999999</v>
      </c>
    </row>
    <row r="69" spans="1:13" ht="15.75" x14ac:dyDescent="0.25">
      <c r="A69" s="708" t="s">
        <v>187</v>
      </c>
      <c r="B69" s="709">
        <v>135.19999999999999</v>
      </c>
      <c r="C69" s="710">
        <v>266.85399999999998</v>
      </c>
      <c r="D69" s="711" t="s">
        <v>111</v>
      </c>
      <c r="E69" s="712">
        <v>160.02799999999999</v>
      </c>
      <c r="F69" s="713">
        <v>192.381</v>
      </c>
      <c r="G69" s="764"/>
      <c r="H69" s="767" t="s">
        <v>53</v>
      </c>
      <c r="I69" s="709">
        <v>159.20699999999999</v>
      </c>
      <c r="J69" s="710">
        <v>243.02500000000001</v>
      </c>
      <c r="K69" s="711" t="s">
        <v>186</v>
      </c>
      <c r="L69" s="712">
        <v>269.46499999999997</v>
      </c>
      <c r="M69" s="713">
        <v>260.90100000000001</v>
      </c>
    </row>
    <row r="70" spans="1:13" ht="15.75" x14ac:dyDescent="0.25">
      <c r="A70" s="708" t="s">
        <v>111</v>
      </c>
      <c r="B70" s="709">
        <v>127.642</v>
      </c>
      <c r="C70" s="710">
        <v>240.84399999999999</v>
      </c>
      <c r="D70" s="711" t="s">
        <v>187</v>
      </c>
      <c r="E70" s="712">
        <v>143.52600000000001</v>
      </c>
      <c r="F70" s="713">
        <v>243.845</v>
      </c>
      <c r="G70" s="764"/>
      <c r="H70" s="767" t="s">
        <v>51</v>
      </c>
      <c r="I70" s="709">
        <v>142.44499999999999</v>
      </c>
      <c r="J70" s="710">
        <v>334.56299999999999</v>
      </c>
      <c r="K70" s="711" t="s">
        <v>113</v>
      </c>
      <c r="L70" s="712">
        <v>141.197</v>
      </c>
      <c r="M70" s="713">
        <v>180.405</v>
      </c>
    </row>
    <row r="71" spans="1:13" ht="15.75" x14ac:dyDescent="0.25">
      <c r="A71" s="708" t="s">
        <v>249</v>
      </c>
      <c r="B71" s="709">
        <v>76.569000000000003</v>
      </c>
      <c r="C71" s="710">
        <v>130.27000000000001</v>
      </c>
      <c r="D71" s="711" t="s">
        <v>110</v>
      </c>
      <c r="E71" s="712">
        <v>101.893</v>
      </c>
      <c r="F71" s="713">
        <v>203.98400000000001</v>
      </c>
      <c r="G71" s="764"/>
      <c r="H71" s="767" t="s">
        <v>188</v>
      </c>
      <c r="I71" s="709">
        <v>73.966999999999999</v>
      </c>
      <c r="J71" s="710">
        <v>34.49</v>
      </c>
      <c r="K71" s="711" t="s">
        <v>49</v>
      </c>
      <c r="L71" s="712">
        <v>62.177</v>
      </c>
      <c r="M71" s="713">
        <v>68.400000000000006</v>
      </c>
    </row>
    <row r="72" spans="1:13" ht="15.75" x14ac:dyDescent="0.25">
      <c r="A72" s="708" t="s">
        <v>53</v>
      </c>
      <c r="B72" s="709">
        <v>75.364999999999995</v>
      </c>
      <c r="C72" s="710">
        <v>110.616</v>
      </c>
      <c r="D72" s="711" t="s">
        <v>48</v>
      </c>
      <c r="E72" s="712">
        <v>94.028999999999996</v>
      </c>
      <c r="F72" s="713">
        <v>158.12899999999999</v>
      </c>
      <c r="G72" s="764"/>
      <c r="H72" s="767" t="s">
        <v>186</v>
      </c>
      <c r="I72" s="709">
        <v>53.83</v>
      </c>
      <c r="J72" s="710">
        <v>104.1</v>
      </c>
      <c r="K72" s="711" t="s">
        <v>188</v>
      </c>
      <c r="L72" s="712">
        <v>62.16</v>
      </c>
      <c r="M72" s="713">
        <v>34.39</v>
      </c>
    </row>
    <row r="73" spans="1:13" ht="15.75" x14ac:dyDescent="0.25">
      <c r="A73" s="708" t="s">
        <v>49</v>
      </c>
      <c r="B73" s="709">
        <v>72.676000000000002</v>
      </c>
      <c r="C73" s="710">
        <v>181.64099999999999</v>
      </c>
      <c r="D73" s="711" t="s">
        <v>249</v>
      </c>
      <c r="E73" s="712">
        <v>54.45</v>
      </c>
      <c r="F73" s="713">
        <v>73.855999999999995</v>
      </c>
      <c r="G73" s="764"/>
      <c r="H73" s="768" t="s">
        <v>152</v>
      </c>
      <c r="I73" s="751">
        <v>33.996000000000002</v>
      </c>
      <c r="J73" s="769">
        <v>51.45</v>
      </c>
      <c r="K73" s="770" t="s">
        <v>152</v>
      </c>
      <c r="L73" s="771">
        <v>44.966999999999999</v>
      </c>
      <c r="M73" s="755">
        <v>47.524999999999999</v>
      </c>
    </row>
    <row r="74" spans="1:13" ht="16.5" thickBot="1" x14ac:dyDescent="0.3">
      <c r="A74" s="756" t="s">
        <v>117</v>
      </c>
      <c r="B74" s="757">
        <v>30.29</v>
      </c>
      <c r="C74" s="772">
        <v>35.5</v>
      </c>
      <c r="D74" s="759" t="s">
        <v>53</v>
      </c>
      <c r="E74" s="760">
        <v>48.607999999999997</v>
      </c>
      <c r="F74" s="761">
        <v>56.207999999999998</v>
      </c>
      <c r="G74" s="743"/>
      <c r="H74" s="773" t="s">
        <v>50</v>
      </c>
      <c r="I74" s="715">
        <v>29.521000000000001</v>
      </c>
      <c r="J74" s="716">
        <v>143</v>
      </c>
      <c r="K74" s="717" t="s">
        <v>50</v>
      </c>
      <c r="L74" s="718">
        <v>33.505000000000003</v>
      </c>
      <c r="M74" s="719">
        <v>163.71799999999999</v>
      </c>
    </row>
    <row r="75" spans="1:13" x14ac:dyDescent="0.2">
      <c r="A75" s="726" t="s">
        <v>52</v>
      </c>
      <c r="B75" s="50"/>
      <c r="C75" s="50"/>
      <c r="D75" s="50"/>
      <c r="E75" s="50"/>
      <c r="F75" s="50"/>
      <c r="G75" s="50"/>
      <c r="H75" s="726" t="s">
        <v>52</v>
      </c>
      <c r="I75" s="50"/>
      <c r="J75" s="50"/>
      <c r="K75" s="50"/>
      <c r="L75" s="50"/>
      <c r="M75" s="50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showGridLines="0" zoomScale="90" zoomScaleNormal="90" workbookViewId="0">
      <selection activeCell="L61" sqref="L61"/>
    </sheetView>
  </sheetViews>
  <sheetFormatPr defaultRowHeight="12.75" x14ac:dyDescent="0.2"/>
  <cols>
    <col min="1" max="1" width="18.7109375" style="115" customWidth="1"/>
    <col min="2" max="2" width="10.7109375" style="115" customWidth="1"/>
    <col min="3" max="3" width="10.140625" style="115" bestFit="1" customWidth="1"/>
    <col min="4" max="4" width="18.7109375" style="115" customWidth="1"/>
    <col min="5" max="5" width="11.42578125" style="115" customWidth="1"/>
    <col min="6" max="6" width="10" style="115" bestFit="1" customWidth="1"/>
    <col min="7" max="7" width="4.42578125" style="115" customWidth="1"/>
    <col min="8" max="8" width="6.42578125" style="115" customWidth="1"/>
    <col min="9" max="9" width="18.7109375" style="115" customWidth="1"/>
    <col min="10" max="10" width="11.28515625" style="115" customWidth="1"/>
    <col min="11" max="11" width="10" style="115" bestFit="1" customWidth="1"/>
    <col min="12" max="12" width="18.7109375" style="115" customWidth="1"/>
    <col min="13" max="13" width="11.85546875" style="115" customWidth="1"/>
    <col min="14" max="14" width="10" style="115" bestFit="1" customWidth="1"/>
    <col min="15" max="16384" width="9.140625" style="115"/>
  </cols>
  <sheetData>
    <row r="1" spans="1:14" s="24" customFormat="1" ht="21" customHeight="1" x14ac:dyDescent="0.35">
      <c r="A1" s="77" t="s">
        <v>202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4" s="7" customFormat="1" ht="15.75" x14ac:dyDescent="0.25">
      <c r="A2" s="51" t="s">
        <v>203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s="109" customFormat="1" ht="15.75" x14ac:dyDescent="0.25">
      <c r="A3" s="111"/>
      <c r="H3" s="110"/>
      <c r="I3" s="110"/>
    </row>
    <row r="4" spans="1:14" s="113" customFormat="1" ht="16.5" customHeight="1" x14ac:dyDescent="0.25">
      <c r="A4" s="112" t="s">
        <v>54</v>
      </c>
      <c r="B4" s="112"/>
      <c r="C4" s="112"/>
      <c r="D4" s="112"/>
      <c r="E4" s="112"/>
      <c r="I4" s="112" t="s">
        <v>55</v>
      </c>
      <c r="J4" s="112"/>
      <c r="K4" s="112"/>
      <c r="L4" s="112"/>
      <c r="M4" s="112"/>
    </row>
    <row r="5" spans="1:14" ht="16.5" customHeight="1" thickBot="1" x14ac:dyDescent="0.3">
      <c r="A5" s="113" t="s">
        <v>61</v>
      </c>
      <c r="B5" s="112"/>
      <c r="C5" s="112"/>
      <c r="D5" s="112"/>
      <c r="E5" s="112"/>
      <c r="F5" s="113"/>
      <c r="G5" s="113"/>
      <c r="H5" s="113"/>
      <c r="I5" s="113" t="s">
        <v>61</v>
      </c>
      <c r="J5" s="112"/>
      <c r="K5" s="112"/>
      <c r="L5" s="112"/>
      <c r="M5" s="112"/>
      <c r="N5" s="113"/>
    </row>
    <row r="6" spans="1:14" ht="16.5" thickBot="1" x14ac:dyDescent="0.3">
      <c r="A6" s="731" t="s">
        <v>44</v>
      </c>
      <c r="B6" s="732"/>
      <c r="C6" s="732"/>
      <c r="D6" s="732"/>
      <c r="E6" s="732"/>
      <c r="F6" s="733"/>
      <c r="G6" s="113"/>
      <c r="H6" s="113"/>
      <c r="I6" s="731" t="s">
        <v>45</v>
      </c>
      <c r="J6" s="732"/>
      <c r="K6" s="732"/>
      <c r="L6" s="732"/>
      <c r="M6" s="732"/>
      <c r="N6" s="733"/>
    </row>
    <row r="7" spans="1:14" ht="16.5" thickBot="1" x14ac:dyDescent="0.3">
      <c r="A7" s="685" t="s">
        <v>271</v>
      </c>
      <c r="B7" s="686"/>
      <c r="C7" s="687"/>
      <c r="D7" s="688" t="s">
        <v>272</v>
      </c>
      <c r="E7" s="686"/>
      <c r="F7" s="689"/>
      <c r="G7" s="113"/>
      <c r="H7" s="113"/>
      <c r="I7" s="685" t="s">
        <v>271</v>
      </c>
      <c r="J7" s="686"/>
      <c r="K7" s="687"/>
      <c r="L7" s="688" t="s">
        <v>272</v>
      </c>
      <c r="M7" s="686"/>
      <c r="N7" s="689"/>
    </row>
    <row r="8" spans="1:14" ht="32.25" thickBot="1" x14ac:dyDescent="0.3">
      <c r="A8" s="690" t="s">
        <v>46</v>
      </c>
      <c r="B8" s="691" t="s">
        <v>32</v>
      </c>
      <c r="C8" s="692" t="s">
        <v>94</v>
      </c>
      <c r="D8" s="690" t="s">
        <v>46</v>
      </c>
      <c r="E8" s="691" t="s">
        <v>32</v>
      </c>
      <c r="F8" s="693" t="s">
        <v>94</v>
      </c>
      <c r="G8" s="113"/>
      <c r="H8" s="113"/>
      <c r="I8" s="690" t="s">
        <v>46</v>
      </c>
      <c r="J8" s="691" t="s">
        <v>32</v>
      </c>
      <c r="K8" s="692" t="s">
        <v>94</v>
      </c>
      <c r="L8" s="690" t="s">
        <v>46</v>
      </c>
      <c r="M8" s="691" t="s">
        <v>32</v>
      </c>
      <c r="N8" s="693" t="s">
        <v>94</v>
      </c>
    </row>
    <row r="9" spans="1:14" ht="16.5" thickBot="1" x14ac:dyDescent="0.3">
      <c r="A9" s="694" t="s">
        <v>25</v>
      </c>
      <c r="B9" s="695">
        <v>838611.90700000001</v>
      </c>
      <c r="C9" s="696">
        <v>3594948.9780000001</v>
      </c>
      <c r="D9" s="697" t="s">
        <v>25</v>
      </c>
      <c r="E9" s="695">
        <v>1338050.9890000001</v>
      </c>
      <c r="F9" s="698">
        <v>3637950.2859999998</v>
      </c>
      <c r="G9" s="699"/>
      <c r="H9" s="707"/>
      <c r="I9" s="697" t="s">
        <v>25</v>
      </c>
      <c r="J9" s="695">
        <v>137087.96299999999</v>
      </c>
      <c r="K9" s="696">
        <v>610195.17500000005</v>
      </c>
      <c r="L9" s="700" t="s">
        <v>25</v>
      </c>
      <c r="M9" s="695">
        <v>269861.136</v>
      </c>
      <c r="N9" s="698">
        <v>951662.94200000004</v>
      </c>
    </row>
    <row r="10" spans="1:14" ht="15.75" x14ac:dyDescent="0.25">
      <c r="A10" s="701" t="s">
        <v>273</v>
      </c>
      <c r="B10" s="702">
        <v>230814.962</v>
      </c>
      <c r="C10" s="703">
        <v>997720.40599999996</v>
      </c>
      <c r="D10" s="704" t="s">
        <v>47</v>
      </c>
      <c r="E10" s="705">
        <v>410402.52899999998</v>
      </c>
      <c r="F10" s="706">
        <v>1149145.2209999999</v>
      </c>
      <c r="G10" s="707"/>
      <c r="H10" s="707"/>
      <c r="I10" s="701" t="s">
        <v>48</v>
      </c>
      <c r="J10" s="702">
        <v>64324.709000000003</v>
      </c>
      <c r="K10" s="703">
        <v>309983.77</v>
      </c>
      <c r="L10" s="704" t="s">
        <v>115</v>
      </c>
      <c r="M10" s="705">
        <v>126200.30899999999</v>
      </c>
      <c r="N10" s="706">
        <v>522878.18599999999</v>
      </c>
    </row>
    <row r="11" spans="1:14" ht="15.75" x14ac:dyDescent="0.25">
      <c r="A11" s="708" t="s">
        <v>47</v>
      </c>
      <c r="B11" s="709">
        <v>165113.807</v>
      </c>
      <c r="C11" s="710">
        <v>704452.92700000003</v>
      </c>
      <c r="D11" s="711" t="s">
        <v>184</v>
      </c>
      <c r="E11" s="712">
        <v>160893.78400000001</v>
      </c>
      <c r="F11" s="713">
        <v>445108.69900000002</v>
      </c>
      <c r="G11" s="707"/>
      <c r="H11" s="707"/>
      <c r="I11" s="708" t="s">
        <v>110</v>
      </c>
      <c r="J11" s="709">
        <v>47667.758000000002</v>
      </c>
      <c r="K11" s="710">
        <v>225799.283</v>
      </c>
      <c r="L11" s="711" t="s">
        <v>110</v>
      </c>
      <c r="M11" s="712">
        <v>57917.595000000001</v>
      </c>
      <c r="N11" s="713">
        <v>186453.182</v>
      </c>
    </row>
    <row r="12" spans="1:14" ht="15.75" x14ac:dyDescent="0.25">
      <c r="A12" s="708" t="s">
        <v>274</v>
      </c>
      <c r="B12" s="709">
        <v>157590.11600000001</v>
      </c>
      <c r="C12" s="710">
        <v>705299.76800000004</v>
      </c>
      <c r="D12" s="711" t="s">
        <v>275</v>
      </c>
      <c r="E12" s="712">
        <v>95869.42</v>
      </c>
      <c r="F12" s="713">
        <v>253275.35500000001</v>
      </c>
      <c r="G12" s="707"/>
      <c r="H12" s="707"/>
      <c r="I12" s="708" t="s">
        <v>53</v>
      </c>
      <c r="J12" s="709">
        <v>12139.288</v>
      </c>
      <c r="K12" s="710">
        <v>31202.073</v>
      </c>
      <c r="L12" s="711" t="s">
        <v>48</v>
      </c>
      <c r="M12" s="712">
        <v>56995.779000000002</v>
      </c>
      <c r="N12" s="713">
        <v>178189.50200000001</v>
      </c>
    </row>
    <row r="13" spans="1:14" ht="15.75" x14ac:dyDescent="0.25">
      <c r="A13" s="708" t="s">
        <v>150</v>
      </c>
      <c r="B13" s="709">
        <v>106642.008</v>
      </c>
      <c r="C13" s="710">
        <v>452069.511</v>
      </c>
      <c r="D13" s="711" t="s">
        <v>276</v>
      </c>
      <c r="E13" s="712">
        <v>81933.733999999997</v>
      </c>
      <c r="F13" s="713">
        <v>227582.29</v>
      </c>
      <c r="G13" s="707"/>
      <c r="H13" s="707"/>
      <c r="I13" s="708" t="s">
        <v>47</v>
      </c>
      <c r="J13" s="709">
        <v>3659.0039999999999</v>
      </c>
      <c r="K13" s="710">
        <v>10950.069</v>
      </c>
      <c r="L13" s="711" t="s">
        <v>53</v>
      </c>
      <c r="M13" s="712">
        <v>7194.4309999999996</v>
      </c>
      <c r="N13" s="713">
        <v>11411.823</v>
      </c>
    </row>
    <row r="14" spans="1:14" ht="15.75" x14ac:dyDescent="0.25">
      <c r="A14" s="708" t="s">
        <v>275</v>
      </c>
      <c r="B14" s="709">
        <v>47783.874000000003</v>
      </c>
      <c r="C14" s="710">
        <v>204411.46299999999</v>
      </c>
      <c r="D14" s="711" t="s">
        <v>150</v>
      </c>
      <c r="E14" s="712">
        <v>62755.355000000003</v>
      </c>
      <c r="F14" s="713">
        <v>172723.39499999999</v>
      </c>
      <c r="G14" s="707"/>
      <c r="H14" s="707"/>
      <c r="I14" s="708" t="s">
        <v>111</v>
      </c>
      <c r="J14" s="709">
        <v>1964.088</v>
      </c>
      <c r="K14" s="710">
        <v>6971.625</v>
      </c>
      <c r="L14" s="711" t="s">
        <v>185</v>
      </c>
      <c r="M14" s="712">
        <v>6805.1940000000004</v>
      </c>
      <c r="N14" s="713">
        <v>12938.52</v>
      </c>
    </row>
    <row r="15" spans="1:14" ht="15.75" x14ac:dyDescent="0.25">
      <c r="A15" s="708" t="s">
        <v>49</v>
      </c>
      <c r="B15" s="709">
        <v>33871.85</v>
      </c>
      <c r="C15" s="710">
        <v>149377.14799999999</v>
      </c>
      <c r="D15" s="711" t="s">
        <v>49</v>
      </c>
      <c r="E15" s="712">
        <v>49047.767999999996</v>
      </c>
      <c r="F15" s="713">
        <v>126846.33100000001</v>
      </c>
      <c r="G15" s="707"/>
      <c r="H15" s="707"/>
      <c r="I15" s="708" t="s">
        <v>112</v>
      </c>
      <c r="J15" s="709">
        <v>1947.4780000000001</v>
      </c>
      <c r="K15" s="710">
        <v>7289.6779999999999</v>
      </c>
      <c r="L15" s="711" t="s">
        <v>47</v>
      </c>
      <c r="M15" s="712">
        <v>5205.982</v>
      </c>
      <c r="N15" s="713">
        <v>13870.538</v>
      </c>
    </row>
    <row r="16" spans="1:14" ht="15.75" x14ac:dyDescent="0.25">
      <c r="A16" s="708" t="s">
        <v>152</v>
      </c>
      <c r="B16" s="709">
        <v>25475.044999999998</v>
      </c>
      <c r="C16" s="710">
        <v>90428.635999999999</v>
      </c>
      <c r="D16" s="711" t="s">
        <v>277</v>
      </c>
      <c r="E16" s="712">
        <v>45174.137000000002</v>
      </c>
      <c r="F16" s="713">
        <v>118746.861</v>
      </c>
      <c r="G16" s="707"/>
      <c r="H16" s="707"/>
      <c r="I16" s="708" t="s">
        <v>50</v>
      </c>
      <c r="J16" s="709">
        <v>1297.0899999999999</v>
      </c>
      <c r="K16" s="710">
        <v>5641.4690000000001</v>
      </c>
      <c r="L16" s="711" t="s">
        <v>112</v>
      </c>
      <c r="M16" s="712">
        <v>2532.2469999999998</v>
      </c>
      <c r="N16" s="713">
        <v>7143.5</v>
      </c>
    </row>
    <row r="17" spans="1:16" ht="15.75" x14ac:dyDescent="0.25">
      <c r="A17" s="708" t="s">
        <v>278</v>
      </c>
      <c r="B17" s="709">
        <v>22378.738000000001</v>
      </c>
      <c r="C17" s="710">
        <v>101349.75999999999</v>
      </c>
      <c r="D17" s="711" t="s">
        <v>274</v>
      </c>
      <c r="E17" s="712">
        <v>43571.290999999997</v>
      </c>
      <c r="F17" s="713">
        <v>114770.62</v>
      </c>
      <c r="G17" s="707"/>
      <c r="H17" s="707"/>
      <c r="I17" s="708" t="s">
        <v>115</v>
      </c>
      <c r="J17" s="709">
        <v>1236.2840000000001</v>
      </c>
      <c r="K17" s="710">
        <v>3118.4859999999999</v>
      </c>
      <c r="L17" s="711" t="s">
        <v>111</v>
      </c>
      <c r="M17" s="712">
        <v>2435.3440000000001</v>
      </c>
      <c r="N17" s="713">
        <v>7590.6509999999998</v>
      </c>
    </row>
    <row r="18" spans="1:16" ht="15.75" x14ac:dyDescent="0.25">
      <c r="A18" s="708" t="s">
        <v>153</v>
      </c>
      <c r="B18" s="709">
        <v>16188.764999999999</v>
      </c>
      <c r="C18" s="710">
        <v>59844.065999999999</v>
      </c>
      <c r="D18" s="711" t="s">
        <v>279</v>
      </c>
      <c r="E18" s="712">
        <v>42599.373</v>
      </c>
      <c r="F18" s="713">
        <v>122075.368</v>
      </c>
      <c r="G18" s="707"/>
      <c r="H18" s="707"/>
      <c r="I18" s="708" t="s">
        <v>51</v>
      </c>
      <c r="J18" s="709">
        <v>852.88499999999999</v>
      </c>
      <c r="K18" s="710">
        <v>1977.89</v>
      </c>
      <c r="L18" s="711" t="s">
        <v>51</v>
      </c>
      <c r="M18" s="712">
        <v>1950.252</v>
      </c>
      <c r="N18" s="713">
        <v>3368.018</v>
      </c>
    </row>
    <row r="19" spans="1:16" ht="15.75" x14ac:dyDescent="0.25">
      <c r="A19" s="708" t="s">
        <v>108</v>
      </c>
      <c r="B19" s="709">
        <v>14178.791999999999</v>
      </c>
      <c r="C19" s="710">
        <v>61736.510999999999</v>
      </c>
      <c r="D19" s="711" t="s">
        <v>280</v>
      </c>
      <c r="E19" s="712">
        <v>39010.514999999999</v>
      </c>
      <c r="F19" s="713">
        <v>105056.996</v>
      </c>
      <c r="G19" s="707"/>
      <c r="H19" s="707"/>
      <c r="I19" s="708" t="s">
        <v>117</v>
      </c>
      <c r="J19" s="709">
        <v>845.55700000000002</v>
      </c>
      <c r="K19" s="710">
        <v>4001.91</v>
      </c>
      <c r="L19" s="711" t="s">
        <v>50</v>
      </c>
      <c r="M19" s="712">
        <v>1623.0630000000001</v>
      </c>
      <c r="N19" s="713">
        <v>5417.82</v>
      </c>
    </row>
    <row r="20" spans="1:16" ht="16.5" thickBot="1" x14ac:dyDescent="0.3">
      <c r="A20" s="714" t="s">
        <v>281</v>
      </c>
      <c r="B20" s="715">
        <v>2758.6</v>
      </c>
      <c r="C20" s="716">
        <v>10000</v>
      </c>
      <c r="D20" s="717" t="s">
        <v>282</v>
      </c>
      <c r="E20" s="718">
        <v>32226.032999999999</v>
      </c>
      <c r="F20" s="719">
        <v>85725</v>
      </c>
      <c r="G20" s="707"/>
      <c r="H20" s="707"/>
      <c r="I20" s="714" t="s">
        <v>185</v>
      </c>
      <c r="J20" s="715">
        <v>366.41899999999998</v>
      </c>
      <c r="K20" s="716">
        <v>1014.396</v>
      </c>
      <c r="L20" s="717" t="s">
        <v>116</v>
      </c>
      <c r="M20" s="718">
        <v>515.84299999999996</v>
      </c>
      <c r="N20" s="719">
        <v>1274.953</v>
      </c>
    </row>
    <row r="21" spans="1:16" x14ac:dyDescent="0.2">
      <c r="A21" s="726" t="s">
        <v>52</v>
      </c>
      <c r="B21" s="727"/>
      <c r="C21" s="727"/>
      <c r="D21" s="728"/>
      <c r="E21" s="729"/>
      <c r="F21" s="729"/>
      <c r="I21" s="726" t="s">
        <v>52</v>
      </c>
      <c r="J21" s="727"/>
      <c r="K21" s="727"/>
      <c r="L21" s="7"/>
      <c r="M21" s="730"/>
      <c r="N21" s="730"/>
    </row>
    <row r="22" spans="1:16" s="113" customFormat="1" ht="15.75" x14ac:dyDescent="0.25">
      <c r="A22" s="728"/>
      <c r="B22" s="727"/>
      <c r="C22" s="727"/>
      <c r="D22" s="728"/>
      <c r="E22" s="729"/>
      <c r="F22" s="729"/>
      <c r="G22" s="115"/>
      <c r="H22" s="115"/>
      <c r="I22" s="728"/>
      <c r="J22" s="727"/>
      <c r="K22" s="727"/>
      <c r="L22" s="7"/>
      <c r="M22" s="7"/>
      <c r="N22" s="7"/>
    </row>
    <row r="24" spans="1:16" ht="15.75" x14ac:dyDescent="0.25">
      <c r="A24" s="112" t="s">
        <v>62</v>
      </c>
      <c r="B24" s="112"/>
      <c r="C24" s="112"/>
      <c r="D24" s="112"/>
      <c r="E24" s="112"/>
      <c r="F24" s="113"/>
      <c r="G24" s="113"/>
      <c r="H24" s="113"/>
      <c r="I24" s="112" t="s">
        <v>63</v>
      </c>
      <c r="J24" s="112"/>
      <c r="K24" s="112"/>
      <c r="L24" s="112"/>
      <c r="M24" s="112"/>
      <c r="N24" s="113"/>
      <c r="O24" s="50"/>
    </row>
    <row r="25" spans="1:16" ht="16.5" thickBot="1" x14ac:dyDescent="0.3">
      <c r="A25" s="113" t="s">
        <v>61</v>
      </c>
      <c r="B25" s="112"/>
      <c r="C25" s="112"/>
      <c r="D25" s="112"/>
      <c r="E25" s="112"/>
      <c r="F25" s="113"/>
      <c r="G25" s="113"/>
      <c r="H25" s="113"/>
      <c r="I25" s="113" t="s">
        <v>61</v>
      </c>
      <c r="J25" s="112"/>
      <c r="K25" s="112"/>
      <c r="L25" s="112"/>
      <c r="M25" s="112"/>
      <c r="N25" s="113"/>
    </row>
    <row r="26" spans="1:16" ht="16.5" thickBot="1" x14ac:dyDescent="0.3">
      <c r="A26" s="731" t="s">
        <v>44</v>
      </c>
      <c r="B26" s="732"/>
      <c r="C26" s="732"/>
      <c r="D26" s="732"/>
      <c r="E26" s="732"/>
      <c r="F26" s="733"/>
      <c r="G26" s="113"/>
      <c r="H26" s="113"/>
      <c r="I26" s="731" t="s">
        <v>45</v>
      </c>
      <c r="J26" s="732"/>
      <c r="K26" s="732"/>
      <c r="L26" s="732"/>
      <c r="M26" s="732"/>
      <c r="N26" s="733"/>
      <c r="P26" s="119"/>
    </row>
    <row r="27" spans="1:16" ht="16.5" thickBot="1" x14ac:dyDescent="0.3">
      <c r="A27" s="685" t="s">
        <v>271</v>
      </c>
      <c r="B27" s="686"/>
      <c r="C27" s="687"/>
      <c r="D27" s="688" t="s">
        <v>272</v>
      </c>
      <c r="E27" s="686"/>
      <c r="F27" s="689"/>
      <c r="G27" s="113"/>
      <c r="H27" s="113"/>
      <c r="I27" s="685" t="s">
        <v>271</v>
      </c>
      <c r="J27" s="686"/>
      <c r="K27" s="687"/>
      <c r="L27" s="688" t="s">
        <v>272</v>
      </c>
      <c r="M27" s="686"/>
      <c r="N27" s="689"/>
    </row>
    <row r="28" spans="1:16" ht="32.25" thickBot="1" x14ac:dyDescent="0.3">
      <c r="A28" s="690" t="s">
        <v>46</v>
      </c>
      <c r="B28" s="691" t="s">
        <v>32</v>
      </c>
      <c r="C28" s="692" t="s">
        <v>94</v>
      </c>
      <c r="D28" s="690" t="s">
        <v>46</v>
      </c>
      <c r="E28" s="691" t="s">
        <v>32</v>
      </c>
      <c r="F28" s="693" t="s">
        <v>94</v>
      </c>
      <c r="G28" s="113"/>
      <c r="H28" s="113"/>
      <c r="I28" s="690" t="s">
        <v>46</v>
      </c>
      <c r="J28" s="691" t="s">
        <v>32</v>
      </c>
      <c r="K28" s="692" t="s">
        <v>94</v>
      </c>
      <c r="L28" s="690" t="s">
        <v>46</v>
      </c>
      <c r="M28" s="691" t="s">
        <v>32</v>
      </c>
      <c r="N28" s="693" t="s">
        <v>94</v>
      </c>
    </row>
    <row r="29" spans="1:16" ht="16.5" thickBot="1" x14ac:dyDescent="0.3">
      <c r="A29" s="694" t="s">
        <v>25</v>
      </c>
      <c r="B29" s="695">
        <v>92281.023000000001</v>
      </c>
      <c r="C29" s="696">
        <v>455877.511</v>
      </c>
      <c r="D29" s="700" t="s">
        <v>25</v>
      </c>
      <c r="E29" s="695">
        <v>94418.297000000006</v>
      </c>
      <c r="F29" s="698">
        <v>304620.49599999998</v>
      </c>
      <c r="G29" s="113"/>
      <c r="H29" s="113"/>
      <c r="I29" s="694" t="s">
        <v>25</v>
      </c>
      <c r="J29" s="695">
        <v>39546.559999999998</v>
      </c>
      <c r="K29" s="696">
        <v>196015.367</v>
      </c>
      <c r="L29" s="700" t="s">
        <v>25</v>
      </c>
      <c r="M29" s="695">
        <v>62290.720000000001</v>
      </c>
      <c r="N29" s="698">
        <v>218039.28700000001</v>
      </c>
    </row>
    <row r="30" spans="1:16" ht="15.75" x14ac:dyDescent="0.25">
      <c r="A30" s="701" t="s">
        <v>47</v>
      </c>
      <c r="B30" s="702">
        <v>66183.816999999995</v>
      </c>
      <c r="C30" s="734">
        <v>337261.72399999999</v>
      </c>
      <c r="D30" s="735" t="s">
        <v>47</v>
      </c>
      <c r="E30" s="736">
        <v>62665.451999999997</v>
      </c>
      <c r="F30" s="706">
        <v>203806.34400000001</v>
      </c>
      <c r="G30" s="113"/>
      <c r="H30" s="113"/>
      <c r="I30" s="708" t="s">
        <v>111</v>
      </c>
      <c r="J30" s="709">
        <v>13210.249</v>
      </c>
      <c r="K30" s="710">
        <v>66696.870999999999</v>
      </c>
      <c r="L30" s="711" t="s">
        <v>111</v>
      </c>
      <c r="M30" s="712">
        <v>21063.933000000001</v>
      </c>
      <c r="N30" s="713">
        <v>77698.232000000004</v>
      </c>
    </row>
    <row r="31" spans="1:16" ht="15.75" x14ac:dyDescent="0.25">
      <c r="A31" s="708" t="s">
        <v>152</v>
      </c>
      <c r="B31" s="709">
        <v>14178.994000000001</v>
      </c>
      <c r="C31" s="737">
        <v>60141.11</v>
      </c>
      <c r="D31" s="738" t="s">
        <v>152</v>
      </c>
      <c r="E31" s="739">
        <v>12444.335999999999</v>
      </c>
      <c r="F31" s="713">
        <v>36628.135999999999</v>
      </c>
      <c r="G31" s="113"/>
      <c r="H31" s="113"/>
      <c r="I31" s="708" t="s">
        <v>110</v>
      </c>
      <c r="J31" s="709">
        <v>7764.9769999999999</v>
      </c>
      <c r="K31" s="710">
        <v>44004.485999999997</v>
      </c>
      <c r="L31" s="711" t="s">
        <v>115</v>
      </c>
      <c r="M31" s="712">
        <v>9954.8510000000006</v>
      </c>
      <c r="N31" s="713">
        <v>41583.81</v>
      </c>
    </row>
    <row r="32" spans="1:16" ht="15.75" x14ac:dyDescent="0.25">
      <c r="A32" s="708" t="s">
        <v>273</v>
      </c>
      <c r="B32" s="709">
        <v>7503.2749999999996</v>
      </c>
      <c r="C32" s="737">
        <v>44045.786</v>
      </c>
      <c r="D32" s="738" t="s">
        <v>273</v>
      </c>
      <c r="E32" s="739">
        <v>6146.5050000000001</v>
      </c>
      <c r="F32" s="713">
        <v>30899.215</v>
      </c>
      <c r="G32" s="113"/>
      <c r="H32" s="113"/>
      <c r="I32" s="708" t="s">
        <v>48</v>
      </c>
      <c r="J32" s="709">
        <v>6461.4610000000002</v>
      </c>
      <c r="K32" s="710">
        <v>39029.129000000001</v>
      </c>
      <c r="L32" s="711" t="s">
        <v>113</v>
      </c>
      <c r="M32" s="712">
        <v>8563.3539999999994</v>
      </c>
      <c r="N32" s="713">
        <v>22832.196</v>
      </c>
    </row>
    <row r="33" spans="1:14" ht="15.75" x14ac:dyDescent="0.25">
      <c r="A33" s="708" t="s">
        <v>153</v>
      </c>
      <c r="B33" s="709">
        <v>1165.5809999999999</v>
      </c>
      <c r="C33" s="737">
        <v>5523.6210000000001</v>
      </c>
      <c r="D33" s="738" t="s">
        <v>111</v>
      </c>
      <c r="E33" s="739">
        <v>2612.096</v>
      </c>
      <c r="F33" s="713">
        <v>7206.4210000000003</v>
      </c>
      <c r="G33" s="113"/>
      <c r="H33" s="113"/>
      <c r="I33" s="708" t="s">
        <v>47</v>
      </c>
      <c r="J33" s="709">
        <v>4476.2209999999995</v>
      </c>
      <c r="K33" s="710">
        <v>13245.517</v>
      </c>
      <c r="L33" s="711" t="s">
        <v>47</v>
      </c>
      <c r="M33" s="712">
        <v>6637.5240000000003</v>
      </c>
      <c r="N33" s="713">
        <v>18037.083999999999</v>
      </c>
    </row>
    <row r="34" spans="1:14" ht="15.75" x14ac:dyDescent="0.25">
      <c r="A34" s="708" t="s">
        <v>50</v>
      </c>
      <c r="B34" s="709">
        <v>844.55600000000004</v>
      </c>
      <c r="C34" s="737">
        <v>2145.268</v>
      </c>
      <c r="D34" s="738" t="s">
        <v>49</v>
      </c>
      <c r="E34" s="739">
        <v>2218.1559999999999</v>
      </c>
      <c r="F34" s="713">
        <v>5398.2129999999997</v>
      </c>
      <c r="G34" s="113"/>
      <c r="H34" s="113"/>
      <c r="I34" s="708" t="s">
        <v>117</v>
      </c>
      <c r="J34" s="709">
        <v>4355.6319999999996</v>
      </c>
      <c r="K34" s="710">
        <v>19911.116999999998</v>
      </c>
      <c r="L34" s="711" t="s">
        <v>110</v>
      </c>
      <c r="M34" s="712">
        <v>6125.81</v>
      </c>
      <c r="N34" s="713">
        <v>19855.891</v>
      </c>
    </row>
    <row r="35" spans="1:14" ht="15.75" x14ac:dyDescent="0.25">
      <c r="A35" s="708" t="s">
        <v>110</v>
      </c>
      <c r="B35" s="709">
        <v>511.44400000000002</v>
      </c>
      <c r="C35" s="737">
        <v>2203.3829999999998</v>
      </c>
      <c r="D35" s="738" t="s">
        <v>108</v>
      </c>
      <c r="E35" s="739">
        <v>1517.4739999999999</v>
      </c>
      <c r="F35" s="713">
        <v>3763.797</v>
      </c>
      <c r="G35" s="113"/>
      <c r="H35" s="113"/>
      <c r="I35" s="708" t="s">
        <v>50</v>
      </c>
      <c r="J35" s="709">
        <v>2168.3589999999999</v>
      </c>
      <c r="K35" s="710">
        <v>9846.41</v>
      </c>
      <c r="L35" s="711" t="s">
        <v>48</v>
      </c>
      <c r="M35" s="712">
        <v>3792.7820000000002</v>
      </c>
      <c r="N35" s="713">
        <v>16585.294000000002</v>
      </c>
    </row>
    <row r="36" spans="1:14" ht="15.75" x14ac:dyDescent="0.25">
      <c r="A36" s="708" t="s">
        <v>111</v>
      </c>
      <c r="B36" s="709">
        <v>376.37200000000001</v>
      </c>
      <c r="C36" s="737">
        <v>1302.998</v>
      </c>
      <c r="D36" s="738" t="s">
        <v>187</v>
      </c>
      <c r="E36" s="739">
        <v>970.25300000000004</v>
      </c>
      <c r="F36" s="713">
        <v>2958.0450000000001</v>
      </c>
      <c r="G36" s="113"/>
      <c r="H36" s="113"/>
      <c r="I36" s="708" t="s">
        <v>113</v>
      </c>
      <c r="J36" s="709">
        <v>790.52599999999995</v>
      </c>
      <c r="K36" s="710">
        <v>2889.9690000000001</v>
      </c>
      <c r="L36" s="711" t="s">
        <v>117</v>
      </c>
      <c r="M36" s="712">
        <v>2698.9850000000001</v>
      </c>
      <c r="N36" s="713">
        <v>11950</v>
      </c>
    </row>
    <row r="37" spans="1:14" ht="15.75" x14ac:dyDescent="0.25">
      <c r="A37" s="708" t="s">
        <v>186</v>
      </c>
      <c r="B37" s="709">
        <v>266.55099999999999</v>
      </c>
      <c r="C37" s="737">
        <v>196.33199999999999</v>
      </c>
      <c r="D37" s="738" t="s">
        <v>150</v>
      </c>
      <c r="E37" s="739">
        <v>911.75400000000002</v>
      </c>
      <c r="F37" s="713">
        <v>4534.1450000000004</v>
      </c>
      <c r="G37" s="113"/>
      <c r="H37" s="113"/>
      <c r="I37" s="708" t="s">
        <v>169</v>
      </c>
      <c r="J37" s="709">
        <v>161.12299999999999</v>
      </c>
      <c r="K37" s="710">
        <v>198.26400000000001</v>
      </c>
      <c r="L37" s="711" t="s">
        <v>53</v>
      </c>
      <c r="M37" s="712">
        <v>2462.1320000000001</v>
      </c>
      <c r="N37" s="713">
        <v>6419.5990000000002</v>
      </c>
    </row>
    <row r="38" spans="1:14" ht="15.75" x14ac:dyDescent="0.25">
      <c r="A38" s="750" t="s">
        <v>170</v>
      </c>
      <c r="B38" s="751">
        <v>254.96899999999999</v>
      </c>
      <c r="C38" s="752">
        <v>658.21799999999996</v>
      </c>
      <c r="D38" s="753" t="s">
        <v>50</v>
      </c>
      <c r="E38" s="754">
        <v>822.60699999999997</v>
      </c>
      <c r="F38" s="755">
        <v>910.10599999999999</v>
      </c>
      <c r="G38" s="113"/>
      <c r="H38" s="113"/>
      <c r="I38" s="750" t="s">
        <v>53</v>
      </c>
      <c r="J38" s="751">
        <v>75.498999999999995</v>
      </c>
      <c r="K38" s="769">
        <v>100.7</v>
      </c>
      <c r="L38" s="770" t="s">
        <v>50</v>
      </c>
      <c r="M38" s="771">
        <v>916.04899999999998</v>
      </c>
      <c r="N38" s="755">
        <v>3009.26</v>
      </c>
    </row>
    <row r="39" spans="1:14" ht="16.5" thickBot="1" x14ac:dyDescent="0.3">
      <c r="A39" s="714" t="s">
        <v>248</v>
      </c>
      <c r="B39" s="715">
        <v>243.35400000000001</v>
      </c>
      <c r="C39" s="740">
        <v>1109.0139999999999</v>
      </c>
      <c r="D39" s="741" t="s">
        <v>117</v>
      </c>
      <c r="E39" s="742">
        <v>810.57299999999998</v>
      </c>
      <c r="F39" s="719">
        <v>2257.5479999999998</v>
      </c>
      <c r="G39" s="113"/>
      <c r="H39" s="113"/>
      <c r="I39" s="714" t="s">
        <v>283</v>
      </c>
      <c r="J39" s="715">
        <v>47.286000000000001</v>
      </c>
      <c r="K39" s="716">
        <v>38.414000000000001</v>
      </c>
      <c r="L39" s="717" t="s">
        <v>283</v>
      </c>
      <c r="M39" s="718">
        <v>34.972999999999999</v>
      </c>
      <c r="N39" s="719">
        <v>33.152000000000001</v>
      </c>
    </row>
    <row r="40" spans="1:14" x14ac:dyDescent="0.2">
      <c r="A40" s="726" t="s">
        <v>52</v>
      </c>
      <c r="B40" s="7"/>
      <c r="C40" s="7"/>
      <c r="D40" s="7"/>
      <c r="E40" s="7"/>
      <c r="F40" s="7"/>
      <c r="I40" s="726" t="s">
        <v>52</v>
      </c>
      <c r="J40" s="50"/>
      <c r="K40" s="50"/>
      <c r="L40" s="50"/>
      <c r="M40" s="50"/>
      <c r="N40" s="50"/>
    </row>
    <row r="41" spans="1:14" x14ac:dyDescent="0.2">
      <c r="A41" s="50"/>
      <c r="B41" s="50"/>
      <c r="C41" s="50"/>
      <c r="D41" s="50"/>
      <c r="E41" s="50"/>
      <c r="F41" s="50"/>
      <c r="I41" s="50"/>
      <c r="J41" s="50"/>
      <c r="K41" s="50"/>
      <c r="L41" s="50"/>
      <c r="M41" s="50"/>
      <c r="N41" s="50"/>
    </row>
    <row r="42" spans="1:14" ht="15.75" x14ac:dyDescent="0.25">
      <c r="G42" s="113"/>
      <c r="H42" s="113"/>
    </row>
    <row r="43" spans="1:14" ht="15.75" x14ac:dyDescent="0.25">
      <c r="A43" s="112" t="s">
        <v>56</v>
      </c>
      <c r="B43" s="112"/>
      <c r="C43" s="112"/>
      <c r="D43" s="112"/>
      <c r="E43" s="112"/>
      <c r="F43" s="113"/>
      <c r="I43" s="112" t="s">
        <v>57</v>
      </c>
      <c r="J43" s="112"/>
      <c r="K43" s="112"/>
      <c r="L43" s="112"/>
      <c r="M43" s="112"/>
      <c r="N43" s="113"/>
    </row>
    <row r="44" spans="1:14" ht="16.5" thickBot="1" x14ac:dyDescent="0.3">
      <c r="A44" s="113" t="s">
        <v>61</v>
      </c>
      <c r="B44" s="114"/>
      <c r="C44" s="114"/>
      <c r="D44" s="114"/>
      <c r="E44" s="114"/>
      <c r="I44" s="113" t="s">
        <v>61</v>
      </c>
      <c r="J44" s="114"/>
      <c r="K44" s="114"/>
      <c r="L44" s="114"/>
      <c r="M44" s="114"/>
    </row>
    <row r="45" spans="1:14" ht="16.5" thickBot="1" x14ac:dyDescent="0.3">
      <c r="A45" s="731" t="s">
        <v>44</v>
      </c>
      <c r="B45" s="732"/>
      <c r="C45" s="732"/>
      <c r="D45" s="732"/>
      <c r="E45" s="732"/>
      <c r="F45" s="733"/>
      <c r="G45" s="113"/>
      <c r="H45" s="113"/>
      <c r="I45" s="731" t="s">
        <v>45</v>
      </c>
      <c r="J45" s="732"/>
      <c r="K45" s="732"/>
      <c r="L45" s="732"/>
      <c r="M45" s="732"/>
      <c r="N45" s="733"/>
    </row>
    <row r="46" spans="1:14" ht="19.5" customHeight="1" thickBot="1" x14ac:dyDescent="0.3">
      <c r="A46" s="685" t="s">
        <v>271</v>
      </c>
      <c r="B46" s="686"/>
      <c r="C46" s="687"/>
      <c r="D46" s="688" t="s">
        <v>272</v>
      </c>
      <c r="E46" s="686"/>
      <c r="F46" s="689"/>
      <c r="G46" s="113"/>
      <c r="H46" s="113"/>
      <c r="I46" s="685" t="s">
        <v>271</v>
      </c>
      <c r="J46" s="686"/>
      <c r="K46" s="687"/>
      <c r="L46" s="688" t="s">
        <v>272</v>
      </c>
      <c r="M46" s="686"/>
      <c r="N46" s="689"/>
    </row>
    <row r="47" spans="1:14" ht="32.25" thickBot="1" x14ac:dyDescent="0.3">
      <c r="A47" s="744" t="s">
        <v>46</v>
      </c>
      <c r="B47" s="691" t="s">
        <v>32</v>
      </c>
      <c r="C47" s="745" t="s">
        <v>94</v>
      </c>
      <c r="D47" s="746" t="s">
        <v>46</v>
      </c>
      <c r="E47" s="747" t="s">
        <v>32</v>
      </c>
      <c r="F47" s="693" t="s">
        <v>94</v>
      </c>
      <c r="G47" s="707"/>
      <c r="H47" s="707"/>
      <c r="I47" s="690" t="s">
        <v>46</v>
      </c>
      <c r="J47" s="691" t="s">
        <v>32</v>
      </c>
      <c r="K47" s="693" t="s">
        <v>94</v>
      </c>
      <c r="L47" s="690" t="s">
        <v>46</v>
      </c>
      <c r="M47" s="691" t="s">
        <v>32</v>
      </c>
      <c r="N47" s="693" t="s">
        <v>94</v>
      </c>
    </row>
    <row r="48" spans="1:14" ht="16.5" thickBot="1" x14ac:dyDescent="0.3">
      <c r="A48" s="694" t="s">
        <v>25</v>
      </c>
      <c r="B48" s="695">
        <v>544928.98400000005</v>
      </c>
      <c r="C48" s="698">
        <v>2319862.42</v>
      </c>
      <c r="D48" s="748" t="s">
        <v>25</v>
      </c>
      <c r="E48" s="749">
        <v>1228171.537</v>
      </c>
      <c r="F48" s="698">
        <v>3881044.1090000002</v>
      </c>
      <c r="G48" s="707"/>
      <c r="H48" s="707"/>
      <c r="I48" s="697" t="s">
        <v>25</v>
      </c>
      <c r="J48" s="695">
        <v>156591.965</v>
      </c>
      <c r="K48" s="698">
        <v>221886.71799999999</v>
      </c>
      <c r="L48" s="700" t="s">
        <v>25</v>
      </c>
      <c r="M48" s="695">
        <v>634597.29700000002</v>
      </c>
      <c r="N48" s="698">
        <v>2030210.939</v>
      </c>
    </row>
    <row r="49" spans="1:14" s="24" customFormat="1" ht="15.75" x14ac:dyDescent="0.25">
      <c r="A49" s="701" t="s">
        <v>47</v>
      </c>
      <c r="B49" s="702">
        <v>268246.80699999997</v>
      </c>
      <c r="C49" s="734">
        <v>1155672.673</v>
      </c>
      <c r="D49" s="735" t="s">
        <v>47</v>
      </c>
      <c r="E49" s="736">
        <v>579815.71600000001</v>
      </c>
      <c r="F49" s="706">
        <v>1871167.77</v>
      </c>
      <c r="G49" s="707"/>
      <c r="H49" s="707"/>
      <c r="I49" s="701" t="s">
        <v>53</v>
      </c>
      <c r="J49" s="702">
        <v>50820.031000000003</v>
      </c>
      <c r="K49" s="734">
        <v>18568.239000000001</v>
      </c>
      <c r="L49" s="704" t="s">
        <v>115</v>
      </c>
      <c r="M49" s="705">
        <v>447190.011</v>
      </c>
      <c r="N49" s="706">
        <v>1853971.548</v>
      </c>
    </row>
    <row r="50" spans="1:14" s="24" customFormat="1" ht="15.75" x14ac:dyDescent="0.25">
      <c r="A50" s="708" t="s">
        <v>152</v>
      </c>
      <c r="B50" s="709">
        <v>129145.77499999999</v>
      </c>
      <c r="C50" s="737">
        <v>555849.10699999996</v>
      </c>
      <c r="D50" s="738" t="s">
        <v>152</v>
      </c>
      <c r="E50" s="739">
        <v>191396.815</v>
      </c>
      <c r="F50" s="713">
        <v>586107.96499999997</v>
      </c>
      <c r="G50" s="707"/>
      <c r="H50" s="707"/>
      <c r="I50" s="708" t="s">
        <v>112</v>
      </c>
      <c r="J50" s="709">
        <v>24303.795999999998</v>
      </c>
      <c r="K50" s="737">
        <v>19699.760999999999</v>
      </c>
      <c r="L50" s="711" t="s">
        <v>53</v>
      </c>
      <c r="M50" s="712">
        <v>79127.873999999996</v>
      </c>
      <c r="N50" s="713">
        <v>24738.692999999999</v>
      </c>
    </row>
    <row r="51" spans="1:14" s="24" customFormat="1" ht="15.75" x14ac:dyDescent="0.25">
      <c r="A51" s="708" t="s">
        <v>113</v>
      </c>
      <c r="B51" s="709">
        <v>54711.428</v>
      </c>
      <c r="C51" s="737">
        <v>253788.136</v>
      </c>
      <c r="D51" s="738" t="s">
        <v>113</v>
      </c>
      <c r="E51" s="739">
        <v>89381.697</v>
      </c>
      <c r="F51" s="713">
        <v>274328.935</v>
      </c>
      <c r="G51" s="707"/>
      <c r="H51" s="707"/>
      <c r="I51" s="708" t="s">
        <v>48</v>
      </c>
      <c r="J51" s="709">
        <v>23906.125</v>
      </c>
      <c r="K51" s="737">
        <v>76986.623000000007</v>
      </c>
      <c r="L51" s="711" t="s">
        <v>208</v>
      </c>
      <c r="M51" s="712">
        <v>29176.111000000001</v>
      </c>
      <c r="N51" s="713">
        <v>71477.45</v>
      </c>
    </row>
    <row r="52" spans="1:14" s="24" customFormat="1" ht="15.75" x14ac:dyDescent="0.25">
      <c r="A52" s="708" t="s">
        <v>111</v>
      </c>
      <c r="B52" s="709">
        <v>15009.799000000001</v>
      </c>
      <c r="C52" s="737">
        <v>67862.688999999998</v>
      </c>
      <c r="D52" s="738" t="s">
        <v>53</v>
      </c>
      <c r="E52" s="739">
        <v>59766.521000000001</v>
      </c>
      <c r="F52" s="713">
        <v>189365.25200000001</v>
      </c>
      <c r="G52" s="707"/>
      <c r="H52" s="707"/>
      <c r="I52" s="708" t="s">
        <v>208</v>
      </c>
      <c r="J52" s="709">
        <v>16234.397000000001</v>
      </c>
      <c r="K52" s="737">
        <v>51589.19</v>
      </c>
      <c r="L52" s="711" t="s">
        <v>112</v>
      </c>
      <c r="M52" s="712">
        <v>18049.011999999999</v>
      </c>
      <c r="N52" s="713">
        <v>8710.3719999999994</v>
      </c>
    </row>
    <row r="53" spans="1:14" s="24" customFormat="1" ht="15.75" x14ac:dyDescent="0.25">
      <c r="A53" s="708" t="s">
        <v>108</v>
      </c>
      <c r="B53" s="709">
        <v>10310.995000000001</v>
      </c>
      <c r="C53" s="737">
        <v>45102.264999999999</v>
      </c>
      <c r="D53" s="738" t="s">
        <v>111</v>
      </c>
      <c r="E53" s="739">
        <v>48818.608</v>
      </c>
      <c r="F53" s="713">
        <v>158010.628</v>
      </c>
      <c r="G53" s="707"/>
      <c r="H53" s="707"/>
      <c r="I53" s="708" t="s">
        <v>116</v>
      </c>
      <c r="J53" s="709">
        <v>14300.642</v>
      </c>
      <c r="K53" s="737">
        <v>6540.357</v>
      </c>
      <c r="L53" s="711" t="s">
        <v>116</v>
      </c>
      <c r="M53" s="712">
        <v>17206.528999999999</v>
      </c>
      <c r="N53" s="713">
        <v>8374.3050000000003</v>
      </c>
    </row>
    <row r="54" spans="1:14" ht="15.75" x14ac:dyDescent="0.25">
      <c r="A54" s="708" t="s">
        <v>110</v>
      </c>
      <c r="B54" s="709">
        <v>10054.079</v>
      </c>
      <c r="C54" s="737">
        <v>44087.046999999999</v>
      </c>
      <c r="D54" s="738" t="s">
        <v>169</v>
      </c>
      <c r="E54" s="739">
        <v>37746.794999999998</v>
      </c>
      <c r="F54" s="713">
        <v>108045.899</v>
      </c>
      <c r="G54" s="707"/>
      <c r="H54" s="707"/>
      <c r="I54" s="708" t="s">
        <v>51</v>
      </c>
      <c r="J54" s="709">
        <v>7471.1660000000002</v>
      </c>
      <c r="K54" s="737">
        <v>2911.904</v>
      </c>
      <c r="L54" s="711" t="s">
        <v>48</v>
      </c>
      <c r="M54" s="712">
        <v>12334.523999999999</v>
      </c>
      <c r="N54" s="713">
        <v>23967.457999999999</v>
      </c>
    </row>
    <row r="55" spans="1:14" ht="15.75" x14ac:dyDescent="0.25">
      <c r="A55" s="708" t="s">
        <v>187</v>
      </c>
      <c r="B55" s="709">
        <v>8304.0110000000004</v>
      </c>
      <c r="C55" s="737">
        <v>40643.5</v>
      </c>
      <c r="D55" s="738" t="s">
        <v>50</v>
      </c>
      <c r="E55" s="739">
        <v>30619.197</v>
      </c>
      <c r="F55" s="713">
        <v>109026.12300000001</v>
      </c>
      <c r="G55" s="707"/>
      <c r="H55" s="707"/>
      <c r="I55" s="708" t="s">
        <v>110</v>
      </c>
      <c r="J55" s="709">
        <v>6749.3450000000003</v>
      </c>
      <c r="K55" s="737">
        <v>32868.512999999999</v>
      </c>
      <c r="L55" s="711" t="s">
        <v>47</v>
      </c>
      <c r="M55" s="712">
        <v>10604.56</v>
      </c>
      <c r="N55" s="713">
        <v>12012.861000000001</v>
      </c>
    </row>
    <row r="56" spans="1:14" ht="15.75" x14ac:dyDescent="0.25">
      <c r="A56" s="708" t="s">
        <v>53</v>
      </c>
      <c r="B56" s="709">
        <v>7812.058</v>
      </c>
      <c r="C56" s="737">
        <v>4190.5749999999998</v>
      </c>
      <c r="D56" s="738" t="s">
        <v>92</v>
      </c>
      <c r="E56" s="739">
        <v>29979.741000000002</v>
      </c>
      <c r="F56" s="713">
        <v>98965.744000000006</v>
      </c>
      <c r="G56" s="707"/>
      <c r="H56" s="707"/>
      <c r="I56" s="708" t="s">
        <v>47</v>
      </c>
      <c r="J56" s="709">
        <v>5296.732</v>
      </c>
      <c r="K56" s="737">
        <v>3726.4270000000001</v>
      </c>
      <c r="L56" s="711" t="s">
        <v>51</v>
      </c>
      <c r="M56" s="712">
        <v>7848.6620000000003</v>
      </c>
      <c r="N56" s="713">
        <v>4128.5240000000003</v>
      </c>
    </row>
    <row r="57" spans="1:14" ht="15.75" x14ac:dyDescent="0.25">
      <c r="A57" s="708" t="s">
        <v>50</v>
      </c>
      <c r="B57" s="709">
        <v>7426.6719999999996</v>
      </c>
      <c r="C57" s="737">
        <v>30823.133000000002</v>
      </c>
      <c r="D57" s="738" t="s">
        <v>108</v>
      </c>
      <c r="E57" s="739">
        <v>27053.054</v>
      </c>
      <c r="F57" s="713">
        <v>92087.854000000007</v>
      </c>
      <c r="G57" s="707"/>
      <c r="H57" s="707"/>
      <c r="I57" s="708" t="s">
        <v>115</v>
      </c>
      <c r="J57" s="709">
        <v>2169.335</v>
      </c>
      <c r="K57" s="737">
        <v>6257.5860000000002</v>
      </c>
      <c r="L57" s="711" t="s">
        <v>110</v>
      </c>
      <c r="M57" s="712">
        <v>5422.7290000000003</v>
      </c>
      <c r="N57" s="713">
        <v>14147.553</v>
      </c>
    </row>
    <row r="58" spans="1:14" ht="15.75" x14ac:dyDescent="0.25">
      <c r="A58" s="708" t="s">
        <v>92</v>
      </c>
      <c r="B58" s="709">
        <v>5769.1350000000002</v>
      </c>
      <c r="C58" s="737">
        <v>25059.421999999999</v>
      </c>
      <c r="D58" s="738" t="s">
        <v>110</v>
      </c>
      <c r="E58" s="739">
        <v>23070.602999999999</v>
      </c>
      <c r="F58" s="713">
        <v>77026.820000000007</v>
      </c>
      <c r="G58" s="707"/>
      <c r="H58" s="707"/>
      <c r="I58" s="708" t="s">
        <v>114</v>
      </c>
      <c r="J58" s="709">
        <v>1420.8420000000001</v>
      </c>
      <c r="K58" s="737">
        <v>580.24900000000002</v>
      </c>
      <c r="L58" s="711" t="s">
        <v>114</v>
      </c>
      <c r="M58" s="712">
        <v>2012.0709999999999</v>
      </c>
      <c r="N58" s="713">
        <v>1083.248</v>
      </c>
    </row>
    <row r="59" spans="1:14" ht="15.75" x14ac:dyDescent="0.25">
      <c r="A59" s="750" t="s">
        <v>169</v>
      </c>
      <c r="B59" s="751">
        <v>5413.6769999999997</v>
      </c>
      <c r="C59" s="752">
        <v>20865.152999999998</v>
      </c>
      <c r="D59" s="753" t="s">
        <v>48</v>
      </c>
      <c r="E59" s="754">
        <v>21425.334999999999</v>
      </c>
      <c r="F59" s="755">
        <v>71818.831000000006</v>
      </c>
      <c r="G59" s="707"/>
      <c r="H59" s="707"/>
      <c r="I59" s="708" t="s">
        <v>49</v>
      </c>
      <c r="J59" s="709">
        <v>1182.712</v>
      </c>
      <c r="K59" s="737">
        <v>399.25799999999998</v>
      </c>
      <c r="L59" s="711" t="s">
        <v>49</v>
      </c>
      <c r="M59" s="712">
        <v>1364.354</v>
      </c>
      <c r="N59" s="713">
        <v>436.84899999999999</v>
      </c>
    </row>
    <row r="60" spans="1:14" ht="16.5" thickBot="1" x14ac:dyDescent="0.3">
      <c r="A60" s="714" t="s">
        <v>117</v>
      </c>
      <c r="B60" s="715">
        <v>5333.2950000000001</v>
      </c>
      <c r="C60" s="740">
        <v>24471.707999999999</v>
      </c>
      <c r="D60" s="741" t="s">
        <v>49</v>
      </c>
      <c r="E60" s="742">
        <v>20429.968000000001</v>
      </c>
      <c r="F60" s="719">
        <v>59470.55</v>
      </c>
      <c r="G60" s="743"/>
      <c r="H60" s="743"/>
      <c r="I60" s="756" t="s">
        <v>284</v>
      </c>
      <c r="J60" s="757">
        <v>778.99300000000005</v>
      </c>
      <c r="K60" s="758">
        <v>245.48500000000001</v>
      </c>
      <c r="L60" s="759" t="s">
        <v>249</v>
      </c>
      <c r="M60" s="760">
        <v>1105.9469999999999</v>
      </c>
      <c r="N60" s="761">
        <v>1205.7650000000001</v>
      </c>
    </row>
    <row r="61" spans="1:14" x14ac:dyDescent="0.2">
      <c r="A61" s="726" t="s">
        <v>52</v>
      </c>
      <c r="B61" s="50"/>
      <c r="C61" s="50"/>
      <c r="D61" s="50"/>
      <c r="E61" s="50"/>
      <c r="F61" s="50"/>
      <c r="I61" s="726" t="s">
        <v>52</v>
      </c>
      <c r="J61" s="50"/>
      <c r="K61" s="50"/>
      <c r="L61" s="50"/>
      <c r="M61" s="50"/>
      <c r="N61" s="50"/>
    </row>
    <row r="62" spans="1:14" x14ac:dyDescent="0.2">
      <c r="A62" s="728"/>
      <c r="B62" s="727"/>
      <c r="C62" s="727"/>
      <c r="D62" s="728"/>
      <c r="E62" s="729"/>
      <c r="F62" s="729"/>
      <c r="J62" s="763"/>
      <c r="K62" s="763"/>
      <c r="L62" s="728"/>
      <c r="M62" s="729"/>
      <c r="N62" s="729"/>
    </row>
    <row r="63" spans="1:14" ht="15.75" x14ac:dyDescent="0.25">
      <c r="G63" s="113"/>
      <c r="H63" s="113"/>
    </row>
    <row r="64" spans="1:14" ht="15.75" x14ac:dyDescent="0.25">
      <c r="A64" s="112" t="s">
        <v>58</v>
      </c>
      <c r="B64" s="112"/>
      <c r="C64" s="112"/>
      <c r="D64" s="112"/>
      <c r="E64" s="112"/>
      <c r="F64" s="113"/>
      <c r="I64" s="112" t="s">
        <v>59</v>
      </c>
      <c r="J64" s="112"/>
      <c r="K64" s="112"/>
      <c r="L64" s="112"/>
      <c r="M64" s="112"/>
      <c r="N64" s="113"/>
    </row>
    <row r="65" spans="1:14" ht="16.5" thickBot="1" x14ac:dyDescent="0.3">
      <c r="A65" s="113" t="s">
        <v>61</v>
      </c>
      <c r="B65" s="114"/>
      <c r="C65" s="114"/>
      <c r="D65" s="114"/>
      <c r="E65" s="114"/>
      <c r="I65" s="113" t="s">
        <v>61</v>
      </c>
      <c r="J65" s="114"/>
      <c r="K65" s="114"/>
      <c r="L65" s="114"/>
      <c r="M65" s="114"/>
    </row>
    <row r="66" spans="1:14" ht="16.5" thickBot="1" x14ac:dyDescent="0.3">
      <c r="A66" s="731" t="s">
        <v>44</v>
      </c>
      <c r="B66" s="732"/>
      <c r="C66" s="732"/>
      <c r="D66" s="732"/>
      <c r="E66" s="732"/>
      <c r="F66" s="733"/>
      <c r="G66" s="113"/>
      <c r="H66" s="113"/>
      <c r="I66" s="731" t="s">
        <v>45</v>
      </c>
      <c r="J66" s="732"/>
      <c r="K66" s="732"/>
      <c r="L66" s="732"/>
      <c r="M66" s="732"/>
      <c r="N66" s="733"/>
    </row>
    <row r="67" spans="1:14" ht="16.5" thickBot="1" x14ac:dyDescent="0.3">
      <c r="A67" s="685" t="s">
        <v>271</v>
      </c>
      <c r="B67" s="686"/>
      <c r="C67" s="687"/>
      <c r="D67" s="688" t="s">
        <v>272</v>
      </c>
      <c r="E67" s="686"/>
      <c r="F67" s="689"/>
      <c r="G67" s="113"/>
      <c r="H67" s="113"/>
      <c r="I67" s="685" t="s">
        <v>271</v>
      </c>
      <c r="J67" s="686"/>
      <c r="K67" s="687"/>
      <c r="L67" s="688" t="s">
        <v>272</v>
      </c>
      <c r="M67" s="686"/>
      <c r="N67" s="689"/>
    </row>
    <row r="68" spans="1:14" ht="32.25" thickBot="1" x14ac:dyDescent="0.3">
      <c r="A68" s="690" t="s">
        <v>46</v>
      </c>
      <c r="B68" s="691" t="s">
        <v>32</v>
      </c>
      <c r="C68" s="692" t="s">
        <v>94</v>
      </c>
      <c r="D68" s="690" t="s">
        <v>46</v>
      </c>
      <c r="E68" s="691" t="s">
        <v>32</v>
      </c>
      <c r="F68" s="693" t="s">
        <v>94</v>
      </c>
      <c r="G68" s="764"/>
      <c r="H68" s="764"/>
      <c r="I68" s="690" t="s">
        <v>46</v>
      </c>
      <c r="J68" s="691" t="s">
        <v>32</v>
      </c>
      <c r="K68" s="692" t="s">
        <v>94</v>
      </c>
      <c r="L68" s="690" t="s">
        <v>46</v>
      </c>
      <c r="M68" s="691" t="s">
        <v>32</v>
      </c>
      <c r="N68" s="693" t="s">
        <v>94</v>
      </c>
    </row>
    <row r="69" spans="1:14" ht="16.5" thickBot="1" x14ac:dyDescent="0.3">
      <c r="A69" s="694" t="s">
        <v>25</v>
      </c>
      <c r="B69" s="695">
        <v>39457.578999999998</v>
      </c>
      <c r="C69" s="696">
        <v>118221.929</v>
      </c>
      <c r="D69" s="700" t="s">
        <v>25</v>
      </c>
      <c r="E69" s="695">
        <v>57020.186999999998</v>
      </c>
      <c r="F69" s="698">
        <v>110601.825</v>
      </c>
      <c r="G69" s="764"/>
      <c r="H69" s="764"/>
      <c r="I69" s="765" t="s">
        <v>25</v>
      </c>
      <c r="J69" s="695">
        <v>31447.25</v>
      </c>
      <c r="K69" s="696">
        <v>62652.932999999997</v>
      </c>
      <c r="L69" s="700" t="s">
        <v>25</v>
      </c>
      <c r="M69" s="695">
        <v>60573.411</v>
      </c>
      <c r="N69" s="698">
        <v>97732.145000000004</v>
      </c>
    </row>
    <row r="70" spans="1:14" ht="15.75" x14ac:dyDescent="0.25">
      <c r="A70" s="701" t="s">
        <v>47</v>
      </c>
      <c r="B70" s="702">
        <v>10216.120000000001</v>
      </c>
      <c r="C70" s="703">
        <v>34630.764999999999</v>
      </c>
      <c r="D70" s="704" t="s">
        <v>50</v>
      </c>
      <c r="E70" s="705">
        <v>16042.486000000001</v>
      </c>
      <c r="F70" s="706">
        <v>34245.919999999998</v>
      </c>
      <c r="G70" s="764"/>
      <c r="H70" s="764"/>
      <c r="I70" s="766" t="s">
        <v>47</v>
      </c>
      <c r="J70" s="702">
        <v>15353.626</v>
      </c>
      <c r="K70" s="703">
        <v>31985.008999999998</v>
      </c>
      <c r="L70" s="704" t="s">
        <v>47</v>
      </c>
      <c r="M70" s="705">
        <v>26302.851999999999</v>
      </c>
      <c r="N70" s="706">
        <v>44423.726000000002</v>
      </c>
    </row>
    <row r="71" spans="1:14" ht="15.75" x14ac:dyDescent="0.25">
      <c r="A71" s="708" t="s">
        <v>50</v>
      </c>
      <c r="B71" s="709">
        <v>8599.8619999999992</v>
      </c>
      <c r="C71" s="710">
        <v>28404.031999999999</v>
      </c>
      <c r="D71" s="711" t="s">
        <v>47</v>
      </c>
      <c r="E71" s="712">
        <v>12223.194</v>
      </c>
      <c r="F71" s="713">
        <v>25624.23</v>
      </c>
      <c r="G71" s="764"/>
      <c r="H71" s="764"/>
      <c r="I71" s="767" t="s">
        <v>109</v>
      </c>
      <c r="J71" s="709">
        <v>6755.1809999999996</v>
      </c>
      <c r="K71" s="710">
        <v>11900.55</v>
      </c>
      <c r="L71" s="711" t="s">
        <v>109</v>
      </c>
      <c r="M71" s="712">
        <v>10642.44</v>
      </c>
      <c r="N71" s="713">
        <v>13989.207</v>
      </c>
    </row>
    <row r="72" spans="1:14" ht="15.75" x14ac:dyDescent="0.25">
      <c r="A72" s="708" t="s">
        <v>113</v>
      </c>
      <c r="B72" s="709">
        <v>6665.4719999999998</v>
      </c>
      <c r="C72" s="710">
        <v>19345.569</v>
      </c>
      <c r="D72" s="711" t="s">
        <v>113</v>
      </c>
      <c r="E72" s="712">
        <v>9950.6630000000005</v>
      </c>
      <c r="F72" s="713">
        <v>17967.460999999999</v>
      </c>
      <c r="G72" s="764"/>
      <c r="H72" s="764"/>
      <c r="I72" s="767" t="s">
        <v>53</v>
      </c>
      <c r="J72" s="709">
        <v>2331.261</v>
      </c>
      <c r="K72" s="710">
        <v>4339.7489999999998</v>
      </c>
      <c r="L72" s="711" t="s">
        <v>110</v>
      </c>
      <c r="M72" s="712">
        <v>6615.45</v>
      </c>
      <c r="N72" s="713">
        <v>11814.291999999999</v>
      </c>
    </row>
    <row r="73" spans="1:14" ht="15.75" x14ac:dyDescent="0.25">
      <c r="A73" s="708" t="s">
        <v>152</v>
      </c>
      <c r="B73" s="709">
        <v>5927.7389999999996</v>
      </c>
      <c r="C73" s="710">
        <v>15071.675999999999</v>
      </c>
      <c r="D73" s="711" t="s">
        <v>152</v>
      </c>
      <c r="E73" s="712">
        <v>9908.723</v>
      </c>
      <c r="F73" s="713">
        <v>17816.561000000002</v>
      </c>
      <c r="G73" s="764"/>
      <c r="H73" s="764"/>
      <c r="I73" s="767" t="s">
        <v>186</v>
      </c>
      <c r="J73" s="709">
        <v>1624.7729999999999</v>
      </c>
      <c r="K73" s="710">
        <v>3251.0039999999999</v>
      </c>
      <c r="L73" s="711" t="s">
        <v>186</v>
      </c>
      <c r="M73" s="712">
        <v>4677.0990000000002</v>
      </c>
      <c r="N73" s="713">
        <v>6452.4629999999997</v>
      </c>
    </row>
    <row r="74" spans="1:14" ht="15.75" x14ac:dyDescent="0.25">
      <c r="A74" s="708" t="s">
        <v>111</v>
      </c>
      <c r="B74" s="709">
        <v>1665.3240000000001</v>
      </c>
      <c r="C74" s="710">
        <v>4154.567</v>
      </c>
      <c r="D74" s="711" t="s">
        <v>187</v>
      </c>
      <c r="E74" s="712">
        <v>1939.2439999999999</v>
      </c>
      <c r="F74" s="713">
        <v>3294.9290000000001</v>
      </c>
      <c r="G74" s="764"/>
      <c r="H74" s="764"/>
      <c r="I74" s="767" t="s">
        <v>110</v>
      </c>
      <c r="J74" s="709">
        <v>1441.5540000000001</v>
      </c>
      <c r="K74" s="710">
        <v>4038.9830000000002</v>
      </c>
      <c r="L74" s="711" t="s">
        <v>53</v>
      </c>
      <c r="M74" s="712">
        <v>3540.866</v>
      </c>
      <c r="N74" s="713">
        <v>4941.4889999999996</v>
      </c>
    </row>
    <row r="75" spans="1:14" ht="15.75" x14ac:dyDescent="0.25">
      <c r="A75" s="708" t="s">
        <v>187</v>
      </c>
      <c r="B75" s="709">
        <v>1581.056</v>
      </c>
      <c r="C75" s="710">
        <v>3990.4690000000001</v>
      </c>
      <c r="D75" s="711" t="s">
        <v>111</v>
      </c>
      <c r="E75" s="712">
        <v>1511.704</v>
      </c>
      <c r="F75" s="713">
        <v>2365.0520000000001</v>
      </c>
      <c r="G75" s="764"/>
      <c r="H75" s="764"/>
      <c r="I75" s="767" t="s">
        <v>49</v>
      </c>
      <c r="J75" s="709">
        <v>1013.775</v>
      </c>
      <c r="K75" s="710">
        <v>1661.0250000000001</v>
      </c>
      <c r="L75" s="711" t="s">
        <v>115</v>
      </c>
      <c r="M75" s="712">
        <v>3103.1619999999998</v>
      </c>
      <c r="N75" s="713">
        <v>8981.59</v>
      </c>
    </row>
    <row r="76" spans="1:14" ht="15.75" x14ac:dyDescent="0.25">
      <c r="A76" s="708" t="s">
        <v>110</v>
      </c>
      <c r="B76" s="709">
        <v>1401.2739999999999</v>
      </c>
      <c r="C76" s="710">
        <v>4638.6580000000004</v>
      </c>
      <c r="D76" s="711" t="s">
        <v>249</v>
      </c>
      <c r="E76" s="712">
        <v>964.12599999999998</v>
      </c>
      <c r="F76" s="713">
        <v>1347.5409999999999</v>
      </c>
      <c r="G76" s="764"/>
      <c r="H76" s="764"/>
      <c r="I76" s="767" t="s">
        <v>51</v>
      </c>
      <c r="J76" s="709">
        <v>780.16</v>
      </c>
      <c r="K76" s="710">
        <v>1792.4449999999999</v>
      </c>
      <c r="L76" s="711" t="s">
        <v>49</v>
      </c>
      <c r="M76" s="712">
        <v>1713.078</v>
      </c>
      <c r="N76" s="713">
        <v>1861.25</v>
      </c>
    </row>
    <row r="77" spans="1:14" ht="15.75" x14ac:dyDescent="0.25">
      <c r="A77" s="708" t="s">
        <v>49</v>
      </c>
      <c r="B77" s="709">
        <v>680.15599999999995</v>
      </c>
      <c r="C77" s="710">
        <v>2401.2339999999999</v>
      </c>
      <c r="D77" s="711" t="s">
        <v>110</v>
      </c>
      <c r="E77" s="712">
        <v>865.505</v>
      </c>
      <c r="F77" s="713">
        <v>2002.5440000000001</v>
      </c>
      <c r="G77" s="764"/>
      <c r="H77" s="764"/>
      <c r="I77" s="767" t="s">
        <v>152</v>
      </c>
      <c r="J77" s="709">
        <v>746.97</v>
      </c>
      <c r="K77" s="710">
        <v>1291.5340000000001</v>
      </c>
      <c r="L77" s="711" t="s">
        <v>188</v>
      </c>
      <c r="M77" s="712">
        <v>765.74599999999998</v>
      </c>
      <c r="N77" s="713">
        <v>345.31</v>
      </c>
    </row>
    <row r="78" spans="1:14" ht="15.75" x14ac:dyDescent="0.25">
      <c r="A78" s="708" t="s">
        <v>48</v>
      </c>
      <c r="B78" s="709">
        <v>622.25800000000004</v>
      </c>
      <c r="C78" s="710">
        <v>1649.7539999999999</v>
      </c>
      <c r="D78" s="711" t="s">
        <v>53</v>
      </c>
      <c r="E78" s="712">
        <v>847.98</v>
      </c>
      <c r="F78" s="713">
        <v>1359.1379999999999</v>
      </c>
      <c r="G78" s="764"/>
      <c r="H78" s="764"/>
      <c r="I78" s="768" t="s">
        <v>113</v>
      </c>
      <c r="J78" s="751">
        <v>731.22199999999998</v>
      </c>
      <c r="K78" s="769">
        <v>1427.145</v>
      </c>
      <c r="L78" s="770" t="s">
        <v>152</v>
      </c>
      <c r="M78" s="771">
        <v>723.33600000000001</v>
      </c>
      <c r="N78" s="755">
        <v>961.44299999999998</v>
      </c>
    </row>
    <row r="79" spans="1:14" ht="16.5" thickBot="1" x14ac:dyDescent="0.3">
      <c r="A79" s="756" t="s">
        <v>249</v>
      </c>
      <c r="B79" s="757">
        <v>598.83399999999995</v>
      </c>
      <c r="C79" s="772">
        <v>1145.095</v>
      </c>
      <c r="D79" s="759" t="s">
        <v>48</v>
      </c>
      <c r="E79" s="760">
        <v>708.15700000000004</v>
      </c>
      <c r="F79" s="761">
        <v>1236.82</v>
      </c>
      <c r="G79" s="743"/>
      <c r="H79" s="743"/>
      <c r="I79" s="773" t="s">
        <v>48</v>
      </c>
      <c r="J79" s="715">
        <v>217.53800000000001</v>
      </c>
      <c r="K79" s="716">
        <v>274.10500000000002</v>
      </c>
      <c r="L79" s="717" t="s">
        <v>48</v>
      </c>
      <c r="M79" s="718">
        <v>662.85599999999999</v>
      </c>
      <c r="N79" s="719">
        <v>977.24300000000005</v>
      </c>
    </row>
    <row r="80" spans="1:14" x14ac:dyDescent="0.2">
      <c r="A80" s="726" t="s">
        <v>52</v>
      </c>
      <c r="B80" s="50"/>
      <c r="C80" s="50"/>
      <c r="D80" s="50"/>
      <c r="E80" s="50"/>
      <c r="F80" s="50"/>
      <c r="G80" s="50"/>
      <c r="H80" s="50"/>
      <c r="I80" s="726" t="s">
        <v>52</v>
      </c>
      <c r="J80" s="50"/>
      <c r="K80" s="50"/>
      <c r="L80" s="50"/>
      <c r="M80" s="50"/>
      <c r="N80" s="50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2:X76"/>
  <sheetViews>
    <sheetView showGridLines="0" zoomScale="65" zoomScaleNormal="65" workbookViewId="0">
      <selection activeCell="M22" sqref="M22"/>
    </sheetView>
  </sheetViews>
  <sheetFormatPr defaultRowHeight="12.75" x14ac:dyDescent="0.2"/>
  <cols>
    <col min="10" max="10" width="7.42578125" customWidth="1"/>
    <col min="11" max="11" width="1.42578125" customWidth="1"/>
  </cols>
  <sheetData>
    <row r="22" spans="1:12" x14ac:dyDescent="0.2">
      <c r="A22" s="601" t="s">
        <v>52</v>
      </c>
      <c r="L22" s="601" t="s">
        <v>52</v>
      </c>
    </row>
    <row r="23" spans="1:12" x14ac:dyDescent="0.2">
      <c r="A23" s="601"/>
    </row>
    <row r="38" spans="1:24" x14ac:dyDescent="0.2">
      <c r="V38" s="601"/>
      <c r="X38" s="601" t="s">
        <v>52</v>
      </c>
    </row>
    <row r="40" spans="1:24" x14ac:dyDescent="0.2">
      <c r="V40" s="601"/>
    </row>
    <row r="43" spans="1:24" x14ac:dyDescent="0.2">
      <c r="A43" s="601"/>
      <c r="L43" s="601"/>
    </row>
    <row r="44" spans="1:24" x14ac:dyDescent="0.2">
      <c r="A44" s="601" t="s">
        <v>52</v>
      </c>
      <c r="L44" s="601" t="s">
        <v>52</v>
      </c>
      <c r="M44" s="601"/>
    </row>
    <row r="68" spans="1:24" x14ac:dyDescent="0.2">
      <c r="A68" s="601" t="s">
        <v>52</v>
      </c>
      <c r="L68" s="601" t="s">
        <v>52</v>
      </c>
      <c r="M68" s="601"/>
    </row>
    <row r="75" spans="1:24" x14ac:dyDescent="0.2">
      <c r="X75" s="601"/>
    </row>
    <row r="76" spans="1:24" x14ac:dyDescent="0.2">
      <c r="X76" s="601" t="s">
        <v>52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W22" sqref="W22"/>
    </sheetView>
  </sheetViews>
  <sheetFormatPr defaultRowHeight="12.75" x14ac:dyDescent="0.2"/>
  <cols>
    <col min="1" max="1" width="4.42578125" style="104" customWidth="1"/>
    <col min="2" max="2" width="47.7109375" style="104" bestFit="1" customWidth="1"/>
    <col min="3" max="12" width="11.28515625" style="104" customWidth="1"/>
    <col min="13" max="14" width="11.5703125" style="104" bestFit="1" customWidth="1"/>
    <col min="15" max="20" width="10.42578125" style="104" bestFit="1" customWidth="1"/>
    <col min="21" max="16384" width="9.140625" style="104"/>
  </cols>
  <sheetData>
    <row r="1" spans="1:14" s="7" customFormat="1" ht="21" x14ac:dyDescent="0.35">
      <c r="A1" s="120" t="s">
        <v>200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4" s="7" customFormat="1" x14ac:dyDescent="0.2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s="7" customFormat="1" ht="16.5" thickBot="1" x14ac:dyDescent="0.3">
      <c r="A3" s="51" t="s">
        <v>201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4" s="7" customFormat="1" ht="15.75" thickBot="1" x14ac:dyDescent="0.3">
      <c r="A4" s="121"/>
      <c r="B4" s="122"/>
      <c r="C4" s="425" t="s">
        <v>27</v>
      </c>
      <c r="D4" s="426"/>
      <c r="E4" s="426"/>
      <c r="F4" s="426"/>
      <c r="G4" s="426"/>
      <c r="H4" s="426"/>
      <c r="I4" s="427"/>
      <c r="J4" s="427"/>
      <c r="K4" s="427"/>
      <c r="L4" s="427"/>
      <c r="M4" s="427"/>
      <c r="N4" s="428"/>
    </row>
    <row r="5" spans="1:14" s="7" customFormat="1" ht="15" x14ac:dyDescent="0.25">
      <c r="A5" s="83" t="s">
        <v>30</v>
      </c>
      <c r="B5" s="123" t="s">
        <v>31</v>
      </c>
      <c r="C5" s="407" t="s">
        <v>32</v>
      </c>
      <c r="D5" s="408"/>
      <c r="E5" s="408"/>
      <c r="F5" s="408"/>
      <c r="G5" s="409"/>
      <c r="H5" s="410"/>
      <c r="I5" s="408" t="s">
        <v>33</v>
      </c>
      <c r="J5" s="411"/>
      <c r="K5" s="411"/>
      <c r="L5" s="411"/>
      <c r="M5" s="411"/>
      <c r="N5" s="412"/>
    </row>
    <row r="6" spans="1:14" s="7" customFormat="1" ht="15.75" thickBot="1" x14ac:dyDescent="0.3">
      <c r="A6" s="124"/>
      <c r="B6" s="125"/>
      <c r="C6" s="142">
        <v>2016</v>
      </c>
      <c r="D6" s="143">
        <v>2017</v>
      </c>
      <c r="E6" s="143">
        <v>2018</v>
      </c>
      <c r="F6" s="143">
        <v>2019</v>
      </c>
      <c r="G6" s="144">
        <v>2020</v>
      </c>
      <c r="H6" s="144">
        <v>2021</v>
      </c>
      <c r="I6" s="382">
        <v>2016</v>
      </c>
      <c r="J6" s="383">
        <v>2017</v>
      </c>
      <c r="K6" s="383">
        <v>2018</v>
      </c>
      <c r="L6" s="383">
        <v>2019</v>
      </c>
      <c r="M6" s="383">
        <v>2020</v>
      </c>
      <c r="N6" s="384">
        <v>2021</v>
      </c>
    </row>
    <row r="7" spans="1:14" s="7" customFormat="1" ht="15" x14ac:dyDescent="0.25">
      <c r="A7" s="91" t="s">
        <v>43</v>
      </c>
      <c r="B7" s="126"/>
      <c r="C7" s="385">
        <v>1107953.176</v>
      </c>
      <c r="D7" s="386">
        <v>885038.3550000001</v>
      </c>
      <c r="E7" s="386">
        <v>824319.71600000001</v>
      </c>
      <c r="F7" s="386">
        <v>824688.2620000001</v>
      </c>
      <c r="G7" s="387">
        <v>1717643.0249999999</v>
      </c>
      <c r="H7" s="388">
        <v>1946257.4750000001</v>
      </c>
      <c r="I7" s="389">
        <v>6582023.7100000009</v>
      </c>
      <c r="J7" s="390">
        <v>5026524.3859999999</v>
      </c>
      <c r="K7" s="391">
        <v>4297597.7980000004</v>
      </c>
      <c r="L7" s="391">
        <v>4383106.1620000014</v>
      </c>
      <c r="M7" s="391">
        <v>9161409.8160000015</v>
      </c>
      <c r="N7" s="392">
        <v>8631716.1359999999</v>
      </c>
    </row>
    <row r="8" spans="1:14" s="7" customFormat="1" ht="15" x14ac:dyDescent="0.25">
      <c r="A8" s="127" t="s">
        <v>34</v>
      </c>
      <c r="B8" s="128" t="s">
        <v>35</v>
      </c>
      <c r="C8" s="393">
        <v>740514.304</v>
      </c>
      <c r="D8" s="394">
        <v>493174.75900000002</v>
      </c>
      <c r="E8" s="394">
        <v>344137.14500000002</v>
      </c>
      <c r="F8" s="394">
        <v>387598.41399999999</v>
      </c>
      <c r="G8" s="395">
        <v>923508.897</v>
      </c>
      <c r="H8" s="396">
        <v>838611.90700000001</v>
      </c>
      <c r="I8" s="397">
        <v>4389510.5690000001</v>
      </c>
      <c r="J8" s="395">
        <v>2785540.24</v>
      </c>
      <c r="K8" s="397">
        <v>1806363.4680000001</v>
      </c>
      <c r="L8" s="397">
        <v>2091696.767</v>
      </c>
      <c r="M8" s="398">
        <v>4688542.6890000002</v>
      </c>
      <c r="N8" s="399">
        <v>3594948.9780000001</v>
      </c>
    </row>
    <row r="9" spans="1:14" s="7" customFormat="1" ht="15" x14ac:dyDescent="0.25">
      <c r="A9" s="127" t="s">
        <v>36</v>
      </c>
      <c r="B9" s="128" t="s">
        <v>2</v>
      </c>
      <c r="C9" s="393">
        <v>60144.154999999999</v>
      </c>
      <c r="D9" s="394">
        <v>55385.720999999998</v>
      </c>
      <c r="E9" s="394">
        <v>87065.028999999995</v>
      </c>
      <c r="F9" s="394">
        <v>83799.627999999997</v>
      </c>
      <c r="G9" s="395">
        <v>198899.10399999999</v>
      </c>
      <c r="H9" s="396">
        <v>196775.11300000001</v>
      </c>
      <c r="I9" s="397">
        <v>438873.14799999999</v>
      </c>
      <c r="J9" s="398">
        <v>367255.88699999999</v>
      </c>
      <c r="K9" s="398">
        <v>500254.33</v>
      </c>
      <c r="L9" s="398">
        <v>485279.93800000002</v>
      </c>
      <c r="M9" s="398">
        <v>1296720.699</v>
      </c>
      <c r="N9" s="399">
        <v>1064410.4280000001</v>
      </c>
    </row>
    <row r="10" spans="1:14" s="7" customFormat="1" ht="15" x14ac:dyDescent="0.25">
      <c r="A10" s="127" t="s">
        <v>37</v>
      </c>
      <c r="B10" s="128" t="s">
        <v>3</v>
      </c>
      <c r="C10" s="393">
        <v>15428.986999999999</v>
      </c>
      <c r="D10" s="394">
        <v>12671.213</v>
      </c>
      <c r="E10" s="394">
        <v>31413.983</v>
      </c>
      <c r="F10" s="394">
        <v>15224.787</v>
      </c>
      <c r="G10" s="395">
        <v>49569.46</v>
      </c>
      <c r="H10" s="396">
        <v>92281.023000000001</v>
      </c>
      <c r="I10" s="397">
        <v>99758.187999999995</v>
      </c>
      <c r="J10" s="398">
        <v>70686.172000000006</v>
      </c>
      <c r="K10" s="398">
        <v>153843.93299999999</v>
      </c>
      <c r="L10" s="398">
        <v>85032.663</v>
      </c>
      <c r="M10" s="398">
        <v>301963.77399999998</v>
      </c>
      <c r="N10" s="399">
        <v>455877.511</v>
      </c>
    </row>
    <row r="11" spans="1:14" s="7" customFormat="1" ht="15" x14ac:dyDescent="0.25">
      <c r="A11" s="127" t="s">
        <v>38</v>
      </c>
      <c r="B11" s="128" t="s">
        <v>21</v>
      </c>
      <c r="C11" s="393">
        <v>15426.143</v>
      </c>
      <c r="D11" s="394">
        <v>15793.716</v>
      </c>
      <c r="E11" s="394">
        <v>26869.987000000001</v>
      </c>
      <c r="F11" s="394">
        <v>18017.611000000001</v>
      </c>
      <c r="G11" s="395">
        <v>28663.094000000001</v>
      </c>
      <c r="H11" s="396">
        <v>45098.695</v>
      </c>
      <c r="I11" s="397">
        <v>87012.274000000005</v>
      </c>
      <c r="J11" s="398">
        <v>85899.358999999997</v>
      </c>
      <c r="K11" s="398">
        <v>138776.117</v>
      </c>
      <c r="L11" s="398">
        <v>82288.296000000002</v>
      </c>
      <c r="M11" s="398">
        <v>147813.35200000001</v>
      </c>
      <c r="N11" s="399">
        <v>228233.48499999999</v>
      </c>
    </row>
    <row r="12" spans="1:14" s="7" customFormat="1" ht="15" x14ac:dyDescent="0.25">
      <c r="A12" s="127" t="s">
        <v>39</v>
      </c>
      <c r="B12" s="128" t="s">
        <v>40</v>
      </c>
      <c r="C12" s="393">
        <v>163917.78099999999</v>
      </c>
      <c r="D12" s="394">
        <v>202745.52</v>
      </c>
      <c r="E12" s="394">
        <v>220103.44899999999</v>
      </c>
      <c r="F12" s="394">
        <v>220273.34299999999</v>
      </c>
      <c r="G12" s="395">
        <v>285187.57500000001</v>
      </c>
      <c r="H12" s="396">
        <v>544928.98400000005</v>
      </c>
      <c r="I12" s="397">
        <v>957526.44400000002</v>
      </c>
      <c r="J12" s="398">
        <v>1181112.5930000001</v>
      </c>
      <c r="K12" s="398">
        <v>1160285.6640000001</v>
      </c>
      <c r="L12" s="398">
        <v>1169543.9990000001</v>
      </c>
      <c r="M12" s="398">
        <v>1507521.9609999999</v>
      </c>
      <c r="N12" s="399">
        <v>2319862.42</v>
      </c>
    </row>
    <row r="13" spans="1:14" s="7" customFormat="1" ht="15" x14ac:dyDescent="0.25">
      <c r="A13" s="127" t="s">
        <v>93</v>
      </c>
      <c r="B13" s="128" t="s">
        <v>95</v>
      </c>
      <c r="C13" s="393">
        <v>77083.368000000002</v>
      </c>
      <c r="D13" s="394">
        <v>68998.837</v>
      </c>
      <c r="E13" s="394">
        <v>81437.960999999996</v>
      </c>
      <c r="F13" s="394">
        <v>68591.337</v>
      </c>
      <c r="G13" s="395">
        <v>193897.611</v>
      </c>
      <c r="H13" s="396">
        <v>189104.174</v>
      </c>
      <c r="I13" s="397">
        <v>477899.81300000002</v>
      </c>
      <c r="J13" s="398">
        <v>407239.15399999998</v>
      </c>
      <c r="K13" s="398">
        <v>427862.489</v>
      </c>
      <c r="L13" s="398">
        <v>372090.565</v>
      </c>
      <c r="M13" s="398">
        <v>1098417.18</v>
      </c>
      <c r="N13" s="399">
        <v>850161.38500000001</v>
      </c>
    </row>
    <row r="14" spans="1:14" ht="15.75" thickBot="1" x14ac:dyDescent="0.3">
      <c r="A14" s="129" t="s">
        <v>41</v>
      </c>
      <c r="B14" s="130" t="s">
        <v>42</v>
      </c>
      <c r="C14" s="400">
        <v>35438.438000000002</v>
      </c>
      <c r="D14" s="401">
        <v>36268.589</v>
      </c>
      <c r="E14" s="401">
        <v>33292.161999999997</v>
      </c>
      <c r="F14" s="401">
        <v>31183.142</v>
      </c>
      <c r="G14" s="402">
        <v>37917.284</v>
      </c>
      <c r="H14" s="403">
        <v>39457.578999999998</v>
      </c>
      <c r="I14" s="404">
        <v>131443.274</v>
      </c>
      <c r="J14" s="405">
        <v>128790.981</v>
      </c>
      <c r="K14" s="405">
        <v>110211.79700000001</v>
      </c>
      <c r="L14" s="405">
        <v>97173.933999999994</v>
      </c>
      <c r="M14" s="405">
        <v>120430.16099999999</v>
      </c>
      <c r="N14" s="406">
        <v>118221.929</v>
      </c>
    </row>
    <row r="15" spans="1:14" ht="15" x14ac:dyDescent="0.25">
      <c r="A15" s="131"/>
      <c r="B15" s="132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</row>
    <row r="16" spans="1:14" ht="15.75" thickBot="1" x14ac:dyDescent="0.3">
      <c r="A16" s="132"/>
      <c r="B16" s="132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</row>
    <row r="17" spans="1:14" s="7" customFormat="1" ht="15.75" thickBot="1" x14ac:dyDescent="0.3">
      <c r="A17" s="121"/>
      <c r="B17" s="122"/>
      <c r="C17" s="425" t="s">
        <v>28</v>
      </c>
      <c r="D17" s="426"/>
      <c r="E17" s="426"/>
      <c r="F17" s="426"/>
      <c r="G17" s="426"/>
      <c r="H17" s="426"/>
      <c r="I17" s="429"/>
      <c r="J17" s="429"/>
      <c r="K17" s="429"/>
      <c r="L17" s="429"/>
      <c r="M17" s="429"/>
      <c r="N17" s="428"/>
    </row>
    <row r="18" spans="1:14" s="7" customFormat="1" ht="15" x14ac:dyDescent="0.25">
      <c r="A18" s="83" t="s">
        <v>30</v>
      </c>
      <c r="B18" s="123" t="s">
        <v>31</v>
      </c>
      <c r="C18" s="407" t="s">
        <v>32</v>
      </c>
      <c r="D18" s="408"/>
      <c r="E18" s="408"/>
      <c r="F18" s="408"/>
      <c r="G18" s="409"/>
      <c r="H18" s="410"/>
      <c r="I18" s="408" t="s">
        <v>33</v>
      </c>
      <c r="J18" s="411"/>
      <c r="K18" s="411"/>
      <c r="L18" s="411"/>
      <c r="M18" s="411"/>
      <c r="N18" s="412"/>
    </row>
    <row r="19" spans="1:14" s="7" customFormat="1" ht="15.75" thickBot="1" x14ac:dyDescent="0.3">
      <c r="A19" s="124"/>
      <c r="B19" s="125"/>
      <c r="C19" s="142">
        <v>2016</v>
      </c>
      <c r="D19" s="143">
        <v>2017</v>
      </c>
      <c r="E19" s="143">
        <v>2018</v>
      </c>
      <c r="F19" s="143">
        <v>2019</v>
      </c>
      <c r="G19" s="144">
        <v>2020</v>
      </c>
      <c r="H19" s="144">
        <v>2021</v>
      </c>
      <c r="I19" s="382">
        <v>2016</v>
      </c>
      <c r="J19" s="383">
        <v>2017</v>
      </c>
      <c r="K19" s="383">
        <v>2018</v>
      </c>
      <c r="L19" s="383">
        <v>2019</v>
      </c>
      <c r="M19" s="383">
        <v>2020</v>
      </c>
      <c r="N19" s="384">
        <v>2021</v>
      </c>
    </row>
    <row r="20" spans="1:14" s="7" customFormat="1" ht="15" x14ac:dyDescent="0.25">
      <c r="A20" s="91" t="s">
        <v>43</v>
      </c>
      <c r="B20" s="126"/>
      <c r="C20" s="145">
        <v>313038.78500000003</v>
      </c>
      <c r="D20" s="146">
        <v>358203.91100000002</v>
      </c>
      <c r="E20" s="146">
        <v>340182.80100000004</v>
      </c>
      <c r="F20" s="146">
        <v>357215.77299999999</v>
      </c>
      <c r="G20" s="413">
        <v>424677.94000000006</v>
      </c>
      <c r="H20" s="147">
        <v>397614.25699999998</v>
      </c>
      <c r="I20" s="414">
        <v>1430708.9809999999</v>
      </c>
      <c r="J20" s="415">
        <v>1727520.773</v>
      </c>
      <c r="K20" s="415">
        <v>1344611.486</v>
      </c>
      <c r="L20" s="415">
        <v>1345481.7479999999</v>
      </c>
      <c r="M20" s="415">
        <v>1674085.1059999999</v>
      </c>
      <c r="N20" s="416">
        <v>1193637.8840000001</v>
      </c>
    </row>
    <row r="21" spans="1:14" s="7" customFormat="1" ht="15" x14ac:dyDescent="0.25">
      <c r="A21" s="127" t="s">
        <v>34</v>
      </c>
      <c r="B21" s="128" t="s">
        <v>35</v>
      </c>
      <c r="C21" s="148">
        <v>126858.143</v>
      </c>
      <c r="D21" s="149">
        <v>146900.79300000001</v>
      </c>
      <c r="E21" s="149">
        <v>117608.88499999999</v>
      </c>
      <c r="F21" s="149">
        <v>107292.311</v>
      </c>
      <c r="G21" s="417">
        <v>158607.948</v>
      </c>
      <c r="H21" s="150">
        <v>137087.96299999999</v>
      </c>
      <c r="I21" s="418">
        <v>828324.36899999995</v>
      </c>
      <c r="J21" s="419">
        <v>924930.16200000001</v>
      </c>
      <c r="K21" s="419">
        <v>649243.223</v>
      </c>
      <c r="L21" s="419">
        <v>579438.62600000005</v>
      </c>
      <c r="M21" s="419">
        <v>895912.71299999999</v>
      </c>
      <c r="N21" s="420">
        <v>610195.17500000005</v>
      </c>
    </row>
    <row r="22" spans="1:14" s="7" customFormat="1" ht="15" x14ac:dyDescent="0.25">
      <c r="A22" s="127" t="s">
        <v>36</v>
      </c>
      <c r="B22" s="128" t="s">
        <v>2</v>
      </c>
      <c r="C22" s="148">
        <v>3499.4580000000001</v>
      </c>
      <c r="D22" s="149">
        <v>4553.415</v>
      </c>
      <c r="E22" s="149">
        <v>9962.973</v>
      </c>
      <c r="F22" s="149">
        <v>4301.4009999999998</v>
      </c>
      <c r="G22" s="417">
        <v>3109.768</v>
      </c>
      <c r="H22" s="150">
        <v>9561.3989999999994</v>
      </c>
      <c r="I22" s="418">
        <v>10603.096</v>
      </c>
      <c r="J22" s="419">
        <v>18093.996999999999</v>
      </c>
      <c r="K22" s="419">
        <v>54150.682000000001</v>
      </c>
      <c r="L22" s="419">
        <v>11983.028</v>
      </c>
      <c r="M22" s="419">
        <v>7382.6350000000002</v>
      </c>
      <c r="N22" s="420">
        <v>49148.595999999998</v>
      </c>
    </row>
    <row r="23" spans="1:14" s="7" customFormat="1" ht="15" x14ac:dyDescent="0.25">
      <c r="A23" s="127" t="s">
        <v>37</v>
      </c>
      <c r="B23" s="128" t="s">
        <v>3</v>
      </c>
      <c r="C23" s="148">
        <v>26946.784</v>
      </c>
      <c r="D23" s="149">
        <v>39573.758000000002</v>
      </c>
      <c r="E23" s="149">
        <v>41683.294000000002</v>
      </c>
      <c r="F23" s="149">
        <v>45221.328000000001</v>
      </c>
      <c r="G23" s="417">
        <v>37597.328000000001</v>
      </c>
      <c r="H23" s="150">
        <v>39546.559999999998</v>
      </c>
      <c r="I23" s="418">
        <v>169716.65900000001</v>
      </c>
      <c r="J23" s="419">
        <v>247416.75</v>
      </c>
      <c r="K23" s="419">
        <v>225622.22700000001</v>
      </c>
      <c r="L23" s="419">
        <v>224845.867</v>
      </c>
      <c r="M23" s="419">
        <v>211391.231</v>
      </c>
      <c r="N23" s="420">
        <v>196015.367</v>
      </c>
    </row>
    <row r="24" spans="1:14" s="7" customFormat="1" ht="15" x14ac:dyDescent="0.25">
      <c r="A24" s="127" t="s">
        <v>38</v>
      </c>
      <c r="B24" s="128" t="s">
        <v>21</v>
      </c>
      <c r="C24" s="148">
        <v>1030.646</v>
      </c>
      <c r="D24" s="149">
        <v>1032.058</v>
      </c>
      <c r="E24" s="149">
        <v>2194.7339999999999</v>
      </c>
      <c r="F24" s="149">
        <v>1449.7460000000001</v>
      </c>
      <c r="G24" s="417">
        <v>2241.6680000000001</v>
      </c>
      <c r="H24" s="150">
        <v>2003.144</v>
      </c>
      <c r="I24" s="418">
        <v>7560.5219999999999</v>
      </c>
      <c r="J24" s="419">
        <v>6214.1880000000001</v>
      </c>
      <c r="K24" s="419">
        <v>12640.299000000001</v>
      </c>
      <c r="L24" s="419">
        <v>7222.634</v>
      </c>
      <c r="M24" s="419">
        <v>11246.12</v>
      </c>
      <c r="N24" s="420">
        <v>10786.764999999999</v>
      </c>
    </row>
    <row r="25" spans="1:14" s="7" customFormat="1" ht="15" x14ac:dyDescent="0.25">
      <c r="A25" s="127" t="s">
        <v>39</v>
      </c>
      <c r="B25" s="128" t="s">
        <v>40</v>
      </c>
      <c r="C25" s="148">
        <v>122588.482</v>
      </c>
      <c r="D25" s="149">
        <v>129200.815</v>
      </c>
      <c r="E25" s="149">
        <v>125546.156</v>
      </c>
      <c r="F25" s="149">
        <v>149085.37299999999</v>
      </c>
      <c r="G25" s="417">
        <v>171735.389</v>
      </c>
      <c r="H25" s="150">
        <v>156591.965</v>
      </c>
      <c r="I25" s="418">
        <v>322513.61499999999</v>
      </c>
      <c r="J25" s="419">
        <v>422058.87800000003</v>
      </c>
      <c r="K25" s="419">
        <v>288653.17200000002</v>
      </c>
      <c r="L25" s="419">
        <v>397189.61900000001</v>
      </c>
      <c r="M25" s="419">
        <v>424749.90299999999</v>
      </c>
      <c r="N25" s="420">
        <v>221886.71799999999</v>
      </c>
    </row>
    <row r="26" spans="1:14" s="7" customFormat="1" ht="15" x14ac:dyDescent="0.25">
      <c r="A26" s="127" t="s">
        <v>93</v>
      </c>
      <c r="B26" s="128" t="s">
        <v>95</v>
      </c>
      <c r="C26" s="148">
        <v>12436.918</v>
      </c>
      <c r="D26" s="149">
        <v>13921.735000000001</v>
      </c>
      <c r="E26" s="149">
        <v>14472.091</v>
      </c>
      <c r="F26" s="149">
        <v>15621.69</v>
      </c>
      <c r="G26" s="417">
        <v>14734.107</v>
      </c>
      <c r="H26" s="150">
        <v>21375.975999999999</v>
      </c>
      <c r="I26" s="418">
        <v>35580.601000000002</v>
      </c>
      <c r="J26" s="419">
        <v>42761.67</v>
      </c>
      <c r="K26" s="419">
        <v>39082.25</v>
      </c>
      <c r="L26" s="419">
        <v>45797.531000000003</v>
      </c>
      <c r="M26" s="419">
        <v>36796.733999999997</v>
      </c>
      <c r="N26" s="420">
        <v>42952.33</v>
      </c>
    </row>
    <row r="27" spans="1:14" ht="15.75" thickBot="1" x14ac:dyDescent="0.3">
      <c r="A27" s="129" t="s">
        <v>41</v>
      </c>
      <c r="B27" s="130" t="s">
        <v>42</v>
      </c>
      <c r="C27" s="151">
        <v>19678.353999999999</v>
      </c>
      <c r="D27" s="152">
        <v>23021.337</v>
      </c>
      <c r="E27" s="152">
        <v>28714.668000000001</v>
      </c>
      <c r="F27" s="152">
        <v>34243.923999999999</v>
      </c>
      <c r="G27" s="421">
        <v>36651.732000000004</v>
      </c>
      <c r="H27" s="153">
        <v>31447.25</v>
      </c>
      <c r="I27" s="422">
        <v>56410.118999999999</v>
      </c>
      <c r="J27" s="423">
        <v>66045.127999999997</v>
      </c>
      <c r="K27" s="423">
        <v>75219.633000000002</v>
      </c>
      <c r="L27" s="423">
        <v>79004.442999999999</v>
      </c>
      <c r="M27" s="423">
        <v>86605.77</v>
      </c>
      <c r="N27" s="424">
        <v>62652.932999999997</v>
      </c>
    </row>
    <row r="28" spans="1:14" ht="15" x14ac:dyDescent="0.25">
      <c r="A28" s="132"/>
      <c r="B28" s="132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</row>
    <row r="29" spans="1:14" ht="15.75" thickBot="1" x14ac:dyDescent="0.3">
      <c r="A29" s="132"/>
      <c r="B29" s="132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</row>
    <row r="30" spans="1:14" ht="15" x14ac:dyDescent="0.25">
      <c r="A30" s="121"/>
      <c r="B30" s="122"/>
      <c r="C30" s="430" t="s">
        <v>29</v>
      </c>
      <c r="D30" s="431"/>
      <c r="E30" s="431"/>
      <c r="F30" s="431"/>
      <c r="G30" s="432"/>
      <c r="H30" s="433"/>
      <c r="I30" s="134"/>
      <c r="J30" s="137"/>
      <c r="K30" s="134"/>
      <c r="L30" s="134"/>
      <c r="M30" s="134"/>
      <c r="N30" s="134"/>
    </row>
    <row r="31" spans="1:14" ht="15" x14ac:dyDescent="0.25">
      <c r="A31" s="83" t="s">
        <v>30</v>
      </c>
      <c r="B31" s="123" t="s">
        <v>31</v>
      </c>
      <c r="C31" s="138" t="s">
        <v>32</v>
      </c>
      <c r="D31" s="139"/>
      <c r="E31" s="139"/>
      <c r="F31" s="139"/>
      <c r="G31" s="140"/>
      <c r="H31" s="141"/>
      <c r="I31" s="134"/>
      <c r="J31" s="137"/>
      <c r="K31" s="134"/>
      <c r="L31" s="134"/>
      <c r="M31" s="134"/>
      <c r="N31" s="134"/>
    </row>
    <row r="32" spans="1:14" ht="15.75" thickBot="1" x14ac:dyDescent="0.3">
      <c r="A32" s="124"/>
      <c r="B32" s="125"/>
      <c r="C32" s="142">
        <v>2016</v>
      </c>
      <c r="D32" s="143">
        <v>2017</v>
      </c>
      <c r="E32" s="143">
        <v>2018</v>
      </c>
      <c r="F32" s="143">
        <v>2019</v>
      </c>
      <c r="G32" s="144">
        <v>2020</v>
      </c>
      <c r="H32" s="144">
        <v>2021</v>
      </c>
      <c r="I32" s="134"/>
      <c r="J32" s="137"/>
      <c r="K32" s="134"/>
      <c r="L32" s="134"/>
      <c r="M32" s="134"/>
      <c r="N32" s="134"/>
    </row>
    <row r="33" spans="1:20" ht="15" x14ac:dyDescent="0.25">
      <c r="A33" s="91" t="s">
        <v>43</v>
      </c>
      <c r="B33" s="126"/>
      <c r="C33" s="145">
        <v>794914.39099999995</v>
      </c>
      <c r="D33" s="146">
        <v>526834.44400000013</v>
      </c>
      <c r="E33" s="146">
        <v>484136.91499999998</v>
      </c>
      <c r="F33" s="146">
        <v>467472.48900000012</v>
      </c>
      <c r="G33" s="147">
        <v>1292965.085</v>
      </c>
      <c r="H33" s="147">
        <v>1548643.2180000001</v>
      </c>
      <c r="I33" s="134"/>
      <c r="J33" s="93"/>
      <c r="K33" s="93"/>
      <c r="L33" s="93"/>
      <c r="M33" s="137"/>
      <c r="N33" s="137"/>
      <c r="O33" s="93"/>
      <c r="P33" s="93"/>
      <c r="Q33" s="93"/>
      <c r="R33" s="93"/>
      <c r="S33" s="93"/>
      <c r="T33" s="93"/>
    </row>
    <row r="34" spans="1:20" ht="15" x14ac:dyDescent="0.25">
      <c r="A34" s="127" t="s">
        <v>34</v>
      </c>
      <c r="B34" s="128" t="s">
        <v>35</v>
      </c>
      <c r="C34" s="148">
        <v>613656.16099999996</v>
      </c>
      <c r="D34" s="149">
        <v>346273.96600000001</v>
      </c>
      <c r="E34" s="149">
        <v>226528.26</v>
      </c>
      <c r="F34" s="149">
        <v>280306.103</v>
      </c>
      <c r="G34" s="150">
        <v>764900.94900000002</v>
      </c>
      <c r="H34" s="150">
        <v>701523.94400000002</v>
      </c>
      <c r="I34" s="134"/>
      <c r="J34" s="137"/>
      <c r="K34" s="137"/>
      <c r="L34" s="137"/>
      <c r="M34" s="137"/>
      <c r="N34" s="137"/>
      <c r="O34" s="93"/>
      <c r="P34" s="93"/>
      <c r="Q34" s="93"/>
      <c r="R34" s="93"/>
      <c r="S34" s="93"/>
      <c r="T34" s="93"/>
    </row>
    <row r="35" spans="1:20" ht="15" x14ac:dyDescent="0.25">
      <c r="A35" s="127" t="s">
        <v>36</v>
      </c>
      <c r="B35" s="128" t="s">
        <v>2</v>
      </c>
      <c r="C35" s="148">
        <v>56644.697</v>
      </c>
      <c r="D35" s="149">
        <v>50832.305999999997</v>
      </c>
      <c r="E35" s="149">
        <v>77102.055999999997</v>
      </c>
      <c r="F35" s="149">
        <v>79498.226999999999</v>
      </c>
      <c r="G35" s="150">
        <v>195789.33599999998</v>
      </c>
      <c r="H35" s="150">
        <v>187213.71400000001</v>
      </c>
      <c r="I35" s="134"/>
      <c r="J35" s="137"/>
      <c r="K35" s="137"/>
      <c r="L35" s="137"/>
      <c r="M35" s="137"/>
      <c r="N35" s="137"/>
      <c r="O35" s="93"/>
      <c r="P35" s="93"/>
      <c r="Q35" s="93"/>
      <c r="R35" s="93"/>
      <c r="S35" s="93"/>
      <c r="T35" s="93"/>
    </row>
    <row r="36" spans="1:20" ht="15" x14ac:dyDescent="0.25">
      <c r="A36" s="127" t="s">
        <v>37</v>
      </c>
      <c r="B36" s="128" t="s">
        <v>3</v>
      </c>
      <c r="C36" s="148">
        <v>-11517.797</v>
      </c>
      <c r="D36" s="149">
        <v>-26902.545000000002</v>
      </c>
      <c r="E36" s="149">
        <v>-10269.311000000002</v>
      </c>
      <c r="F36" s="149">
        <v>-29996.541000000001</v>
      </c>
      <c r="G36" s="150">
        <v>11972.131999999998</v>
      </c>
      <c r="H36" s="150">
        <v>52734.463000000003</v>
      </c>
      <c r="I36" s="134"/>
      <c r="J36" s="137"/>
      <c r="K36" s="137"/>
      <c r="L36" s="137"/>
      <c r="M36" s="137"/>
      <c r="N36" s="137"/>
      <c r="O36" s="93"/>
      <c r="P36" s="93"/>
      <c r="Q36" s="93"/>
      <c r="R36" s="93"/>
      <c r="S36" s="93"/>
      <c r="T36" s="93"/>
    </row>
    <row r="37" spans="1:20" ht="15" x14ac:dyDescent="0.25">
      <c r="A37" s="127" t="s">
        <v>38</v>
      </c>
      <c r="B37" s="128" t="s">
        <v>21</v>
      </c>
      <c r="C37" s="148">
        <v>14395.496999999999</v>
      </c>
      <c r="D37" s="149">
        <v>14761.657999999999</v>
      </c>
      <c r="E37" s="149">
        <v>24675.253000000001</v>
      </c>
      <c r="F37" s="149">
        <v>16567.865000000002</v>
      </c>
      <c r="G37" s="150">
        <v>26421.425999999999</v>
      </c>
      <c r="H37" s="150">
        <v>43095.550999999999</v>
      </c>
      <c r="I37" s="134"/>
      <c r="J37" s="137"/>
      <c r="K37" s="137"/>
      <c r="L37" s="137"/>
      <c r="M37" s="137"/>
      <c r="N37" s="137"/>
      <c r="O37" s="93"/>
      <c r="P37" s="93"/>
      <c r="Q37" s="93"/>
      <c r="R37" s="93"/>
      <c r="S37" s="93"/>
      <c r="T37" s="93"/>
    </row>
    <row r="38" spans="1:20" ht="15" x14ac:dyDescent="0.25">
      <c r="A38" s="127" t="s">
        <v>39</v>
      </c>
      <c r="B38" s="128" t="s">
        <v>40</v>
      </c>
      <c r="C38" s="148">
        <v>41329.298999999985</v>
      </c>
      <c r="D38" s="149">
        <v>73544.704999999987</v>
      </c>
      <c r="E38" s="149">
        <v>94557.292999999991</v>
      </c>
      <c r="F38" s="149">
        <v>71187.97</v>
      </c>
      <c r="G38" s="150">
        <v>113452.18600000002</v>
      </c>
      <c r="H38" s="150">
        <v>388337.01900000009</v>
      </c>
      <c r="I38" s="134"/>
      <c r="J38" s="137"/>
      <c r="K38" s="137"/>
      <c r="L38" s="137"/>
      <c r="M38" s="137"/>
      <c r="N38" s="137"/>
      <c r="O38" s="93"/>
      <c r="P38" s="93"/>
      <c r="Q38" s="93"/>
      <c r="R38" s="93"/>
      <c r="S38" s="93"/>
      <c r="T38" s="93"/>
    </row>
    <row r="39" spans="1:20" ht="15" x14ac:dyDescent="0.25">
      <c r="A39" s="127" t="s">
        <v>93</v>
      </c>
      <c r="B39" s="128" t="s">
        <v>95</v>
      </c>
      <c r="C39" s="148">
        <v>64646.450000000004</v>
      </c>
      <c r="D39" s="149">
        <v>55077.101999999999</v>
      </c>
      <c r="E39" s="149">
        <v>66965.87</v>
      </c>
      <c r="F39" s="149">
        <v>52969.646999999997</v>
      </c>
      <c r="G39" s="150">
        <v>179163.50400000002</v>
      </c>
      <c r="H39" s="150">
        <v>167728.198</v>
      </c>
      <c r="I39" s="134"/>
      <c r="J39" s="137"/>
      <c r="K39" s="137"/>
      <c r="L39" s="137"/>
      <c r="M39" s="137"/>
      <c r="N39" s="137"/>
      <c r="O39" s="93"/>
      <c r="P39" s="93"/>
      <c r="Q39" s="93"/>
      <c r="R39" s="93"/>
      <c r="S39" s="93"/>
      <c r="T39" s="93"/>
    </row>
    <row r="40" spans="1:20" ht="15.75" thickBot="1" x14ac:dyDescent="0.3">
      <c r="A40" s="129" t="s">
        <v>41</v>
      </c>
      <c r="B40" s="130" t="s">
        <v>42</v>
      </c>
      <c r="C40" s="151">
        <v>15760.084000000003</v>
      </c>
      <c r="D40" s="152">
        <v>13247.252</v>
      </c>
      <c r="E40" s="152">
        <v>4577.4939999999951</v>
      </c>
      <c r="F40" s="152">
        <v>-3060.7819999999992</v>
      </c>
      <c r="G40" s="153">
        <v>1265.551999999996</v>
      </c>
      <c r="H40" s="153">
        <v>8010.3289999999979</v>
      </c>
      <c r="I40" s="134"/>
      <c r="J40" s="154"/>
      <c r="K40" s="154"/>
      <c r="L40" s="154"/>
      <c r="M40" s="134"/>
      <c r="N40" s="134"/>
    </row>
    <row r="41" spans="1:20" ht="15" x14ac:dyDescent="0.25">
      <c r="C41" s="155"/>
      <c r="D41" s="155"/>
      <c r="E41" s="155"/>
      <c r="F41" s="155"/>
      <c r="G41" s="155"/>
      <c r="I41" s="156"/>
      <c r="J41" s="156"/>
      <c r="K41" s="132"/>
      <c r="L41" s="132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topLeftCell="A2" zoomScaleNormal="100" workbookViewId="0">
      <selection activeCell="F46" sqref="F45:F46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8"/>
  <sheetViews>
    <sheetView showGridLines="0" zoomScaleNormal="100" workbookViewId="0">
      <selection activeCell="G30" sqref="G29:G30"/>
    </sheetView>
  </sheetViews>
  <sheetFormatPr defaultRowHeight="12.75" x14ac:dyDescent="0.2"/>
  <cols>
    <col min="1" max="1" width="14.4257812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317" t="s">
        <v>231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64</v>
      </c>
      <c r="D3" s="13" t="s">
        <v>26</v>
      </c>
      <c r="E3" s="13"/>
      <c r="F3" s="13"/>
      <c r="G3" s="13"/>
    </row>
    <row r="4" spans="1:7" ht="18.75" customHeight="1" thickBot="1" x14ac:dyDescent="0.3">
      <c r="A4" s="447"/>
      <c r="B4" s="14"/>
      <c r="C4" s="248" t="s">
        <v>9</v>
      </c>
      <c r="D4" s="15"/>
      <c r="E4" s="15"/>
      <c r="F4" s="15"/>
      <c r="G4" s="16"/>
    </row>
    <row r="5" spans="1:7" ht="32.25" thickBot="1" x14ac:dyDescent="0.3">
      <c r="A5" s="17" t="s">
        <v>14</v>
      </c>
      <c r="B5" s="18" t="s">
        <v>65</v>
      </c>
      <c r="C5" s="444" t="s">
        <v>264</v>
      </c>
      <c r="D5" s="445" t="s">
        <v>269</v>
      </c>
      <c r="E5" s="446" t="s">
        <v>270</v>
      </c>
      <c r="F5" s="19" t="s">
        <v>234</v>
      </c>
      <c r="G5" s="20"/>
    </row>
    <row r="6" spans="1:7" ht="16.5" thickBot="1" x14ac:dyDescent="0.3">
      <c r="A6" s="249"/>
      <c r="B6" s="250"/>
      <c r="C6" s="251"/>
      <c r="D6" s="252"/>
      <c r="E6" s="253"/>
      <c r="F6" s="283" t="s">
        <v>232</v>
      </c>
      <c r="G6" s="284" t="s">
        <v>233</v>
      </c>
    </row>
    <row r="7" spans="1:7" ht="15.75" x14ac:dyDescent="0.25">
      <c r="A7" s="254" t="s">
        <v>1</v>
      </c>
      <c r="B7" s="255" t="s">
        <v>66</v>
      </c>
      <c r="C7" s="256">
        <v>1213.8810000000001</v>
      </c>
      <c r="D7" s="257">
        <v>1568.9490000000001</v>
      </c>
      <c r="E7" s="258">
        <v>952.274</v>
      </c>
      <c r="F7" s="285">
        <v>-22.630945938969333</v>
      </c>
      <c r="G7" s="286">
        <v>27.471820085395599</v>
      </c>
    </row>
    <row r="8" spans="1:7" ht="15.75" x14ac:dyDescent="0.25">
      <c r="A8" s="259"/>
      <c r="B8" s="260" t="s">
        <v>67</v>
      </c>
      <c r="C8" s="261">
        <v>1219.2280000000001</v>
      </c>
      <c r="D8" s="262">
        <v>1574.682</v>
      </c>
      <c r="E8" s="263">
        <v>996.22799999999995</v>
      </c>
      <c r="F8" s="287">
        <v>-22.573065545932444</v>
      </c>
      <c r="G8" s="288">
        <v>22.384434085370028</v>
      </c>
    </row>
    <row r="9" spans="1:7" ht="15.75" x14ac:dyDescent="0.25">
      <c r="A9" s="254" t="s">
        <v>2</v>
      </c>
      <c r="B9" s="255" t="s">
        <v>18</v>
      </c>
      <c r="C9" s="256">
        <v>881.73299999999995</v>
      </c>
      <c r="D9" s="257">
        <v>1267.306</v>
      </c>
      <c r="E9" s="258">
        <v>715.10299999999995</v>
      </c>
      <c r="F9" s="285">
        <v>-30.424617258972976</v>
      </c>
      <c r="G9" s="286">
        <v>23.30153837978585</v>
      </c>
    </row>
    <row r="10" spans="1:7" ht="15.75" x14ac:dyDescent="0.25">
      <c r="A10" s="259"/>
      <c r="B10" s="260" t="s">
        <v>19</v>
      </c>
      <c r="C10" s="261">
        <v>919.09500000000003</v>
      </c>
      <c r="D10" s="262">
        <v>1078.248</v>
      </c>
      <c r="E10" s="263">
        <v>720.48</v>
      </c>
      <c r="F10" s="287">
        <v>-14.760333429786099</v>
      </c>
      <c r="G10" s="289">
        <v>27.567038640906063</v>
      </c>
    </row>
    <row r="11" spans="1:7" ht="16.5" thickBot="1" x14ac:dyDescent="0.3">
      <c r="A11" s="264" t="s">
        <v>7</v>
      </c>
      <c r="B11" s="265" t="s">
        <v>67</v>
      </c>
      <c r="C11" s="266">
        <v>1189.729</v>
      </c>
      <c r="D11" s="267">
        <v>1389.002</v>
      </c>
      <c r="E11" s="268">
        <v>893.47699999999998</v>
      </c>
      <c r="F11" s="290">
        <v>-14.346487622048054</v>
      </c>
      <c r="G11" s="291">
        <v>33.157204942041048</v>
      </c>
    </row>
    <row r="12" spans="1:7" ht="16.5" thickTop="1" x14ac:dyDescent="0.25">
      <c r="A12" s="254" t="s">
        <v>68</v>
      </c>
      <c r="B12" s="255" t="s">
        <v>69</v>
      </c>
      <c r="C12" s="256">
        <v>2678.84</v>
      </c>
      <c r="D12" s="269">
        <v>2364.712</v>
      </c>
      <c r="E12" s="270">
        <v>1533.8309999999999</v>
      </c>
      <c r="F12" s="285">
        <v>13.28398553396778</v>
      </c>
      <c r="G12" s="286">
        <v>74.650271118526106</v>
      </c>
    </row>
    <row r="13" spans="1:7" ht="15.75" x14ac:dyDescent="0.25">
      <c r="A13" s="254" t="s">
        <v>70</v>
      </c>
      <c r="B13" s="260" t="s">
        <v>71</v>
      </c>
      <c r="C13" s="261">
        <v>2805.1770000000001</v>
      </c>
      <c r="D13" s="271">
        <v>2541.88</v>
      </c>
      <c r="E13" s="272">
        <v>1883.961</v>
      </c>
      <c r="F13" s="287">
        <v>10.358356806772941</v>
      </c>
      <c r="G13" s="288">
        <v>48.897827502798627</v>
      </c>
    </row>
    <row r="14" spans="1:7" ht="15.75" x14ac:dyDescent="0.25">
      <c r="A14" s="273" t="s">
        <v>68</v>
      </c>
      <c r="B14" s="274" t="s">
        <v>72</v>
      </c>
      <c r="C14" s="275">
        <v>1929.5340000000001</v>
      </c>
      <c r="D14" s="276">
        <v>2409.8539999999998</v>
      </c>
      <c r="E14" s="270">
        <v>1299.6389999999999</v>
      </c>
      <c r="F14" s="285">
        <v>-19.931497924770536</v>
      </c>
      <c r="G14" s="286">
        <v>48.466920429442354</v>
      </c>
    </row>
    <row r="15" spans="1:7" ht="15.75" x14ac:dyDescent="0.25">
      <c r="A15" s="254" t="s">
        <v>73</v>
      </c>
      <c r="B15" s="260" t="s">
        <v>74</v>
      </c>
      <c r="C15" s="261">
        <v>1766.2190000000001</v>
      </c>
      <c r="D15" s="271">
        <v>2347.627</v>
      </c>
      <c r="E15" s="272">
        <v>1196.3630000000001</v>
      </c>
      <c r="F15" s="287">
        <v>-24.765774119994358</v>
      </c>
      <c r="G15" s="288">
        <v>47.632365761896679</v>
      </c>
    </row>
    <row r="16" spans="1:7" ht="15.75" x14ac:dyDescent="0.25">
      <c r="A16" s="273" t="s">
        <v>75</v>
      </c>
      <c r="B16" s="274" t="s">
        <v>76</v>
      </c>
      <c r="C16" s="275">
        <v>1707.86</v>
      </c>
      <c r="D16" s="277">
        <v>1988.5889999999999</v>
      </c>
      <c r="E16" s="270">
        <v>1039.402</v>
      </c>
      <c r="F16" s="285">
        <v>-14.116994512189299</v>
      </c>
      <c r="G16" s="286">
        <v>64.311786969815316</v>
      </c>
    </row>
    <row r="17" spans="1:7" ht="16.5" thickBot="1" x14ac:dyDescent="0.3">
      <c r="A17" s="278" t="s">
        <v>73</v>
      </c>
      <c r="B17" s="279" t="s">
        <v>77</v>
      </c>
      <c r="C17" s="280">
        <v>1737.07</v>
      </c>
      <c r="D17" s="281">
        <v>1939.85</v>
      </c>
      <c r="E17" s="282">
        <v>1030.97</v>
      </c>
      <c r="F17" s="292">
        <v>-10.453385571049308</v>
      </c>
      <c r="G17" s="293">
        <v>68.488898804038897</v>
      </c>
    </row>
    <row r="18" spans="1:7" x14ac:dyDescent="0.2">
      <c r="A18" s="22"/>
      <c r="B18" s="10"/>
    </row>
  </sheetData>
  <conditionalFormatting sqref="F7:G17">
    <cfRule type="cellIs" dxfId="24" priority="13" stopIfTrue="1" operator="greaterThan">
      <formula>0</formula>
    </cfRule>
    <cfRule type="cellIs" dxfId="23" priority="14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40"/>
  <sheetViews>
    <sheetView showGridLines="0" zoomScale="84" zoomScaleNormal="84" workbookViewId="0">
      <selection activeCell="O32" sqref="O32"/>
    </sheetView>
  </sheetViews>
  <sheetFormatPr defaultRowHeight="12.75" x14ac:dyDescent="0.2"/>
  <cols>
    <col min="1" max="1" width="12.42578125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319" customFormat="1" ht="21" x14ac:dyDescent="0.35">
      <c r="A1" s="25" t="s">
        <v>195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R1" s="619" t="s">
        <v>250</v>
      </c>
    </row>
    <row r="2" spans="1:22" s="319" customFormat="1" ht="21" x14ac:dyDescent="0.35">
      <c r="A2" s="26" t="s">
        <v>266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R2" s="619" t="s">
        <v>251</v>
      </c>
    </row>
    <row r="3" spans="1:22" ht="15.75" thickBot="1" x14ac:dyDescent="0.3">
      <c r="A3" s="448"/>
      <c r="B3" s="8"/>
    </row>
    <row r="4" spans="1:22" ht="16.5" thickBot="1" x14ac:dyDescent="0.3">
      <c r="A4" s="221"/>
      <c r="B4" s="222"/>
      <c r="C4" s="794" t="s">
        <v>9</v>
      </c>
      <c r="D4" s="795"/>
      <c r="E4" s="795"/>
      <c r="F4" s="795"/>
      <c r="G4" s="796"/>
      <c r="H4" s="158" t="s">
        <v>10</v>
      </c>
      <c r="I4" s="159"/>
      <c r="J4" s="159"/>
      <c r="K4" s="160"/>
      <c r="L4" s="160"/>
      <c r="M4" s="160"/>
      <c r="N4" s="160"/>
      <c r="O4" s="160"/>
      <c r="P4" s="161"/>
      <c r="R4" s="221"/>
      <c r="S4" s="222"/>
      <c r="T4" s="776" t="s">
        <v>9</v>
      </c>
      <c r="U4" s="777"/>
      <c r="V4" s="778"/>
    </row>
    <row r="5" spans="1:22" ht="15.75" x14ac:dyDescent="0.25">
      <c r="A5" s="21"/>
      <c r="B5" s="223"/>
      <c r="C5" s="797"/>
      <c r="D5" s="798"/>
      <c r="E5" s="798"/>
      <c r="F5" s="798"/>
      <c r="G5" s="799"/>
      <c r="H5" s="163" t="s">
        <v>11</v>
      </c>
      <c r="I5" s="164"/>
      <c r="J5" s="164"/>
      <c r="K5" s="163" t="s">
        <v>12</v>
      </c>
      <c r="L5" s="164"/>
      <c r="M5" s="164"/>
      <c r="N5" s="163" t="s">
        <v>13</v>
      </c>
      <c r="O5" s="165"/>
      <c r="P5" s="166"/>
      <c r="R5" s="21"/>
      <c r="S5" s="223"/>
      <c r="T5" s="779"/>
      <c r="U5" s="780"/>
      <c r="V5" s="781"/>
    </row>
    <row r="6" spans="1:22" ht="48" customHeight="1" thickBot="1" x14ac:dyDescent="0.25">
      <c r="A6" s="224" t="s">
        <v>14</v>
      </c>
      <c r="B6" s="225" t="s">
        <v>15</v>
      </c>
      <c r="C6" s="171" t="s">
        <v>8</v>
      </c>
      <c r="D6" s="172"/>
      <c r="E6" s="654" t="s">
        <v>16</v>
      </c>
      <c r="F6" s="655" t="s">
        <v>17</v>
      </c>
      <c r="G6" s="172"/>
      <c r="H6" s="171" t="s">
        <v>8</v>
      </c>
      <c r="I6" s="172"/>
      <c r="J6" s="169" t="s">
        <v>16</v>
      </c>
      <c r="K6" s="171" t="s">
        <v>8</v>
      </c>
      <c r="L6" s="172"/>
      <c r="M6" s="169" t="s">
        <v>16</v>
      </c>
      <c r="N6" s="171" t="s">
        <v>8</v>
      </c>
      <c r="O6" s="172"/>
      <c r="P6" s="173" t="s">
        <v>16</v>
      </c>
      <c r="R6" s="243" t="s">
        <v>14</v>
      </c>
      <c r="S6" s="244" t="s">
        <v>168</v>
      </c>
      <c r="T6" s="171" t="s">
        <v>8</v>
      </c>
      <c r="U6" s="172"/>
      <c r="V6" s="493" t="s">
        <v>224</v>
      </c>
    </row>
    <row r="7" spans="1:22" ht="36" customHeight="1" thickBot="1" x14ac:dyDescent="0.25">
      <c r="A7" s="226"/>
      <c r="B7" s="227"/>
      <c r="C7" s="175" t="s">
        <v>264</v>
      </c>
      <c r="D7" s="232" t="s">
        <v>260</v>
      </c>
      <c r="E7" s="233"/>
      <c r="F7" s="176" t="s">
        <v>264</v>
      </c>
      <c r="G7" s="232" t="s">
        <v>260</v>
      </c>
      <c r="H7" s="175" t="s">
        <v>264</v>
      </c>
      <c r="I7" s="232" t="s">
        <v>260</v>
      </c>
      <c r="J7" s="233"/>
      <c r="K7" s="175" t="s">
        <v>264</v>
      </c>
      <c r="L7" s="232" t="s">
        <v>260</v>
      </c>
      <c r="M7" s="233"/>
      <c r="N7" s="175" t="s">
        <v>264</v>
      </c>
      <c r="O7" s="232" t="s">
        <v>260</v>
      </c>
      <c r="P7" s="234"/>
      <c r="R7" s="226"/>
      <c r="S7" s="227"/>
      <c r="T7" s="618" t="s">
        <v>267</v>
      </c>
      <c r="U7" s="618" t="s">
        <v>268</v>
      </c>
      <c r="V7" s="234"/>
    </row>
    <row r="8" spans="1:22" ht="15.75" x14ac:dyDescent="0.25">
      <c r="A8" s="790" t="s">
        <v>1</v>
      </c>
      <c r="B8" s="228" t="s">
        <v>18</v>
      </c>
      <c r="C8" s="656">
        <v>1213.8810000000001</v>
      </c>
      <c r="D8" s="657">
        <v>1180.241</v>
      </c>
      <c r="E8" s="658">
        <v>2.8502653271662397</v>
      </c>
      <c r="F8" s="659">
        <v>38.563806270705001</v>
      </c>
      <c r="G8" s="660">
        <v>47.425643497952436</v>
      </c>
      <c r="H8" s="195">
        <v>1101.4939999999999</v>
      </c>
      <c r="I8" s="196">
        <v>1091.52</v>
      </c>
      <c r="J8" s="193">
        <v>0.91377162122544087</v>
      </c>
      <c r="K8" s="195">
        <v>1292.085</v>
      </c>
      <c r="L8" s="196">
        <v>1310.615</v>
      </c>
      <c r="M8" s="193">
        <v>-1.4138400674492488</v>
      </c>
      <c r="N8" s="195">
        <v>1144.357</v>
      </c>
      <c r="O8" s="196">
        <v>1136.8489999999999</v>
      </c>
      <c r="P8" s="194">
        <v>0.66042192058928129</v>
      </c>
      <c r="R8" s="21" t="s">
        <v>1</v>
      </c>
      <c r="S8" s="228" t="s">
        <v>18</v>
      </c>
      <c r="T8" s="530">
        <v>2067.2289999999998</v>
      </c>
      <c r="U8" s="530" t="s">
        <v>20</v>
      </c>
      <c r="V8" s="245" t="s">
        <v>190</v>
      </c>
    </row>
    <row r="9" spans="1:22" ht="16.5" thickBot="1" x14ac:dyDescent="0.3">
      <c r="A9" s="791"/>
      <c r="B9" s="229" t="s">
        <v>19</v>
      </c>
      <c r="C9" s="195">
        <v>1219.2280000000001</v>
      </c>
      <c r="D9" s="202">
        <v>1214.7449999999999</v>
      </c>
      <c r="E9" s="193">
        <v>0.3690486480701855</v>
      </c>
      <c r="F9" s="211">
        <v>37.573765314337152</v>
      </c>
      <c r="G9" s="200">
        <v>30.053868104837434</v>
      </c>
      <c r="H9" s="201">
        <v>1147.731</v>
      </c>
      <c r="I9" s="202">
        <v>1115.1659999999999</v>
      </c>
      <c r="J9" s="198">
        <v>2.9201930474924862</v>
      </c>
      <c r="K9" s="201">
        <v>1110.999</v>
      </c>
      <c r="L9" s="202">
        <v>1092.269</v>
      </c>
      <c r="M9" s="198">
        <v>1.7147790516804942</v>
      </c>
      <c r="N9" s="201">
        <v>1240.038</v>
      </c>
      <c r="O9" s="202">
        <v>1246.7840000000001</v>
      </c>
      <c r="P9" s="200">
        <v>-0.54107207022227544</v>
      </c>
      <c r="R9" s="230" t="s">
        <v>2</v>
      </c>
      <c r="S9" s="246" t="s">
        <v>18</v>
      </c>
      <c r="T9" s="531">
        <v>1378.1849999999999</v>
      </c>
      <c r="U9" s="531">
        <v>1591.575</v>
      </c>
      <c r="V9" s="247">
        <v>-13.4074737288535</v>
      </c>
    </row>
    <row r="10" spans="1:22" ht="15.75" x14ac:dyDescent="0.25">
      <c r="A10" s="792" t="s">
        <v>2</v>
      </c>
      <c r="B10" s="229" t="s">
        <v>18</v>
      </c>
      <c r="C10" s="201">
        <v>881.73299999999995</v>
      </c>
      <c r="D10" s="202">
        <v>884.42200000000003</v>
      </c>
      <c r="E10" s="193">
        <v>-0.30404037891414709</v>
      </c>
      <c r="F10" s="211">
        <v>1.1218801303407975</v>
      </c>
      <c r="G10" s="200">
        <v>1.3740256249195308</v>
      </c>
      <c r="H10" s="201">
        <v>821.78399999999999</v>
      </c>
      <c r="I10" s="202">
        <v>850.48400000000004</v>
      </c>
      <c r="J10" s="198">
        <v>-3.3745490802884053</v>
      </c>
      <c r="K10" s="201" t="s">
        <v>20</v>
      </c>
      <c r="L10" s="202">
        <v>990.92899999999997</v>
      </c>
      <c r="M10" s="215" t="s">
        <v>190</v>
      </c>
      <c r="N10" s="201">
        <v>916.18899999999996</v>
      </c>
      <c r="O10" s="202">
        <v>895.351</v>
      </c>
      <c r="P10" s="200">
        <v>2.3273554170375599</v>
      </c>
    </row>
    <row r="11" spans="1:22" ht="15.75" x14ac:dyDescent="0.25">
      <c r="A11" s="791"/>
      <c r="B11" s="229" t="s">
        <v>19</v>
      </c>
      <c r="C11" s="201">
        <v>919.09500000000003</v>
      </c>
      <c r="D11" s="202">
        <v>935.83500000000004</v>
      </c>
      <c r="E11" s="193">
        <v>-1.7887768677170666</v>
      </c>
      <c r="F11" s="211">
        <v>1.3524865308751883</v>
      </c>
      <c r="G11" s="200">
        <v>0.75975205679226232</v>
      </c>
      <c r="H11" s="201">
        <v>766.44600000000003</v>
      </c>
      <c r="I11" s="202" t="s">
        <v>20</v>
      </c>
      <c r="J11" s="198" t="s">
        <v>190</v>
      </c>
      <c r="K11" s="201" t="s">
        <v>20</v>
      </c>
      <c r="L11" s="202" t="s">
        <v>20</v>
      </c>
      <c r="M11" s="198" t="s">
        <v>190</v>
      </c>
      <c r="N11" s="201">
        <v>925.26199999999994</v>
      </c>
      <c r="O11" s="202">
        <v>944.07</v>
      </c>
      <c r="P11" s="200">
        <v>-1.9922251527958845</v>
      </c>
    </row>
    <row r="12" spans="1:22" ht="15.75" x14ac:dyDescent="0.25">
      <c r="A12" s="792" t="s">
        <v>3</v>
      </c>
      <c r="B12" s="229" t="s">
        <v>18</v>
      </c>
      <c r="C12" s="201" t="s">
        <v>20</v>
      </c>
      <c r="D12" s="202">
        <v>829.83299999999997</v>
      </c>
      <c r="E12" s="193" t="s">
        <v>190</v>
      </c>
      <c r="F12" s="211">
        <v>2.7778282470409865E-2</v>
      </c>
      <c r="G12" s="200">
        <v>0.13199611967395414</v>
      </c>
      <c r="H12" s="201" t="s">
        <v>20</v>
      </c>
      <c r="I12" s="202" t="s">
        <v>23</v>
      </c>
      <c r="J12" s="215" t="s">
        <v>23</v>
      </c>
      <c r="K12" s="201" t="s">
        <v>23</v>
      </c>
      <c r="L12" s="202" t="s">
        <v>20</v>
      </c>
      <c r="M12" s="198" t="s">
        <v>23</v>
      </c>
      <c r="N12" s="201" t="s">
        <v>20</v>
      </c>
      <c r="O12" s="202">
        <v>840.14599999999996</v>
      </c>
      <c r="P12" s="235" t="s">
        <v>190</v>
      </c>
    </row>
    <row r="13" spans="1:22" ht="15.75" x14ac:dyDescent="0.25">
      <c r="A13" s="793"/>
      <c r="B13" s="229" t="s">
        <v>19</v>
      </c>
      <c r="C13" s="201">
        <v>992.471</v>
      </c>
      <c r="D13" s="202">
        <v>1029.672</v>
      </c>
      <c r="E13" s="193">
        <v>-3.6128980879348007</v>
      </c>
      <c r="F13" s="211">
        <v>1.6781187032584521</v>
      </c>
      <c r="G13" s="200">
        <v>1.3082524854422706</v>
      </c>
      <c r="H13" s="201">
        <v>1032.4659999999999</v>
      </c>
      <c r="I13" s="202">
        <v>1059.0920000000001</v>
      </c>
      <c r="J13" s="198">
        <v>-2.5140403288855171</v>
      </c>
      <c r="K13" s="201">
        <v>886.654</v>
      </c>
      <c r="L13" s="202">
        <v>864.39099999999996</v>
      </c>
      <c r="M13" s="215">
        <v>2.5755705461995828</v>
      </c>
      <c r="N13" s="201">
        <v>990.36500000000001</v>
      </c>
      <c r="O13" s="202">
        <v>1036.827</v>
      </c>
      <c r="P13" s="200">
        <v>-4.4811718830624576</v>
      </c>
    </row>
    <row r="14" spans="1:22" ht="15.75" x14ac:dyDescent="0.25">
      <c r="A14" s="791"/>
      <c r="B14" s="229" t="s">
        <v>24</v>
      </c>
      <c r="C14" s="201">
        <v>1350.202</v>
      </c>
      <c r="D14" s="529">
        <v>1289.7809999999999</v>
      </c>
      <c r="E14" s="193">
        <v>4.6845937411079905</v>
      </c>
      <c r="F14" s="211">
        <v>0.44466785504958434</v>
      </c>
      <c r="G14" s="200">
        <v>0.22574292560402442</v>
      </c>
      <c r="H14" s="201" t="s">
        <v>20</v>
      </c>
      <c r="I14" s="202" t="s">
        <v>23</v>
      </c>
      <c r="J14" s="198" t="s">
        <v>23</v>
      </c>
      <c r="K14" s="201" t="s">
        <v>23</v>
      </c>
      <c r="L14" s="202" t="s">
        <v>23</v>
      </c>
      <c r="M14" s="198" t="s">
        <v>23</v>
      </c>
      <c r="N14" s="201" t="s">
        <v>20</v>
      </c>
      <c r="O14" s="529">
        <v>1289.7809999999999</v>
      </c>
      <c r="P14" s="235" t="s">
        <v>190</v>
      </c>
    </row>
    <row r="15" spans="1:22" ht="15.75" x14ac:dyDescent="0.25">
      <c r="A15" s="792" t="s">
        <v>7</v>
      </c>
      <c r="B15" s="229" t="s">
        <v>223</v>
      </c>
      <c r="C15" s="201" t="s">
        <v>23</v>
      </c>
      <c r="D15" s="202" t="s">
        <v>23</v>
      </c>
      <c r="E15" s="193" t="s">
        <v>23</v>
      </c>
      <c r="F15" s="211">
        <v>0</v>
      </c>
      <c r="G15" s="200">
        <v>0</v>
      </c>
      <c r="H15" s="201" t="s">
        <v>23</v>
      </c>
      <c r="I15" s="202" t="s">
        <v>23</v>
      </c>
      <c r="J15" s="198" t="s">
        <v>23</v>
      </c>
      <c r="K15" s="201" t="s">
        <v>23</v>
      </c>
      <c r="L15" s="202" t="s">
        <v>23</v>
      </c>
      <c r="M15" s="198" t="s">
        <v>23</v>
      </c>
      <c r="N15" s="201" t="s">
        <v>23</v>
      </c>
      <c r="O15" s="202" t="s">
        <v>23</v>
      </c>
      <c r="P15" s="235" t="s">
        <v>23</v>
      </c>
    </row>
    <row r="16" spans="1:22" ht="15.75" x14ac:dyDescent="0.25">
      <c r="A16" s="791"/>
      <c r="B16" s="229" t="s">
        <v>19</v>
      </c>
      <c r="C16" s="201">
        <v>1189.729</v>
      </c>
      <c r="D16" s="202">
        <v>1186.193</v>
      </c>
      <c r="E16" s="193">
        <v>0.29809651549116023</v>
      </c>
      <c r="F16" s="211">
        <v>15.466487399843743</v>
      </c>
      <c r="G16" s="200">
        <v>15.024153072828216</v>
      </c>
      <c r="H16" s="201">
        <v>1289.287</v>
      </c>
      <c r="I16" s="202">
        <v>1305.529</v>
      </c>
      <c r="J16" s="198">
        <v>-1.2440933904953442</v>
      </c>
      <c r="K16" s="201">
        <v>1141.3050000000001</v>
      </c>
      <c r="L16" s="202">
        <v>1192.711</v>
      </c>
      <c r="M16" s="215">
        <v>-4.3100130710624747</v>
      </c>
      <c r="N16" s="201">
        <v>1168.164</v>
      </c>
      <c r="O16" s="202">
        <v>1157.6089999999999</v>
      </c>
      <c r="P16" s="200">
        <v>0.91179318750977778</v>
      </c>
    </row>
    <row r="17" spans="1:55" ht="15.75" x14ac:dyDescent="0.25">
      <c r="A17" s="792" t="s">
        <v>21</v>
      </c>
      <c r="B17" s="229" t="s">
        <v>18</v>
      </c>
      <c r="C17" s="201">
        <v>1119.9690000000001</v>
      </c>
      <c r="D17" s="202" t="s">
        <v>20</v>
      </c>
      <c r="E17" s="236" t="s">
        <v>190</v>
      </c>
      <c r="F17" s="211">
        <v>8.2603603864285668E-2</v>
      </c>
      <c r="G17" s="200">
        <v>8.3455092899016828E-2</v>
      </c>
      <c r="H17" s="201" t="s">
        <v>23</v>
      </c>
      <c r="I17" s="202" t="s">
        <v>23</v>
      </c>
      <c r="J17" s="198" t="s">
        <v>23</v>
      </c>
      <c r="K17" s="201" t="s">
        <v>23</v>
      </c>
      <c r="L17" s="202" t="s">
        <v>23</v>
      </c>
      <c r="M17" s="198" t="s">
        <v>23</v>
      </c>
      <c r="N17" s="201">
        <v>1119.9690000000001</v>
      </c>
      <c r="O17" s="202" t="s">
        <v>20</v>
      </c>
      <c r="P17" s="235" t="s">
        <v>190</v>
      </c>
    </row>
    <row r="18" spans="1:55" s="28" customFormat="1" ht="15.75" x14ac:dyDescent="0.25">
      <c r="A18" s="791"/>
      <c r="B18" s="229" t="s">
        <v>19</v>
      </c>
      <c r="C18" s="205">
        <v>975.16800000000001</v>
      </c>
      <c r="D18" s="206">
        <v>986.02</v>
      </c>
      <c r="E18" s="661">
        <v>-1.1005861950061839</v>
      </c>
      <c r="F18" s="662">
        <v>7.3124354694392893E-2</v>
      </c>
      <c r="G18" s="204">
        <v>3.8140066712021317E-2</v>
      </c>
      <c r="H18" s="205">
        <v>1023.76</v>
      </c>
      <c r="I18" s="206">
        <v>989.202</v>
      </c>
      <c r="J18" s="237">
        <v>3.4935230620237316</v>
      </c>
      <c r="K18" s="205" t="s">
        <v>20</v>
      </c>
      <c r="L18" s="206" t="s">
        <v>20</v>
      </c>
      <c r="M18" s="238" t="s">
        <v>190</v>
      </c>
      <c r="N18" s="205">
        <v>921.49699999999996</v>
      </c>
      <c r="O18" s="206" t="s">
        <v>20</v>
      </c>
      <c r="P18" s="239" t="s">
        <v>190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492" t="s">
        <v>0</v>
      </c>
      <c r="B19" s="231" t="s">
        <v>19</v>
      </c>
      <c r="C19" s="217">
        <v>1032.1030000000001</v>
      </c>
      <c r="D19" s="240">
        <v>1034.4359999999999</v>
      </c>
      <c r="E19" s="241">
        <v>-0.22553352744876012</v>
      </c>
      <c r="F19" s="663">
        <v>3.6152815545609744</v>
      </c>
      <c r="G19" s="242">
        <v>3.5749709523388296</v>
      </c>
      <c r="H19" s="217">
        <v>1047.28</v>
      </c>
      <c r="I19" s="240">
        <v>1031.1590000000001</v>
      </c>
      <c r="J19" s="241">
        <v>1.5633864418581291</v>
      </c>
      <c r="K19" s="217">
        <v>1022.572</v>
      </c>
      <c r="L19" s="240">
        <v>1075.203</v>
      </c>
      <c r="M19" s="241">
        <v>-4.8949826218862835</v>
      </c>
      <c r="N19" s="217">
        <v>1018.877</v>
      </c>
      <c r="O19" s="240">
        <v>1022.989</v>
      </c>
      <c r="P19" s="242">
        <v>-0.40195935635672331</v>
      </c>
    </row>
    <row r="20" spans="1:55" ht="16.5" thickBot="1" x14ac:dyDescent="0.3">
      <c r="A20" s="494"/>
      <c r="B20" s="603"/>
      <c r="C20" s="29"/>
      <c r="D20" s="29"/>
      <c r="E20" s="523" t="s">
        <v>22</v>
      </c>
      <c r="F20" s="524">
        <v>100</v>
      </c>
      <c r="G20" s="525">
        <v>100</v>
      </c>
      <c r="H20" s="29"/>
      <c r="I20" s="29"/>
      <c r="J20" s="29"/>
      <c r="K20" s="29"/>
      <c r="L20" s="29"/>
      <c r="M20" s="29"/>
      <c r="N20" s="29"/>
      <c r="O20" s="29"/>
      <c r="P20" s="29"/>
    </row>
    <row r="21" spans="1:55" ht="13.5" thickBot="1" x14ac:dyDescent="0.25"/>
    <row r="22" spans="1:55" ht="15.75" x14ac:dyDescent="0.25">
      <c r="A22" s="604"/>
      <c r="B22" s="605"/>
      <c r="C22" s="782" t="s">
        <v>9</v>
      </c>
      <c r="D22" s="783"/>
      <c r="E22" s="784"/>
    </row>
    <row r="23" spans="1:55" ht="16.5" thickBot="1" x14ac:dyDescent="0.3">
      <c r="A23" s="606"/>
      <c r="B23" s="607"/>
      <c r="C23" s="785"/>
      <c r="D23" s="786"/>
      <c r="E23" s="787"/>
    </row>
    <row r="24" spans="1:55" ht="32.25" thickBot="1" x14ac:dyDescent="0.25">
      <c r="A24" s="608" t="s">
        <v>14</v>
      </c>
      <c r="B24" s="609" t="s">
        <v>15</v>
      </c>
      <c r="C24" s="664" t="s">
        <v>8</v>
      </c>
      <c r="D24" s="664" t="s">
        <v>259</v>
      </c>
      <c r="E24" s="665" t="s">
        <v>258</v>
      </c>
    </row>
    <row r="25" spans="1:55" ht="16.5" thickBot="1" x14ac:dyDescent="0.25">
      <c r="A25" s="610"/>
      <c r="B25" s="611"/>
      <c r="C25" s="666"/>
      <c r="D25" s="667" t="s">
        <v>264</v>
      </c>
      <c r="E25" s="668"/>
    </row>
    <row r="26" spans="1:55" ht="15.75" x14ac:dyDescent="0.25">
      <c r="A26" s="788" t="s">
        <v>1</v>
      </c>
      <c r="B26" s="612" t="s">
        <v>18</v>
      </c>
      <c r="C26" s="669">
        <v>1213.8810000000001</v>
      </c>
      <c r="D26" s="670">
        <v>853.92516376364688</v>
      </c>
      <c r="E26" s="671">
        <v>1330.79585082893</v>
      </c>
    </row>
    <row r="27" spans="1:55" ht="15.75" x14ac:dyDescent="0.25">
      <c r="A27" s="775"/>
      <c r="B27" s="613" t="s">
        <v>19</v>
      </c>
      <c r="C27" s="672">
        <v>1219.2280000000001</v>
      </c>
      <c r="D27" s="673">
        <v>919.47466896668129</v>
      </c>
      <c r="E27" s="674">
        <v>1263.1172589640962</v>
      </c>
    </row>
    <row r="28" spans="1:55" ht="15.75" x14ac:dyDescent="0.25">
      <c r="A28" s="774" t="s">
        <v>2</v>
      </c>
      <c r="B28" s="613" t="s">
        <v>18</v>
      </c>
      <c r="C28" s="675">
        <v>881.73299999999995</v>
      </c>
      <c r="D28" s="673">
        <v>722.36708848032185</v>
      </c>
      <c r="E28" s="674">
        <v>955.61681088243336</v>
      </c>
    </row>
    <row r="29" spans="1:55" ht="15.75" x14ac:dyDescent="0.25">
      <c r="A29" s="775"/>
      <c r="B29" s="613" t="s">
        <v>19</v>
      </c>
      <c r="C29" s="675">
        <v>919.09500000000003</v>
      </c>
      <c r="D29" s="673">
        <v>799.86233631666107</v>
      </c>
      <c r="E29" s="674">
        <v>1002.278767105817</v>
      </c>
    </row>
    <row r="30" spans="1:55" ht="15.75" x14ac:dyDescent="0.25">
      <c r="A30" s="774" t="s">
        <v>3</v>
      </c>
      <c r="B30" s="613" t="s">
        <v>18</v>
      </c>
      <c r="C30" s="675" t="s">
        <v>20</v>
      </c>
      <c r="D30" s="676" t="s">
        <v>23</v>
      </c>
      <c r="E30" s="677" t="s">
        <v>23</v>
      </c>
    </row>
    <row r="31" spans="1:55" ht="15.75" x14ac:dyDescent="0.25">
      <c r="A31" s="789"/>
      <c r="B31" s="613" t="s">
        <v>19</v>
      </c>
      <c r="C31" s="675">
        <v>992.471</v>
      </c>
      <c r="D31" s="673">
        <v>876.54450760596876</v>
      </c>
      <c r="E31" s="674">
        <v>1093.1762497932405</v>
      </c>
    </row>
    <row r="32" spans="1:55" ht="15.75" x14ac:dyDescent="0.25">
      <c r="A32" s="775"/>
      <c r="B32" s="613" t="s">
        <v>24</v>
      </c>
      <c r="C32" s="675">
        <v>1350.202</v>
      </c>
      <c r="D32" s="676" t="s">
        <v>23</v>
      </c>
      <c r="E32" s="677" t="s">
        <v>23</v>
      </c>
    </row>
    <row r="33" spans="1:5" ht="15.75" x14ac:dyDescent="0.25">
      <c r="A33" s="774" t="s">
        <v>7</v>
      </c>
      <c r="B33" s="613" t="s">
        <v>223</v>
      </c>
      <c r="C33" s="675" t="s">
        <v>23</v>
      </c>
      <c r="D33" s="676" t="s">
        <v>23</v>
      </c>
      <c r="E33" s="677" t="s">
        <v>23</v>
      </c>
    </row>
    <row r="34" spans="1:5" ht="15.75" x14ac:dyDescent="0.25">
      <c r="A34" s="775"/>
      <c r="B34" s="613" t="s">
        <v>19</v>
      </c>
      <c r="C34" s="675">
        <v>1189.729</v>
      </c>
      <c r="D34" s="673">
        <v>949.22855462142741</v>
      </c>
      <c r="E34" s="674">
        <v>1233.1184326958887</v>
      </c>
    </row>
    <row r="35" spans="1:5" ht="15.75" x14ac:dyDescent="0.25">
      <c r="A35" s="774" t="s">
        <v>21</v>
      </c>
      <c r="B35" s="613" t="s">
        <v>18</v>
      </c>
      <c r="C35" s="675">
        <v>1119.9690000000001</v>
      </c>
      <c r="D35" s="676" t="s">
        <v>23</v>
      </c>
      <c r="E35" s="677" t="s">
        <v>23</v>
      </c>
    </row>
    <row r="36" spans="1:5" ht="15.75" x14ac:dyDescent="0.25">
      <c r="A36" s="775"/>
      <c r="B36" s="613" t="s">
        <v>19</v>
      </c>
      <c r="C36" s="678">
        <v>975.16800000000001</v>
      </c>
      <c r="D36" s="676" t="s">
        <v>23</v>
      </c>
      <c r="E36" s="677" t="s">
        <v>23</v>
      </c>
    </row>
    <row r="37" spans="1:5" ht="16.5" thickBot="1" x14ac:dyDescent="0.3">
      <c r="A37" s="614" t="s">
        <v>0</v>
      </c>
      <c r="B37" s="615" t="s">
        <v>19</v>
      </c>
      <c r="C37" s="679">
        <v>1032.1030000000001</v>
      </c>
      <c r="D37" s="680">
        <v>752.94527610528132</v>
      </c>
      <c r="E37" s="681">
        <v>1137.3329768392007</v>
      </c>
    </row>
    <row r="38" spans="1:5" ht="15" x14ac:dyDescent="0.25">
      <c r="A38" s="617" t="s">
        <v>265</v>
      </c>
      <c r="B38" s="616"/>
      <c r="C38" s="682"/>
      <c r="D38" s="682"/>
      <c r="E38" s="682"/>
    </row>
    <row r="40" spans="1:5" ht="21" x14ac:dyDescent="0.35">
      <c r="A40" s="25"/>
    </row>
  </sheetData>
  <mergeCells count="13">
    <mergeCell ref="A33:A34"/>
    <mergeCell ref="A35:A36"/>
    <mergeCell ref="T4:V5"/>
    <mergeCell ref="C22:E23"/>
    <mergeCell ref="A26:A27"/>
    <mergeCell ref="A28:A29"/>
    <mergeCell ref="A30:A32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J8:J19 M8:M19 P8:P19">
    <cfRule type="beginsWith" dxfId="20" priority="5" operator="beginsWith" text="*">
      <formula>LEFT(E8,LEN("*"))="*"</formula>
    </cfRule>
  </conditionalFormatting>
  <conditionalFormatting sqref="V8:V9">
    <cfRule type="beginsWith" dxfId="19" priority="1" operator="beginsWith" text="*">
      <formula>LEFT(V8,LEN("*"))="*"</formula>
    </cfRule>
  </conditionalFormatting>
  <conditionalFormatting sqref="V8:V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DA17882-E48B-4E49-B01D-BD636E31AD49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44"/>
  <sheetViews>
    <sheetView showGridLines="0" zoomScale="90" zoomScaleNormal="90" workbookViewId="0">
      <selection activeCell="Q1" sqref="Q1"/>
    </sheetView>
  </sheetViews>
  <sheetFormatPr defaultRowHeight="12.75" x14ac:dyDescent="0.2"/>
  <cols>
    <col min="1" max="1" width="26.42578125" style="34" customWidth="1"/>
    <col min="2" max="2" width="10.140625" style="34" bestFit="1" customWidth="1"/>
    <col min="3" max="6" width="11.5703125" style="34" customWidth="1"/>
    <col min="7" max="7" width="5" style="34" customWidth="1"/>
    <col min="8" max="8" width="5.7109375" style="34" customWidth="1"/>
    <col min="9" max="10" width="11.5703125" style="34" customWidth="1"/>
    <col min="11" max="11" width="10.140625" style="34" bestFit="1" customWidth="1"/>
    <col min="12" max="13" width="9.140625" style="34"/>
    <col min="14" max="14" width="9.28515625" style="34" customWidth="1"/>
    <col min="15" max="15" width="12.140625" style="34" customWidth="1"/>
    <col min="16" max="16" width="4.5703125" style="34" customWidth="1"/>
    <col min="17" max="17" width="9.140625" style="34"/>
    <col min="18" max="18" width="5.7109375" style="34" customWidth="1"/>
    <col min="19" max="16384" width="9.140625" style="34"/>
  </cols>
  <sheetData>
    <row r="1" spans="1:15" ht="21" x14ac:dyDescent="0.35">
      <c r="A1" s="25" t="s">
        <v>229</v>
      </c>
      <c r="B1" s="31"/>
      <c r="C1" s="31"/>
      <c r="D1" s="31"/>
      <c r="E1" s="31"/>
      <c r="F1" s="31"/>
      <c r="G1" s="31"/>
      <c r="H1" s="32"/>
      <c r="I1" s="33"/>
      <c r="J1" s="33"/>
      <c r="K1" s="31"/>
      <c r="L1" s="31"/>
      <c r="M1" s="31"/>
      <c r="N1" s="31"/>
      <c r="O1" s="31"/>
    </row>
    <row r="3" spans="1:15" ht="15.75" x14ac:dyDescent="0.2">
      <c r="A3" s="532"/>
    </row>
    <row r="4" spans="1:15" ht="15.75" x14ac:dyDescent="0.2">
      <c r="A4" s="532"/>
    </row>
    <row r="5" spans="1:15" ht="15.75" x14ac:dyDescent="0.2">
      <c r="A5" s="532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O3"/>
  <sheetViews>
    <sheetView showGridLines="0" zoomScale="97" zoomScaleNormal="97" workbookViewId="0">
      <selection activeCell="H26" sqref="H26"/>
    </sheetView>
  </sheetViews>
  <sheetFormatPr defaultRowHeight="12.75" x14ac:dyDescent="0.2"/>
  <cols>
    <col min="1" max="1" width="26.42578125" style="593" customWidth="1"/>
    <col min="2" max="2" width="10.140625" style="593" bestFit="1" customWidth="1"/>
    <col min="3" max="6" width="11.5703125" style="593" customWidth="1"/>
    <col min="7" max="7" width="8.7109375" style="593" customWidth="1"/>
    <col min="8" max="10" width="11.5703125" style="593" customWidth="1"/>
    <col min="11" max="11" width="10.140625" style="593" bestFit="1" customWidth="1"/>
    <col min="12" max="13" width="9.140625" style="593"/>
    <col min="14" max="14" width="9.28515625" style="593" customWidth="1"/>
    <col min="15" max="15" width="12.140625" style="593" customWidth="1"/>
    <col min="16" max="16" width="7.140625" style="593" customWidth="1"/>
    <col min="17" max="16384" width="9.140625" style="593"/>
  </cols>
  <sheetData>
    <row r="1" spans="1:15" ht="21" x14ac:dyDescent="0.35">
      <c r="A1" s="589" t="s">
        <v>196</v>
      </c>
      <c r="B1" s="590"/>
      <c r="C1" s="590"/>
      <c r="D1" s="590"/>
      <c r="E1" s="590"/>
      <c r="F1" s="590"/>
      <c r="G1" s="590"/>
      <c r="H1" s="591"/>
      <c r="I1" s="592"/>
      <c r="J1" s="592"/>
      <c r="K1" s="590"/>
      <c r="L1" s="590"/>
      <c r="M1" s="590"/>
      <c r="N1" s="590"/>
      <c r="O1" s="590"/>
    </row>
    <row r="2" spans="1:15" s="595" customFormat="1" ht="15.75" customHeight="1" x14ac:dyDescent="0.2">
      <c r="A2" s="594" t="s">
        <v>171</v>
      </c>
      <c r="D2" s="596"/>
      <c r="I2" s="597"/>
    </row>
    <row r="3" spans="1:15" ht="12.75" customHeight="1" x14ac:dyDescent="0.25">
      <c r="A3" s="598"/>
      <c r="B3" s="599"/>
      <c r="D3" s="600"/>
      <c r="E3" s="600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="97" zoomScaleNormal="97" workbookViewId="0">
      <selection activeCell="C44" sqref="C43:C44"/>
    </sheetView>
  </sheetViews>
  <sheetFormatPr defaultRowHeight="12.75" x14ac:dyDescent="0.2"/>
  <cols>
    <col min="1" max="1" width="26.42578125" style="593" customWidth="1"/>
    <col min="2" max="2" width="10.140625" style="593" bestFit="1" customWidth="1"/>
    <col min="3" max="6" width="11.5703125" style="593" customWidth="1"/>
    <col min="7" max="7" width="8.7109375" style="593" customWidth="1"/>
    <col min="8" max="10" width="11.5703125" style="593" customWidth="1"/>
    <col min="11" max="11" width="10.140625" style="593" bestFit="1" customWidth="1"/>
    <col min="12" max="13" width="9.140625" style="593"/>
    <col min="14" max="14" width="9.28515625" style="593" customWidth="1"/>
    <col min="15" max="15" width="12.140625" style="593" customWidth="1"/>
    <col min="16" max="16" width="7.140625" style="593" customWidth="1"/>
    <col min="17" max="16384" width="9.140625" style="593"/>
  </cols>
  <sheetData>
    <row r="1" spans="1:15" ht="21" x14ac:dyDescent="0.35">
      <c r="A1" s="589" t="s">
        <v>230</v>
      </c>
    </row>
    <row r="2" spans="1:15" ht="15.75" x14ac:dyDescent="0.25">
      <c r="B2" s="590"/>
      <c r="C2" s="590"/>
      <c r="D2" s="590"/>
      <c r="E2" s="590"/>
      <c r="F2" s="590"/>
      <c r="G2" s="590"/>
      <c r="H2" s="591"/>
      <c r="I2" s="592"/>
      <c r="J2" s="592"/>
      <c r="K2" s="590"/>
      <c r="L2" s="590"/>
      <c r="M2" s="590"/>
      <c r="N2" s="590"/>
      <c r="O2" s="590"/>
    </row>
    <row r="3" spans="1:15" s="595" customFormat="1" ht="15.75" customHeight="1" x14ac:dyDescent="0.2">
      <c r="A3" s="594"/>
      <c r="D3" s="596"/>
      <c r="I3" s="597"/>
    </row>
    <row r="4" spans="1:15" ht="12.75" customHeight="1" x14ac:dyDescent="0.25">
      <c r="A4" s="598"/>
      <c r="B4" s="599"/>
      <c r="D4" s="600"/>
      <c r="E4" s="600"/>
    </row>
    <row r="26" ht="22.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S33" sqref="S33"/>
    </sheetView>
  </sheetViews>
  <sheetFormatPr defaultRowHeight="12.75" x14ac:dyDescent="0.2"/>
  <cols>
    <col min="1" max="1" width="17.85546875" style="47" customWidth="1"/>
    <col min="2" max="2" width="10.5703125" style="47" bestFit="1" customWidth="1"/>
    <col min="3" max="4" width="12.7109375" style="47" customWidth="1"/>
    <col min="5" max="5" width="13.7109375" style="47" bestFit="1" customWidth="1"/>
    <col min="6" max="7" width="12.7109375" style="47" customWidth="1"/>
    <col min="8" max="8" width="13" style="47" bestFit="1" customWidth="1"/>
    <col min="9" max="10" width="12.7109375" style="47" customWidth="1"/>
    <col min="11" max="11" width="12.28515625" style="47" bestFit="1" customWidth="1"/>
    <col min="12" max="12" width="12.28515625" style="35" bestFit="1" customWidth="1"/>
    <col min="13" max="13" width="9.140625" style="35"/>
    <col min="14" max="15" width="12.28515625" style="35" bestFit="1" customWidth="1"/>
    <col min="16" max="16384" width="9.140625" style="35"/>
  </cols>
  <sheetData>
    <row r="1" spans="1:16" s="321" customFormat="1" ht="21" x14ac:dyDescent="0.35">
      <c r="A1" s="25" t="s">
        <v>197</v>
      </c>
      <c r="B1" s="320"/>
      <c r="C1" s="323"/>
      <c r="D1" s="323"/>
      <c r="E1" s="323"/>
      <c r="F1" s="323"/>
      <c r="G1" s="323"/>
      <c r="H1" s="323"/>
      <c r="I1" s="323"/>
      <c r="J1" s="323"/>
      <c r="K1" s="323"/>
    </row>
    <row r="2" spans="1:16" s="322" customFormat="1" ht="21" x14ac:dyDescent="0.35">
      <c r="A2" s="26" t="str">
        <f>ZiarnoZAK!A2</f>
        <v>w okresie: 27.03 - 02.04.2023r.</v>
      </c>
      <c r="C2" s="324"/>
      <c r="D2" s="324"/>
      <c r="E2" s="324"/>
      <c r="F2" s="324"/>
      <c r="G2" s="324"/>
      <c r="H2" s="324"/>
      <c r="I2" s="324"/>
      <c r="J2" s="324"/>
      <c r="K2" s="324"/>
    </row>
    <row r="3" spans="1:16" ht="16.5" thickBot="1" x14ac:dyDescent="0.3">
      <c r="A3" s="27"/>
      <c r="B3" s="36"/>
    </row>
    <row r="4" spans="1:16" ht="15.75" customHeight="1" thickBot="1" x14ac:dyDescent="0.3">
      <c r="A4" s="157"/>
      <c r="B4" s="302"/>
      <c r="C4" s="776" t="s">
        <v>9</v>
      </c>
      <c r="D4" s="777"/>
      <c r="E4" s="777"/>
      <c r="F4" s="777"/>
      <c r="G4" s="778"/>
      <c r="H4" s="159" t="s">
        <v>10</v>
      </c>
      <c r="I4" s="159"/>
      <c r="J4" s="159"/>
      <c r="K4" s="160"/>
      <c r="L4" s="160"/>
      <c r="M4" s="160"/>
      <c r="N4" s="160"/>
      <c r="O4" s="160"/>
      <c r="P4" s="161"/>
    </row>
    <row r="5" spans="1:16" ht="15.75" x14ac:dyDescent="0.25">
      <c r="A5" s="162"/>
      <c r="B5" s="303"/>
      <c r="C5" s="779"/>
      <c r="D5" s="780"/>
      <c r="E5" s="780"/>
      <c r="F5" s="780"/>
      <c r="G5" s="781"/>
      <c r="H5" s="164" t="s">
        <v>11</v>
      </c>
      <c r="I5" s="164"/>
      <c r="J5" s="164"/>
      <c r="K5" s="163" t="s">
        <v>12</v>
      </c>
      <c r="L5" s="164"/>
      <c r="M5" s="164"/>
      <c r="N5" s="163" t="s">
        <v>13</v>
      </c>
      <c r="O5" s="165"/>
      <c r="P5" s="166"/>
    </row>
    <row r="6" spans="1:16" ht="63.75" thickBot="1" x14ac:dyDescent="0.25">
      <c r="A6" s="167" t="s">
        <v>78</v>
      </c>
      <c r="B6" s="491" t="s">
        <v>79</v>
      </c>
      <c r="C6" s="168" t="s">
        <v>8</v>
      </c>
      <c r="D6" s="495" t="s">
        <v>8</v>
      </c>
      <c r="E6" s="169" t="s">
        <v>16</v>
      </c>
      <c r="F6" s="170" t="s">
        <v>17</v>
      </c>
      <c r="G6" s="493" t="s">
        <v>17</v>
      </c>
      <c r="H6" s="172" t="s">
        <v>8</v>
      </c>
      <c r="I6" s="172"/>
      <c r="J6" s="169" t="s">
        <v>16</v>
      </c>
      <c r="K6" s="171" t="s">
        <v>8</v>
      </c>
      <c r="L6" s="172"/>
      <c r="M6" s="169" t="s">
        <v>16</v>
      </c>
      <c r="N6" s="171" t="s">
        <v>8</v>
      </c>
      <c r="O6" s="172"/>
      <c r="P6" s="173" t="s">
        <v>16</v>
      </c>
    </row>
    <row r="7" spans="1:16" ht="30" customHeight="1" thickBot="1" x14ac:dyDescent="0.25">
      <c r="A7" s="174"/>
      <c r="B7" s="304"/>
      <c r="C7" s="175" t="s">
        <v>264</v>
      </c>
      <c r="D7" s="176" t="s">
        <v>260</v>
      </c>
      <c r="E7" s="177"/>
      <c r="F7" s="175" t="s">
        <v>264</v>
      </c>
      <c r="G7" s="496" t="s">
        <v>260</v>
      </c>
      <c r="H7" s="176" t="s">
        <v>264</v>
      </c>
      <c r="I7" s="176" t="s">
        <v>260</v>
      </c>
      <c r="J7" s="177"/>
      <c r="K7" s="175" t="s">
        <v>264</v>
      </c>
      <c r="L7" s="176" t="s">
        <v>260</v>
      </c>
      <c r="M7" s="177"/>
      <c r="N7" s="175" t="s">
        <v>264</v>
      </c>
      <c r="O7" s="176" t="s">
        <v>260</v>
      </c>
      <c r="P7" s="178"/>
    </row>
    <row r="8" spans="1:16" ht="31.5" x14ac:dyDescent="0.25">
      <c r="A8" s="37" t="s">
        <v>189</v>
      </c>
      <c r="B8" s="305"/>
      <c r="C8" s="497"/>
      <c r="D8" s="179"/>
      <c r="E8" s="180"/>
      <c r="F8" s="179"/>
      <c r="G8" s="498"/>
      <c r="H8" s="179"/>
      <c r="I8" s="179"/>
      <c r="J8" s="180"/>
      <c r="K8" s="179"/>
      <c r="L8" s="179"/>
      <c r="M8" s="180"/>
      <c r="N8" s="179"/>
      <c r="O8" s="179"/>
      <c r="P8" s="181"/>
    </row>
    <row r="9" spans="1:16" ht="15.75" x14ac:dyDescent="0.2">
      <c r="A9" s="38" t="s">
        <v>80</v>
      </c>
      <c r="B9" s="306">
        <v>450</v>
      </c>
      <c r="C9" s="182">
        <v>2480.6579999999999</v>
      </c>
      <c r="D9" s="183">
        <v>2526.768</v>
      </c>
      <c r="E9" s="499">
        <v>-1.8248608499078716</v>
      </c>
      <c r="F9" s="500">
        <v>64.454968871046177</v>
      </c>
      <c r="G9" s="184">
        <v>53.794046259572603</v>
      </c>
      <c r="H9" s="185">
        <v>2464.4789999999998</v>
      </c>
      <c r="I9" s="183">
        <v>2534.7910000000002</v>
      </c>
      <c r="J9" s="184">
        <v>-2.7738776096333129</v>
      </c>
      <c r="K9" s="182">
        <v>2475.5630000000001</v>
      </c>
      <c r="L9" s="183">
        <v>2571.1320000000001</v>
      </c>
      <c r="M9" s="184">
        <v>-3.7170009163279039</v>
      </c>
      <c r="N9" s="185">
        <v>2507.5659999999998</v>
      </c>
      <c r="O9" s="183">
        <v>2447.837</v>
      </c>
      <c r="P9" s="184">
        <v>2.4400726028734683</v>
      </c>
    </row>
    <row r="10" spans="1:16" ht="15.75" x14ac:dyDescent="0.2">
      <c r="A10" s="39" t="s">
        <v>81</v>
      </c>
      <c r="B10" s="307">
        <v>500</v>
      </c>
      <c r="C10" s="186">
        <v>2603.7469999999998</v>
      </c>
      <c r="D10" s="187">
        <v>2723.4580000000001</v>
      </c>
      <c r="E10" s="501">
        <v>-4.3955515377876297</v>
      </c>
      <c r="F10" s="502">
        <v>17.74585600702558</v>
      </c>
      <c r="G10" s="188">
        <v>16.523614811904206</v>
      </c>
      <c r="H10" s="189">
        <v>2419.1959999999999</v>
      </c>
      <c r="I10" s="187">
        <v>2514.922</v>
      </c>
      <c r="J10" s="188">
        <v>-3.8063208322166697</v>
      </c>
      <c r="K10" s="186">
        <v>3241.9720000000002</v>
      </c>
      <c r="L10" s="187">
        <v>3316.212</v>
      </c>
      <c r="M10" s="188">
        <v>-2.2386988527874507</v>
      </c>
      <c r="N10" s="189">
        <v>2414.5410000000002</v>
      </c>
      <c r="O10" s="187">
        <v>2354.4479999999999</v>
      </c>
      <c r="P10" s="188">
        <v>2.5523179955556592</v>
      </c>
    </row>
    <row r="11" spans="1:16" ht="15.75" x14ac:dyDescent="0.2">
      <c r="A11" s="39" t="s">
        <v>82</v>
      </c>
      <c r="B11" s="307">
        <v>500</v>
      </c>
      <c r="C11" s="186">
        <v>2730.5949999999998</v>
      </c>
      <c r="D11" s="187">
        <v>3015.9360000000001</v>
      </c>
      <c r="E11" s="501">
        <v>-9.4611092543077948</v>
      </c>
      <c r="F11" s="502">
        <v>5.5538131008201752</v>
      </c>
      <c r="G11" s="188">
        <v>6.7449256498729095</v>
      </c>
      <c r="H11" s="189" t="s">
        <v>20</v>
      </c>
      <c r="I11" s="187">
        <v>2820.9650000000001</v>
      </c>
      <c r="J11" s="188" t="s">
        <v>190</v>
      </c>
      <c r="K11" s="186">
        <v>3104.6970000000001</v>
      </c>
      <c r="L11" s="187">
        <v>3194.4760000000001</v>
      </c>
      <c r="M11" s="188">
        <v>-2.8104452811666136</v>
      </c>
      <c r="N11" s="189">
        <v>2448.3919999999998</v>
      </c>
      <c r="O11" s="187">
        <v>2461.933</v>
      </c>
      <c r="P11" s="188">
        <v>-0.55001496791343085</v>
      </c>
    </row>
    <row r="12" spans="1:16" ht="15.75" x14ac:dyDescent="0.2">
      <c r="A12" s="39" t="s">
        <v>83</v>
      </c>
      <c r="B12" s="307" t="s">
        <v>84</v>
      </c>
      <c r="C12" s="186">
        <v>2798.123</v>
      </c>
      <c r="D12" s="187">
        <v>3018.424</v>
      </c>
      <c r="E12" s="501">
        <v>-7.2985438758769448</v>
      </c>
      <c r="F12" s="502">
        <v>1.5744820988912764</v>
      </c>
      <c r="G12" s="188">
        <v>0.69336149346954978</v>
      </c>
      <c r="H12" s="189">
        <v>2641.6880000000001</v>
      </c>
      <c r="I12" s="187">
        <v>2776.0439999999999</v>
      </c>
      <c r="J12" s="188">
        <v>-4.8398368325574008</v>
      </c>
      <c r="K12" s="186" t="s">
        <v>20</v>
      </c>
      <c r="L12" s="187" t="s">
        <v>20</v>
      </c>
      <c r="M12" s="188" t="s">
        <v>190</v>
      </c>
      <c r="N12" s="189" t="s">
        <v>20</v>
      </c>
      <c r="O12" s="187" t="s">
        <v>20</v>
      </c>
      <c r="P12" s="188" t="s">
        <v>190</v>
      </c>
    </row>
    <row r="13" spans="1:16" ht="15.75" x14ac:dyDescent="0.2">
      <c r="A13" s="39" t="s">
        <v>85</v>
      </c>
      <c r="B13" s="307">
        <v>550</v>
      </c>
      <c r="C13" s="186">
        <v>3110.42</v>
      </c>
      <c r="D13" s="187">
        <v>3504.8890000000001</v>
      </c>
      <c r="E13" s="501">
        <v>-11.254821479367822</v>
      </c>
      <c r="F13" s="502">
        <v>10.670879922216823</v>
      </c>
      <c r="G13" s="188">
        <v>22.24405178518073</v>
      </c>
      <c r="H13" s="189">
        <v>3383.2350000000001</v>
      </c>
      <c r="I13" s="187">
        <v>3710.9</v>
      </c>
      <c r="J13" s="188">
        <v>-8.8297987011237158</v>
      </c>
      <c r="K13" s="186" t="s">
        <v>20</v>
      </c>
      <c r="L13" s="187" t="s">
        <v>20</v>
      </c>
      <c r="M13" s="188" t="s">
        <v>190</v>
      </c>
      <c r="N13" s="189">
        <v>2577.7779999999998</v>
      </c>
      <c r="O13" s="187">
        <v>2540.5120000000002</v>
      </c>
      <c r="P13" s="188">
        <v>1.4668696703656436</v>
      </c>
    </row>
    <row r="14" spans="1:16" ht="16.5" thickBot="1" x14ac:dyDescent="0.25">
      <c r="A14" s="40"/>
      <c r="B14" s="308" t="s">
        <v>22</v>
      </c>
      <c r="C14" s="190" t="s">
        <v>86</v>
      </c>
      <c r="D14" s="191" t="s">
        <v>86</v>
      </c>
      <c r="E14" s="503" t="s">
        <v>86</v>
      </c>
      <c r="F14" s="504">
        <v>100.00000000000004</v>
      </c>
      <c r="G14" s="505">
        <v>100</v>
      </c>
      <c r="H14" s="191" t="s">
        <v>86</v>
      </c>
      <c r="I14" s="191" t="s">
        <v>86</v>
      </c>
      <c r="J14" s="192" t="s">
        <v>86</v>
      </c>
      <c r="K14" s="190" t="s">
        <v>86</v>
      </c>
      <c r="L14" s="191" t="s">
        <v>86</v>
      </c>
      <c r="M14" s="192" t="s">
        <v>86</v>
      </c>
      <c r="N14" s="191" t="s">
        <v>86</v>
      </c>
      <c r="O14" s="191" t="s">
        <v>86</v>
      </c>
      <c r="P14" s="192" t="s">
        <v>86</v>
      </c>
    </row>
    <row r="15" spans="1:16" ht="15.75" x14ac:dyDescent="0.25">
      <c r="A15" s="41" t="s">
        <v>87</v>
      </c>
      <c r="B15" s="309">
        <v>450</v>
      </c>
      <c r="C15" s="506">
        <v>2678.84</v>
      </c>
      <c r="D15" s="507">
        <v>2879.59</v>
      </c>
      <c r="E15" s="193">
        <v>-6.9714785785476412</v>
      </c>
      <c r="F15" s="508">
        <v>7.1362620298358941</v>
      </c>
      <c r="G15" s="194">
        <v>8.5656443636140107</v>
      </c>
      <c r="H15" s="197">
        <v>2550.9119999999998</v>
      </c>
      <c r="I15" s="196">
        <v>2579.1680000000001</v>
      </c>
      <c r="J15" s="194">
        <v>-1.0955470911549892</v>
      </c>
      <c r="K15" s="195">
        <v>2774.8440000000001</v>
      </c>
      <c r="L15" s="196">
        <v>3026.95</v>
      </c>
      <c r="M15" s="194">
        <v>-8.3287137217330898</v>
      </c>
      <c r="N15" s="197">
        <v>2509.0839999999998</v>
      </c>
      <c r="O15" s="196">
        <v>2477.1729999999998</v>
      </c>
      <c r="P15" s="194">
        <v>1.2882023177226647</v>
      </c>
    </row>
    <row r="16" spans="1:16" ht="15.75" x14ac:dyDescent="0.25">
      <c r="A16" s="42" t="s">
        <v>70</v>
      </c>
      <c r="B16" s="310">
        <v>500</v>
      </c>
      <c r="C16" s="509">
        <v>2805.1770000000001</v>
      </c>
      <c r="D16" s="510">
        <v>2920.616</v>
      </c>
      <c r="E16" s="198">
        <v>-3.9525565839535171</v>
      </c>
      <c r="F16" s="199">
        <v>2.6051196063716793</v>
      </c>
      <c r="G16" s="200">
        <v>2.3887976502753419</v>
      </c>
      <c r="H16" s="203">
        <v>2817.3609999999999</v>
      </c>
      <c r="I16" s="202">
        <v>2816.0070000000001</v>
      </c>
      <c r="J16" s="200">
        <v>4.8082266840949413E-2</v>
      </c>
      <c r="K16" s="201">
        <v>3226.72</v>
      </c>
      <c r="L16" s="202">
        <v>3289.4960000000001</v>
      </c>
      <c r="M16" s="200">
        <v>-1.9083774535673639</v>
      </c>
      <c r="N16" s="203">
        <v>2476.1080000000002</v>
      </c>
      <c r="O16" s="202">
        <v>2516.1439999999998</v>
      </c>
      <c r="P16" s="200">
        <v>-1.5911648935831815</v>
      </c>
    </row>
    <row r="17" spans="1:16" ht="15.75" x14ac:dyDescent="0.25">
      <c r="A17" s="43" t="s">
        <v>88</v>
      </c>
      <c r="B17" s="310">
        <v>550</v>
      </c>
      <c r="C17" s="506">
        <v>3111.8969999999999</v>
      </c>
      <c r="D17" s="507">
        <v>3446.1179999999999</v>
      </c>
      <c r="E17" s="198">
        <v>-9.69847811363395</v>
      </c>
      <c r="F17" s="199">
        <v>0.80957510484730855</v>
      </c>
      <c r="G17" s="200">
        <v>2.158555635584217</v>
      </c>
      <c r="H17" s="203">
        <v>3383.2350000000001</v>
      </c>
      <c r="I17" s="202">
        <v>3710.9</v>
      </c>
      <c r="J17" s="200">
        <v>-8.8297987011237158</v>
      </c>
      <c r="K17" s="201" t="s">
        <v>20</v>
      </c>
      <c r="L17" s="202" t="s">
        <v>20</v>
      </c>
      <c r="M17" s="200" t="s">
        <v>190</v>
      </c>
      <c r="N17" s="203">
        <v>2580.7159999999999</v>
      </c>
      <c r="O17" s="202">
        <v>2552.1979999999999</v>
      </c>
      <c r="P17" s="200">
        <v>1.1173897949923959</v>
      </c>
    </row>
    <row r="18" spans="1:16" ht="15.75" x14ac:dyDescent="0.25">
      <c r="A18" s="43"/>
      <c r="B18" s="311">
        <v>650</v>
      </c>
      <c r="C18" s="506">
        <v>2504.2759999999998</v>
      </c>
      <c r="D18" s="507">
        <v>2562.2600000000002</v>
      </c>
      <c r="E18" s="193">
        <v>-2.2630021933761744</v>
      </c>
      <c r="F18" s="199">
        <v>1.1660109858594785</v>
      </c>
      <c r="G18" s="204">
        <v>0.85182864007547354</v>
      </c>
      <c r="H18" s="207" t="s">
        <v>20</v>
      </c>
      <c r="I18" s="206" t="s">
        <v>20</v>
      </c>
      <c r="J18" s="204" t="s">
        <v>190</v>
      </c>
      <c r="K18" s="205">
        <v>2545.6190000000001</v>
      </c>
      <c r="L18" s="206">
        <v>2619.6060000000002</v>
      </c>
      <c r="M18" s="204">
        <v>-2.8243560291127778</v>
      </c>
      <c r="N18" s="207">
        <v>2470.6390000000001</v>
      </c>
      <c r="O18" s="206">
        <v>2526.8829999999998</v>
      </c>
      <c r="P18" s="204">
        <v>-2.225825255858688</v>
      </c>
    </row>
    <row r="19" spans="1:16" ht="16.5" thickBot="1" x14ac:dyDescent="0.3">
      <c r="A19" s="44"/>
      <c r="B19" s="312" t="s">
        <v>22</v>
      </c>
      <c r="C19" s="511" t="s">
        <v>86</v>
      </c>
      <c r="D19" s="512" t="s">
        <v>86</v>
      </c>
      <c r="E19" s="513" t="s">
        <v>86</v>
      </c>
      <c r="F19" s="514">
        <v>11.71696772691436</v>
      </c>
      <c r="G19" s="208">
        <v>13.964826289549043</v>
      </c>
      <c r="H19" s="210" t="s">
        <v>86</v>
      </c>
      <c r="I19" s="210" t="s">
        <v>86</v>
      </c>
      <c r="J19" s="208" t="s">
        <v>86</v>
      </c>
      <c r="K19" s="209" t="s">
        <v>86</v>
      </c>
      <c r="L19" s="210" t="s">
        <v>86</v>
      </c>
      <c r="M19" s="208" t="s">
        <v>86</v>
      </c>
      <c r="N19" s="210" t="s">
        <v>86</v>
      </c>
      <c r="O19" s="210" t="s">
        <v>86</v>
      </c>
      <c r="P19" s="208" t="s">
        <v>86</v>
      </c>
    </row>
    <row r="20" spans="1:16" ht="16.5" thickTop="1" x14ac:dyDescent="0.25">
      <c r="A20" s="41" t="s">
        <v>87</v>
      </c>
      <c r="B20" s="309">
        <v>450</v>
      </c>
      <c r="C20" s="506">
        <v>2172.3139999999999</v>
      </c>
      <c r="D20" s="507">
        <v>2126.0309999999999</v>
      </c>
      <c r="E20" s="193">
        <v>2.1769673160927523</v>
      </c>
      <c r="F20" s="211">
        <v>1.2811007043780565</v>
      </c>
      <c r="G20" s="194">
        <v>1.2710748948009136</v>
      </c>
      <c r="H20" s="197">
        <v>1886.519</v>
      </c>
      <c r="I20" s="196">
        <v>1916.0550000000001</v>
      </c>
      <c r="J20" s="194">
        <v>-1.5415006354201761</v>
      </c>
      <c r="K20" s="195">
        <v>2347.2629999999999</v>
      </c>
      <c r="L20" s="196">
        <v>2360.123</v>
      </c>
      <c r="M20" s="194">
        <v>-0.5448868554732158</v>
      </c>
      <c r="N20" s="197">
        <v>2109.808</v>
      </c>
      <c r="O20" s="196">
        <v>1891.4680000000001</v>
      </c>
      <c r="P20" s="194">
        <v>11.543414956002424</v>
      </c>
    </row>
    <row r="21" spans="1:16" ht="15.75" x14ac:dyDescent="0.25">
      <c r="A21" s="42" t="s">
        <v>73</v>
      </c>
      <c r="B21" s="310">
        <v>500</v>
      </c>
      <c r="C21" s="506">
        <v>1929.5340000000001</v>
      </c>
      <c r="D21" s="510">
        <v>1905.0909999999999</v>
      </c>
      <c r="E21" s="193">
        <v>1.2830358234856085</v>
      </c>
      <c r="F21" s="211">
        <v>11.353112343753283</v>
      </c>
      <c r="G21" s="200">
        <v>10.409077121052778</v>
      </c>
      <c r="H21" s="203">
        <v>2027.8330000000001</v>
      </c>
      <c r="I21" s="202">
        <v>1944.4179999999999</v>
      </c>
      <c r="J21" s="200">
        <v>4.2899726293420555</v>
      </c>
      <c r="K21" s="201">
        <v>1870.828</v>
      </c>
      <c r="L21" s="202">
        <v>1869.3109999999999</v>
      </c>
      <c r="M21" s="200">
        <v>8.1152895371613007E-2</v>
      </c>
      <c r="N21" s="203">
        <v>1896.2049999999999</v>
      </c>
      <c r="O21" s="202">
        <v>1931.7529999999999</v>
      </c>
      <c r="P21" s="200">
        <v>-1.8401938550114845</v>
      </c>
    </row>
    <row r="22" spans="1:16" ht="15.75" x14ac:dyDescent="0.25">
      <c r="A22" s="43" t="s">
        <v>89</v>
      </c>
      <c r="B22" s="310">
        <v>550</v>
      </c>
      <c r="C22" s="509">
        <v>2120.2109999999998</v>
      </c>
      <c r="D22" s="510">
        <v>2095.3339999999998</v>
      </c>
      <c r="E22" s="193">
        <v>1.1872570196445986</v>
      </c>
      <c r="F22" s="211">
        <v>3.7307605064647116</v>
      </c>
      <c r="G22" s="200">
        <v>3.8579635274199129</v>
      </c>
      <c r="H22" s="203">
        <v>2377.9859999999999</v>
      </c>
      <c r="I22" s="202">
        <v>2539.5430000000001</v>
      </c>
      <c r="J22" s="200">
        <v>-6.3616564082592904</v>
      </c>
      <c r="K22" s="201">
        <v>1955.078</v>
      </c>
      <c r="L22" s="202">
        <v>1938.549</v>
      </c>
      <c r="M22" s="200">
        <v>0.85264803726911187</v>
      </c>
      <c r="N22" s="203">
        <v>1987.231</v>
      </c>
      <c r="O22" s="202">
        <v>1904.52</v>
      </c>
      <c r="P22" s="200">
        <v>4.3428790456387967</v>
      </c>
    </row>
    <row r="23" spans="1:16" ht="15.75" x14ac:dyDescent="0.25">
      <c r="A23" s="43"/>
      <c r="B23" s="310">
        <v>650</v>
      </c>
      <c r="C23" s="509">
        <v>1840.827</v>
      </c>
      <c r="D23" s="510">
        <v>1871.971</v>
      </c>
      <c r="E23" s="193">
        <v>-1.663700986820843</v>
      </c>
      <c r="F23" s="211">
        <v>1.6829029689000456</v>
      </c>
      <c r="G23" s="200">
        <v>1.7042986972551359</v>
      </c>
      <c r="H23" s="203">
        <v>1711.5740000000001</v>
      </c>
      <c r="I23" s="202">
        <v>1754.94</v>
      </c>
      <c r="J23" s="200">
        <v>-2.4710816324204807</v>
      </c>
      <c r="K23" s="201">
        <v>1868.751</v>
      </c>
      <c r="L23" s="202">
        <v>1908.7950000000001</v>
      </c>
      <c r="M23" s="200">
        <v>-2.0978680266869989</v>
      </c>
      <c r="N23" s="203">
        <v>1827.9159999999999</v>
      </c>
      <c r="O23" s="202">
        <v>1838.2570000000001</v>
      </c>
      <c r="P23" s="200">
        <v>-0.5625437574833182</v>
      </c>
    </row>
    <row r="24" spans="1:16" ht="15.75" x14ac:dyDescent="0.25">
      <c r="A24" s="43"/>
      <c r="B24" s="313">
        <v>750</v>
      </c>
      <c r="C24" s="509">
        <v>1766.2190000000001</v>
      </c>
      <c r="D24" s="510">
        <v>1784.0650000000001</v>
      </c>
      <c r="E24" s="193">
        <v>-1.0002998769663662</v>
      </c>
      <c r="F24" s="211">
        <v>8.9821442311247406</v>
      </c>
      <c r="G24" s="200">
        <v>7.3484485055649609</v>
      </c>
      <c r="H24" s="203">
        <v>1725.154</v>
      </c>
      <c r="I24" s="202">
        <v>1763.0609999999999</v>
      </c>
      <c r="J24" s="200">
        <v>-2.1500674111672784</v>
      </c>
      <c r="K24" s="201">
        <v>1774.5160000000001</v>
      </c>
      <c r="L24" s="202">
        <v>1794.076</v>
      </c>
      <c r="M24" s="200">
        <v>-1.0902548164068828</v>
      </c>
      <c r="N24" s="203">
        <v>1786.2650000000001</v>
      </c>
      <c r="O24" s="202">
        <v>1791.6</v>
      </c>
      <c r="P24" s="200">
        <v>-0.29777852199150534</v>
      </c>
    </row>
    <row r="25" spans="1:16" ht="15.75" x14ac:dyDescent="0.25">
      <c r="A25" s="43"/>
      <c r="B25" s="314">
        <v>850</v>
      </c>
      <c r="C25" s="509">
        <v>1891.9939999999999</v>
      </c>
      <c r="D25" s="510">
        <v>1866.6610000000001</v>
      </c>
      <c r="E25" s="198">
        <v>1.357129119856249</v>
      </c>
      <c r="F25" s="211">
        <v>0.34619347063825723</v>
      </c>
      <c r="G25" s="200">
        <v>0.3882711537356533</v>
      </c>
      <c r="H25" s="203" t="s">
        <v>20</v>
      </c>
      <c r="I25" s="202" t="s">
        <v>20</v>
      </c>
      <c r="J25" s="200" t="s">
        <v>190</v>
      </c>
      <c r="K25" s="205" t="s">
        <v>23</v>
      </c>
      <c r="L25" s="206" t="s">
        <v>20</v>
      </c>
      <c r="M25" s="204" t="s">
        <v>23</v>
      </c>
      <c r="N25" s="207">
        <v>2192.5410000000002</v>
      </c>
      <c r="O25" s="206">
        <v>2060.549</v>
      </c>
      <c r="P25" s="204">
        <v>6.4056714982269378</v>
      </c>
    </row>
    <row r="26" spans="1:16" ht="16.5" thickBot="1" x14ac:dyDescent="0.3">
      <c r="A26" s="44"/>
      <c r="B26" s="315" t="s">
        <v>22</v>
      </c>
      <c r="C26" s="515" t="s">
        <v>86</v>
      </c>
      <c r="D26" s="516" t="s">
        <v>86</v>
      </c>
      <c r="E26" s="513" t="s">
        <v>86</v>
      </c>
      <c r="F26" s="514">
        <v>27.376214225259087</v>
      </c>
      <c r="G26" s="212">
        <v>24.97913389982936</v>
      </c>
      <c r="H26" s="214" t="s">
        <v>86</v>
      </c>
      <c r="I26" s="214" t="s">
        <v>86</v>
      </c>
      <c r="J26" s="212" t="s">
        <v>86</v>
      </c>
      <c r="K26" s="209" t="s">
        <v>86</v>
      </c>
      <c r="L26" s="210" t="s">
        <v>86</v>
      </c>
      <c r="M26" s="208" t="s">
        <v>86</v>
      </c>
      <c r="N26" s="210" t="s">
        <v>86</v>
      </c>
      <c r="O26" s="210" t="s">
        <v>86</v>
      </c>
      <c r="P26" s="208" t="s">
        <v>86</v>
      </c>
    </row>
    <row r="27" spans="1:16" ht="16.5" thickTop="1" x14ac:dyDescent="0.25">
      <c r="A27" s="41" t="s">
        <v>87</v>
      </c>
      <c r="B27" s="309">
        <v>450</v>
      </c>
      <c r="C27" s="506">
        <v>1997.143</v>
      </c>
      <c r="D27" s="507">
        <v>2056.6709999999998</v>
      </c>
      <c r="E27" s="193">
        <v>-2.8943861220389553</v>
      </c>
      <c r="F27" s="211">
        <v>1.4072072594207696</v>
      </c>
      <c r="G27" s="194">
        <v>1.4678028657981701</v>
      </c>
      <c r="H27" s="197" t="s">
        <v>20</v>
      </c>
      <c r="I27" s="196" t="s">
        <v>20</v>
      </c>
      <c r="J27" s="194" t="s">
        <v>190</v>
      </c>
      <c r="K27" s="195">
        <v>2288.7629999999999</v>
      </c>
      <c r="L27" s="196">
        <v>2259.1030000000001</v>
      </c>
      <c r="M27" s="194">
        <v>1.3129104781853618</v>
      </c>
      <c r="N27" s="197" t="s">
        <v>20</v>
      </c>
      <c r="O27" s="196" t="s">
        <v>20</v>
      </c>
      <c r="P27" s="194" t="s">
        <v>190</v>
      </c>
    </row>
    <row r="28" spans="1:16" ht="15.75" x14ac:dyDescent="0.25">
      <c r="A28" s="42" t="s">
        <v>73</v>
      </c>
      <c r="B28" s="310">
        <v>500</v>
      </c>
      <c r="C28" s="506">
        <v>1819.326</v>
      </c>
      <c r="D28" s="510">
        <v>1909.7819999999999</v>
      </c>
      <c r="E28" s="193">
        <v>-4.73645683119853</v>
      </c>
      <c r="F28" s="211">
        <v>9.5857219800128135</v>
      </c>
      <c r="G28" s="200">
        <v>12.849321768226602</v>
      </c>
      <c r="H28" s="203">
        <v>1686.604</v>
      </c>
      <c r="I28" s="202">
        <v>1789.4190000000001</v>
      </c>
      <c r="J28" s="200">
        <v>-5.745719700081426</v>
      </c>
      <c r="K28" s="201">
        <v>2125.5740000000001</v>
      </c>
      <c r="L28" s="202">
        <v>2238.3029999999999</v>
      </c>
      <c r="M28" s="200">
        <v>-5.0363601353346628</v>
      </c>
      <c r="N28" s="203">
        <v>1948.1610000000001</v>
      </c>
      <c r="O28" s="202">
        <v>1968.652</v>
      </c>
      <c r="P28" s="200">
        <v>-1.0408645103349898</v>
      </c>
    </row>
    <row r="29" spans="1:16" ht="15.75" x14ac:dyDescent="0.25">
      <c r="A29" s="43" t="s">
        <v>90</v>
      </c>
      <c r="B29" s="310">
        <v>550</v>
      </c>
      <c r="C29" s="509">
        <v>2006.0930000000001</v>
      </c>
      <c r="D29" s="510">
        <v>2018.346</v>
      </c>
      <c r="E29" s="193">
        <v>-0.60708124375106787</v>
      </c>
      <c r="F29" s="211">
        <v>23.698064734032091</v>
      </c>
      <c r="G29" s="200">
        <v>19.132991155125389</v>
      </c>
      <c r="H29" s="203">
        <v>1750.989</v>
      </c>
      <c r="I29" s="202">
        <v>1822.1179999999999</v>
      </c>
      <c r="J29" s="200">
        <v>-3.9036440011020095</v>
      </c>
      <c r="K29" s="201">
        <v>2021.7919999999999</v>
      </c>
      <c r="L29" s="202">
        <v>1990.462</v>
      </c>
      <c r="M29" s="200">
        <v>1.5740064366966025</v>
      </c>
      <c r="N29" s="203">
        <v>2040.56</v>
      </c>
      <c r="O29" s="202">
        <v>2152.4050000000002</v>
      </c>
      <c r="P29" s="200">
        <v>-5.1962804397871336</v>
      </c>
    </row>
    <row r="30" spans="1:16" ht="15.75" x14ac:dyDescent="0.25">
      <c r="A30" s="43"/>
      <c r="B30" s="310">
        <v>650</v>
      </c>
      <c r="C30" s="509">
        <v>1869.4159999999999</v>
      </c>
      <c r="D30" s="510">
        <v>1897.4010000000001</v>
      </c>
      <c r="E30" s="193">
        <v>-1.4749122615620065</v>
      </c>
      <c r="F30" s="211">
        <v>7.4763100542498035</v>
      </c>
      <c r="G30" s="200">
        <v>8.1637698221270192</v>
      </c>
      <c r="H30" s="203">
        <v>1691.634</v>
      </c>
      <c r="I30" s="202">
        <v>1704.405</v>
      </c>
      <c r="J30" s="200">
        <v>-0.74929374180432218</v>
      </c>
      <c r="K30" s="201">
        <v>2025.2809999999999</v>
      </c>
      <c r="L30" s="202">
        <v>2021.489</v>
      </c>
      <c r="M30" s="200">
        <v>0.18758449835739477</v>
      </c>
      <c r="N30" s="203">
        <v>1745.105</v>
      </c>
      <c r="O30" s="202">
        <v>1819.3040000000001</v>
      </c>
      <c r="P30" s="200">
        <v>-4.0784277943653215</v>
      </c>
    </row>
    <row r="31" spans="1:16" ht="15.75" x14ac:dyDescent="0.25">
      <c r="A31" s="43"/>
      <c r="B31" s="313">
        <v>750</v>
      </c>
      <c r="C31" s="509">
        <v>1673.7639999999999</v>
      </c>
      <c r="D31" s="510">
        <v>1698.36</v>
      </c>
      <c r="E31" s="193">
        <v>-1.4482206363786243</v>
      </c>
      <c r="F31" s="211">
        <v>9.0207905941697231</v>
      </c>
      <c r="G31" s="200">
        <v>9.3298928432550312</v>
      </c>
      <c r="H31" s="203">
        <v>1663.6279999999999</v>
      </c>
      <c r="I31" s="202">
        <v>1665.606</v>
      </c>
      <c r="J31" s="200">
        <v>-0.11875557604860126</v>
      </c>
      <c r="K31" s="201">
        <v>1717.421</v>
      </c>
      <c r="L31" s="202">
        <v>1747.259</v>
      </c>
      <c r="M31" s="200">
        <v>-1.7077033227472265</v>
      </c>
      <c r="N31" s="203">
        <v>1625.367</v>
      </c>
      <c r="O31" s="202">
        <v>1679.5170000000001</v>
      </c>
      <c r="P31" s="200">
        <v>-3.2241412263168576</v>
      </c>
    </row>
    <row r="32" spans="1:16" ht="15.75" x14ac:dyDescent="0.25">
      <c r="A32" s="43"/>
      <c r="B32" s="314">
        <v>850</v>
      </c>
      <c r="C32" s="509">
        <v>1629.771</v>
      </c>
      <c r="D32" s="510">
        <v>1625.34</v>
      </c>
      <c r="E32" s="215">
        <v>0.27261988260917963</v>
      </c>
      <c r="F32" s="211">
        <v>0.85219352459827302</v>
      </c>
      <c r="G32" s="200">
        <v>0.99574660282784744</v>
      </c>
      <c r="H32" s="203">
        <v>1629.771</v>
      </c>
      <c r="I32" s="202">
        <v>1619.0260000000001</v>
      </c>
      <c r="J32" s="200">
        <v>0.66367062666071397</v>
      </c>
      <c r="K32" s="195" t="s">
        <v>23</v>
      </c>
      <c r="L32" s="202" t="s">
        <v>20</v>
      </c>
      <c r="M32" s="200" t="s">
        <v>23</v>
      </c>
      <c r="N32" s="203" t="s">
        <v>23</v>
      </c>
      <c r="O32" s="206" t="s">
        <v>23</v>
      </c>
      <c r="P32" s="204" t="s">
        <v>23</v>
      </c>
    </row>
    <row r="33" spans="1:16" ht="16.5" thickBot="1" x14ac:dyDescent="0.3">
      <c r="A33" s="44"/>
      <c r="B33" s="315" t="s">
        <v>22</v>
      </c>
      <c r="C33" s="515" t="s">
        <v>86</v>
      </c>
      <c r="D33" s="516" t="s">
        <v>86</v>
      </c>
      <c r="E33" s="513" t="s">
        <v>86</v>
      </c>
      <c r="F33" s="514">
        <v>52.040288146483469</v>
      </c>
      <c r="G33" s="212">
        <v>51.939525057360072</v>
      </c>
      <c r="H33" s="214" t="s">
        <v>86</v>
      </c>
      <c r="I33" s="214" t="s">
        <v>86</v>
      </c>
      <c r="J33" s="212" t="s">
        <v>86</v>
      </c>
      <c r="K33" s="213" t="s">
        <v>86</v>
      </c>
      <c r="L33" s="214" t="s">
        <v>86</v>
      </c>
      <c r="M33" s="212" t="s">
        <v>86</v>
      </c>
      <c r="N33" s="214" t="s">
        <v>86</v>
      </c>
      <c r="O33" s="210" t="s">
        <v>86</v>
      </c>
      <c r="P33" s="208" t="s">
        <v>86</v>
      </c>
    </row>
    <row r="34" spans="1:16" ht="16.5" thickTop="1" x14ac:dyDescent="0.25">
      <c r="A34" s="41" t="s">
        <v>91</v>
      </c>
      <c r="B34" s="309">
        <v>580</v>
      </c>
      <c r="C34" s="506">
        <v>1707.86</v>
      </c>
      <c r="D34" s="507">
        <v>1759.24</v>
      </c>
      <c r="E34" s="193">
        <v>-2.9205793410791085</v>
      </c>
      <c r="F34" s="211">
        <v>0.33122955889685757</v>
      </c>
      <c r="G34" s="194">
        <v>0.42167829457882278</v>
      </c>
      <c r="H34" s="197">
        <v>1661.2819999999999</v>
      </c>
      <c r="I34" s="196">
        <v>1722.546</v>
      </c>
      <c r="J34" s="194">
        <v>-3.5565958761043319</v>
      </c>
      <c r="K34" s="195">
        <v>1809.0989999999999</v>
      </c>
      <c r="L34" s="196">
        <v>1818.558</v>
      </c>
      <c r="M34" s="194">
        <v>-0.52013738357534156</v>
      </c>
      <c r="N34" s="197" t="s">
        <v>20</v>
      </c>
      <c r="O34" s="196">
        <v>1912.904</v>
      </c>
      <c r="P34" s="194" t="s">
        <v>190</v>
      </c>
    </row>
    <row r="35" spans="1:16" ht="15.75" x14ac:dyDescent="0.25">
      <c r="A35" s="42" t="s">
        <v>73</v>
      </c>
      <c r="B35" s="310">
        <v>720</v>
      </c>
      <c r="C35" s="506">
        <v>1737.07</v>
      </c>
      <c r="D35" s="510">
        <v>1764.8589999999999</v>
      </c>
      <c r="E35" s="193">
        <v>-1.5745733795164367</v>
      </c>
      <c r="F35" s="211">
        <v>3.5470966014183509</v>
      </c>
      <c r="G35" s="200">
        <v>3.3698718368448692</v>
      </c>
      <c r="H35" s="203">
        <v>1700.0160000000001</v>
      </c>
      <c r="I35" s="202">
        <v>1733.961</v>
      </c>
      <c r="J35" s="200">
        <v>-1.9576564870836157</v>
      </c>
      <c r="K35" s="201">
        <v>1797.694</v>
      </c>
      <c r="L35" s="202">
        <v>1817.2529999999999</v>
      </c>
      <c r="M35" s="200">
        <v>-1.0762948252114575</v>
      </c>
      <c r="N35" s="203">
        <v>1729.0260000000001</v>
      </c>
      <c r="O35" s="202">
        <v>1766.9559999999999</v>
      </c>
      <c r="P35" s="200">
        <v>-2.146629570855179</v>
      </c>
    </row>
    <row r="36" spans="1:16" ht="15.75" x14ac:dyDescent="0.25">
      <c r="A36" s="43" t="s">
        <v>89</v>
      </c>
      <c r="B36" s="311">
        <v>2000</v>
      </c>
      <c r="C36" s="509">
        <v>1653.6030000000001</v>
      </c>
      <c r="D36" s="510">
        <v>1666.461</v>
      </c>
      <c r="E36" s="198">
        <v>-0.77157521238120463</v>
      </c>
      <c r="F36" s="211">
        <v>0.63065768265715128</v>
      </c>
      <c r="G36" s="200">
        <v>0.53405991637524508</v>
      </c>
      <c r="H36" s="207">
        <v>1744.2149999999999</v>
      </c>
      <c r="I36" s="206">
        <v>1781.0530000000001</v>
      </c>
      <c r="J36" s="204">
        <v>-2.0683269953224408</v>
      </c>
      <c r="K36" s="205" t="s">
        <v>20</v>
      </c>
      <c r="L36" s="206" t="s">
        <v>20</v>
      </c>
      <c r="M36" s="204" t="s">
        <v>190</v>
      </c>
      <c r="N36" s="207">
        <v>1599.33</v>
      </c>
      <c r="O36" s="206">
        <v>1601.4</v>
      </c>
      <c r="P36" s="204">
        <v>-0.12926189584114922</v>
      </c>
    </row>
    <row r="37" spans="1:16" ht="16.5" thickBot="1" x14ac:dyDescent="0.3">
      <c r="A37" s="44"/>
      <c r="B37" s="312" t="s">
        <v>22</v>
      </c>
      <c r="C37" s="515" t="s">
        <v>86</v>
      </c>
      <c r="D37" s="516" t="s">
        <v>86</v>
      </c>
      <c r="E37" s="513" t="s">
        <v>86</v>
      </c>
      <c r="F37" s="514">
        <v>4.5089838429723592</v>
      </c>
      <c r="G37" s="212">
        <v>4.3256100477989365</v>
      </c>
      <c r="H37" s="210" t="s">
        <v>86</v>
      </c>
      <c r="I37" s="210" t="s">
        <v>86</v>
      </c>
      <c r="J37" s="208" t="s">
        <v>86</v>
      </c>
      <c r="K37" s="209" t="s">
        <v>86</v>
      </c>
      <c r="L37" s="210" t="s">
        <v>86</v>
      </c>
      <c r="M37" s="208" t="s">
        <v>86</v>
      </c>
      <c r="N37" s="210" t="s">
        <v>86</v>
      </c>
      <c r="O37" s="210" t="s">
        <v>86</v>
      </c>
      <c r="P37" s="208" t="s">
        <v>86</v>
      </c>
    </row>
    <row r="38" spans="1:16" ht="16.5" thickTop="1" x14ac:dyDescent="0.25">
      <c r="A38" s="41" t="s">
        <v>91</v>
      </c>
      <c r="B38" s="309">
        <v>580</v>
      </c>
      <c r="C38" s="506">
        <v>1659.9</v>
      </c>
      <c r="D38" s="507">
        <v>1658.7370000000001</v>
      </c>
      <c r="E38" s="193">
        <v>7.0113586421476748E-2</v>
      </c>
      <c r="F38" s="211">
        <v>0.16312912132110111</v>
      </c>
      <c r="G38" s="194">
        <v>8.1887583634777106E-2</v>
      </c>
      <c r="H38" s="197" t="s">
        <v>20</v>
      </c>
      <c r="I38" s="196" t="s">
        <v>20</v>
      </c>
      <c r="J38" s="194" t="s">
        <v>190</v>
      </c>
      <c r="K38" s="195" t="s">
        <v>20</v>
      </c>
      <c r="L38" s="196" t="s">
        <v>23</v>
      </c>
      <c r="M38" s="194" t="s">
        <v>23</v>
      </c>
      <c r="N38" s="197" t="s">
        <v>20</v>
      </c>
      <c r="O38" s="196" t="s">
        <v>20</v>
      </c>
      <c r="P38" s="194" t="s">
        <v>190</v>
      </c>
    </row>
    <row r="39" spans="1:16" ht="15.75" x14ac:dyDescent="0.25">
      <c r="A39" s="42" t="s">
        <v>73</v>
      </c>
      <c r="B39" s="310">
        <v>720</v>
      </c>
      <c r="C39" s="506">
        <v>1594.16</v>
      </c>
      <c r="D39" s="510">
        <v>1618.1769999999999</v>
      </c>
      <c r="E39" s="193">
        <v>-1.4842010484637853</v>
      </c>
      <c r="F39" s="211">
        <v>4.1633899280633067</v>
      </c>
      <c r="G39" s="200">
        <v>4.6737391810974378</v>
      </c>
      <c r="H39" s="203">
        <v>1559.489</v>
      </c>
      <c r="I39" s="202">
        <v>1588.6590000000001</v>
      </c>
      <c r="J39" s="200">
        <v>-1.8361397883372119</v>
      </c>
      <c r="K39" s="201" t="s">
        <v>20</v>
      </c>
      <c r="L39" s="202" t="s">
        <v>20</v>
      </c>
      <c r="M39" s="200" t="s">
        <v>190</v>
      </c>
      <c r="N39" s="203">
        <v>1651.54</v>
      </c>
      <c r="O39" s="202">
        <v>1669.972</v>
      </c>
      <c r="P39" s="200">
        <v>-1.1037310805211114</v>
      </c>
    </row>
    <row r="40" spans="1:16" ht="15.75" x14ac:dyDescent="0.25">
      <c r="A40" s="43" t="s">
        <v>90</v>
      </c>
      <c r="B40" s="311">
        <v>2000</v>
      </c>
      <c r="C40" s="509" t="s">
        <v>20</v>
      </c>
      <c r="D40" s="510" t="s">
        <v>20</v>
      </c>
      <c r="E40" s="215" t="s">
        <v>190</v>
      </c>
      <c r="F40" s="211">
        <v>3.1027008986341132E-2</v>
      </c>
      <c r="G40" s="200">
        <v>3.5277940730387002E-2</v>
      </c>
      <c r="H40" s="207" t="s">
        <v>20</v>
      </c>
      <c r="I40" s="206" t="s">
        <v>20</v>
      </c>
      <c r="J40" s="204" t="s">
        <v>190</v>
      </c>
      <c r="K40" s="205" t="s">
        <v>23</v>
      </c>
      <c r="L40" s="206" t="s">
        <v>23</v>
      </c>
      <c r="M40" s="204" t="s">
        <v>23</v>
      </c>
      <c r="N40" s="207" t="s">
        <v>23</v>
      </c>
      <c r="O40" s="206" t="s">
        <v>23</v>
      </c>
      <c r="P40" s="204" t="s">
        <v>23</v>
      </c>
    </row>
    <row r="41" spans="1:16" ht="16.5" thickBot="1" x14ac:dyDescent="0.3">
      <c r="A41" s="45"/>
      <c r="B41" s="316" t="s">
        <v>22</v>
      </c>
      <c r="C41" s="517" t="s">
        <v>86</v>
      </c>
      <c r="D41" s="518" t="s">
        <v>86</v>
      </c>
      <c r="E41" s="519" t="s">
        <v>86</v>
      </c>
      <c r="F41" s="520">
        <v>4.3575460583707493</v>
      </c>
      <c r="G41" s="216">
        <v>4.7909047054626024</v>
      </c>
      <c r="H41" s="218" t="s">
        <v>86</v>
      </c>
      <c r="I41" s="218" t="s">
        <v>86</v>
      </c>
      <c r="J41" s="216" t="s">
        <v>86</v>
      </c>
      <c r="K41" s="217" t="s">
        <v>86</v>
      </c>
      <c r="L41" s="218" t="s">
        <v>86</v>
      </c>
      <c r="M41" s="216" t="s">
        <v>86</v>
      </c>
      <c r="N41" s="218" t="s">
        <v>86</v>
      </c>
      <c r="O41" s="218" t="s">
        <v>86</v>
      </c>
      <c r="P41" s="216" t="s">
        <v>86</v>
      </c>
    </row>
    <row r="42" spans="1:16" s="47" customFormat="1" ht="16.5" thickBot="1" x14ac:dyDescent="0.3">
      <c r="A42" s="46"/>
      <c r="B42" s="46"/>
      <c r="C42" s="521"/>
      <c r="D42" s="522"/>
      <c r="E42" s="523" t="s">
        <v>22</v>
      </c>
      <c r="F42" s="524">
        <v>100</v>
      </c>
      <c r="G42" s="525">
        <v>100</v>
      </c>
      <c r="H42" s="219"/>
      <c r="I42" s="219"/>
      <c r="J42" s="219"/>
      <c r="K42" s="219"/>
      <c r="L42" s="220"/>
      <c r="M42" s="220"/>
      <c r="N42" s="220"/>
      <c r="O42" s="220"/>
      <c r="P42" s="220"/>
    </row>
    <row r="43" spans="1:16" ht="15.75" x14ac:dyDescent="0.25">
      <c r="A43" s="533"/>
      <c r="B43" s="35"/>
    </row>
    <row r="44" spans="1:16" ht="15.75" x14ac:dyDescent="0.25">
      <c r="A44" s="30"/>
      <c r="B44" s="35"/>
    </row>
    <row r="45" spans="1:16" ht="15.75" x14ac:dyDescent="0.25">
      <c r="A45" s="23"/>
      <c r="B45" s="48"/>
    </row>
    <row r="46" spans="1:16" x14ac:dyDescent="0.2">
      <c r="A46" s="35"/>
      <c r="B46" s="35"/>
    </row>
    <row r="47" spans="1:16" ht="15.75" x14ac:dyDescent="0.25">
      <c r="A47" s="49"/>
      <c r="B47" s="35"/>
    </row>
    <row r="48" spans="1:16" x14ac:dyDescent="0.2">
      <c r="A48" s="35"/>
      <c r="B48" s="35"/>
    </row>
    <row r="49" spans="1:2" x14ac:dyDescent="0.2">
      <c r="A49" s="35"/>
      <c r="B49" s="35"/>
    </row>
    <row r="50" spans="1:2" x14ac:dyDescent="0.2">
      <c r="A50" s="35"/>
      <c r="B50" s="35"/>
    </row>
    <row r="51" spans="1:2" x14ac:dyDescent="0.2">
      <c r="A51" s="35"/>
      <c r="B51" s="35"/>
    </row>
    <row r="52" spans="1:2" x14ac:dyDescent="0.2">
      <c r="A52" s="35"/>
      <c r="B52" s="35"/>
    </row>
    <row r="53" spans="1:2" x14ac:dyDescent="0.2">
      <c r="A53" s="35"/>
      <c r="B53" s="35"/>
    </row>
    <row r="54" spans="1:2" x14ac:dyDescent="0.2">
      <c r="A54" s="35"/>
      <c r="B54" s="35"/>
    </row>
    <row r="55" spans="1:2" x14ac:dyDescent="0.2">
      <c r="A55" s="35"/>
      <c r="B55" s="35"/>
    </row>
    <row r="56" spans="1:2" x14ac:dyDescent="0.2">
      <c r="A56" s="35"/>
      <c r="B56" s="35"/>
    </row>
    <row r="57" spans="1:2" x14ac:dyDescent="0.2">
      <c r="A57" s="35"/>
      <c r="B57" s="35"/>
    </row>
    <row r="58" spans="1:2" x14ac:dyDescent="0.2">
      <c r="A58" s="35"/>
      <c r="B58" s="35"/>
    </row>
    <row r="59" spans="1:2" x14ac:dyDescent="0.2">
      <c r="A59" s="35"/>
      <c r="B59" s="35"/>
    </row>
    <row r="60" spans="1:2" x14ac:dyDescent="0.2">
      <c r="A60" s="35"/>
      <c r="B60" s="35"/>
    </row>
    <row r="61" spans="1:2" x14ac:dyDescent="0.2">
      <c r="A61" s="35"/>
      <c r="B61" s="35"/>
    </row>
    <row r="62" spans="1:2" x14ac:dyDescent="0.2">
      <c r="A62" s="35"/>
      <c r="B62" s="35"/>
    </row>
    <row r="63" spans="1:2" x14ac:dyDescent="0.2">
      <c r="A63" s="35"/>
      <c r="B63" s="35"/>
    </row>
    <row r="64" spans="1:2" x14ac:dyDescent="0.2">
      <c r="A64" s="35"/>
      <c r="B64" s="35"/>
    </row>
    <row r="65" spans="1:2" x14ac:dyDescent="0.2">
      <c r="A65" s="35"/>
      <c r="B65" s="35"/>
    </row>
    <row r="66" spans="1:2" x14ac:dyDescent="0.2">
      <c r="A66" s="35"/>
      <c r="B66" s="35"/>
    </row>
    <row r="67" spans="1:2" x14ac:dyDescent="0.2">
      <c r="A67" s="35"/>
      <c r="B67" s="35"/>
    </row>
    <row r="68" spans="1:2" x14ac:dyDescent="0.2">
      <c r="A68" s="35"/>
      <c r="B68" s="35"/>
    </row>
    <row r="69" spans="1:2" x14ac:dyDescent="0.2">
      <c r="A69" s="35"/>
      <c r="B69" s="35"/>
    </row>
    <row r="70" spans="1:2" x14ac:dyDescent="0.2">
      <c r="A70" s="35"/>
      <c r="B70" s="35"/>
    </row>
    <row r="71" spans="1:2" x14ac:dyDescent="0.2">
      <c r="A71" s="35"/>
      <c r="B71" s="35"/>
    </row>
    <row r="72" spans="1:2" x14ac:dyDescent="0.2">
      <c r="A72" s="35"/>
      <c r="B72" s="35"/>
    </row>
    <row r="73" spans="1:2" x14ac:dyDescent="0.2">
      <c r="A73" s="35"/>
      <c r="B73" s="35"/>
    </row>
    <row r="74" spans="1:2" x14ac:dyDescent="0.2">
      <c r="A74" s="35"/>
      <c r="B74" s="35"/>
    </row>
    <row r="75" spans="1:2" x14ac:dyDescent="0.2">
      <c r="A75" s="35"/>
      <c r="B75" s="35"/>
    </row>
    <row r="76" spans="1:2" x14ac:dyDescent="0.2">
      <c r="A76" s="35"/>
      <c r="B76" s="35"/>
    </row>
    <row r="77" spans="1:2" x14ac:dyDescent="0.2">
      <c r="A77" s="35"/>
      <c r="B77" s="35"/>
    </row>
    <row r="78" spans="1:2" x14ac:dyDescent="0.2">
      <c r="A78" s="35"/>
      <c r="B78" s="35"/>
    </row>
    <row r="79" spans="1:2" x14ac:dyDescent="0.2">
      <c r="A79" s="35"/>
      <c r="B79" s="35"/>
    </row>
    <row r="80" spans="1:2" x14ac:dyDescent="0.2">
      <c r="A80" s="35"/>
      <c r="B80" s="35"/>
    </row>
    <row r="81" spans="1:2" x14ac:dyDescent="0.2">
      <c r="A81" s="35"/>
      <c r="B81" s="35"/>
    </row>
    <row r="82" spans="1:2" x14ac:dyDescent="0.2">
      <c r="A82" s="35"/>
      <c r="B82" s="35"/>
    </row>
    <row r="83" spans="1:2" x14ac:dyDescent="0.2">
      <c r="A83" s="35"/>
      <c r="B83" s="35"/>
    </row>
    <row r="84" spans="1:2" x14ac:dyDescent="0.2">
      <c r="A84" s="35"/>
      <c r="B84" s="35"/>
    </row>
    <row r="85" spans="1:2" x14ac:dyDescent="0.2">
      <c r="A85" s="35"/>
      <c r="B85" s="35"/>
    </row>
    <row r="86" spans="1:2" x14ac:dyDescent="0.2">
      <c r="A86" s="35"/>
      <c r="B86" s="35"/>
    </row>
    <row r="87" spans="1:2" x14ac:dyDescent="0.2">
      <c r="A87" s="35"/>
      <c r="B87" s="35"/>
    </row>
    <row r="88" spans="1:2" x14ac:dyDescent="0.2">
      <c r="A88" s="35"/>
      <c r="B88" s="35"/>
    </row>
    <row r="89" spans="1:2" x14ac:dyDescent="0.2">
      <c r="A89" s="35"/>
      <c r="B89" s="35"/>
    </row>
    <row r="90" spans="1:2" x14ac:dyDescent="0.2">
      <c r="A90" s="35"/>
      <c r="B90" s="35"/>
    </row>
    <row r="91" spans="1:2" x14ac:dyDescent="0.2">
      <c r="A91" s="35"/>
      <c r="B91" s="35"/>
    </row>
    <row r="92" spans="1:2" x14ac:dyDescent="0.2">
      <c r="A92" s="35"/>
      <c r="B92" s="35"/>
    </row>
    <row r="93" spans="1:2" x14ac:dyDescent="0.2">
      <c r="A93" s="35"/>
      <c r="B93" s="35"/>
    </row>
    <row r="94" spans="1:2" x14ac:dyDescent="0.2">
      <c r="A94" s="35"/>
      <c r="B94" s="35"/>
    </row>
    <row r="95" spans="1:2" x14ac:dyDescent="0.2">
      <c r="A95" s="35"/>
      <c r="B95" s="35"/>
    </row>
    <row r="96" spans="1:2" x14ac:dyDescent="0.2">
      <c r="A96" s="35"/>
      <c r="B96" s="35"/>
    </row>
    <row r="97" spans="1:2" x14ac:dyDescent="0.2">
      <c r="A97" s="35"/>
      <c r="B97" s="35"/>
    </row>
    <row r="98" spans="1:2" x14ac:dyDescent="0.2">
      <c r="A98" s="35"/>
      <c r="B98" s="35"/>
    </row>
    <row r="99" spans="1:2" x14ac:dyDescent="0.2">
      <c r="A99" s="35"/>
      <c r="B99" s="35"/>
    </row>
    <row r="100" spans="1:2" x14ac:dyDescent="0.2">
      <c r="A100" s="35"/>
      <c r="B100" s="35"/>
    </row>
    <row r="101" spans="1:2" x14ac:dyDescent="0.2">
      <c r="A101" s="35"/>
      <c r="B101" s="35"/>
    </row>
    <row r="102" spans="1:2" x14ac:dyDescent="0.2">
      <c r="A102" s="35"/>
      <c r="B102" s="35"/>
    </row>
    <row r="103" spans="1:2" x14ac:dyDescent="0.2">
      <c r="A103" s="35"/>
      <c r="B103" s="35"/>
    </row>
    <row r="104" spans="1:2" x14ac:dyDescent="0.2">
      <c r="A104" s="35"/>
      <c r="B104" s="35"/>
    </row>
    <row r="105" spans="1:2" x14ac:dyDescent="0.2">
      <c r="A105" s="35"/>
      <c r="B105" s="35"/>
    </row>
    <row r="106" spans="1:2" x14ac:dyDescent="0.2">
      <c r="A106" s="35"/>
      <c r="B106" s="35"/>
    </row>
    <row r="107" spans="1:2" x14ac:dyDescent="0.2">
      <c r="A107" s="35"/>
      <c r="B107" s="35"/>
    </row>
    <row r="108" spans="1:2" x14ac:dyDescent="0.2">
      <c r="A108" s="35"/>
      <c r="B108" s="35"/>
    </row>
    <row r="109" spans="1:2" x14ac:dyDescent="0.2">
      <c r="A109" s="35"/>
      <c r="B109" s="35"/>
    </row>
    <row r="110" spans="1:2" x14ac:dyDescent="0.2">
      <c r="A110" s="35"/>
      <c r="B110" s="35"/>
    </row>
    <row r="111" spans="1:2" x14ac:dyDescent="0.2">
      <c r="A111" s="35"/>
      <c r="B111" s="35"/>
    </row>
    <row r="112" spans="1:2" x14ac:dyDescent="0.2">
      <c r="A112" s="35"/>
      <c r="B112" s="35"/>
    </row>
    <row r="113" spans="1:2" x14ac:dyDescent="0.2">
      <c r="A113" s="35"/>
      <c r="B113" s="35"/>
    </row>
    <row r="114" spans="1:2" x14ac:dyDescent="0.2">
      <c r="A114" s="35"/>
      <c r="B114" s="35"/>
    </row>
    <row r="115" spans="1:2" x14ac:dyDescent="0.2">
      <c r="A115" s="35"/>
      <c r="B115" s="35"/>
    </row>
    <row r="116" spans="1:2" x14ac:dyDescent="0.2">
      <c r="A116" s="35"/>
      <c r="B116" s="35"/>
    </row>
    <row r="117" spans="1:2" x14ac:dyDescent="0.2">
      <c r="A117" s="35"/>
      <c r="B117" s="35"/>
    </row>
    <row r="118" spans="1:2" x14ac:dyDescent="0.2">
      <c r="A118" s="35"/>
      <c r="B118" s="35"/>
    </row>
    <row r="119" spans="1:2" x14ac:dyDescent="0.2">
      <c r="A119" s="35"/>
      <c r="B119" s="35"/>
    </row>
    <row r="120" spans="1:2" x14ac:dyDescent="0.2">
      <c r="A120" s="35"/>
      <c r="B120" s="35"/>
    </row>
    <row r="121" spans="1:2" x14ac:dyDescent="0.2">
      <c r="A121" s="35"/>
      <c r="B121" s="35"/>
    </row>
    <row r="122" spans="1:2" x14ac:dyDescent="0.2">
      <c r="A122" s="35"/>
      <c r="B122" s="35"/>
    </row>
    <row r="123" spans="1:2" x14ac:dyDescent="0.2">
      <c r="A123" s="35"/>
      <c r="B123" s="35"/>
    </row>
    <row r="124" spans="1:2" x14ac:dyDescent="0.2">
      <c r="A124" s="35"/>
      <c r="B124" s="35"/>
    </row>
    <row r="125" spans="1:2" x14ac:dyDescent="0.2">
      <c r="A125" s="35"/>
      <c r="B125" s="35"/>
    </row>
    <row r="126" spans="1:2" x14ac:dyDescent="0.2">
      <c r="A126" s="35"/>
      <c r="B126" s="35"/>
    </row>
    <row r="127" spans="1:2" x14ac:dyDescent="0.2">
      <c r="A127" s="35"/>
      <c r="B127" s="35"/>
    </row>
    <row r="128" spans="1:2" x14ac:dyDescent="0.2">
      <c r="A128" s="35"/>
      <c r="B128" s="35"/>
    </row>
    <row r="129" spans="1:2" x14ac:dyDescent="0.2">
      <c r="A129" s="35"/>
      <c r="B129" s="35"/>
    </row>
    <row r="130" spans="1:2" x14ac:dyDescent="0.2">
      <c r="A130" s="35"/>
      <c r="B130" s="35"/>
    </row>
    <row r="131" spans="1:2" x14ac:dyDescent="0.2">
      <c r="A131" s="35"/>
      <c r="B131" s="35"/>
    </row>
    <row r="132" spans="1:2" x14ac:dyDescent="0.2">
      <c r="A132" s="35"/>
      <c r="B132" s="35"/>
    </row>
    <row r="133" spans="1:2" x14ac:dyDescent="0.2">
      <c r="A133" s="35"/>
      <c r="B133" s="35"/>
    </row>
    <row r="134" spans="1:2" x14ac:dyDescent="0.2">
      <c r="A134" s="35"/>
      <c r="B134" s="35"/>
    </row>
    <row r="135" spans="1:2" x14ac:dyDescent="0.2">
      <c r="A135" s="35"/>
      <c r="B135" s="35"/>
    </row>
    <row r="136" spans="1:2" x14ac:dyDescent="0.2">
      <c r="A136" s="35"/>
      <c r="B136" s="35"/>
    </row>
    <row r="137" spans="1:2" x14ac:dyDescent="0.2">
      <c r="A137" s="35"/>
      <c r="B137" s="35"/>
    </row>
    <row r="138" spans="1:2" x14ac:dyDescent="0.2">
      <c r="A138" s="35"/>
      <c r="B138" s="35"/>
    </row>
    <row r="139" spans="1:2" x14ac:dyDescent="0.2">
      <c r="A139" s="35"/>
      <c r="B139" s="35"/>
    </row>
    <row r="140" spans="1:2" x14ac:dyDescent="0.2">
      <c r="A140" s="35"/>
      <c r="B140" s="35"/>
    </row>
    <row r="141" spans="1:2" x14ac:dyDescent="0.2">
      <c r="A141" s="35"/>
      <c r="B141" s="35"/>
    </row>
    <row r="142" spans="1:2" x14ac:dyDescent="0.2">
      <c r="A142" s="35"/>
      <c r="B142" s="35"/>
    </row>
    <row r="143" spans="1:2" x14ac:dyDescent="0.2">
      <c r="A143" s="35"/>
      <c r="B143" s="35"/>
    </row>
    <row r="144" spans="1:2" x14ac:dyDescent="0.2">
      <c r="A144" s="35"/>
      <c r="B144" s="35"/>
    </row>
    <row r="145" spans="1:2" x14ac:dyDescent="0.2">
      <c r="A145" s="35"/>
      <c r="B145" s="35"/>
    </row>
    <row r="146" spans="1:2" x14ac:dyDescent="0.2">
      <c r="A146" s="35"/>
      <c r="B146" s="35"/>
    </row>
    <row r="147" spans="1:2" x14ac:dyDescent="0.2">
      <c r="A147" s="35"/>
      <c r="B147" s="35"/>
    </row>
    <row r="148" spans="1:2" x14ac:dyDescent="0.2">
      <c r="A148" s="35"/>
      <c r="B148" s="35"/>
    </row>
    <row r="149" spans="1:2" x14ac:dyDescent="0.2">
      <c r="A149" s="35"/>
      <c r="B149" s="35"/>
    </row>
    <row r="150" spans="1:2" x14ac:dyDescent="0.2">
      <c r="A150" s="35"/>
      <c r="B150" s="35"/>
    </row>
    <row r="151" spans="1:2" x14ac:dyDescent="0.2">
      <c r="A151" s="35"/>
      <c r="B151" s="35"/>
    </row>
    <row r="152" spans="1:2" x14ac:dyDescent="0.2">
      <c r="A152" s="35"/>
      <c r="B152" s="35"/>
    </row>
    <row r="153" spans="1:2" x14ac:dyDescent="0.2">
      <c r="A153" s="35"/>
      <c r="B153" s="35"/>
    </row>
    <row r="154" spans="1:2" x14ac:dyDescent="0.2">
      <c r="A154" s="35"/>
      <c r="B154" s="35"/>
    </row>
    <row r="155" spans="1:2" x14ac:dyDescent="0.2">
      <c r="A155" s="35"/>
      <c r="B155" s="35"/>
    </row>
    <row r="156" spans="1:2" x14ac:dyDescent="0.2">
      <c r="A156" s="35"/>
      <c r="B156" s="35"/>
    </row>
    <row r="157" spans="1:2" x14ac:dyDescent="0.2">
      <c r="A157" s="35"/>
      <c r="B157" s="35"/>
    </row>
    <row r="158" spans="1:2" x14ac:dyDescent="0.2">
      <c r="A158" s="35"/>
      <c r="B158" s="35"/>
    </row>
    <row r="159" spans="1:2" x14ac:dyDescent="0.2">
      <c r="A159" s="35"/>
      <c r="B159" s="35"/>
    </row>
    <row r="160" spans="1:2" x14ac:dyDescent="0.2">
      <c r="A160" s="35"/>
      <c r="B160" s="35"/>
    </row>
    <row r="161" spans="1:2" x14ac:dyDescent="0.2">
      <c r="A161" s="35"/>
      <c r="B161" s="35"/>
    </row>
    <row r="162" spans="1:2" x14ac:dyDescent="0.2">
      <c r="A162" s="35"/>
      <c r="B162" s="35"/>
    </row>
    <row r="163" spans="1:2" x14ac:dyDescent="0.2">
      <c r="A163" s="35"/>
      <c r="B163" s="35"/>
    </row>
    <row r="164" spans="1:2" x14ac:dyDescent="0.2">
      <c r="A164" s="35"/>
      <c r="B164" s="35"/>
    </row>
    <row r="165" spans="1:2" x14ac:dyDescent="0.2">
      <c r="A165" s="35"/>
      <c r="B165" s="35"/>
    </row>
    <row r="166" spans="1:2" x14ac:dyDescent="0.2">
      <c r="A166" s="35"/>
      <c r="B166" s="35"/>
    </row>
    <row r="167" spans="1:2" x14ac:dyDescent="0.2">
      <c r="A167" s="35"/>
      <c r="B167" s="35"/>
    </row>
    <row r="168" spans="1:2" x14ac:dyDescent="0.2">
      <c r="A168" s="35"/>
      <c r="B168" s="35"/>
    </row>
    <row r="169" spans="1:2" x14ac:dyDescent="0.2">
      <c r="A169" s="35"/>
      <c r="B169" s="35"/>
    </row>
    <row r="170" spans="1:2" x14ac:dyDescent="0.2">
      <c r="A170" s="35"/>
      <c r="B170" s="35"/>
    </row>
    <row r="171" spans="1:2" x14ac:dyDescent="0.2">
      <c r="A171" s="35"/>
      <c r="B171" s="35"/>
    </row>
    <row r="172" spans="1:2" x14ac:dyDescent="0.2">
      <c r="A172" s="35"/>
      <c r="B172" s="35"/>
    </row>
    <row r="173" spans="1:2" x14ac:dyDescent="0.2">
      <c r="A173" s="35"/>
      <c r="B173" s="35"/>
    </row>
    <row r="174" spans="1:2" x14ac:dyDescent="0.2">
      <c r="A174" s="35"/>
      <c r="B174" s="35"/>
    </row>
    <row r="175" spans="1:2" x14ac:dyDescent="0.2">
      <c r="A175" s="35"/>
      <c r="B175" s="35"/>
    </row>
    <row r="176" spans="1:2" x14ac:dyDescent="0.2">
      <c r="A176" s="35"/>
      <c r="B176" s="35"/>
    </row>
    <row r="177" spans="1:2" x14ac:dyDescent="0.2">
      <c r="A177" s="35"/>
      <c r="B177" s="35"/>
    </row>
    <row r="178" spans="1:2" x14ac:dyDescent="0.2">
      <c r="A178" s="35"/>
      <c r="B178" s="35"/>
    </row>
    <row r="179" spans="1:2" x14ac:dyDescent="0.2">
      <c r="A179" s="35"/>
      <c r="B179" s="35"/>
    </row>
    <row r="180" spans="1:2" x14ac:dyDescent="0.2">
      <c r="A180" s="35"/>
      <c r="B180" s="35"/>
    </row>
    <row r="181" spans="1:2" x14ac:dyDescent="0.2">
      <c r="A181" s="35"/>
      <c r="B181" s="35"/>
    </row>
    <row r="182" spans="1:2" x14ac:dyDescent="0.2">
      <c r="A182" s="35"/>
      <c r="B182" s="35"/>
    </row>
    <row r="183" spans="1:2" x14ac:dyDescent="0.2">
      <c r="A183" s="35"/>
      <c r="B183" s="35"/>
    </row>
    <row r="184" spans="1:2" x14ac:dyDescent="0.2">
      <c r="A184" s="35"/>
      <c r="B184" s="35"/>
    </row>
    <row r="185" spans="1:2" x14ac:dyDescent="0.2">
      <c r="A185" s="35"/>
      <c r="B185" s="35"/>
    </row>
    <row r="186" spans="1:2" x14ac:dyDescent="0.2">
      <c r="A186" s="35"/>
      <c r="B186" s="35"/>
    </row>
    <row r="187" spans="1:2" x14ac:dyDescent="0.2">
      <c r="A187" s="35"/>
      <c r="B187" s="35"/>
    </row>
    <row r="188" spans="1:2" x14ac:dyDescent="0.2">
      <c r="A188" s="35"/>
      <c r="B188" s="35"/>
    </row>
    <row r="189" spans="1:2" x14ac:dyDescent="0.2">
      <c r="A189" s="35"/>
      <c r="B189" s="35"/>
    </row>
    <row r="190" spans="1:2" x14ac:dyDescent="0.2">
      <c r="A190" s="35"/>
      <c r="B190" s="35"/>
    </row>
    <row r="191" spans="1:2" x14ac:dyDescent="0.2">
      <c r="A191" s="35"/>
      <c r="B191" s="35"/>
    </row>
    <row r="192" spans="1:2" x14ac:dyDescent="0.2">
      <c r="A192" s="35"/>
      <c r="B192" s="35"/>
    </row>
    <row r="193" spans="1:2" x14ac:dyDescent="0.2">
      <c r="A193" s="35"/>
      <c r="B193" s="35"/>
    </row>
    <row r="194" spans="1:2" x14ac:dyDescent="0.2">
      <c r="A194" s="35"/>
      <c r="B194" s="35"/>
    </row>
    <row r="195" spans="1:2" x14ac:dyDescent="0.2">
      <c r="A195" s="35"/>
      <c r="B195" s="35"/>
    </row>
    <row r="196" spans="1:2" x14ac:dyDescent="0.2">
      <c r="A196" s="35"/>
      <c r="B196" s="35"/>
    </row>
    <row r="197" spans="1:2" x14ac:dyDescent="0.2">
      <c r="A197" s="35"/>
      <c r="B197" s="35"/>
    </row>
    <row r="198" spans="1:2" x14ac:dyDescent="0.2">
      <c r="A198" s="35"/>
      <c r="B198" s="35"/>
    </row>
    <row r="199" spans="1:2" x14ac:dyDescent="0.2">
      <c r="A199" s="35"/>
      <c r="B199" s="35"/>
    </row>
    <row r="200" spans="1:2" x14ac:dyDescent="0.2">
      <c r="A200" s="35"/>
      <c r="B200" s="35"/>
    </row>
    <row r="201" spans="1:2" x14ac:dyDescent="0.2">
      <c r="A201" s="35"/>
      <c r="B201" s="35"/>
    </row>
    <row r="202" spans="1:2" x14ac:dyDescent="0.2">
      <c r="A202" s="35"/>
      <c r="B202" s="35"/>
    </row>
    <row r="203" spans="1:2" x14ac:dyDescent="0.2">
      <c r="A203" s="35"/>
      <c r="B203" s="35"/>
    </row>
    <row r="204" spans="1:2" x14ac:dyDescent="0.2">
      <c r="A204" s="35"/>
      <c r="B204" s="35"/>
    </row>
    <row r="205" spans="1:2" x14ac:dyDescent="0.2">
      <c r="A205" s="35"/>
      <c r="B205" s="35"/>
    </row>
    <row r="206" spans="1:2" x14ac:dyDescent="0.2">
      <c r="A206" s="35"/>
      <c r="B206" s="35"/>
    </row>
    <row r="207" spans="1:2" x14ac:dyDescent="0.2">
      <c r="A207" s="35"/>
      <c r="B207" s="35"/>
    </row>
    <row r="208" spans="1:2" x14ac:dyDescent="0.2">
      <c r="A208" s="35"/>
      <c r="B208" s="35"/>
    </row>
    <row r="209" spans="1:2" x14ac:dyDescent="0.2">
      <c r="A209" s="35"/>
      <c r="B209" s="35"/>
    </row>
    <row r="210" spans="1:2" x14ac:dyDescent="0.2">
      <c r="A210" s="35"/>
      <c r="B210" s="35"/>
    </row>
    <row r="211" spans="1:2" x14ac:dyDescent="0.2">
      <c r="A211" s="35"/>
      <c r="B211" s="35"/>
    </row>
    <row r="212" spans="1:2" x14ac:dyDescent="0.2">
      <c r="A212" s="35"/>
      <c r="B212" s="35"/>
    </row>
    <row r="213" spans="1:2" x14ac:dyDescent="0.2">
      <c r="A213" s="35"/>
      <c r="B213" s="35"/>
    </row>
    <row r="214" spans="1:2" x14ac:dyDescent="0.2">
      <c r="A214" s="35"/>
      <c r="B214" s="35"/>
    </row>
    <row r="215" spans="1:2" x14ac:dyDescent="0.2">
      <c r="A215" s="35"/>
      <c r="B215" s="35"/>
    </row>
    <row r="216" spans="1:2" x14ac:dyDescent="0.2">
      <c r="A216" s="35"/>
      <c r="B216" s="35"/>
    </row>
    <row r="217" spans="1:2" x14ac:dyDescent="0.2">
      <c r="A217" s="35"/>
      <c r="B217" s="35"/>
    </row>
    <row r="218" spans="1:2" x14ac:dyDescent="0.2">
      <c r="A218" s="35"/>
      <c r="B218" s="35"/>
    </row>
    <row r="219" spans="1:2" x14ac:dyDescent="0.2">
      <c r="A219" s="35"/>
      <c r="B219" s="35"/>
    </row>
    <row r="220" spans="1:2" x14ac:dyDescent="0.2">
      <c r="A220" s="35"/>
      <c r="B220" s="35"/>
    </row>
    <row r="221" spans="1:2" x14ac:dyDescent="0.2">
      <c r="A221" s="35"/>
      <c r="B221" s="35"/>
    </row>
    <row r="222" spans="1:2" x14ac:dyDescent="0.2">
      <c r="A222" s="35"/>
      <c r="B222" s="35"/>
    </row>
    <row r="223" spans="1:2" x14ac:dyDescent="0.2">
      <c r="A223" s="35"/>
      <c r="B223" s="35"/>
    </row>
    <row r="224" spans="1:2" x14ac:dyDescent="0.2">
      <c r="A224" s="35"/>
      <c r="B224" s="35"/>
    </row>
    <row r="225" spans="1:2" x14ac:dyDescent="0.2">
      <c r="A225" s="35"/>
      <c r="B225" s="35"/>
    </row>
    <row r="226" spans="1:2" x14ac:dyDescent="0.2">
      <c r="A226" s="35"/>
      <c r="B226" s="35"/>
    </row>
    <row r="227" spans="1:2" x14ac:dyDescent="0.2">
      <c r="A227" s="35"/>
      <c r="B227" s="35"/>
    </row>
    <row r="228" spans="1:2" x14ac:dyDescent="0.2">
      <c r="A228" s="35"/>
      <c r="B228" s="35"/>
    </row>
    <row r="229" spans="1:2" x14ac:dyDescent="0.2">
      <c r="A229" s="35"/>
      <c r="B229" s="35"/>
    </row>
    <row r="230" spans="1:2" x14ac:dyDescent="0.2">
      <c r="A230" s="35"/>
      <c r="B230" s="35"/>
    </row>
    <row r="231" spans="1:2" x14ac:dyDescent="0.2">
      <c r="A231" s="35"/>
      <c r="B231" s="35"/>
    </row>
    <row r="232" spans="1:2" x14ac:dyDescent="0.2">
      <c r="A232" s="35"/>
      <c r="B232" s="35"/>
    </row>
    <row r="233" spans="1:2" x14ac:dyDescent="0.2">
      <c r="A233" s="35"/>
      <c r="B233" s="35"/>
    </row>
    <row r="234" spans="1:2" x14ac:dyDescent="0.2">
      <c r="A234" s="35"/>
      <c r="B234" s="35"/>
    </row>
    <row r="235" spans="1:2" x14ac:dyDescent="0.2">
      <c r="A235" s="35"/>
      <c r="B235" s="35"/>
    </row>
    <row r="236" spans="1:2" x14ac:dyDescent="0.2">
      <c r="A236" s="35"/>
      <c r="B236" s="35"/>
    </row>
    <row r="237" spans="1:2" x14ac:dyDescent="0.2">
      <c r="A237" s="35"/>
      <c r="B237" s="35"/>
    </row>
    <row r="238" spans="1:2" x14ac:dyDescent="0.2">
      <c r="A238" s="35"/>
      <c r="B238" s="35"/>
    </row>
    <row r="239" spans="1:2" x14ac:dyDescent="0.2">
      <c r="A239" s="35"/>
      <c r="B239" s="35"/>
    </row>
    <row r="240" spans="1:2" x14ac:dyDescent="0.2">
      <c r="A240" s="35"/>
      <c r="B240" s="35"/>
    </row>
    <row r="241" spans="1:2" x14ac:dyDescent="0.2">
      <c r="A241" s="35"/>
      <c r="B241" s="35"/>
    </row>
    <row r="242" spans="1:2" x14ac:dyDescent="0.2">
      <c r="A242" s="35"/>
      <c r="B242" s="35"/>
    </row>
    <row r="243" spans="1:2" x14ac:dyDescent="0.2">
      <c r="A243" s="35"/>
      <c r="B243" s="35"/>
    </row>
    <row r="244" spans="1:2" x14ac:dyDescent="0.2">
      <c r="A244" s="35"/>
      <c r="B244" s="35"/>
    </row>
    <row r="245" spans="1:2" x14ac:dyDescent="0.2">
      <c r="A245" s="35"/>
      <c r="B245" s="35"/>
    </row>
    <row r="246" spans="1:2" x14ac:dyDescent="0.2">
      <c r="A246" s="35"/>
      <c r="B246" s="35"/>
    </row>
    <row r="247" spans="1:2" x14ac:dyDescent="0.2">
      <c r="A247" s="35"/>
      <c r="B247" s="35"/>
    </row>
    <row r="248" spans="1:2" x14ac:dyDescent="0.2">
      <c r="A248" s="35"/>
      <c r="B248" s="35"/>
    </row>
    <row r="249" spans="1:2" x14ac:dyDescent="0.2">
      <c r="A249" s="35"/>
      <c r="B249" s="35"/>
    </row>
    <row r="250" spans="1:2" x14ac:dyDescent="0.2">
      <c r="A250" s="35"/>
      <c r="B250" s="35"/>
    </row>
    <row r="251" spans="1:2" x14ac:dyDescent="0.2">
      <c r="A251" s="35"/>
      <c r="B251" s="35"/>
    </row>
    <row r="252" spans="1:2" x14ac:dyDescent="0.2">
      <c r="A252" s="35"/>
      <c r="B252" s="35"/>
    </row>
    <row r="253" spans="1:2" x14ac:dyDescent="0.2">
      <c r="A253" s="35"/>
      <c r="B253" s="35"/>
    </row>
    <row r="254" spans="1:2" x14ac:dyDescent="0.2">
      <c r="A254" s="35"/>
      <c r="B254" s="35"/>
    </row>
    <row r="255" spans="1:2" x14ac:dyDescent="0.2">
      <c r="A255" s="35"/>
      <c r="B255" s="35"/>
    </row>
    <row r="256" spans="1:2" x14ac:dyDescent="0.2">
      <c r="A256" s="35"/>
      <c r="B256" s="35"/>
    </row>
    <row r="257" spans="1:2" x14ac:dyDescent="0.2">
      <c r="A257" s="35"/>
      <c r="B257" s="35"/>
    </row>
    <row r="258" spans="1:2" x14ac:dyDescent="0.2">
      <c r="A258" s="35"/>
      <c r="B258" s="35"/>
    </row>
    <row r="259" spans="1:2" x14ac:dyDescent="0.2">
      <c r="A259" s="35"/>
      <c r="B259" s="35"/>
    </row>
    <row r="260" spans="1:2" x14ac:dyDescent="0.2">
      <c r="A260" s="35"/>
      <c r="B260" s="35"/>
    </row>
    <row r="261" spans="1:2" x14ac:dyDescent="0.2">
      <c r="A261" s="35"/>
      <c r="B261" s="35"/>
    </row>
    <row r="262" spans="1:2" x14ac:dyDescent="0.2">
      <c r="A262" s="35"/>
      <c r="B262" s="35"/>
    </row>
    <row r="263" spans="1:2" x14ac:dyDescent="0.2">
      <c r="A263" s="35"/>
      <c r="B263" s="35"/>
    </row>
    <row r="264" spans="1:2" x14ac:dyDescent="0.2">
      <c r="A264" s="35"/>
      <c r="B264" s="35"/>
    </row>
    <row r="265" spans="1:2" x14ac:dyDescent="0.2">
      <c r="A265" s="35"/>
      <c r="B265" s="35"/>
    </row>
    <row r="266" spans="1:2" x14ac:dyDescent="0.2">
      <c r="A266" s="35"/>
      <c r="B266" s="35"/>
    </row>
    <row r="267" spans="1:2" x14ac:dyDescent="0.2">
      <c r="A267" s="35"/>
      <c r="B267" s="35"/>
    </row>
    <row r="268" spans="1:2" x14ac:dyDescent="0.2">
      <c r="A268" s="35"/>
      <c r="B268" s="35"/>
    </row>
    <row r="269" spans="1:2" x14ac:dyDescent="0.2">
      <c r="A269" s="35"/>
      <c r="B269" s="35"/>
    </row>
    <row r="270" spans="1:2" x14ac:dyDescent="0.2">
      <c r="A270" s="35"/>
      <c r="B270" s="35"/>
    </row>
    <row r="271" spans="1:2" x14ac:dyDescent="0.2">
      <c r="A271" s="35"/>
      <c r="B271" s="35"/>
    </row>
    <row r="272" spans="1:2" x14ac:dyDescent="0.2">
      <c r="A272" s="35"/>
      <c r="B272" s="35"/>
    </row>
    <row r="273" spans="1:2" x14ac:dyDescent="0.2">
      <c r="A273" s="35"/>
      <c r="B273" s="35"/>
    </row>
    <row r="274" spans="1:2" x14ac:dyDescent="0.2">
      <c r="A274" s="35"/>
      <c r="B274" s="35"/>
    </row>
    <row r="275" spans="1:2" x14ac:dyDescent="0.2">
      <c r="A275" s="35"/>
      <c r="B275" s="35"/>
    </row>
    <row r="276" spans="1:2" x14ac:dyDescent="0.2">
      <c r="A276" s="35"/>
      <c r="B276" s="35"/>
    </row>
    <row r="277" spans="1:2" x14ac:dyDescent="0.2">
      <c r="A277" s="35"/>
      <c r="B277" s="35"/>
    </row>
    <row r="278" spans="1:2" x14ac:dyDescent="0.2">
      <c r="A278" s="35"/>
      <c r="B278" s="35"/>
    </row>
    <row r="279" spans="1:2" x14ac:dyDescent="0.2">
      <c r="A279" s="35"/>
      <c r="B279" s="35"/>
    </row>
    <row r="280" spans="1:2" x14ac:dyDescent="0.2">
      <c r="A280" s="35"/>
      <c r="B280" s="35"/>
    </row>
    <row r="281" spans="1:2" x14ac:dyDescent="0.2">
      <c r="A281" s="35"/>
      <c r="B281" s="35"/>
    </row>
    <row r="282" spans="1:2" x14ac:dyDescent="0.2">
      <c r="A282" s="35"/>
      <c r="B282" s="35"/>
    </row>
    <row r="283" spans="1:2" x14ac:dyDescent="0.2">
      <c r="A283" s="35"/>
      <c r="B283" s="35"/>
    </row>
    <row r="284" spans="1:2" x14ac:dyDescent="0.2">
      <c r="A284" s="35"/>
      <c r="B284" s="35"/>
    </row>
    <row r="285" spans="1:2" x14ac:dyDescent="0.2">
      <c r="A285" s="35"/>
      <c r="B285" s="35"/>
    </row>
    <row r="286" spans="1:2" x14ac:dyDescent="0.2">
      <c r="A286" s="35"/>
      <c r="B286" s="35"/>
    </row>
    <row r="287" spans="1:2" x14ac:dyDescent="0.2">
      <c r="A287" s="35"/>
      <c r="B287" s="35"/>
    </row>
    <row r="288" spans="1:2" x14ac:dyDescent="0.2">
      <c r="A288" s="35"/>
      <c r="B288" s="35"/>
    </row>
    <row r="289" spans="1:2" x14ac:dyDescent="0.2">
      <c r="A289" s="35"/>
      <c r="B289" s="35"/>
    </row>
    <row r="290" spans="1:2" x14ac:dyDescent="0.2">
      <c r="A290" s="35"/>
      <c r="B290" s="35"/>
    </row>
    <row r="291" spans="1:2" x14ac:dyDescent="0.2">
      <c r="A291" s="35"/>
      <c r="B291" s="35"/>
    </row>
    <row r="292" spans="1:2" x14ac:dyDescent="0.2">
      <c r="A292" s="35"/>
      <c r="B292" s="35"/>
    </row>
    <row r="293" spans="1:2" x14ac:dyDescent="0.2">
      <c r="A293" s="35"/>
      <c r="B293" s="35"/>
    </row>
    <row r="294" spans="1:2" x14ac:dyDescent="0.2">
      <c r="A294" s="35"/>
      <c r="B294" s="35"/>
    </row>
    <row r="295" spans="1:2" x14ac:dyDescent="0.2">
      <c r="A295" s="35"/>
      <c r="B295" s="35"/>
    </row>
    <row r="296" spans="1:2" x14ac:dyDescent="0.2">
      <c r="A296" s="35"/>
      <c r="B296" s="35"/>
    </row>
    <row r="297" spans="1:2" x14ac:dyDescent="0.2">
      <c r="A297" s="35"/>
      <c r="B297" s="35"/>
    </row>
    <row r="298" spans="1:2" x14ac:dyDescent="0.2">
      <c r="A298" s="35"/>
      <c r="B298" s="35"/>
    </row>
    <row r="299" spans="1:2" x14ac:dyDescent="0.2">
      <c r="A299" s="35"/>
      <c r="B299" s="35"/>
    </row>
    <row r="300" spans="1:2" x14ac:dyDescent="0.2">
      <c r="A300" s="35"/>
      <c r="B300" s="35"/>
    </row>
    <row r="301" spans="1:2" x14ac:dyDescent="0.2">
      <c r="A301" s="35"/>
      <c r="B301" s="35"/>
    </row>
    <row r="302" spans="1:2" x14ac:dyDescent="0.2">
      <c r="A302" s="35"/>
      <c r="B302" s="35"/>
    </row>
    <row r="303" spans="1:2" x14ac:dyDescent="0.2">
      <c r="A303" s="35"/>
      <c r="B303" s="35"/>
    </row>
    <row r="304" spans="1:2" x14ac:dyDescent="0.2">
      <c r="A304" s="35"/>
      <c r="B304" s="35"/>
    </row>
    <row r="305" spans="1:2" x14ac:dyDescent="0.2">
      <c r="A305" s="35"/>
      <c r="B305" s="35"/>
    </row>
    <row r="306" spans="1:2" x14ac:dyDescent="0.2">
      <c r="A306" s="35"/>
      <c r="B306" s="35"/>
    </row>
    <row r="307" spans="1:2" x14ac:dyDescent="0.2">
      <c r="A307" s="35"/>
      <c r="B307" s="35"/>
    </row>
    <row r="308" spans="1:2" x14ac:dyDescent="0.2">
      <c r="A308" s="35"/>
      <c r="B308" s="35"/>
    </row>
    <row r="309" spans="1:2" x14ac:dyDescent="0.2">
      <c r="A309" s="35"/>
      <c r="B309" s="35"/>
    </row>
    <row r="310" spans="1:2" x14ac:dyDescent="0.2">
      <c r="A310" s="35"/>
      <c r="B310" s="35"/>
    </row>
    <row r="311" spans="1:2" x14ac:dyDescent="0.2">
      <c r="A311" s="35"/>
      <c r="B311" s="35"/>
    </row>
    <row r="312" spans="1:2" x14ac:dyDescent="0.2">
      <c r="A312" s="35"/>
      <c r="B312" s="35"/>
    </row>
    <row r="313" spans="1:2" x14ac:dyDescent="0.2">
      <c r="A313" s="35"/>
      <c r="B313" s="35"/>
    </row>
    <row r="314" spans="1:2" x14ac:dyDescent="0.2">
      <c r="A314" s="35"/>
      <c r="B314" s="35"/>
    </row>
    <row r="315" spans="1:2" x14ac:dyDescent="0.2">
      <c r="A315" s="35"/>
      <c r="B315" s="35"/>
    </row>
    <row r="316" spans="1:2" x14ac:dyDescent="0.2">
      <c r="A316" s="35"/>
      <c r="B316" s="35"/>
    </row>
    <row r="317" spans="1:2" x14ac:dyDescent="0.2">
      <c r="A317" s="35"/>
      <c r="B317" s="35"/>
    </row>
    <row r="318" spans="1:2" x14ac:dyDescent="0.2">
      <c r="A318" s="35"/>
      <c r="B318" s="35"/>
    </row>
    <row r="319" spans="1:2" x14ac:dyDescent="0.2">
      <c r="A319" s="35"/>
      <c r="B319" s="35"/>
    </row>
    <row r="320" spans="1:2" x14ac:dyDescent="0.2">
      <c r="A320" s="35"/>
      <c r="B320" s="35"/>
    </row>
    <row r="321" spans="1:2" x14ac:dyDescent="0.2">
      <c r="A321" s="35"/>
      <c r="B321" s="35"/>
    </row>
    <row r="322" spans="1:2" x14ac:dyDescent="0.2">
      <c r="A322" s="35"/>
      <c r="B322" s="35"/>
    </row>
    <row r="323" spans="1:2" x14ac:dyDescent="0.2">
      <c r="A323" s="35"/>
      <c r="B323" s="35"/>
    </row>
    <row r="324" spans="1:2" x14ac:dyDescent="0.2">
      <c r="A324" s="35"/>
      <c r="B324" s="35"/>
    </row>
    <row r="325" spans="1:2" x14ac:dyDescent="0.2">
      <c r="A325" s="35"/>
      <c r="B325" s="35"/>
    </row>
    <row r="326" spans="1:2" x14ac:dyDescent="0.2">
      <c r="A326" s="35"/>
      <c r="B326" s="35"/>
    </row>
    <row r="327" spans="1:2" x14ac:dyDescent="0.2">
      <c r="A327" s="35"/>
      <c r="B327" s="35"/>
    </row>
    <row r="328" spans="1:2" x14ac:dyDescent="0.2">
      <c r="A328" s="35"/>
      <c r="B328" s="35"/>
    </row>
    <row r="329" spans="1:2" x14ac:dyDescent="0.2">
      <c r="A329" s="35"/>
      <c r="B329" s="35"/>
    </row>
    <row r="330" spans="1:2" x14ac:dyDescent="0.2">
      <c r="A330" s="35"/>
      <c r="B330" s="35"/>
    </row>
    <row r="331" spans="1:2" x14ac:dyDescent="0.2">
      <c r="A331" s="35"/>
      <c r="B331" s="35"/>
    </row>
    <row r="332" spans="1:2" x14ac:dyDescent="0.2">
      <c r="A332" s="35"/>
      <c r="B332" s="35"/>
    </row>
    <row r="333" spans="1:2" x14ac:dyDescent="0.2">
      <c r="A333" s="35"/>
      <c r="B333" s="35"/>
    </row>
    <row r="334" spans="1:2" x14ac:dyDescent="0.2">
      <c r="A334" s="35"/>
      <c r="B334" s="35"/>
    </row>
    <row r="335" spans="1:2" x14ac:dyDescent="0.2">
      <c r="A335" s="35"/>
      <c r="B335" s="35"/>
    </row>
    <row r="336" spans="1:2" x14ac:dyDescent="0.2">
      <c r="A336" s="35"/>
      <c r="B336" s="35"/>
    </row>
    <row r="337" spans="1:2" x14ac:dyDescent="0.2">
      <c r="A337" s="35"/>
      <c r="B337" s="35"/>
    </row>
    <row r="338" spans="1:2" x14ac:dyDescent="0.2">
      <c r="A338" s="35"/>
      <c r="B338" s="35"/>
    </row>
    <row r="339" spans="1:2" x14ac:dyDescent="0.2">
      <c r="A339" s="35"/>
      <c r="B339" s="35"/>
    </row>
    <row r="340" spans="1:2" x14ac:dyDescent="0.2">
      <c r="A340" s="35"/>
      <c r="B340" s="35"/>
    </row>
    <row r="341" spans="1:2" x14ac:dyDescent="0.2">
      <c r="A341" s="35"/>
      <c r="B341" s="35"/>
    </row>
    <row r="342" spans="1:2" x14ac:dyDescent="0.2">
      <c r="A342" s="35"/>
      <c r="B342" s="35"/>
    </row>
    <row r="343" spans="1:2" x14ac:dyDescent="0.2">
      <c r="A343" s="35"/>
      <c r="B343" s="35"/>
    </row>
    <row r="344" spans="1:2" x14ac:dyDescent="0.2">
      <c r="A344" s="35"/>
      <c r="B344" s="35"/>
    </row>
    <row r="345" spans="1:2" x14ac:dyDescent="0.2">
      <c r="A345" s="35"/>
      <c r="B345" s="35"/>
    </row>
    <row r="346" spans="1:2" x14ac:dyDescent="0.2">
      <c r="A346" s="35"/>
      <c r="B346" s="35"/>
    </row>
    <row r="347" spans="1:2" x14ac:dyDescent="0.2">
      <c r="A347" s="35"/>
      <c r="B347" s="35"/>
    </row>
    <row r="348" spans="1:2" x14ac:dyDescent="0.2">
      <c r="A348" s="35"/>
      <c r="B348" s="35"/>
    </row>
    <row r="349" spans="1:2" x14ac:dyDescent="0.2">
      <c r="A349" s="35"/>
      <c r="B349" s="35"/>
    </row>
    <row r="350" spans="1:2" x14ac:dyDescent="0.2">
      <c r="A350" s="35"/>
      <c r="B350" s="35"/>
    </row>
    <row r="351" spans="1:2" x14ac:dyDescent="0.2">
      <c r="A351" s="35"/>
      <c r="B351" s="35"/>
    </row>
    <row r="352" spans="1:2" x14ac:dyDescent="0.2">
      <c r="A352" s="35"/>
      <c r="B352" s="35"/>
    </row>
    <row r="353" spans="1:2" x14ac:dyDescent="0.2">
      <c r="A353" s="35"/>
      <c r="B353" s="35"/>
    </row>
    <row r="354" spans="1:2" x14ac:dyDescent="0.2">
      <c r="A354" s="35"/>
      <c r="B354" s="35"/>
    </row>
    <row r="355" spans="1:2" x14ac:dyDescent="0.2">
      <c r="A355" s="35"/>
      <c r="B355" s="35"/>
    </row>
    <row r="356" spans="1:2" x14ac:dyDescent="0.2">
      <c r="A356" s="35"/>
      <c r="B356" s="35"/>
    </row>
    <row r="357" spans="1:2" x14ac:dyDescent="0.2">
      <c r="A357" s="35"/>
      <c r="B357" s="35"/>
    </row>
    <row r="358" spans="1:2" x14ac:dyDescent="0.2">
      <c r="A358" s="35"/>
      <c r="B358" s="35"/>
    </row>
    <row r="359" spans="1:2" x14ac:dyDescent="0.2">
      <c r="A359" s="35"/>
      <c r="B359" s="35"/>
    </row>
    <row r="360" spans="1:2" x14ac:dyDescent="0.2">
      <c r="A360" s="35"/>
      <c r="B360" s="35"/>
    </row>
    <row r="361" spans="1:2" x14ac:dyDescent="0.2">
      <c r="A361" s="35"/>
      <c r="B361" s="35"/>
    </row>
    <row r="362" spans="1:2" x14ac:dyDescent="0.2">
      <c r="A362" s="35"/>
      <c r="B362" s="35"/>
    </row>
    <row r="363" spans="1:2" x14ac:dyDescent="0.2">
      <c r="A363" s="35"/>
      <c r="B363" s="35"/>
    </row>
    <row r="364" spans="1:2" x14ac:dyDescent="0.2">
      <c r="A364" s="35"/>
      <c r="B364" s="35"/>
    </row>
    <row r="365" spans="1:2" x14ac:dyDescent="0.2">
      <c r="A365" s="35"/>
      <c r="B365" s="35"/>
    </row>
    <row r="366" spans="1:2" x14ac:dyDescent="0.2">
      <c r="A366" s="35"/>
      <c r="B366" s="35"/>
    </row>
    <row r="367" spans="1:2" x14ac:dyDescent="0.2">
      <c r="A367" s="35"/>
      <c r="B367" s="35"/>
    </row>
    <row r="368" spans="1:2" x14ac:dyDescent="0.2">
      <c r="A368" s="35"/>
      <c r="B368" s="35"/>
    </row>
    <row r="369" spans="1:2" x14ac:dyDescent="0.2">
      <c r="A369" s="35"/>
      <c r="B369" s="35"/>
    </row>
    <row r="370" spans="1:2" x14ac:dyDescent="0.2">
      <c r="A370" s="35"/>
      <c r="B370" s="35"/>
    </row>
    <row r="371" spans="1:2" x14ac:dyDescent="0.2">
      <c r="A371" s="35"/>
      <c r="B371" s="35"/>
    </row>
    <row r="372" spans="1:2" x14ac:dyDescent="0.2">
      <c r="A372" s="35"/>
      <c r="B372" s="35"/>
    </row>
    <row r="373" spans="1:2" x14ac:dyDescent="0.2">
      <c r="A373" s="35"/>
      <c r="B373" s="35"/>
    </row>
    <row r="374" spans="1:2" x14ac:dyDescent="0.2">
      <c r="A374" s="35"/>
      <c r="B374" s="35"/>
    </row>
    <row r="375" spans="1:2" x14ac:dyDescent="0.2">
      <c r="A375" s="35"/>
      <c r="B375" s="35"/>
    </row>
    <row r="376" spans="1:2" x14ac:dyDescent="0.2">
      <c r="A376" s="35"/>
      <c r="B376" s="35"/>
    </row>
    <row r="377" spans="1:2" x14ac:dyDescent="0.2">
      <c r="A377" s="35"/>
      <c r="B377" s="35"/>
    </row>
    <row r="378" spans="1:2" x14ac:dyDescent="0.2">
      <c r="A378" s="35"/>
      <c r="B378" s="35"/>
    </row>
    <row r="379" spans="1:2" x14ac:dyDescent="0.2">
      <c r="A379" s="35"/>
      <c r="B379" s="35"/>
    </row>
    <row r="380" spans="1:2" x14ac:dyDescent="0.2">
      <c r="A380" s="35"/>
      <c r="B380" s="35"/>
    </row>
    <row r="381" spans="1:2" x14ac:dyDescent="0.2">
      <c r="A381" s="35"/>
      <c r="B381" s="35"/>
    </row>
    <row r="382" spans="1:2" x14ac:dyDescent="0.2">
      <c r="A382" s="35"/>
      <c r="B382" s="35"/>
    </row>
    <row r="383" spans="1:2" x14ac:dyDescent="0.2">
      <c r="A383" s="35"/>
      <c r="B383" s="35"/>
    </row>
    <row r="384" spans="1:2" x14ac:dyDescent="0.2">
      <c r="A384" s="35"/>
      <c r="B384" s="35"/>
    </row>
    <row r="385" spans="1:2" x14ac:dyDescent="0.2">
      <c r="A385" s="35"/>
      <c r="B385" s="35"/>
    </row>
    <row r="386" spans="1:2" x14ac:dyDescent="0.2">
      <c r="A386" s="35"/>
      <c r="B386" s="35"/>
    </row>
    <row r="387" spans="1:2" x14ac:dyDescent="0.2">
      <c r="A387" s="35"/>
      <c r="B387" s="35"/>
    </row>
    <row r="388" spans="1:2" x14ac:dyDescent="0.2">
      <c r="A388" s="35"/>
      <c r="B388" s="35"/>
    </row>
    <row r="389" spans="1:2" x14ac:dyDescent="0.2">
      <c r="A389" s="35"/>
      <c r="B389" s="35"/>
    </row>
    <row r="390" spans="1:2" x14ac:dyDescent="0.2">
      <c r="A390" s="35"/>
      <c r="B390" s="35"/>
    </row>
    <row r="391" spans="1:2" x14ac:dyDescent="0.2">
      <c r="A391" s="35"/>
      <c r="B391" s="35"/>
    </row>
    <row r="392" spans="1:2" x14ac:dyDescent="0.2">
      <c r="A392" s="35"/>
      <c r="B392" s="35"/>
    </row>
    <row r="393" spans="1:2" x14ac:dyDescent="0.2">
      <c r="A393" s="35"/>
      <c r="B393" s="35"/>
    </row>
    <row r="394" spans="1:2" x14ac:dyDescent="0.2">
      <c r="A394" s="35"/>
      <c r="B394" s="35"/>
    </row>
    <row r="395" spans="1:2" x14ac:dyDescent="0.2">
      <c r="A395" s="35"/>
      <c r="B395" s="35"/>
    </row>
    <row r="396" spans="1:2" x14ac:dyDescent="0.2">
      <c r="A396" s="35"/>
      <c r="B396" s="35"/>
    </row>
    <row r="397" spans="1:2" x14ac:dyDescent="0.2">
      <c r="A397" s="35"/>
      <c r="B397" s="35"/>
    </row>
    <row r="398" spans="1:2" x14ac:dyDescent="0.2">
      <c r="A398" s="35"/>
      <c r="B398" s="35"/>
    </row>
    <row r="399" spans="1:2" x14ac:dyDescent="0.2">
      <c r="A399" s="35"/>
      <c r="B399" s="35"/>
    </row>
    <row r="400" spans="1:2" x14ac:dyDescent="0.2">
      <c r="A400" s="35"/>
      <c r="B400" s="35"/>
    </row>
    <row r="401" spans="1:2" x14ac:dyDescent="0.2">
      <c r="A401" s="35"/>
      <c r="B401" s="35"/>
    </row>
    <row r="402" spans="1:2" x14ac:dyDescent="0.2">
      <c r="A402" s="35"/>
      <c r="B402" s="35"/>
    </row>
    <row r="403" spans="1:2" x14ac:dyDescent="0.2">
      <c r="A403" s="35"/>
      <c r="B403" s="35"/>
    </row>
    <row r="404" spans="1:2" x14ac:dyDescent="0.2">
      <c r="A404" s="35"/>
      <c r="B404" s="35"/>
    </row>
    <row r="405" spans="1:2" x14ac:dyDescent="0.2">
      <c r="A405" s="35"/>
      <c r="B405" s="35"/>
    </row>
    <row r="406" spans="1:2" x14ac:dyDescent="0.2">
      <c r="A406" s="35"/>
      <c r="B406" s="35"/>
    </row>
    <row r="407" spans="1:2" x14ac:dyDescent="0.2">
      <c r="A407" s="35"/>
      <c r="B407" s="35"/>
    </row>
    <row r="408" spans="1:2" x14ac:dyDescent="0.2">
      <c r="A408" s="35"/>
      <c r="B408" s="35"/>
    </row>
    <row r="409" spans="1:2" x14ac:dyDescent="0.2">
      <c r="A409" s="35"/>
      <c r="B409" s="35"/>
    </row>
    <row r="410" spans="1:2" x14ac:dyDescent="0.2">
      <c r="A410" s="35"/>
      <c r="B410" s="35"/>
    </row>
    <row r="411" spans="1:2" x14ac:dyDescent="0.2">
      <c r="A411" s="35"/>
      <c r="B411" s="35"/>
    </row>
    <row r="412" spans="1:2" x14ac:dyDescent="0.2">
      <c r="A412" s="35"/>
      <c r="B412" s="35"/>
    </row>
    <row r="413" spans="1:2" x14ac:dyDescent="0.2">
      <c r="A413" s="35"/>
      <c r="B413" s="35"/>
    </row>
    <row r="414" spans="1:2" x14ac:dyDescent="0.2">
      <c r="A414" s="35"/>
      <c r="B414" s="35"/>
    </row>
    <row r="415" spans="1:2" x14ac:dyDescent="0.2">
      <c r="A415" s="35"/>
      <c r="B415" s="35"/>
    </row>
    <row r="416" spans="1:2" x14ac:dyDescent="0.2">
      <c r="A416" s="35"/>
      <c r="B416" s="35"/>
    </row>
    <row r="417" spans="1:2" x14ac:dyDescent="0.2">
      <c r="A417" s="35"/>
      <c r="B417" s="35"/>
    </row>
    <row r="418" spans="1:2" x14ac:dyDescent="0.2">
      <c r="A418" s="35"/>
      <c r="B418" s="35"/>
    </row>
    <row r="419" spans="1:2" x14ac:dyDescent="0.2">
      <c r="A419" s="35"/>
      <c r="B419" s="35"/>
    </row>
    <row r="420" spans="1:2" x14ac:dyDescent="0.2">
      <c r="A420" s="35"/>
      <c r="B420" s="35"/>
    </row>
    <row r="421" spans="1:2" x14ac:dyDescent="0.2">
      <c r="A421" s="35"/>
      <c r="B421" s="35"/>
    </row>
    <row r="422" spans="1:2" x14ac:dyDescent="0.2">
      <c r="A422" s="35"/>
      <c r="B422" s="35"/>
    </row>
    <row r="423" spans="1:2" x14ac:dyDescent="0.2">
      <c r="A423" s="35"/>
      <c r="B423" s="35"/>
    </row>
    <row r="424" spans="1:2" x14ac:dyDescent="0.2">
      <c r="A424" s="35"/>
      <c r="B424" s="35"/>
    </row>
    <row r="425" spans="1:2" x14ac:dyDescent="0.2">
      <c r="A425" s="35"/>
      <c r="B425" s="35"/>
    </row>
    <row r="426" spans="1:2" x14ac:dyDescent="0.2">
      <c r="A426" s="35"/>
      <c r="B426" s="35"/>
    </row>
    <row r="427" spans="1:2" x14ac:dyDescent="0.2">
      <c r="A427" s="35"/>
      <c r="B427" s="35"/>
    </row>
    <row r="428" spans="1:2" x14ac:dyDescent="0.2">
      <c r="A428" s="35"/>
      <c r="B428" s="35"/>
    </row>
    <row r="429" spans="1:2" x14ac:dyDescent="0.2">
      <c r="A429" s="35"/>
      <c r="B429" s="35"/>
    </row>
    <row r="430" spans="1:2" x14ac:dyDescent="0.2">
      <c r="A430" s="35"/>
      <c r="B430" s="35"/>
    </row>
    <row r="431" spans="1:2" x14ac:dyDescent="0.2">
      <c r="A431" s="35"/>
      <c r="B431" s="35"/>
    </row>
    <row r="432" spans="1:2" x14ac:dyDescent="0.2">
      <c r="A432" s="35"/>
      <c r="B432" s="35"/>
    </row>
    <row r="433" spans="1:2" x14ac:dyDescent="0.2">
      <c r="A433" s="35"/>
      <c r="B433" s="35"/>
    </row>
    <row r="434" spans="1:2" x14ac:dyDescent="0.2">
      <c r="A434" s="35"/>
      <c r="B434" s="35"/>
    </row>
    <row r="435" spans="1:2" x14ac:dyDescent="0.2">
      <c r="A435" s="35"/>
      <c r="B435" s="35"/>
    </row>
    <row r="436" spans="1:2" x14ac:dyDescent="0.2">
      <c r="A436" s="35"/>
      <c r="B436" s="35"/>
    </row>
    <row r="437" spans="1:2" x14ac:dyDescent="0.2">
      <c r="A437" s="35"/>
      <c r="B437" s="35"/>
    </row>
    <row r="438" spans="1:2" x14ac:dyDescent="0.2">
      <c r="A438" s="35"/>
      <c r="B438" s="35"/>
    </row>
    <row r="439" spans="1:2" x14ac:dyDescent="0.2">
      <c r="A439" s="35"/>
      <c r="B439" s="35"/>
    </row>
    <row r="440" spans="1:2" x14ac:dyDescent="0.2">
      <c r="A440" s="35"/>
      <c r="B440" s="35"/>
    </row>
    <row r="441" spans="1:2" x14ac:dyDescent="0.2">
      <c r="A441" s="35"/>
      <c r="B441" s="35"/>
    </row>
    <row r="442" spans="1:2" x14ac:dyDescent="0.2">
      <c r="A442" s="35"/>
      <c r="B442" s="35"/>
    </row>
    <row r="443" spans="1:2" x14ac:dyDescent="0.2">
      <c r="A443" s="35"/>
      <c r="B443" s="35"/>
    </row>
    <row r="444" spans="1:2" x14ac:dyDescent="0.2">
      <c r="A444" s="35"/>
      <c r="B444" s="35"/>
    </row>
    <row r="445" spans="1:2" x14ac:dyDescent="0.2">
      <c r="A445" s="35"/>
      <c r="B445" s="35"/>
    </row>
    <row r="446" spans="1:2" x14ac:dyDescent="0.2">
      <c r="A446" s="35"/>
      <c r="B446" s="35"/>
    </row>
    <row r="447" spans="1:2" x14ac:dyDescent="0.2">
      <c r="A447" s="35"/>
      <c r="B447" s="35"/>
    </row>
    <row r="448" spans="1:2" x14ac:dyDescent="0.2">
      <c r="A448" s="35"/>
      <c r="B448" s="35"/>
    </row>
    <row r="449" spans="1:2" x14ac:dyDescent="0.2">
      <c r="A449" s="35"/>
      <c r="B449" s="35"/>
    </row>
    <row r="450" spans="1:2" x14ac:dyDescent="0.2">
      <c r="A450" s="35"/>
      <c r="B450" s="35"/>
    </row>
    <row r="451" spans="1:2" x14ac:dyDescent="0.2">
      <c r="A451" s="35"/>
      <c r="B451" s="35"/>
    </row>
    <row r="452" spans="1:2" x14ac:dyDescent="0.2">
      <c r="A452" s="35"/>
      <c r="B452" s="35"/>
    </row>
    <row r="453" spans="1:2" x14ac:dyDescent="0.2">
      <c r="A453" s="35"/>
      <c r="B453" s="35"/>
    </row>
    <row r="454" spans="1:2" x14ac:dyDescent="0.2">
      <c r="A454" s="35"/>
      <c r="B454" s="35"/>
    </row>
    <row r="455" spans="1:2" x14ac:dyDescent="0.2">
      <c r="A455" s="35"/>
      <c r="B455" s="35"/>
    </row>
    <row r="456" spans="1:2" x14ac:dyDescent="0.2">
      <c r="A456" s="35"/>
      <c r="B456" s="35"/>
    </row>
    <row r="457" spans="1:2" x14ac:dyDescent="0.2">
      <c r="A457" s="35"/>
      <c r="B457" s="35"/>
    </row>
    <row r="458" spans="1:2" x14ac:dyDescent="0.2">
      <c r="A458" s="35"/>
      <c r="B458" s="35"/>
    </row>
    <row r="459" spans="1:2" x14ac:dyDescent="0.2">
      <c r="A459" s="35"/>
      <c r="B459" s="35"/>
    </row>
    <row r="460" spans="1:2" x14ac:dyDescent="0.2">
      <c r="A460" s="35"/>
      <c r="B460" s="35"/>
    </row>
    <row r="461" spans="1:2" x14ac:dyDescent="0.2">
      <c r="A461" s="35"/>
      <c r="B461" s="35"/>
    </row>
    <row r="462" spans="1:2" x14ac:dyDescent="0.2">
      <c r="A462" s="35"/>
      <c r="B462" s="35"/>
    </row>
    <row r="463" spans="1:2" x14ac:dyDescent="0.2">
      <c r="A463" s="35"/>
      <c r="B463" s="35"/>
    </row>
    <row r="464" spans="1:2" x14ac:dyDescent="0.2">
      <c r="A464" s="35"/>
      <c r="B464" s="35"/>
    </row>
    <row r="465" spans="1:2" x14ac:dyDescent="0.2">
      <c r="A465" s="35"/>
      <c r="B465" s="35"/>
    </row>
    <row r="466" spans="1:2" x14ac:dyDescent="0.2">
      <c r="A466" s="35"/>
      <c r="B466" s="35"/>
    </row>
    <row r="467" spans="1:2" x14ac:dyDescent="0.2">
      <c r="A467" s="35"/>
      <c r="B467" s="35"/>
    </row>
    <row r="468" spans="1:2" x14ac:dyDescent="0.2">
      <c r="A468" s="35"/>
      <c r="B468" s="35"/>
    </row>
    <row r="469" spans="1:2" x14ac:dyDescent="0.2">
      <c r="A469" s="35"/>
      <c r="B469" s="35"/>
    </row>
    <row r="470" spans="1:2" x14ac:dyDescent="0.2">
      <c r="A470" s="35"/>
      <c r="B470" s="35"/>
    </row>
    <row r="471" spans="1:2" x14ac:dyDescent="0.2">
      <c r="A471" s="35"/>
      <c r="B471" s="35"/>
    </row>
    <row r="472" spans="1:2" x14ac:dyDescent="0.2">
      <c r="A472" s="35"/>
      <c r="B472" s="35"/>
    </row>
    <row r="473" spans="1:2" x14ac:dyDescent="0.2">
      <c r="A473" s="35"/>
      <c r="B473" s="35"/>
    </row>
    <row r="474" spans="1:2" x14ac:dyDescent="0.2">
      <c r="A474" s="35"/>
      <c r="B474" s="35"/>
    </row>
    <row r="475" spans="1:2" x14ac:dyDescent="0.2">
      <c r="A475" s="35"/>
      <c r="B475" s="35"/>
    </row>
    <row r="476" spans="1:2" x14ac:dyDescent="0.2">
      <c r="A476" s="35"/>
      <c r="B476" s="35"/>
    </row>
    <row r="477" spans="1:2" x14ac:dyDescent="0.2">
      <c r="A477" s="35"/>
      <c r="B477" s="35"/>
    </row>
    <row r="478" spans="1:2" x14ac:dyDescent="0.2">
      <c r="A478" s="35"/>
      <c r="B478" s="35"/>
    </row>
    <row r="479" spans="1:2" x14ac:dyDescent="0.2">
      <c r="A479" s="35"/>
      <c r="B479" s="35"/>
    </row>
    <row r="480" spans="1:2" x14ac:dyDescent="0.2">
      <c r="A480" s="35"/>
      <c r="B480" s="35"/>
    </row>
    <row r="481" spans="1:2" x14ac:dyDescent="0.2">
      <c r="A481" s="35"/>
      <c r="B481" s="35"/>
    </row>
    <row r="482" spans="1:2" x14ac:dyDescent="0.2">
      <c r="A482" s="35"/>
      <c r="B482" s="35"/>
    </row>
    <row r="483" spans="1:2" x14ac:dyDescent="0.2">
      <c r="A483" s="35"/>
      <c r="B483" s="35"/>
    </row>
    <row r="484" spans="1:2" x14ac:dyDescent="0.2">
      <c r="A484" s="35"/>
      <c r="B484" s="35"/>
    </row>
    <row r="485" spans="1:2" x14ac:dyDescent="0.2">
      <c r="A485" s="35"/>
      <c r="B485" s="35"/>
    </row>
    <row r="486" spans="1:2" x14ac:dyDescent="0.2">
      <c r="A486" s="35"/>
      <c r="B486" s="35"/>
    </row>
    <row r="487" spans="1:2" x14ac:dyDescent="0.2">
      <c r="A487" s="35"/>
      <c r="B487" s="35"/>
    </row>
    <row r="488" spans="1:2" x14ac:dyDescent="0.2">
      <c r="A488" s="35"/>
      <c r="B488" s="35"/>
    </row>
    <row r="489" spans="1:2" x14ac:dyDescent="0.2">
      <c r="A489" s="35"/>
      <c r="B489" s="35"/>
    </row>
    <row r="490" spans="1:2" x14ac:dyDescent="0.2">
      <c r="A490" s="35"/>
      <c r="B490" s="35"/>
    </row>
    <row r="491" spans="1:2" x14ac:dyDescent="0.2">
      <c r="A491" s="35"/>
      <c r="B491" s="35"/>
    </row>
    <row r="492" spans="1:2" x14ac:dyDescent="0.2">
      <c r="A492" s="35"/>
      <c r="B492" s="35"/>
    </row>
    <row r="493" spans="1:2" x14ac:dyDescent="0.2">
      <c r="A493" s="35"/>
      <c r="B493" s="35"/>
    </row>
    <row r="494" spans="1:2" x14ac:dyDescent="0.2">
      <c r="A494" s="35"/>
      <c r="B494" s="35"/>
    </row>
    <row r="495" spans="1:2" x14ac:dyDescent="0.2">
      <c r="A495" s="35"/>
      <c r="B495" s="35"/>
    </row>
    <row r="496" spans="1:2" x14ac:dyDescent="0.2">
      <c r="A496" s="35"/>
      <c r="B496" s="35"/>
    </row>
    <row r="497" spans="1:2" x14ac:dyDescent="0.2">
      <c r="A497" s="35"/>
      <c r="B497" s="35"/>
    </row>
    <row r="498" spans="1:2" x14ac:dyDescent="0.2">
      <c r="A498" s="35"/>
      <c r="B498" s="35"/>
    </row>
    <row r="499" spans="1:2" x14ac:dyDescent="0.2">
      <c r="A499" s="35"/>
      <c r="B499" s="35"/>
    </row>
    <row r="500" spans="1:2" x14ac:dyDescent="0.2">
      <c r="A500" s="35"/>
      <c r="B500" s="35"/>
    </row>
    <row r="501" spans="1:2" x14ac:dyDescent="0.2">
      <c r="A501" s="35"/>
      <c r="B501" s="35"/>
    </row>
    <row r="502" spans="1:2" x14ac:dyDescent="0.2">
      <c r="A502" s="35"/>
      <c r="B502" s="35"/>
    </row>
    <row r="503" spans="1:2" x14ac:dyDescent="0.2">
      <c r="A503" s="35"/>
      <c r="B503" s="35"/>
    </row>
    <row r="504" spans="1:2" x14ac:dyDescent="0.2">
      <c r="A504" s="35"/>
      <c r="B504" s="35"/>
    </row>
    <row r="505" spans="1:2" x14ac:dyDescent="0.2">
      <c r="A505" s="35"/>
      <c r="B505" s="35"/>
    </row>
    <row r="506" spans="1:2" x14ac:dyDescent="0.2">
      <c r="A506" s="35"/>
      <c r="B506" s="35"/>
    </row>
    <row r="507" spans="1:2" x14ac:dyDescent="0.2">
      <c r="A507" s="35"/>
      <c r="B507" s="35"/>
    </row>
    <row r="508" spans="1:2" x14ac:dyDescent="0.2">
      <c r="A508" s="35"/>
      <c r="B508" s="35"/>
    </row>
    <row r="509" spans="1:2" x14ac:dyDescent="0.2">
      <c r="A509" s="35"/>
      <c r="B509" s="35"/>
    </row>
    <row r="510" spans="1:2" x14ac:dyDescent="0.2">
      <c r="A510" s="35"/>
      <c r="B510" s="35"/>
    </row>
    <row r="511" spans="1:2" x14ac:dyDescent="0.2">
      <c r="A511" s="35"/>
      <c r="B511" s="35"/>
    </row>
    <row r="512" spans="1:2" x14ac:dyDescent="0.2">
      <c r="A512" s="35"/>
      <c r="B512" s="35"/>
    </row>
    <row r="513" spans="1:2" x14ac:dyDescent="0.2">
      <c r="A513" s="35"/>
      <c r="B513" s="35"/>
    </row>
    <row r="514" spans="1:2" x14ac:dyDescent="0.2">
      <c r="A514" s="35"/>
      <c r="B514" s="35"/>
    </row>
    <row r="515" spans="1:2" x14ac:dyDescent="0.2">
      <c r="A515" s="35"/>
      <c r="B515" s="35"/>
    </row>
    <row r="516" spans="1:2" x14ac:dyDescent="0.2">
      <c r="A516" s="35"/>
      <c r="B516" s="35"/>
    </row>
    <row r="517" spans="1:2" x14ac:dyDescent="0.2">
      <c r="A517" s="35"/>
      <c r="B517" s="35"/>
    </row>
    <row r="518" spans="1:2" x14ac:dyDescent="0.2">
      <c r="A518" s="35"/>
      <c r="B518" s="35"/>
    </row>
    <row r="519" spans="1:2" x14ac:dyDescent="0.2">
      <c r="A519" s="35"/>
      <c r="B519" s="35"/>
    </row>
    <row r="520" spans="1:2" x14ac:dyDescent="0.2">
      <c r="A520" s="35"/>
      <c r="B520" s="35"/>
    </row>
    <row r="521" spans="1:2" x14ac:dyDescent="0.2">
      <c r="A521" s="35"/>
      <c r="B521" s="35"/>
    </row>
    <row r="522" spans="1:2" x14ac:dyDescent="0.2">
      <c r="A522" s="35"/>
      <c r="B522" s="35"/>
    </row>
    <row r="523" spans="1:2" x14ac:dyDescent="0.2">
      <c r="A523" s="35"/>
      <c r="B523" s="35"/>
    </row>
    <row r="524" spans="1:2" x14ac:dyDescent="0.2">
      <c r="A524" s="35"/>
      <c r="B524" s="35"/>
    </row>
    <row r="525" spans="1:2" x14ac:dyDescent="0.2">
      <c r="A525" s="35"/>
      <c r="B525" s="35"/>
    </row>
    <row r="526" spans="1:2" x14ac:dyDescent="0.2">
      <c r="A526" s="35"/>
      <c r="B526" s="35"/>
    </row>
    <row r="527" spans="1:2" x14ac:dyDescent="0.2">
      <c r="A527" s="35"/>
      <c r="B527" s="35"/>
    </row>
    <row r="528" spans="1:2" x14ac:dyDescent="0.2">
      <c r="A528" s="35"/>
      <c r="B528" s="35"/>
    </row>
    <row r="529" spans="1:2" x14ac:dyDescent="0.2">
      <c r="A529" s="35"/>
      <c r="B529" s="35"/>
    </row>
    <row r="530" spans="1:2" x14ac:dyDescent="0.2">
      <c r="A530" s="35"/>
      <c r="B530" s="35"/>
    </row>
    <row r="531" spans="1:2" x14ac:dyDescent="0.2">
      <c r="A531" s="35"/>
      <c r="B531" s="35"/>
    </row>
    <row r="532" spans="1:2" x14ac:dyDescent="0.2">
      <c r="A532" s="35"/>
      <c r="B532" s="35"/>
    </row>
    <row r="533" spans="1:2" x14ac:dyDescent="0.2">
      <c r="A533" s="35"/>
      <c r="B533" s="35"/>
    </row>
    <row r="534" spans="1:2" x14ac:dyDescent="0.2">
      <c r="A534" s="35"/>
      <c r="B534" s="35"/>
    </row>
    <row r="535" spans="1:2" x14ac:dyDescent="0.2">
      <c r="A535" s="35"/>
      <c r="B535" s="35"/>
    </row>
    <row r="536" spans="1:2" x14ac:dyDescent="0.2">
      <c r="A536" s="35"/>
      <c r="B536" s="35"/>
    </row>
    <row r="537" spans="1:2" x14ac:dyDescent="0.2">
      <c r="A537" s="35"/>
      <c r="B537" s="35"/>
    </row>
    <row r="538" spans="1:2" x14ac:dyDescent="0.2">
      <c r="A538" s="35"/>
      <c r="B538" s="35"/>
    </row>
    <row r="539" spans="1:2" x14ac:dyDescent="0.2">
      <c r="A539" s="35"/>
      <c r="B539" s="35"/>
    </row>
    <row r="540" spans="1:2" x14ac:dyDescent="0.2">
      <c r="A540" s="35"/>
      <c r="B540" s="35"/>
    </row>
    <row r="541" spans="1:2" x14ac:dyDescent="0.2">
      <c r="A541" s="35"/>
      <c r="B541" s="35"/>
    </row>
    <row r="542" spans="1:2" x14ac:dyDescent="0.2">
      <c r="A542" s="35"/>
      <c r="B542" s="35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9D2CF892-ED51-4AB9-BB75-5C06E6DCB690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4"/>
  <sheetViews>
    <sheetView showGridLines="0" zoomScale="90" zoomScaleNormal="90" workbookViewId="0">
      <selection activeCell="N2" sqref="N2"/>
    </sheetView>
  </sheetViews>
  <sheetFormatPr defaultRowHeight="12.75" x14ac:dyDescent="0.2"/>
  <cols>
    <col min="1" max="1" width="17.85546875" style="47" customWidth="1"/>
    <col min="2" max="2" width="8.7109375" style="47" bestFit="1" customWidth="1"/>
    <col min="3" max="4" width="11.28515625" style="47" bestFit="1" customWidth="1"/>
    <col min="5" max="5" width="10.85546875" style="47" bestFit="1" customWidth="1"/>
    <col min="6" max="7" width="11.28515625" style="47" bestFit="1" customWidth="1"/>
    <col min="8" max="16" width="10.7109375" style="47" customWidth="1"/>
    <col min="17" max="16384" width="9.140625" style="47"/>
  </cols>
  <sheetData>
    <row r="1" spans="1:5" s="323" customFormat="1" ht="21" x14ac:dyDescent="0.35">
      <c r="A1" s="25" t="s">
        <v>209</v>
      </c>
      <c r="B1" s="320"/>
    </row>
    <row r="2" spans="1:5" s="324" customFormat="1" ht="21" x14ac:dyDescent="0.35">
      <c r="A2" s="26" t="str">
        <f>ZiarnoZAK!A2</f>
        <v>w okresie: 27.03 - 02.04.2023r.</v>
      </c>
    </row>
    <row r="3" spans="1:5" ht="13.5" thickBot="1" x14ac:dyDescent="0.25">
      <c r="A3" s="534"/>
    </row>
    <row r="4" spans="1:5" ht="15.75" x14ac:dyDescent="0.25">
      <c r="A4" s="535"/>
      <c r="B4" s="536"/>
      <c r="C4" s="776" t="s">
        <v>9</v>
      </c>
      <c r="D4" s="777"/>
      <c r="E4" s="778"/>
    </row>
    <row r="5" spans="1:5" ht="15.75" x14ac:dyDescent="0.25">
      <c r="A5" s="43"/>
      <c r="B5" s="537"/>
      <c r="C5" s="779"/>
      <c r="D5" s="780"/>
      <c r="E5" s="781"/>
    </row>
    <row r="6" spans="1:5" ht="45.75" customHeight="1" thickBot="1" x14ac:dyDescent="0.25">
      <c r="A6" s="538" t="s">
        <v>78</v>
      </c>
      <c r="B6" s="539" t="s">
        <v>79</v>
      </c>
      <c r="C6" s="168" t="s">
        <v>8</v>
      </c>
      <c r="D6" s="495" t="s">
        <v>8</v>
      </c>
      <c r="E6" s="493" t="s">
        <v>16</v>
      </c>
    </row>
    <row r="7" spans="1:5" ht="16.5" customHeight="1" thickBot="1" x14ac:dyDescent="0.25">
      <c r="A7" s="540"/>
      <c r="B7" s="541"/>
      <c r="C7" s="175">
        <v>45018</v>
      </c>
      <c r="D7" s="175">
        <v>45011</v>
      </c>
      <c r="E7" s="542"/>
    </row>
    <row r="8" spans="1:5" ht="14.25" customHeight="1" x14ac:dyDescent="0.2">
      <c r="A8" s="543" t="s">
        <v>210</v>
      </c>
      <c r="B8" s="544"/>
      <c r="C8" s="545"/>
      <c r="D8" s="545"/>
      <c r="E8" s="546"/>
    </row>
    <row r="9" spans="1:5" ht="15.75" x14ac:dyDescent="0.2">
      <c r="A9" s="547" t="s">
        <v>80</v>
      </c>
      <c r="B9" s="547">
        <v>450</v>
      </c>
      <c r="C9" s="548">
        <v>2655.3780000000002</v>
      </c>
      <c r="D9" s="683">
        <v>2802.578</v>
      </c>
      <c r="E9" s="549">
        <v>-5.2523069830705804</v>
      </c>
    </row>
    <row r="10" spans="1:5" ht="15.75" x14ac:dyDescent="0.2">
      <c r="A10" s="550" t="s">
        <v>85</v>
      </c>
      <c r="B10" s="550">
        <v>550</v>
      </c>
      <c r="C10" s="186">
        <v>2493.866</v>
      </c>
      <c r="D10" s="551">
        <v>2555.4050000000002</v>
      </c>
      <c r="E10" s="184">
        <v>-2.4081896998714569</v>
      </c>
    </row>
    <row r="11" spans="1:5" ht="16.5" thickBot="1" x14ac:dyDescent="0.25">
      <c r="A11" s="552" t="s">
        <v>81</v>
      </c>
      <c r="B11" s="552">
        <v>500</v>
      </c>
      <c r="C11" s="553">
        <v>2774.9690000000001</v>
      </c>
      <c r="D11" s="684">
        <v>2683.6610000000001</v>
      </c>
      <c r="E11" s="554">
        <v>3.402367139515758</v>
      </c>
    </row>
    <row r="12" spans="1:5" x14ac:dyDescent="0.2">
      <c r="A12" s="555"/>
    </row>
    <row r="13" spans="1:5" ht="15" x14ac:dyDescent="0.25">
      <c r="A13" s="653"/>
    </row>
    <row r="14" spans="1:5" x14ac:dyDescent="0.2">
      <c r="A14" s="555"/>
    </row>
    <row r="15" spans="1:5" x14ac:dyDescent="0.2">
      <c r="A15" s="555"/>
    </row>
    <row r="17" spans="1:7" s="323" customFormat="1" ht="21" x14ac:dyDescent="0.35">
      <c r="A17" s="25" t="s">
        <v>211</v>
      </c>
    </row>
    <row r="18" spans="1:7" s="323" customFormat="1" ht="21" x14ac:dyDescent="0.35">
      <c r="A18" s="26" t="str">
        <f>ZiarnoZAK!A2</f>
        <v>w okresie: 27.03 - 02.04.2023r.</v>
      </c>
    </row>
    <row r="19" spans="1:7" ht="13.5" thickBot="1" x14ac:dyDescent="0.25">
      <c r="A19" s="534"/>
    </row>
    <row r="20" spans="1:7" ht="16.5" thickBot="1" x14ac:dyDescent="0.3">
      <c r="A20" s="535"/>
      <c r="B20" s="536"/>
      <c r="C20" s="556" t="s">
        <v>9</v>
      </c>
      <c r="D20" s="557"/>
      <c r="E20" s="558"/>
      <c r="F20" s="559"/>
      <c r="G20" s="559"/>
    </row>
    <row r="21" spans="1:7" ht="15.75" x14ac:dyDescent="0.25">
      <c r="A21" s="43"/>
      <c r="B21" s="537"/>
      <c r="C21" s="560"/>
      <c r="D21" s="536"/>
      <c r="E21" s="302"/>
      <c r="F21" s="559"/>
      <c r="G21" s="559"/>
    </row>
    <row r="22" spans="1:7" ht="48" thickBot="1" x14ac:dyDescent="0.25">
      <c r="A22" s="561" t="s">
        <v>78</v>
      </c>
      <c r="B22" s="539" t="s">
        <v>79</v>
      </c>
      <c r="C22" s="168" t="s">
        <v>8</v>
      </c>
      <c r="D22" s="495" t="s">
        <v>8</v>
      </c>
      <c r="E22" s="493" t="s">
        <v>16</v>
      </c>
      <c r="F22" s="559"/>
      <c r="G22" s="559"/>
    </row>
    <row r="23" spans="1:7" ht="16.5" customHeight="1" thickBot="1" x14ac:dyDescent="0.25">
      <c r="A23" s="561"/>
      <c r="B23" s="539"/>
      <c r="C23" s="562">
        <v>45018</v>
      </c>
      <c r="D23" s="562">
        <v>45011</v>
      </c>
      <c r="E23" s="563"/>
      <c r="F23" s="559"/>
      <c r="G23" s="559"/>
    </row>
    <row r="24" spans="1:7" ht="16.5" thickBot="1" x14ac:dyDescent="0.25">
      <c r="A24" s="564" t="s">
        <v>212</v>
      </c>
      <c r="B24" s="565"/>
      <c r="C24" s="566"/>
      <c r="D24" s="566"/>
      <c r="E24" s="567"/>
      <c r="F24" s="559"/>
      <c r="G24" s="559"/>
    </row>
    <row r="25" spans="1:7" ht="15.75" x14ac:dyDescent="0.2">
      <c r="A25" s="800" t="s">
        <v>213</v>
      </c>
      <c r="B25" s="568">
        <v>500</v>
      </c>
      <c r="C25" s="569">
        <v>1673.6369999999999</v>
      </c>
      <c r="D25" s="570">
        <v>1726.2919999999999</v>
      </c>
      <c r="E25" s="571">
        <v>-3.050179228079605</v>
      </c>
      <c r="F25" s="559"/>
      <c r="G25" s="559"/>
    </row>
    <row r="26" spans="1:7" ht="15.75" x14ac:dyDescent="0.2">
      <c r="A26" s="801"/>
      <c r="B26" s="572">
        <v>750</v>
      </c>
      <c r="C26" s="573">
        <v>1641.2370000000001</v>
      </c>
      <c r="D26" s="574">
        <v>1655.644</v>
      </c>
      <c r="E26" s="188">
        <v>-0.87017498930929138</v>
      </c>
      <c r="F26" s="559"/>
      <c r="G26" s="559"/>
    </row>
    <row r="27" spans="1:7" ht="16.5" thickBot="1" x14ac:dyDescent="0.25">
      <c r="A27" s="575" t="s">
        <v>214</v>
      </c>
      <c r="B27" s="576">
        <v>720</v>
      </c>
      <c r="C27" s="577">
        <v>1568.415</v>
      </c>
      <c r="D27" s="578">
        <v>1580.4369999999999</v>
      </c>
      <c r="E27" s="579">
        <v>-0.76067568653479611</v>
      </c>
      <c r="F27" s="559"/>
      <c r="G27" s="559"/>
    </row>
    <row r="28" spans="1:7" ht="16.5" thickBot="1" x14ac:dyDescent="0.25">
      <c r="A28" s="580" t="s">
        <v>215</v>
      </c>
      <c r="B28" s="581"/>
      <c r="C28" s="582"/>
      <c r="D28" s="582"/>
      <c r="E28" s="583"/>
      <c r="F28" s="559"/>
      <c r="G28" s="559"/>
    </row>
    <row r="29" spans="1:7" ht="15.75" x14ac:dyDescent="0.2">
      <c r="A29" s="802" t="s">
        <v>213</v>
      </c>
      <c r="B29" s="568">
        <v>500</v>
      </c>
      <c r="C29" s="569">
        <v>1888.462</v>
      </c>
      <c r="D29" s="570">
        <v>1946.126</v>
      </c>
      <c r="E29" s="584">
        <v>-2.9630147277206094</v>
      </c>
      <c r="F29" s="559"/>
      <c r="G29" s="559"/>
    </row>
    <row r="30" spans="1:7" ht="15.75" x14ac:dyDescent="0.2">
      <c r="A30" s="803"/>
      <c r="B30" s="572">
        <v>750</v>
      </c>
      <c r="C30" s="573" t="s">
        <v>20</v>
      </c>
      <c r="D30" s="574">
        <v>1877.857</v>
      </c>
      <c r="E30" s="585" t="s">
        <v>190</v>
      </c>
      <c r="F30" s="559"/>
      <c r="G30" s="559"/>
    </row>
    <row r="31" spans="1:7" ht="16.5" thickBot="1" x14ac:dyDescent="0.25">
      <c r="A31" s="586" t="s">
        <v>214</v>
      </c>
      <c r="B31" s="576">
        <v>720</v>
      </c>
      <c r="C31" s="577" t="s">
        <v>20</v>
      </c>
      <c r="D31" s="578">
        <v>1588.462</v>
      </c>
      <c r="E31" s="587" t="s">
        <v>190</v>
      </c>
      <c r="F31" s="559"/>
      <c r="G31" s="559"/>
    </row>
    <row r="33" spans="1:5" s="588" customFormat="1" ht="15.75" x14ac:dyDescent="0.25">
      <c r="A33" s="30"/>
      <c r="B33" s="47"/>
      <c r="C33" s="47"/>
      <c r="D33" s="47"/>
      <c r="E33" s="47"/>
    </row>
    <row r="34" spans="1:5" ht="15.75" x14ac:dyDescent="0.25">
      <c r="A34" s="30"/>
    </row>
  </sheetData>
  <mergeCells count="3">
    <mergeCell ref="C4:E5"/>
    <mergeCell ref="A25:A26"/>
    <mergeCell ref="A29:A30"/>
  </mergeCells>
  <conditionalFormatting sqref="E9:E11 E25:E27 E29:E31">
    <cfRule type="beginsWith" dxfId="11" priority="2" operator="beginsWith" text="*">
      <formula>LEFT(E9,LEN("*"))="*"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CF274B2-9687-4886-B5FF-C222EAE92837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E25:E27 E29:E31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8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Handel zagr. ogółem</vt:lpstr>
      <vt:lpstr>HZ wg krajów</vt:lpstr>
      <vt:lpstr>HZ wg krajów 2022</vt:lpstr>
      <vt:lpstr>HandelWYKRESY</vt:lpstr>
      <vt:lpstr>HZ - dane ostateczne</vt:lpstr>
      <vt:lpstr>ZiarnoPL_UE_MATIF!_Toc126836177</vt:lpstr>
      <vt:lpstr>'HZ wg krajów'!Obszar_wydruku</vt:lpstr>
      <vt:lpstr>'HZ wg krajów 2022'!Obszar_wydruku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2023-04-06T12:46:56Z</dcterms:modified>
</cp:coreProperties>
</file>