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<sst xmlns="http://schemas.openxmlformats.org/spreadsheetml/2006/main" count="940" uniqueCount="262">
  <si>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</si>
  <si>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</si>
  <si>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</si>
  <si>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</si>
  <si>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</si>
  <si>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</si>
  <si>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</si>
  <si>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</si>
  <si>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</si>
  <si>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</si>
  <si>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</si>
  <si>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</si>
  <si>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</si>
  <si>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</si>
  <si>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</si>
  <si>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</si>
  <si>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</si>
  <si>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</si>
  <si>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</si>
  <si>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</si>
  <si>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</si>
  <si>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</si>
  <si>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</si>
  <si>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</si>
  <si>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</si>
  <si>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</si>
  <si>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</si>
  <si>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</si>
  <si>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</si>
  <si>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</si>
  <si>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</si>
  <si>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</si>
  <si>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</si>
  <si>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</si>
  <si>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</si>
  <si>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</si>
  <si>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</si>
  <si>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</si>
  <si>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</si>
  <si>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</si>
  <si>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</si>
  <si>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</si>
  <si>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</si>
  <si>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</si>
  <si>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</si>
  <si>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</si>
  <si>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</si>
  <si>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</si>
  <si>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</si>
  <si>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</si>
  <si>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</si>
  <si>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</si>
  <si>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</si>
  <si>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</si>
  <si>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</si>
  <si>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</si>
  <si>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</si>
  <si>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</si>
  <si>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</si>
  <si>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</si>
  <si>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</si>
  <si>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</si>
  <si>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</si>
  <si>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</si>
  <si>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</si>
  <si>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</si>
  <si>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</si>
  <si>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</si>
  <si>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</si>
  <si>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</si>
  <si>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</si>
  <si>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</si>
  <si>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</si>
  <si>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</si>
  <si>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</si>
  <si>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</si>
  <si>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</si>
  <si>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</si>
  <si>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</si>
  <si>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</si>
  <si>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</si>
  <si>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</si>
  <si>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</si>
  <si>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</si>
  <si>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</si>
  <si>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</si>
  <si>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</si>
  <si>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</si>
  <si>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</si>
  <si>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</si>
  <si>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</si>
  <si>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</si>
  <si>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</si>
  <si>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</si>
  <si>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</si>
  <si>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</si>
  <si>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</si>
  <si>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</si>
  <si>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</si>
  <si>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</si>
  <si>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</si>
  <si>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</si>
  <si>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</si>
  <si>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</si>
  <si>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</si>
  <si>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</si>
  <si>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</si>
  <si>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</si>
  <si>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</si>
  <si>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</si>
  <si>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</si>
  <si>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</si>
  <si>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</si>
  <si>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</si>
  <si>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</si>
  <si>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</si>
  <si>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</si>
  <si>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</si>
  <si>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</si>
  <si>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</si>
  <si>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</si>
  <si>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</si>
  <si>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</si>
  <si>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</si>
  <si>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</si>
  <si>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</si>
  <si>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</si>
  <si>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</si>
  <si>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</si>
  <si>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</si>
  <si>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</si>
  <si>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</si>
  <si>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</si>
  <si>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</si>
  <si>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</si>
  <si>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</si>
  <si>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</si>
  <si>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</si>
  <si>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</si>
  <si>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</si>
  <si>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</si>
  <si>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</si>
  <si>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</si>
  <si>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</si>
  <si>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</si>
  <si>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</si>
  <si>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</si>
  <si>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</si>
  <si>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</si>
  <si>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</si>
  <si>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</si>
  <si>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</si>
  <si>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</si>
  <si>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</si>
  <si>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</si>
  <si>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</si>
  <si>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</si>
  <si>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</si>
  <si>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</si>
  <si>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</si>
  <si>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</si>
  <si>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</si>
  <si>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</si>
  <si>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</si>
  <si>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</si>
  <si>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</si>
  <si>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</si>
  <si>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</si>
  <si>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</si>
  <si>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</si>
  <si>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</si>
  <si>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</si>
  <si>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</si>
  <si>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</si>
  <si>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</si>
  <si>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</si>
  <si>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</si>
  <si>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</si>
  <si>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</si>
  <si>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</si>
  <si>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</si>
  <si>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</si>
  <si>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</si>
  <si>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</si>
  <si>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</si>
  <si>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</si>
  <si>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</si>
  <si>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</si>
  <si>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</si>
  <si>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</si>
  <si>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</si>
  <si>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</si>
  <si>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</si>
  <si>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</si>
  <si>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</si>
  <si>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</si>
  <si>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</si>
  <si>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</si>
  <si>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</si>
  <si>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</si>
  <si>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</si>
  <si>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</si>
  <si>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</si>
  <si>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</si>
  <si>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</si>
  <si>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</si>
  <si>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</si>
  <si>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</si>
  <si>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</si>
  <si>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</si>
  <si>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</si>
  <si>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</si>
  <si>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</si>
  <si>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</si>
  <si>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</si>
  <si>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</si>
  <si>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</si>
  <si>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</si>
  <si>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</si>
  <si>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</si>
  <si>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</si>
  <si>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</si>
  <si>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</si>
  <si>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</si>
  <si>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</si>
  <si>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</si>
  <si>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</si>
  <si>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</si>
  <si>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</si>
  <si>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</si>
  <si>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</si>
  <si>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</si>
  <si>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</si>
  <si>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</si>
  <si>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</si>
  <si>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</si>
  <si>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</si>
  <si>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</si>
  <si>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</si>
  <si>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</si>
  <si>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</si>
  <si>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</si>
  <si>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</si>
  <si>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 xml:space="preserve">Porównanie aktualnych cen skupu i sprzedaży drobiu z zakładów drobiarskich (27.06-3.07.2022r) z cenami </t>
  </si>
  <si>
    <t>VI 2022</t>
  </si>
  <si>
    <t>OKRES:  2017 - 31.VI.2022   (ceny bez VAT)</t>
  </si>
  <si>
    <t>OKRES:  2017 -VI.2022   (ceny bez VAT)</t>
  </si>
  <si>
    <t>Polski eksport, import mięsa drobiowgo i podrobów (0207) i drobiu żywego (0105) za I-V  2022r</t>
  </si>
  <si>
    <t>I-V 2021r</t>
  </si>
  <si>
    <t>I-V 2022r</t>
  </si>
  <si>
    <t>Estonia</t>
  </si>
  <si>
    <t>wersja skrócona</t>
  </si>
  <si>
    <t>24.07.2022</t>
  </si>
  <si>
    <t>nld</t>
  </si>
  <si>
    <t>-</t>
  </si>
  <si>
    <t>2022-07-24</t>
  </si>
  <si>
    <t>NR 30/2022</t>
  </si>
  <si>
    <t>4 sierpnia 2022r.</t>
  </si>
  <si>
    <t>25-31 lipca 2022 r.</t>
  </si>
  <si>
    <t>25-31.07.2022</t>
  </si>
  <si>
    <t>31.07.2022</t>
  </si>
  <si>
    <t>Tydzień 30 (25-31.07.2022)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</si>
</sst>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56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63" fillId="8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8" borderId="24" xfId="0" applyNumberFormat="1" applyFont="1" applyFill="1" applyBorder="1"/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63" fillId="8" borderId="9" xfId="0" applyNumberFormat="1" applyFont="1" applyFill="1" applyBorder="1"/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63" fillId="8" borderId="12" xfId="0" applyNumberFormat="1" applyFont="1" applyFill="1" applyBorder="1"/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9" xfId="0" quotePrefix="1" applyNumberFormat="1" applyFont="1" applyBorder="1" applyAlignment="1">
      <alignment horizontal="right"/>
    </xf>
    <xf numFmtId="3" fontId="34" fillId="8" borderId="14" xfId="0" quotePrefix="1" applyNumberFormat="1" applyFont="1" applyFill="1" applyBorder="1" applyAlignment="1">
      <alignment horizontal="right"/>
    </xf>
    <xf numFmtId="3" fontId="36" fillId="0" borderId="12" xfId="0" quotePrefix="1" applyNumberFormat="1" applyFont="1" applyBorder="1" applyAlignment="1">
      <alignment horizontal="right"/>
    </xf>
    <xf numFmtId="3" fontId="36" fillId="0" borderId="61" xfId="0" applyNumberFormat="1" applyFont="1" applyFill="1" applyBorder="1" applyAlignment="1">
      <alignment horizontal="right"/>
    </xf>
    <xf numFmtId="0" fontId="66" fillId="8" borderId="15" xfId="0" applyFont="1" applyFill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0" fontId="68" fillId="0" borderId="52" xfId="0" applyFont="1" applyFill="1" applyBorder="1" applyAlignment="1">
      <alignment horizontal="center" vertical="center" wrapText="1"/>
    </xf>
    <xf numFmtId="0" fontId="68" fillId="0" borderId="16" xfId="0" applyFont="1" applyFill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9</xdr:col>
      <xdr:colOff>523134</xdr:colOff>
      <xdr:row>39</xdr:row>
      <xdr:rowOff>28984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9028959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27</xdr:col>
      <xdr:colOff>574078</xdr:colOff>
      <xdr:row>44</xdr:row>
      <xdr:rowOff>126274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12156478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25</xdr:col>
      <xdr:colOff>324067</xdr:colOff>
      <xdr:row>40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647700"/>
          <a:ext cx="11296867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24</xdr:col>
      <xdr:colOff>488621</xdr:colOff>
      <xdr:row>36</xdr:row>
      <xdr:rowOff>159693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971550"/>
          <a:ext cx="10851821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21</xdr:col>
      <xdr:colOff>397120</xdr:colOff>
      <xdr:row>31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85775"/>
          <a:ext cx="10150720" cy="4610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19</xdr:col>
      <xdr:colOff>293786</xdr:colOff>
      <xdr:row>40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11266587" cy="6200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P17" sqref="P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26"/>
      <c r="B1" s="423"/>
      <c r="C1" s="423"/>
      <c r="D1" s="427" t="s">
        <v>184</v>
      </c>
      <c r="E1" s="424"/>
      <c r="F1" s="424"/>
      <c r="G1" s="425"/>
      <c r="H1" s="426"/>
      <c r="I1" s="426"/>
      <c r="J1" s="426"/>
      <c r="K1" s="426"/>
    </row>
    <row r="2" spans="1:43" ht="17.25">
      <c r="A2" s="426"/>
      <c r="B2" s="423"/>
      <c r="C2" s="423"/>
      <c r="D2" s="428" t="s">
        <v>120</v>
      </c>
      <c r="E2" s="423"/>
      <c r="F2" s="424"/>
      <c r="G2" s="429"/>
      <c r="H2" s="426"/>
      <c r="I2" s="426"/>
      <c r="J2" s="426"/>
      <c r="K2" s="426"/>
    </row>
    <row r="3" spans="1:43" ht="17.25">
      <c r="A3" s="205"/>
      <c r="B3" s="423" t="s">
        <v>184</v>
      </c>
      <c r="C3" s="423"/>
      <c r="D3" s="428"/>
      <c r="E3" s="423"/>
      <c r="F3" s="424"/>
      <c r="G3" s="429"/>
      <c r="H3" s="430"/>
      <c r="I3" s="430"/>
      <c r="J3" s="430"/>
      <c r="K3" s="430"/>
    </row>
    <row r="4" spans="1:43" ht="15.75">
      <c r="A4" s="205"/>
      <c r="B4" s="424" t="s">
        <v>117</v>
      </c>
      <c r="C4" s="424"/>
      <c r="D4" s="424"/>
      <c r="E4" s="424"/>
      <c r="F4" s="424"/>
      <c r="G4" s="429"/>
      <c r="H4" s="431"/>
      <c r="I4" s="430"/>
      <c r="J4" s="430"/>
      <c r="K4" s="4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29"/>
      <c r="C5" s="429"/>
      <c r="D5" s="429"/>
      <c r="E5" s="429"/>
      <c r="F5" s="429"/>
      <c r="G5" s="429"/>
      <c r="H5" s="431"/>
      <c r="I5" s="430"/>
      <c r="J5" s="430"/>
      <c r="K5" s="43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32" t="s">
        <v>231</v>
      </c>
      <c r="C6" s="430"/>
      <c r="D6" s="430"/>
      <c r="E6" s="430"/>
      <c r="F6" s="430"/>
      <c r="G6" s="429"/>
      <c r="H6" s="431"/>
      <c r="I6" s="430"/>
      <c r="J6" s="430"/>
      <c r="K6" s="430"/>
      <c r="L6" s="200"/>
      <c r="M6" s="200"/>
      <c r="N6" s="200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30"/>
      <c r="C7" s="430"/>
      <c r="D7" s="430"/>
      <c r="E7" s="430"/>
      <c r="F7" s="430"/>
      <c r="G7" s="429"/>
      <c r="H7" s="430"/>
      <c r="I7" s="430"/>
      <c r="J7" s="430"/>
      <c r="K7" s="430"/>
      <c r="L7" s="80"/>
      <c r="M7" s="80"/>
      <c r="N7" s="80"/>
    </row>
    <row r="8" spans="1:43">
      <c r="B8" s="430"/>
      <c r="C8" s="430"/>
      <c r="D8" s="430"/>
      <c r="E8" s="430"/>
      <c r="F8" s="430"/>
      <c r="G8" s="429"/>
      <c r="H8" s="430"/>
      <c r="I8" s="430"/>
      <c r="J8" s="430"/>
      <c r="K8" s="430"/>
    </row>
    <row r="9" spans="1:43" ht="31.5">
      <c r="B9" s="433" t="s">
        <v>0</v>
      </c>
      <c r="C9" s="434"/>
      <c r="D9" s="429"/>
      <c r="E9" s="429"/>
      <c r="F9" s="429"/>
      <c r="G9" s="429"/>
      <c r="H9" s="429"/>
      <c r="I9" s="429"/>
      <c r="J9" s="429"/>
      <c r="K9" s="429"/>
    </row>
    <row r="10" spans="1:43" ht="31.5">
      <c r="B10" s="435"/>
      <c r="C10" s="429"/>
      <c r="D10" s="429"/>
      <c r="E10" s="429"/>
      <c r="F10" s="429"/>
      <c r="G10" s="429"/>
      <c r="H10" s="429"/>
      <c r="I10" s="429"/>
      <c r="J10" s="429"/>
      <c r="K10" s="429"/>
    </row>
    <row r="11" spans="1:43">
      <c r="B11" s="430"/>
      <c r="C11" s="430"/>
      <c r="D11" s="430"/>
      <c r="E11" s="430"/>
      <c r="F11" s="430"/>
      <c r="G11" s="429"/>
      <c r="H11" s="430"/>
      <c r="I11" s="430"/>
      <c r="J11" s="430"/>
      <c r="K11" s="430"/>
    </row>
    <row r="12" spans="1:43" ht="23.25">
      <c r="B12" s="436" t="s">
        <v>256</v>
      </c>
      <c r="C12" s="437"/>
      <c r="D12" s="438"/>
      <c r="E12" s="439" t="s">
        <v>257</v>
      </c>
      <c r="F12" s="440"/>
      <c r="G12" s="441"/>
      <c r="H12" s="426"/>
      <c r="I12" s="426"/>
      <c r="J12" s="426"/>
      <c r="K12" s="426"/>
    </row>
    <row r="13" spans="1:43">
      <c r="B13" s="430"/>
      <c r="C13" s="430"/>
      <c r="D13" s="430"/>
      <c r="E13" s="430"/>
      <c r="F13" s="430"/>
      <c r="G13" s="429"/>
      <c r="H13" s="430"/>
      <c r="I13" s="430"/>
      <c r="J13" s="430"/>
      <c r="K13" s="430"/>
    </row>
    <row r="14" spans="1:43">
      <c r="B14" s="430"/>
      <c r="C14" s="430"/>
      <c r="D14" s="430"/>
      <c r="E14" s="430"/>
      <c r="F14" s="430"/>
      <c r="G14" s="429"/>
      <c r="H14" s="430"/>
      <c r="I14" s="430"/>
      <c r="J14" s="430"/>
      <c r="K14" s="430"/>
    </row>
    <row r="15" spans="1:43" ht="26.25">
      <c r="B15" s="442" t="s">
        <v>232</v>
      </c>
      <c r="C15" s="443"/>
      <c r="D15" s="444" t="s">
        <v>258</v>
      </c>
      <c r="E15" s="443"/>
      <c r="F15" s="443"/>
      <c r="G15" s="437"/>
      <c r="H15" s="430"/>
      <c r="I15" s="430"/>
      <c r="J15" s="430"/>
      <c r="K15" s="430"/>
    </row>
    <row r="16" spans="1:43" ht="15">
      <c r="B16" s="445"/>
      <c r="C16" s="445"/>
      <c r="D16" s="445"/>
      <c r="E16" s="445"/>
      <c r="F16" s="445"/>
      <c r="G16" s="429"/>
      <c r="H16" s="430"/>
      <c r="I16" s="430"/>
      <c r="J16" s="430"/>
      <c r="K16" s="430"/>
    </row>
    <row r="17" spans="2:11" ht="15">
      <c r="B17" s="445" t="s">
        <v>239</v>
      </c>
      <c r="C17" s="445"/>
      <c r="D17" s="445"/>
      <c r="E17" s="445"/>
      <c r="F17" s="445"/>
      <c r="G17" s="430"/>
      <c r="H17" s="430"/>
      <c r="I17" s="430"/>
      <c r="J17" s="430"/>
      <c r="K17" s="430"/>
    </row>
    <row r="18" spans="2:11" ht="15">
      <c r="B18" s="445" t="s">
        <v>233</v>
      </c>
      <c r="C18" s="445"/>
      <c r="D18" s="445"/>
      <c r="E18" s="445"/>
      <c r="F18" s="445"/>
      <c r="G18" s="430"/>
      <c r="H18" s="430"/>
      <c r="I18" s="430"/>
      <c r="J18" s="430"/>
      <c r="K18" s="430"/>
    </row>
    <row r="19" spans="2:11" ht="15">
      <c r="B19" s="446" t="s">
        <v>234</v>
      </c>
      <c r="C19" s="446"/>
      <c r="D19" s="446"/>
      <c r="E19" s="446"/>
      <c r="F19" s="446"/>
      <c r="G19" s="447"/>
      <c r="H19" s="447"/>
      <c r="I19" s="447"/>
      <c r="J19" s="447"/>
      <c r="K19" s="430"/>
    </row>
    <row r="20" spans="2:11" ht="15">
      <c r="B20" s="445" t="s">
        <v>3</v>
      </c>
      <c r="C20" s="445"/>
      <c r="D20" s="445"/>
      <c r="E20" s="445"/>
      <c r="F20" s="445"/>
      <c r="G20" s="430"/>
      <c r="H20" s="430"/>
      <c r="I20" s="430"/>
      <c r="J20" s="430"/>
      <c r="K20" s="430"/>
    </row>
    <row r="21" spans="2:11" ht="15">
      <c r="B21" s="445" t="s">
        <v>4</v>
      </c>
      <c r="C21" s="445"/>
      <c r="D21" s="445"/>
      <c r="E21" s="445"/>
      <c r="F21" s="445"/>
      <c r="G21" s="430"/>
      <c r="H21" s="430"/>
      <c r="I21" s="430"/>
      <c r="J21" s="430"/>
      <c r="K21" s="430"/>
    </row>
    <row r="22" spans="2:11" ht="18.75">
      <c r="B22" s="477" t="s">
        <v>251</v>
      </c>
      <c r="C22" s="477"/>
      <c r="D22" s="445"/>
      <c r="E22" s="445"/>
      <c r="F22" s="445"/>
      <c r="G22" s="430"/>
      <c r="H22" s="430"/>
      <c r="I22" s="430"/>
      <c r="J22" s="430"/>
      <c r="K22" s="430"/>
    </row>
    <row r="23" spans="2:11" ht="15">
      <c r="B23" s="445"/>
      <c r="C23" s="445"/>
      <c r="D23" s="445"/>
      <c r="E23" s="445"/>
      <c r="F23" s="445"/>
      <c r="G23" s="430"/>
      <c r="H23" s="430"/>
      <c r="I23" s="430"/>
      <c r="J23" s="430"/>
      <c r="K23" s="430"/>
    </row>
    <row r="24" spans="2:11" ht="15">
      <c r="B24" s="445"/>
      <c r="C24" s="448"/>
      <c r="D24" s="445"/>
      <c r="E24" s="445"/>
      <c r="F24" s="445"/>
      <c r="G24" s="430"/>
      <c r="H24" s="430"/>
      <c r="I24" s="430"/>
      <c r="J24" s="430"/>
      <c r="K24" s="430"/>
    </row>
    <row r="25" spans="2:11" ht="15">
      <c r="B25" s="445"/>
      <c r="C25" s="448"/>
      <c r="D25" s="445"/>
      <c r="E25" s="445"/>
      <c r="F25" s="445"/>
      <c r="G25" s="430"/>
      <c r="H25" s="430"/>
      <c r="I25" s="430"/>
      <c r="J25" s="430"/>
      <c r="K25" s="430"/>
    </row>
    <row r="26" spans="2:11" ht="15">
      <c r="B26" s="446" t="s">
        <v>5</v>
      </c>
      <c r="C26" s="445"/>
      <c r="D26" s="445"/>
      <c r="E26" s="445"/>
      <c r="F26" s="445"/>
      <c r="G26" s="430"/>
      <c r="H26" s="430"/>
      <c r="I26" s="430"/>
      <c r="J26" s="430"/>
      <c r="K26" s="430"/>
    </row>
    <row r="27" spans="2:11" ht="15">
      <c r="B27" s="446" t="s">
        <v>241</v>
      </c>
      <c r="C27" s="446"/>
      <c r="D27" s="446"/>
      <c r="E27" s="446"/>
      <c r="F27" s="446"/>
      <c r="G27" s="447"/>
      <c r="H27" s="447"/>
      <c r="I27" s="447"/>
      <c r="J27" s="447"/>
      <c r="K27" s="430"/>
    </row>
    <row r="28" spans="2:11" ht="15">
      <c r="B28" s="445" t="s">
        <v>235</v>
      </c>
      <c r="C28" s="456" t="s">
        <v>240</v>
      </c>
      <c r="D28" s="445"/>
      <c r="E28" s="445"/>
      <c r="F28" s="445"/>
      <c r="G28" s="430"/>
      <c r="H28" s="430"/>
      <c r="I28" s="430"/>
      <c r="J28" s="430"/>
      <c r="K28" s="430"/>
    </row>
    <row r="29" spans="2:11" ht="15">
      <c r="B29" s="445" t="s">
        <v>242</v>
      </c>
      <c r="C29" s="445"/>
      <c r="D29" s="445"/>
      <c r="E29" s="445"/>
      <c r="F29" s="445"/>
      <c r="G29" s="430"/>
      <c r="H29" s="430"/>
      <c r="I29" s="430"/>
      <c r="J29" s="430"/>
      <c r="K29" s="430"/>
    </row>
    <row r="30" spans="2:11" ht="15">
      <c r="B30" s="445"/>
      <c r="C30" s="445"/>
      <c r="D30" s="445"/>
      <c r="E30" s="445"/>
      <c r="F30" s="445"/>
      <c r="G30" s="430"/>
      <c r="H30" s="430"/>
      <c r="I30" s="430"/>
      <c r="J30" s="430"/>
      <c r="K30" s="430"/>
    </row>
    <row r="31" spans="2:11" ht="15">
      <c r="B31" s="449" t="s">
        <v>236</v>
      </c>
      <c r="C31" s="450"/>
      <c r="D31" s="450"/>
      <c r="E31" s="450"/>
      <c r="F31" s="450"/>
      <c r="G31" s="451"/>
      <c r="H31" s="451"/>
      <c r="I31" s="451"/>
      <c r="J31" s="451"/>
      <c r="K31" s="451"/>
    </row>
    <row r="32" spans="2:11" ht="15">
      <c r="B32" s="452" t="s">
        <v>237</v>
      </c>
      <c r="C32" s="450"/>
      <c r="D32" s="450"/>
      <c r="E32" s="450"/>
      <c r="F32" s="450"/>
      <c r="G32" s="451"/>
      <c r="H32" s="451"/>
      <c r="I32" s="451"/>
      <c r="J32" s="451"/>
      <c r="K32" s="451"/>
    </row>
    <row r="33" spans="2:11" ht="15">
      <c r="B33" s="452" t="s">
        <v>238</v>
      </c>
      <c r="C33" s="445"/>
      <c r="D33" s="445"/>
      <c r="E33" s="445"/>
      <c r="F33" s="445"/>
      <c r="G33" s="430"/>
      <c r="H33" s="430"/>
      <c r="I33" s="430"/>
      <c r="J33" s="430"/>
      <c r="K33" s="430"/>
    </row>
    <row r="34" spans="2:11" ht="15">
      <c r="B34" s="445"/>
      <c r="C34" s="445"/>
      <c r="D34" s="445"/>
      <c r="E34" s="445"/>
      <c r="F34" s="445"/>
      <c r="G34" s="430"/>
      <c r="H34" s="430"/>
      <c r="I34" s="430"/>
      <c r="J34" s="430"/>
      <c r="K34" s="430"/>
    </row>
    <row r="35" spans="2:11" ht="11.25" customHeight="1">
      <c r="B35" s="430"/>
      <c r="C35" s="430"/>
      <c r="D35" s="430"/>
      <c r="E35" s="430"/>
      <c r="F35" s="430"/>
      <c r="G35" s="430"/>
      <c r="H35" s="430"/>
      <c r="I35" s="430"/>
      <c r="J35" s="430"/>
      <c r="K35" s="430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23" sqref="C2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259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418" t="s">
        <v>7</v>
      </c>
      <c r="D2" s="217"/>
      <c r="E2" s="218"/>
      <c r="F2" s="222" t="s">
        <v>8</v>
      </c>
      <c r="G2" s="220"/>
      <c r="H2" s="220"/>
      <c r="I2" s="220"/>
      <c r="J2" s="220"/>
      <c r="K2" s="220"/>
      <c r="L2" s="220"/>
      <c r="M2" s="220"/>
      <c r="N2" s="220"/>
      <c r="O2" s="220"/>
      <c r="P2" s="216"/>
      <c r="Q2" s="221"/>
    </row>
    <row r="3" spans="2:17" ht="15.75">
      <c r="B3" s="206"/>
      <c r="C3" s="419"/>
      <c r="D3" s="421"/>
      <c r="E3" s="528"/>
      <c r="F3" s="460" t="s">
        <v>9</v>
      </c>
      <c r="G3" s="461"/>
      <c r="H3" s="462"/>
      <c r="I3" s="460" t="s">
        <v>10</v>
      </c>
      <c r="J3" s="461"/>
      <c r="K3" s="462"/>
      <c r="L3" s="460" t="s">
        <v>11</v>
      </c>
      <c r="M3" s="461"/>
      <c r="N3" s="463"/>
      <c r="O3" s="460" t="s">
        <v>12</v>
      </c>
      <c r="P3" s="462"/>
      <c r="Q3" s="463"/>
    </row>
    <row r="4" spans="2:17" ht="24.75" thickBot="1">
      <c r="B4" s="153"/>
      <c r="C4" s="533" t="s">
        <v>260</v>
      </c>
      <c r="D4" s="534" t="s">
        <v>252</v>
      </c>
      <c r="E4" s="535" t="s">
        <v>13</v>
      </c>
      <c r="F4" s="533" t="s">
        <v>260</v>
      </c>
      <c r="G4" s="534" t="s">
        <v>252</v>
      </c>
      <c r="H4" s="535" t="s">
        <v>13</v>
      </c>
      <c r="I4" s="533" t="s">
        <v>260</v>
      </c>
      <c r="J4" s="534" t="s">
        <v>252</v>
      </c>
      <c r="K4" s="535" t="s">
        <v>13</v>
      </c>
      <c r="L4" s="533" t="s">
        <v>260</v>
      </c>
      <c r="M4" s="534" t="s">
        <v>252</v>
      </c>
      <c r="N4" s="535" t="s">
        <v>13</v>
      </c>
      <c r="O4" s="533" t="s">
        <v>260</v>
      </c>
      <c r="P4" s="534" t="s">
        <v>252</v>
      </c>
      <c r="Q4" s="536" t="s">
        <v>13</v>
      </c>
    </row>
    <row r="5" spans="2:17" ht="15.75">
      <c r="B5" s="207" t="s">
        <v>14</v>
      </c>
      <c r="C5" s="214">
        <v>10218.156999999999</v>
      </c>
      <c r="D5" s="215">
        <v>10210.478999999999</v>
      </c>
      <c r="E5" s="467">
        <v>7.5197255682126998E-2</v>
      </c>
      <c r="F5" s="468" t="s">
        <v>116</v>
      </c>
      <c r="G5" s="469" t="s">
        <v>116</v>
      </c>
      <c r="H5" s="470" t="s">
        <v>116</v>
      </c>
      <c r="I5" s="468">
        <v>10221.129000000001</v>
      </c>
      <c r="J5" s="469">
        <v>10231.087</v>
      </c>
      <c r="K5" s="470">
        <v>-9.7330811476812967E-2</v>
      </c>
      <c r="L5" s="468" t="s">
        <v>116</v>
      </c>
      <c r="M5" s="469" t="s">
        <v>116</v>
      </c>
      <c r="N5" s="470" t="s">
        <v>116</v>
      </c>
      <c r="O5" s="468" t="s">
        <v>253</v>
      </c>
      <c r="P5" s="469" t="s">
        <v>253</v>
      </c>
      <c r="Q5" s="471" t="s">
        <v>254</v>
      </c>
    </row>
    <row r="6" spans="2:17" ht="15.75">
      <c r="B6" s="208" t="s">
        <v>15</v>
      </c>
      <c r="C6" s="165">
        <v>9206.0949999999993</v>
      </c>
      <c r="D6" s="166">
        <v>9722.9879999999994</v>
      </c>
      <c r="E6" s="167">
        <v>-5.3161949803908026</v>
      </c>
      <c r="F6" s="168" t="s">
        <v>116</v>
      </c>
      <c r="G6" s="529" t="s">
        <v>116</v>
      </c>
      <c r="H6" s="170" t="s">
        <v>116</v>
      </c>
      <c r="I6" s="168">
        <v>10411.442999999999</v>
      </c>
      <c r="J6" s="209">
        <v>10404.325000000001</v>
      </c>
      <c r="K6" s="170">
        <v>6.8413856737448833E-2</v>
      </c>
      <c r="L6" s="168" t="s">
        <v>253</v>
      </c>
      <c r="M6" s="209" t="s">
        <v>253</v>
      </c>
      <c r="N6" s="170" t="s">
        <v>254</v>
      </c>
      <c r="O6" s="168">
        <v>10282.519</v>
      </c>
      <c r="P6" s="209">
        <v>10325.307000000001</v>
      </c>
      <c r="Q6" s="210">
        <v>-0.41439930066970848</v>
      </c>
    </row>
    <row r="7" spans="2:17" ht="15.75">
      <c r="B7" s="208" t="s">
        <v>16</v>
      </c>
      <c r="C7" s="165" t="s">
        <v>116</v>
      </c>
      <c r="D7" s="166" t="s">
        <v>116</v>
      </c>
      <c r="E7" s="167" t="s">
        <v>116</v>
      </c>
      <c r="F7" s="168" t="s">
        <v>116</v>
      </c>
      <c r="G7" s="209" t="s">
        <v>116</v>
      </c>
      <c r="H7" s="170" t="s">
        <v>116</v>
      </c>
      <c r="I7" s="168" t="s">
        <v>116</v>
      </c>
      <c r="J7" s="209" t="s">
        <v>116</v>
      </c>
      <c r="K7" s="170" t="s">
        <v>116</v>
      </c>
      <c r="L7" s="168" t="s">
        <v>116</v>
      </c>
      <c r="M7" s="209" t="s">
        <v>116</v>
      </c>
      <c r="N7" s="170" t="s">
        <v>116</v>
      </c>
      <c r="O7" s="168" t="s">
        <v>116</v>
      </c>
      <c r="P7" s="209" t="s">
        <v>116</v>
      </c>
      <c r="Q7" s="210" t="s">
        <v>116</v>
      </c>
    </row>
    <row r="8" spans="2:17" ht="15.75">
      <c r="B8" s="208" t="s">
        <v>17</v>
      </c>
      <c r="C8" s="165">
        <v>8333.3889999999992</v>
      </c>
      <c r="D8" s="166">
        <v>8355.6039999999994</v>
      </c>
      <c r="E8" s="167">
        <v>-0.26586946916105825</v>
      </c>
      <c r="F8" s="168" t="s">
        <v>253</v>
      </c>
      <c r="G8" s="209" t="s">
        <v>253</v>
      </c>
      <c r="H8" s="170" t="s">
        <v>254</v>
      </c>
      <c r="I8" s="168">
        <v>8364.4869999999992</v>
      </c>
      <c r="J8" s="209">
        <v>8353.0229999999992</v>
      </c>
      <c r="K8" s="170">
        <v>0.13724372601392265</v>
      </c>
      <c r="L8" s="168" t="s">
        <v>253</v>
      </c>
      <c r="M8" s="209" t="s">
        <v>253</v>
      </c>
      <c r="N8" s="210" t="s">
        <v>254</v>
      </c>
      <c r="O8" s="168">
        <v>8206</v>
      </c>
      <c r="P8" s="209">
        <v>8487.9220000000005</v>
      </c>
      <c r="Q8" s="210">
        <v>-3.3214489954078328</v>
      </c>
    </row>
    <row r="9" spans="2:17" ht="15.75">
      <c r="B9" s="208" t="s">
        <v>18</v>
      </c>
      <c r="C9" s="165">
        <v>9170.5450000000001</v>
      </c>
      <c r="D9" s="166">
        <v>8677.2070000000003</v>
      </c>
      <c r="E9" s="167">
        <v>5.6854469416253375</v>
      </c>
      <c r="F9" s="168" t="s">
        <v>253</v>
      </c>
      <c r="G9" s="209">
        <v>8499.5779999999995</v>
      </c>
      <c r="H9" s="170" t="s">
        <v>116</v>
      </c>
      <c r="I9" s="168">
        <v>9406.0779999999995</v>
      </c>
      <c r="J9" s="209">
        <v>8706.27</v>
      </c>
      <c r="K9" s="170">
        <v>8.0379772279058539</v>
      </c>
      <c r="L9" s="168" t="s">
        <v>253</v>
      </c>
      <c r="M9" s="209" t="s">
        <v>253</v>
      </c>
      <c r="N9" s="210" t="s">
        <v>254</v>
      </c>
      <c r="O9" s="168">
        <v>8633.8739999999998</v>
      </c>
      <c r="P9" s="209">
        <v>8526.9310000000005</v>
      </c>
      <c r="Q9" s="210">
        <v>1.254179258633608</v>
      </c>
    </row>
    <row r="10" spans="2:17" ht="15.75">
      <c r="B10" s="208" t="s">
        <v>19</v>
      </c>
      <c r="C10" s="165">
        <v>22569.996999999999</v>
      </c>
      <c r="D10" s="166">
        <v>22604.81</v>
      </c>
      <c r="E10" s="167">
        <v>-0.15400704540317711</v>
      </c>
      <c r="F10" s="168">
        <v>21699.502</v>
      </c>
      <c r="G10" s="209">
        <v>21794.046999999999</v>
      </c>
      <c r="H10" s="170">
        <v>-0.43381112282633078</v>
      </c>
      <c r="I10" s="168">
        <v>22768.532999999999</v>
      </c>
      <c r="J10" s="209">
        <v>22895.415000000001</v>
      </c>
      <c r="K10" s="170">
        <v>-0.55418082616105202</v>
      </c>
      <c r="L10" s="168" t="s">
        <v>253</v>
      </c>
      <c r="M10" s="209" t="s">
        <v>253</v>
      </c>
      <c r="N10" s="210" t="s">
        <v>254</v>
      </c>
      <c r="O10" s="168">
        <v>22689.828000000001</v>
      </c>
      <c r="P10" s="209">
        <v>21451.856</v>
      </c>
      <c r="Q10" s="210">
        <v>5.7709318951236739</v>
      </c>
    </row>
    <row r="11" spans="2:17" ht="15.75">
      <c r="B11" s="208" t="s">
        <v>20</v>
      </c>
      <c r="C11" s="165">
        <v>15634.547</v>
      </c>
      <c r="D11" s="166">
        <v>15454.787</v>
      </c>
      <c r="E11" s="167">
        <v>1.163134762064338</v>
      </c>
      <c r="F11" s="168">
        <v>22373.41</v>
      </c>
      <c r="G11" s="209">
        <v>22125.433000000001</v>
      </c>
      <c r="H11" s="170">
        <v>1.1207780656767212</v>
      </c>
      <c r="I11" s="168" t="s">
        <v>253</v>
      </c>
      <c r="J11" s="209" t="s">
        <v>253</v>
      </c>
      <c r="K11" s="170" t="s">
        <v>254</v>
      </c>
      <c r="L11" s="168" t="s">
        <v>116</v>
      </c>
      <c r="M11" s="209" t="s">
        <v>116</v>
      </c>
      <c r="N11" s="170" t="s">
        <v>116</v>
      </c>
      <c r="O11" s="168">
        <v>9363.8389999999999</v>
      </c>
      <c r="P11" s="209">
        <v>9239.0159999999996</v>
      </c>
      <c r="Q11" s="210">
        <v>1.3510421456137789</v>
      </c>
    </row>
    <row r="12" spans="2:17" ht="15.75">
      <c r="B12" s="208" t="s">
        <v>21</v>
      </c>
      <c r="C12" s="165">
        <v>10127.746999999999</v>
      </c>
      <c r="D12" s="166">
        <v>9696.8549999999996</v>
      </c>
      <c r="E12" s="167">
        <v>4.4436263097674438</v>
      </c>
      <c r="F12" s="168" t="s">
        <v>253</v>
      </c>
      <c r="G12" s="209" t="s">
        <v>253</v>
      </c>
      <c r="H12" s="170" t="s">
        <v>254</v>
      </c>
      <c r="I12" s="168">
        <v>10342.436</v>
      </c>
      <c r="J12" s="209">
        <v>9910.8819999999996</v>
      </c>
      <c r="K12" s="170">
        <v>4.3543450522365221</v>
      </c>
      <c r="L12" s="168" t="s">
        <v>253</v>
      </c>
      <c r="M12" s="209" t="s">
        <v>253</v>
      </c>
      <c r="N12" s="170" t="s">
        <v>254</v>
      </c>
      <c r="O12" s="168">
        <v>9563.1620000000003</v>
      </c>
      <c r="P12" s="209">
        <v>9368.0969999999998</v>
      </c>
      <c r="Q12" s="210">
        <v>2.0822265183633402</v>
      </c>
    </row>
    <row r="13" spans="2:17" ht="15.75">
      <c r="B13" s="208" t="s">
        <v>22</v>
      </c>
      <c r="C13" s="165">
        <v>10986.948</v>
      </c>
      <c r="D13" s="166">
        <v>10224.728999999999</v>
      </c>
      <c r="E13" s="167">
        <v>7.4546621235633825</v>
      </c>
      <c r="F13" s="168" t="s">
        <v>253</v>
      </c>
      <c r="G13" s="209" t="s">
        <v>253</v>
      </c>
      <c r="H13" s="170" t="s">
        <v>254</v>
      </c>
      <c r="I13" s="168">
        <v>11318.200999999999</v>
      </c>
      <c r="J13" s="209">
        <v>10270.61</v>
      </c>
      <c r="K13" s="170">
        <v>10.199890756245232</v>
      </c>
      <c r="L13" s="168" t="s">
        <v>253</v>
      </c>
      <c r="M13" s="209" t="s">
        <v>253</v>
      </c>
      <c r="N13" s="170" t="s">
        <v>254</v>
      </c>
      <c r="O13" s="168">
        <v>9945.7639999999992</v>
      </c>
      <c r="P13" s="209">
        <v>9874.9230000000007</v>
      </c>
      <c r="Q13" s="210">
        <v>0.71738280895960937</v>
      </c>
    </row>
    <row r="14" spans="2:17" ht="15.75">
      <c r="B14" s="208" t="s">
        <v>23</v>
      </c>
      <c r="C14" s="165">
        <v>25691.187999999998</v>
      </c>
      <c r="D14" s="166">
        <v>25416.67</v>
      </c>
      <c r="E14" s="167">
        <v>1.0800706780235179</v>
      </c>
      <c r="F14" s="168" t="s">
        <v>253</v>
      </c>
      <c r="G14" s="209" t="s">
        <v>253</v>
      </c>
      <c r="H14" s="170" t="s">
        <v>254</v>
      </c>
      <c r="I14" s="168" t="s">
        <v>116</v>
      </c>
      <c r="J14" s="209" t="s">
        <v>116</v>
      </c>
      <c r="K14" s="170" t="s">
        <v>116</v>
      </c>
      <c r="L14" s="168" t="s">
        <v>116</v>
      </c>
      <c r="M14" s="209" t="s">
        <v>116</v>
      </c>
      <c r="N14" s="170" t="s">
        <v>116</v>
      </c>
      <c r="O14" s="168" t="s">
        <v>253</v>
      </c>
      <c r="P14" s="209" t="s">
        <v>253</v>
      </c>
      <c r="Q14" s="210" t="s">
        <v>254</v>
      </c>
    </row>
    <row r="15" spans="2:17" ht="15.75">
      <c r="B15" s="208" t="s">
        <v>24</v>
      </c>
      <c r="C15" s="165">
        <v>10755.156999999999</v>
      </c>
      <c r="D15" s="166">
        <v>10744.825000000001</v>
      </c>
      <c r="E15" s="167">
        <v>9.6157917881384905E-2</v>
      </c>
      <c r="F15" s="168" t="s">
        <v>253</v>
      </c>
      <c r="G15" s="209" t="s">
        <v>253</v>
      </c>
      <c r="H15" s="170" t="s">
        <v>254</v>
      </c>
      <c r="I15" s="168" t="s">
        <v>116</v>
      </c>
      <c r="J15" s="209" t="s">
        <v>116</v>
      </c>
      <c r="K15" s="170" t="s">
        <v>116</v>
      </c>
      <c r="L15" s="168" t="s">
        <v>116</v>
      </c>
      <c r="M15" s="209" t="s">
        <v>116</v>
      </c>
      <c r="N15" s="170" t="s">
        <v>116</v>
      </c>
      <c r="O15" s="168" t="s">
        <v>253</v>
      </c>
      <c r="P15" s="209" t="s">
        <v>253</v>
      </c>
      <c r="Q15" s="210" t="s">
        <v>254</v>
      </c>
    </row>
    <row r="16" spans="2:17" ht="15.75">
      <c r="B16" s="211" t="s">
        <v>25</v>
      </c>
      <c r="C16" s="165">
        <v>17461.627</v>
      </c>
      <c r="D16" s="166">
        <v>18398.094000000001</v>
      </c>
      <c r="E16" s="167">
        <v>-5.0900218250868843</v>
      </c>
      <c r="F16" s="168" t="s">
        <v>253</v>
      </c>
      <c r="G16" s="209" t="s">
        <v>253</v>
      </c>
      <c r="H16" s="170" t="s">
        <v>254</v>
      </c>
      <c r="I16" s="168" t="s">
        <v>116</v>
      </c>
      <c r="J16" s="209" t="s">
        <v>116</v>
      </c>
      <c r="K16" s="170" t="s">
        <v>116</v>
      </c>
      <c r="L16" s="168" t="s">
        <v>116</v>
      </c>
      <c r="M16" s="209" t="s">
        <v>116</v>
      </c>
      <c r="N16" s="170" t="s">
        <v>116</v>
      </c>
      <c r="O16" s="168" t="s">
        <v>253</v>
      </c>
      <c r="P16" s="209" t="s">
        <v>253</v>
      </c>
      <c r="Q16" s="210" t="s">
        <v>254</v>
      </c>
    </row>
    <row r="17" spans="2:17" ht="15.75">
      <c r="B17" s="211" t="s">
        <v>26</v>
      </c>
      <c r="C17" s="165">
        <v>11175.25</v>
      </c>
      <c r="D17" s="166">
        <v>10230.870000000001</v>
      </c>
      <c r="E17" s="167">
        <v>9.2306910360506897</v>
      </c>
      <c r="F17" s="168" t="s">
        <v>116</v>
      </c>
      <c r="G17" s="209" t="s">
        <v>116</v>
      </c>
      <c r="H17" s="170" t="s">
        <v>116</v>
      </c>
      <c r="I17" s="168" t="s">
        <v>116</v>
      </c>
      <c r="J17" s="529" t="s">
        <v>116</v>
      </c>
      <c r="K17" s="170" t="s">
        <v>116</v>
      </c>
      <c r="L17" s="168" t="s">
        <v>116</v>
      </c>
      <c r="M17" s="209" t="s">
        <v>116</v>
      </c>
      <c r="N17" s="170" t="s">
        <v>116</v>
      </c>
      <c r="O17" s="168" t="s">
        <v>253</v>
      </c>
      <c r="P17" s="209" t="s">
        <v>253</v>
      </c>
      <c r="Q17" s="210" t="s">
        <v>254</v>
      </c>
    </row>
    <row r="18" spans="2:17" ht="15.75">
      <c r="B18" s="211" t="s">
        <v>27</v>
      </c>
      <c r="C18" s="165">
        <v>5179.1090000000004</v>
      </c>
      <c r="D18" s="166">
        <v>5194.4520000000002</v>
      </c>
      <c r="E18" s="167">
        <v>-0.29537283239887185</v>
      </c>
      <c r="F18" s="168" t="s">
        <v>116</v>
      </c>
      <c r="G18" s="209" t="s">
        <v>116</v>
      </c>
      <c r="H18" s="170" t="s">
        <v>116</v>
      </c>
      <c r="I18" s="530">
        <v>5487.951</v>
      </c>
      <c r="J18" s="209">
        <v>5465.3779999999997</v>
      </c>
      <c r="K18" s="170">
        <v>0.41301809316757815</v>
      </c>
      <c r="L18" s="168" t="s">
        <v>253</v>
      </c>
      <c r="M18" s="209" t="s">
        <v>253</v>
      </c>
      <c r="N18" s="170" t="s">
        <v>254</v>
      </c>
      <c r="O18" s="168">
        <v>4719.9129999999996</v>
      </c>
      <c r="P18" s="209">
        <v>4808.8819999999996</v>
      </c>
      <c r="Q18" s="210">
        <v>-1.8500973823021662</v>
      </c>
    </row>
    <row r="19" spans="2:17" ht="16.5" thickBot="1">
      <c r="B19" s="213" t="s">
        <v>28</v>
      </c>
      <c r="C19" s="172" t="s">
        <v>253</v>
      </c>
      <c r="D19" s="453">
        <v>6957.3329999999996</v>
      </c>
      <c r="E19" s="174" t="s">
        <v>254</v>
      </c>
      <c r="F19" s="172" t="s">
        <v>253</v>
      </c>
      <c r="G19" s="453" t="s">
        <v>253</v>
      </c>
      <c r="H19" s="174" t="s">
        <v>254</v>
      </c>
      <c r="I19" s="172" t="s">
        <v>116</v>
      </c>
      <c r="J19" s="531" t="s">
        <v>116</v>
      </c>
      <c r="K19" s="174" t="s">
        <v>116</v>
      </c>
      <c r="L19" s="172" t="s">
        <v>116</v>
      </c>
      <c r="M19" s="453" t="s">
        <v>116</v>
      </c>
      <c r="N19" s="174" t="s">
        <v>116</v>
      </c>
      <c r="O19" s="172" t="s">
        <v>253</v>
      </c>
      <c r="P19" s="453" t="s">
        <v>253</v>
      </c>
      <c r="Q19" s="454" t="s">
        <v>254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7" workbookViewId="0">
      <selection activeCell="W36" sqref="W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47" t="s">
        <v>68</v>
      </c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26"/>
    </row>
    <row r="2" spans="1:19" ht="16.5" thickBot="1">
      <c r="A2" s="3"/>
      <c r="B2" s="80"/>
      <c r="C2" s="80"/>
      <c r="D2" s="80"/>
      <c r="E2" s="549">
        <v>2021</v>
      </c>
      <c r="F2" s="550"/>
      <c r="G2" s="550"/>
      <c r="H2" s="550"/>
      <c r="I2" s="551">
        <v>2022</v>
      </c>
      <c r="J2" s="550"/>
      <c r="K2" s="550"/>
      <c r="L2" s="550"/>
      <c r="M2" s="550"/>
      <c r="N2" s="550"/>
      <c r="O2" s="550"/>
      <c r="P2" s="550"/>
      <c r="Q2" s="552"/>
      <c r="R2" s="27"/>
    </row>
    <row r="3" spans="1:19" ht="32.25" thickBot="1">
      <c r="A3" s="3"/>
      <c r="B3" s="242" t="s">
        <v>122</v>
      </c>
      <c r="C3" s="242"/>
      <c r="D3" s="243" t="s">
        <v>187</v>
      </c>
      <c r="E3" s="243" t="s">
        <v>204</v>
      </c>
      <c r="F3" s="243" t="s">
        <v>188</v>
      </c>
      <c r="G3" s="243" t="s">
        <v>209</v>
      </c>
      <c r="H3" s="243" t="s">
        <v>189</v>
      </c>
      <c r="I3" s="243" t="s">
        <v>190</v>
      </c>
      <c r="J3" s="243" t="s">
        <v>191</v>
      </c>
      <c r="K3" s="243" t="s">
        <v>205</v>
      </c>
      <c r="L3" s="243" t="s">
        <v>192</v>
      </c>
      <c r="M3" s="243" t="s">
        <v>193</v>
      </c>
      <c r="N3" s="243" t="s">
        <v>185</v>
      </c>
      <c r="O3" s="243" t="s">
        <v>186</v>
      </c>
      <c r="P3" s="243" t="s">
        <v>187</v>
      </c>
      <c r="Q3" s="244" t="s">
        <v>64</v>
      </c>
    </row>
    <row r="4" spans="1:19" ht="15.75">
      <c r="A4" s="3"/>
      <c r="B4" s="245" t="s">
        <v>123</v>
      </c>
      <c r="C4" s="246" t="s">
        <v>54</v>
      </c>
      <c r="D4" s="223">
        <v>177.19970000000001</v>
      </c>
      <c r="E4" s="224">
        <v>181.2413</v>
      </c>
      <c r="F4" s="224">
        <v>180.25</v>
      </c>
      <c r="G4" s="224">
        <v>173.70869999999999</v>
      </c>
      <c r="H4" s="224">
        <v>173.648</v>
      </c>
      <c r="I4" s="224">
        <v>182.10290000000001</v>
      </c>
      <c r="J4" s="224">
        <v>180.12270000000001</v>
      </c>
      <c r="K4" s="224">
        <v>188.61969999999999</v>
      </c>
      <c r="L4" s="224">
        <v>194.8929</v>
      </c>
      <c r="M4" s="224">
        <v>206.0882</v>
      </c>
      <c r="N4" s="224">
        <v>226.43870000000001</v>
      </c>
      <c r="O4" s="224">
        <v>239.465</v>
      </c>
      <c r="P4" s="224">
        <v>234.89859999999999</v>
      </c>
      <c r="Q4" s="225">
        <v>32.561511108653107</v>
      </c>
    </row>
    <row r="5" spans="1:19" ht="15.75">
      <c r="B5" s="247" t="s">
        <v>124</v>
      </c>
      <c r="C5" s="248" t="s">
        <v>54</v>
      </c>
      <c r="D5" s="223">
        <v>150.44139999999999</v>
      </c>
      <c r="E5" s="224">
        <v>152.29920000000001</v>
      </c>
      <c r="F5" s="224">
        <v>159.7953</v>
      </c>
      <c r="G5" s="224">
        <v>159.4366</v>
      </c>
      <c r="H5" s="224">
        <v>154.94149999999999</v>
      </c>
      <c r="I5" s="224">
        <v>153.21950000000001</v>
      </c>
      <c r="J5" s="224">
        <v>152.07550000000001</v>
      </c>
      <c r="K5" s="224">
        <v>155.56479999999999</v>
      </c>
      <c r="L5" s="224">
        <v>163.24860000000001</v>
      </c>
      <c r="M5" s="224">
        <v>181.16900000000001</v>
      </c>
      <c r="N5" s="226">
        <v>208.0977</v>
      </c>
      <c r="O5" s="226">
        <v>231.2278</v>
      </c>
      <c r="P5" s="226">
        <v>223.72479999999999</v>
      </c>
      <c r="Q5" s="227">
        <v>48.712256067811133</v>
      </c>
    </row>
    <row r="6" spans="1:19" ht="15.75">
      <c r="B6" s="247" t="s">
        <v>124</v>
      </c>
      <c r="C6" s="249" t="s">
        <v>75</v>
      </c>
      <c r="D6" s="228">
        <v>294.23320000000001</v>
      </c>
      <c r="E6" s="229">
        <v>297.86669999999998</v>
      </c>
      <c r="F6" s="229">
        <v>312.52769999999998</v>
      </c>
      <c r="G6" s="229">
        <v>311.8261</v>
      </c>
      <c r="H6" s="229">
        <v>303.03469999999999</v>
      </c>
      <c r="I6" s="229">
        <v>299.66680000000002</v>
      </c>
      <c r="J6" s="229">
        <v>297.42930000000001</v>
      </c>
      <c r="K6" s="229">
        <v>304.25349999999997</v>
      </c>
      <c r="L6" s="229">
        <v>319.28160000000003</v>
      </c>
      <c r="M6" s="229">
        <v>354.3304</v>
      </c>
      <c r="N6" s="229">
        <v>406.99740000000003</v>
      </c>
      <c r="O6" s="229">
        <v>452.2353</v>
      </c>
      <c r="P6" s="229">
        <v>437.56099999999998</v>
      </c>
      <c r="Q6" s="230">
        <v>48.712313906112549</v>
      </c>
    </row>
    <row r="7" spans="1:19" ht="15.75">
      <c r="B7" s="250" t="s">
        <v>125</v>
      </c>
      <c r="C7" s="251" t="s">
        <v>54</v>
      </c>
      <c r="D7" s="223">
        <v>175.221</v>
      </c>
      <c r="E7" s="224">
        <v>181.5367</v>
      </c>
      <c r="F7" s="224">
        <v>181.57919999999999</v>
      </c>
      <c r="G7" s="224">
        <v>180.74799999999999</v>
      </c>
      <c r="H7" s="224">
        <v>178.57230000000001</v>
      </c>
      <c r="I7" s="224">
        <v>177.1482</v>
      </c>
      <c r="J7" s="224">
        <v>179.50309999999999</v>
      </c>
      <c r="K7" s="224">
        <v>175.61959999999999</v>
      </c>
      <c r="L7" s="224">
        <v>184.41749999999999</v>
      </c>
      <c r="M7" s="224">
        <v>189.7235</v>
      </c>
      <c r="N7" s="226">
        <v>192.5753</v>
      </c>
      <c r="O7" s="226">
        <v>217.59790000000001</v>
      </c>
      <c r="P7" s="226">
        <v>230.2654</v>
      </c>
      <c r="Q7" s="227">
        <v>31.414271120470726</v>
      </c>
    </row>
    <row r="8" spans="1:19" ht="15.75">
      <c r="B8" s="250" t="s">
        <v>125</v>
      </c>
      <c r="C8" s="249" t="s">
        <v>76</v>
      </c>
      <c r="D8" s="228">
        <v>4482.0012999999999</v>
      </c>
      <c r="E8" s="229">
        <v>4620.9692999999997</v>
      </c>
      <c r="F8" s="229">
        <v>4653.4125999999997</v>
      </c>
      <c r="G8" s="229">
        <v>4603.5012999999999</v>
      </c>
      <c r="H8" s="229">
        <v>4532.9503000000004</v>
      </c>
      <c r="I8" s="229">
        <v>4516.0823</v>
      </c>
      <c r="J8" s="229">
        <v>4557.0632999999998</v>
      </c>
      <c r="K8" s="229">
        <v>4438.5445</v>
      </c>
      <c r="L8" s="229">
        <v>4518.66</v>
      </c>
      <c r="M8" s="229">
        <v>4638.1454000000003</v>
      </c>
      <c r="N8" s="229">
        <v>4815.2354999999998</v>
      </c>
      <c r="O8" s="229">
        <v>5317.2439999999997</v>
      </c>
      <c r="P8" s="229">
        <v>5693.3714</v>
      </c>
      <c r="Q8" s="230">
        <v>27.027437497619644</v>
      </c>
    </row>
    <row r="9" spans="1:19" ht="15.75">
      <c r="B9" s="250" t="s">
        <v>126</v>
      </c>
      <c r="C9" s="251" t="s">
        <v>54</v>
      </c>
      <c r="D9" s="223">
        <v>248.1885</v>
      </c>
      <c r="E9" s="224">
        <v>243.9933</v>
      </c>
      <c r="F9" s="224">
        <v>240.9442</v>
      </c>
      <c r="G9" s="224">
        <v>234.6354</v>
      </c>
      <c r="H9" s="224">
        <v>248.26070000000001</v>
      </c>
      <c r="I9" s="224">
        <v>252.1551</v>
      </c>
      <c r="J9" s="224">
        <v>245.01499999999999</v>
      </c>
      <c r="K9" s="224">
        <v>244.18260000000001</v>
      </c>
      <c r="L9" s="224">
        <v>257.84100000000001</v>
      </c>
      <c r="M9" s="224">
        <v>272.41030000000001</v>
      </c>
      <c r="N9" s="226">
        <v>274.18579999999997</v>
      </c>
      <c r="O9" s="226">
        <v>302.98349999999999</v>
      </c>
      <c r="P9" s="226">
        <v>329.89330000000001</v>
      </c>
      <c r="Q9" s="227">
        <v>32.920461665226242</v>
      </c>
    </row>
    <row r="10" spans="1:19" ht="15.75">
      <c r="B10" s="250" t="s">
        <v>126</v>
      </c>
      <c r="C10" s="249" t="s">
        <v>77</v>
      </c>
      <c r="D10" s="228">
        <v>1845.5806</v>
      </c>
      <c r="E10" s="229">
        <v>1814.4332999999999</v>
      </c>
      <c r="F10" s="229">
        <v>1791.9676999999999</v>
      </c>
      <c r="G10" s="229">
        <v>1744.9676999999999</v>
      </c>
      <c r="H10" s="229">
        <v>1846.1</v>
      </c>
      <c r="I10" s="229">
        <v>1875.9355</v>
      </c>
      <c r="J10" s="229">
        <v>1822.2333000000001</v>
      </c>
      <c r="K10" s="229">
        <v>1815.8064999999999</v>
      </c>
      <c r="L10" s="229">
        <v>1918.5161000000001</v>
      </c>
      <c r="M10" s="229">
        <v>2026.9425000000001</v>
      </c>
      <c r="N10" s="229">
        <v>2040.0909999999999</v>
      </c>
      <c r="O10" s="229">
        <v>2253.92</v>
      </c>
      <c r="P10" s="229">
        <v>2454.6462000000001</v>
      </c>
      <c r="Q10" s="230">
        <v>33.0013005121532</v>
      </c>
    </row>
    <row r="11" spans="1:19" ht="15.75">
      <c r="B11" s="250" t="s">
        <v>127</v>
      </c>
      <c r="C11" s="249" t="s">
        <v>54</v>
      </c>
      <c r="D11" s="223">
        <v>297.67739999999998</v>
      </c>
      <c r="E11" s="224">
        <v>302.7</v>
      </c>
      <c r="F11" s="224">
        <v>307.45159999999998</v>
      </c>
      <c r="G11" s="224">
        <v>309</v>
      </c>
      <c r="H11" s="224">
        <v>310.8</v>
      </c>
      <c r="I11" s="224">
        <v>314.03230000000002</v>
      </c>
      <c r="J11" s="224">
        <v>316.06670000000003</v>
      </c>
      <c r="K11" s="224">
        <v>321.96769999999998</v>
      </c>
      <c r="L11" s="224">
        <v>328.74189999999999</v>
      </c>
      <c r="M11" s="224">
        <v>334.25</v>
      </c>
      <c r="N11" s="226">
        <v>345.19349999999997</v>
      </c>
      <c r="O11" s="226">
        <v>355.13330000000002</v>
      </c>
      <c r="P11" s="226">
        <v>382.58620000000002</v>
      </c>
      <c r="Q11" s="227">
        <v>28.523764316673027</v>
      </c>
    </row>
    <row r="12" spans="1:19" ht="15.75">
      <c r="B12" s="250" t="s">
        <v>128</v>
      </c>
      <c r="C12" s="249" t="s">
        <v>54</v>
      </c>
      <c r="D12" s="223">
        <v>214.6797</v>
      </c>
      <c r="E12" s="224">
        <v>214.96</v>
      </c>
      <c r="F12" s="224">
        <v>214.6223</v>
      </c>
      <c r="G12" s="224">
        <v>212.30160000000001</v>
      </c>
      <c r="H12" s="224">
        <v>212.6833</v>
      </c>
      <c r="I12" s="224">
        <v>215.39840000000001</v>
      </c>
      <c r="J12" s="224">
        <v>214.90600000000001</v>
      </c>
      <c r="K12" s="224">
        <v>216.09710000000001</v>
      </c>
      <c r="L12" s="224">
        <v>217.6474</v>
      </c>
      <c r="M12" s="224">
        <v>219.2329</v>
      </c>
      <c r="N12" s="226">
        <v>220.6619</v>
      </c>
      <c r="O12" s="226">
        <v>221.65199999999999</v>
      </c>
      <c r="P12" s="226">
        <v>222.18</v>
      </c>
      <c r="Q12" s="227">
        <v>3.4937164529296405</v>
      </c>
    </row>
    <row r="13" spans="1:19" ht="15.75">
      <c r="B13" s="250" t="s">
        <v>129</v>
      </c>
      <c r="C13" s="249" t="s">
        <v>54</v>
      </c>
      <c r="D13" s="223">
        <v>199.82679999999999</v>
      </c>
      <c r="E13" s="224">
        <v>201.84370000000001</v>
      </c>
      <c r="F13" s="224">
        <v>203.95519999999999</v>
      </c>
      <c r="G13" s="224">
        <v>205.50319999999999</v>
      </c>
      <c r="H13" s="224">
        <v>204.11099999999999</v>
      </c>
      <c r="I13" s="224">
        <v>205.82550000000001</v>
      </c>
      <c r="J13" s="224">
        <v>208.71</v>
      </c>
      <c r="K13" s="224">
        <v>210.8742</v>
      </c>
      <c r="L13" s="224">
        <v>214.30969999999999</v>
      </c>
      <c r="M13" s="224">
        <v>222.32140000000001</v>
      </c>
      <c r="N13" s="226">
        <v>226.59030000000001</v>
      </c>
      <c r="O13" s="226">
        <v>228.04929999999999</v>
      </c>
      <c r="P13" s="226">
        <v>227.36</v>
      </c>
      <c r="Q13" s="227">
        <v>13.778532208892912</v>
      </c>
    </row>
    <row r="14" spans="1:19" ht="15.75">
      <c r="B14" s="250" t="s">
        <v>130</v>
      </c>
      <c r="C14" s="249" t="s">
        <v>54</v>
      </c>
      <c r="D14" s="223">
        <v>175.65350000000001</v>
      </c>
      <c r="E14" s="224">
        <v>171.74199999999999</v>
      </c>
      <c r="F14" s="224">
        <v>163.0787</v>
      </c>
      <c r="G14" s="224">
        <v>143.4913</v>
      </c>
      <c r="H14" s="224">
        <v>147.464</v>
      </c>
      <c r="I14" s="224">
        <v>156.80449999999999</v>
      </c>
      <c r="J14" s="224">
        <v>171.518</v>
      </c>
      <c r="K14" s="224">
        <v>174.3826</v>
      </c>
      <c r="L14" s="224">
        <v>172.6413</v>
      </c>
      <c r="M14" s="224">
        <v>175.04570000000001</v>
      </c>
      <c r="N14" s="226">
        <v>197.6677</v>
      </c>
      <c r="O14" s="226">
        <v>218.6097</v>
      </c>
      <c r="P14" s="226">
        <v>229.6352</v>
      </c>
      <c r="Q14" s="227">
        <v>30.731923929782212</v>
      </c>
      <c r="S14" s="45"/>
    </row>
    <row r="15" spans="1:19" ht="15.75">
      <c r="B15" s="250" t="s">
        <v>131</v>
      </c>
      <c r="C15" s="249" t="s">
        <v>54</v>
      </c>
      <c r="D15" s="223">
        <v>235</v>
      </c>
      <c r="E15" s="224">
        <v>235</v>
      </c>
      <c r="F15" s="224">
        <v>235</v>
      </c>
      <c r="G15" s="224">
        <v>235</v>
      </c>
      <c r="H15" s="224">
        <v>235</v>
      </c>
      <c r="I15" s="224">
        <v>235</v>
      </c>
      <c r="J15" s="224">
        <v>235</v>
      </c>
      <c r="K15" s="224">
        <v>235</v>
      </c>
      <c r="L15" s="224">
        <v>235</v>
      </c>
      <c r="M15" s="224">
        <v>235</v>
      </c>
      <c r="N15" s="226">
        <v>250.32259999999999</v>
      </c>
      <c r="O15" s="226">
        <v>275</v>
      </c>
      <c r="P15" s="226">
        <v>285.8621</v>
      </c>
      <c r="Q15" s="227">
        <v>21.643446808510646</v>
      </c>
    </row>
    <row r="16" spans="1:19" ht="15.75">
      <c r="B16" s="250" t="s">
        <v>132</v>
      </c>
      <c r="C16" s="249" t="s">
        <v>54</v>
      </c>
      <c r="D16" s="223">
        <v>183.1893</v>
      </c>
      <c r="E16" s="224">
        <v>188.4813</v>
      </c>
      <c r="F16" s="224">
        <v>189.6601</v>
      </c>
      <c r="G16" s="224">
        <v>191.61590000000001</v>
      </c>
      <c r="H16" s="224">
        <v>191.6857</v>
      </c>
      <c r="I16" s="224">
        <v>193.88749999999999</v>
      </c>
      <c r="J16" s="224">
        <v>199.8674</v>
      </c>
      <c r="K16" s="224">
        <v>203.5479</v>
      </c>
      <c r="L16" s="224">
        <v>205.286</v>
      </c>
      <c r="M16" s="224">
        <v>203.4162</v>
      </c>
      <c r="N16" s="226">
        <v>204.11369999999999</v>
      </c>
      <c r="O16" s="226">
        <v>216.62430000000001</v>
      </c>
      <c r="P16" s="226">
        <v>242.2961</v>
      </c>
      <c r="Q16" s="227">
        <v>32.265421615782145</v>
      </c>
    </row>
    <row r="17" spans="2:19" ht="15.75">
      <c r="B17" s="250" t="s">
        <v>132</v>
      </c>
      <c r="C17" s="249" t="s">
        <v>78</v>
      </c>
      <c r="D17" s="228">
        <v>1378.5483999999999</v>
      </c>
      <c r="E17" s="229">
        <v>1413.3</v>
      </c>
      <c r="F17" s="229">
        <v>1422.9355</v>
      </c>
      <c r="G17" s="229">
        <v>1436.5483999999999</v>
      </c>
      <c r="H17" s="229">
        <v>1436.3333</v>
      </c>
      <c r="I17" s="229">
        <v>1456.7419</v>
      </c>
      <c r="J17" s="229">
        <v>1502.8</v>
      </c>
      <c r="K17" s="229">
        <v>1530.8710000000001</v>
      </c>
      <c r="L17" s="229">
        <v>1544.4838999999999</v>
      </c>
      <c r="M17" s="229">
        <v>1532.5</v>
      </c>
      <c r="N17" s="229">
        <v>1545.0323000000001</v>
      </c>
      <c r="O17" s="229">
        <v>1637.5</v>
      </c>
      <c r="P17" s="229">
        <v>1826</v>
      </c>
      <c r="Q17" s="230">
        <v>32.458171218362743</v>
      </c>
    </row>
    <row r="18" spans="2:19" ht="15.75">
      <c r="B18" s="250" t="s">
        <v>133</v>
      </c>
      <c r="C18" s="249" t="s">
        <v>54</v>
      </c>
      <c r="D18" s="223">
        <v>239.12899999999999</v>
      </c>
      <c r="E18" s="224">
        <v>252.4667</v>
      </c>
      <c r="F18" s="224">
        <v>250.96770000000001</v>
      </c>
      <c r="G18" s="224">
        <v>251.54839999999999</v>
      </c>
      <c r="H18" s="224">
        <v>251.16669999999999</v>
      </c>
      <c r="I18" s="224">
        <v>253.03229999999999</v>
      </c>
      <c r="J18" s="224">
        <v>268.60000000000002</v>
      </c>
      <c r="K18" s="224">
        <v>282.5806</v>
      </c>
      <c r="L18" s="224">
        <v>310.96769999999998</v>
      </c>
      <c r="M18" s="224">
        <v>322.78570000000002</v>
      </c>
      <c r="N18" s="226">
        <v>356.45159999999998</v>
      </c>
      <c r="O18" s="226">
        <v>369.86669999999998</v>
      </c>
      <c r="P18" s="226">
        <v>349.1379</v>
      </c>
      <c r="Q18" s="227">
        <v>46.003997842168886</v>
      </c>
    </row>
    <row r="19" spans="2:19" ht="15.75">
      <c r="B19" s="250" t="s">
        <v>134</v>
      </c>
      <c r="C19" s="249" t="s">
        <v>54</v>
      </c>
      <c r="D19" s="223">
        <v>228.851</v>
      </c>
      <c r="E19" s="224">
        <v>228.94</v>
      </c>
      <c r="F19" s="224">
        <v>228.94</v>
      </c>
      <c r="G19" s="224">
        <v>228.94</v>
      </c>
      <c r="H19" s="224">
        <v>228.94</v>
      </c>
      <c r="I19" s="224">
        <v>228.94</v>
      </c>
      <c r="J19" s="224">
        <v>228.94</v>
      </c>
      <c r="K19" s="224">
        <v>229.5384</v>
      </c>
      <c r="L19" s="224">
        <v>229.1232</v>
      </c>
      <c r="M19" s="224">
        <v>234.05889999999999</v>
      </c>
      <c r="N19" s="226">
        <v>235.6035</v>
      </c>
      <c r="O19" s="226">
        <v>236.82669999999999</v>
      </c>
      <c r="P19" s="226">
        <v>236.5393</v>
      </c>
      <c r="Q19" s="227">
        <v>3.3595221344892456</v>
      </c>
    </row>
    <row r="20" spans="2:19" ht="15.75">
      <c r="B20" s="250" t="s">
        <v>135</v>
      </c>
      <c r="C20" s="251" t="s">
        <v>54</v>
      </c>
      <c r="D20" s="223">
        <v>159.51650000000001</v>
      </c>
      <c r="E20" s="224">
        <v>161.881</v>
      </c>
      <c r="F20" s="224">
        <v>174.2287</v>
      </c>
      <c r="G20" s="224">
        <v>168.8929</v>
      </c>
      <c r="H20" s="224">
        <v>158.3287</v>
      </c>
      <c r="I20" s="224">
        <v>150.82769999999999</v>
      </c>
      <c r="J20" s="224">
        <v>157.3723</v>
      </c>
      <c r="K20" s="224">
        <v>161.03059999999999</v>
      </c>
      <c r="L20" s="224">
        <v>172.3442</v>
      </c>
      <c r="M20" s="224">
        <v>173.24209999999999</v>
      </c>
      <c r="N20" s="226">
        <v>194.31319999999999</v>
      </c>
      <c r="O20" s="226">
        <v>209.60300000000001</v>
      </c>
      <c r="P20" s="226">
        <v>216.71899999999999</v>
      </c>
      <c r="Q20" s="227">
        <v>35.859926716045031</v>
      </c>
    </row>
    <row r="21" spans="2:19" ht="15.75">
      <c r="B21" s="250" t="s">
        <v>136</v>
      </c>
      <c r="C21" s="251" t="s">
        <v>54</v>
      </c>
      <c r="D21" s="223">
        <v>151.0909</v>
      </c>
      <c r="E21" s="224">
        <v>156.428</v>
      </c>
      <c r="F21" s="224">
        <v>156.86259999999999</v>
      </c>
      <c r="G21" s="224">
        <v>158.4974</v>
      </c>
      <c r="H21" s="224">
        <v>158.26509999999999</v>
      </c>
      <c r="I21" s="224">
        <v>153.21360000000001</v>
      </c>
      <c r="J21" s="224">
        <v>152.48159999999999</v>
      </c>
      <c r="K21" s="224">
        <v>156.8681</v>
      </c>
      <c r="L21" s="224">
        <v>168.30520000000001</v>
      </c>
      <c r="M21" s="224">
        <v>181.83869999999999</v>
      </c>
      <c r="N21" s="226">
        <v>180.0444</v>
      </c>
      <c r="O21" s="226">
        <v>207.56569999999999</v>
      </c>
      <c r="P21" s="226">
        <v>211.26390000000001</v>
      </c>
      <c r="Q21" s="227">
        <v>39.825694333675955</v>
      </c>
    </row>
    <row r="22" spans="2:19" ht="15.75">
      <c r="B22" s="250" t="s">
        <v>136</v>
      </c>
      <c r="C22" s="249" t="s">
        <v>79</v>
      </c>
      <c r="D22" s="228">
        <v>53508.3603</v>
      </c>
      <c r="E22" s="229">
        <v>54729.663</v>
      </c>
      <c r="F22" s="229">
        <v>55974.992899999997</v>
      </c>
      <c r="G22" s="229">
        <v>55837.114800000003</v>
      </c>
      <c r="H22" s="229">
        <v>55703.569000000003</v>
      </c>
      <c r="I22" s="229">
        <v>55253.731899999999</v>
      </c>
      <c r="J22" s="229">
        <v>55548.650999999998</v>
      </c>
      <c r="K22" s="229">
        <v>57640.532299999999</v>
      </c>
      <c r="L22" s="229">
        <v>60485.243499999997</v>
      </c>
      <c r="M22" s="229">
        <v>64927.958899999998</v>
      </c>
      <c r="N22" s="229">
        <v>67802.561600000001</v>
      </c>
      <c r="O22" s="229">
        <v>77732.824699999997</v>
      </c>
      <c r="P22" s="229">
        <v>80982.161699999997</v>
      </c>
      <c r="Q22" s="230">
        <v>51.344876288425525</v>
      </c>
    </row>
    <row r="23" spans="2:19" ht="15.75">
      <c r="B23" s="250" t="s">
        <v>69</v>
      </c>
      <c r="C23" s="249" t="s">
        <v>54</v>
      </c>
      <c r="D23" s="223">
        <v>222.8271</v>
      </c>
      <c r="E23" s="224">
        <v>218.16399999999999</v>
      </c>
      <c r="F23" s="224">
        <v>216.67</v>
      </c>
      <c r="G23" s="224">
        <v>217.20740000000001</v>
      </c>
      <c r="H23" s="224">
        <v>224.55600000000001</v>
      </c>
      <c r="I23" s="224">
        <v>221.67</v>
      </c>
      <c r="J23" s="224">
        <v>230.1113</v>
      </c>
      <c r="K23" s="224">
        <v>233.01349999999999</v>
      </c>
      <c r="L23" s="224">
        <v>240.7526</v>
      </c>
      <c r="M23" s="224">
        <v>264.04430000000002</v>
      </c>
      <c r="N23" s="226">
        <v>284.62029999999999</v>
      </c>
      <c r="O23" s="226">
        <v>293.33</v>
      </c>
      <c r="P23" s="226">
        <v>293.33</v>
      </c>
      <c r="Q23" s="227">
        <v>31.64018200658716</v>
      </c>
    </row>
    <row r="24" spans="2:19" ht="15.75">
      <c r="B24" s="250" t="s">
        <v>137</v>
      </c>
      <c r="C24" s="249" t="s">
        <v>54</v>
      </c>
      <c r="D24" s="231">
        <v>174</v>
      </c>
      <c r="E24" s="226">
        <v>174</v>
      </c>
      <c r="F24" s="226">
        <v>174</v>
      </c>
      <c r="G24" s="226">
        <v>174</v>
      </c>
      <c r="H24" s="226">
        <v>174</v>
      </c>
      <c r="I24" s="226">
        <v>174</v>
      </c>
      <c r="J24" s="226">
        <v>174</v>
      </c>
      <c r="K24" s="226">
        <v>174</v>
      </c>
      <c r="L24" s="226">
        <v>174</v>
      </c>
      <c r="M24" s="226">
        <v>174</v>
      </c>
      <c r="N24" s="226">
        <v>174</v>
      </c>
      <c r="O24" s="226">
        <v>174</v>
      </c>
      <c r="P24" s="226">
        <v>174</v>
      </c>
      <c r="Q24" s="227">
        <v>0</v>
      </c>
    </row>
    <row r="25" spans="2:19" ht="15.75">
      <c r="B25" s="250" t="s">
        <v>44</v>
      </c>
      <c r="C25" s="249" t="s">
        <v>54</v>
      </c>
      <c r="D25" s="223">
        <v>282.9794</v>
      </c>
      <c r="E25" s="224">
        <v>285.39569999999998</v>
      </c>
      <c r="F25" s="224">
        <v>290.62290000000002</v>
      </c>
      <c r="G25" s="224">
        <v>289.04899999999998</v>
      </c>
      <c r="H25" s="224">
        <v>291.71069999999997</v>
      </c>
      <c r="I25" s="224">
        <v>290.63099999999997</v>
      </c>
      <c r="J25" s="224">
        <v>292.8913</v>
      </c>
      <c r="K25" s="224">
        <v>292.60480000000001</v>
      </c>
      <c r="L25" s="224">
        <v>295.1884</v>
      </c>
      <c r="M25" s="224">
        <v>304.43639999999999</v>
      </c>
      <c r="N25" s="226">
        <v>302.89420000000001</v>
      </c>
      <c r="O25" s="226">
        <v>326.87169999999998</v>
      </c>
      <c r="P25" s="226">
        <v>336.18689999999998</v>
      </c>
      <c r="Q25" s="227">
        <v>18.802605419334405</v>
      </c>
      <c r="S25" s="42"/>
    </row>
    <row r="26" spans="2:19" ht="15.75">
      <c r="B26" s="252" t="s">
        <v>138</v>
      </c>
      <c r="C26" s="253" t="s">
        <v>54</v>
      </c>
      <c r="D26" s="232">
        <v>151.52420000000001</v>
      </c>
      <c r="E26" s="233">
        <v>157.1773</v>
      </c>
      <c r="F26" s="233">
        <v>154.14330000000001</v>
      </c>
      <c r="G26" s="233">
        <v>138.3032</v>
      </c>
      <c r="H26" s="233">
        <v>121.806</v>
      </c>
      <c r="I26" s="233">
        <v>125.05119999999999</v>
      </c>
      <c r="J26" s="233">
        <v>139.7209</v>
      </c>
      <c r="K26" s="233">
        <v>146.98920000000001</v>
      </c>
      <c r="L26" s="233">
        <v>159.67349999999999</v>
      </c>
      <c r="M26" s="233">
        <v>174.21190000000001</v>
      </c>
      <c r="N26" s="234">
        <v>200.1319</v>
      </c>
      <c r="O26" s="234">
        <v>219.19450000000001</v>
      </c>
      <c r="P26" s="234">
        <v>205.8904</v>
      </c>
      <c r="Q26" s="235">
        <v>35.879549273317402</v>
      </c>
    </row>
    <row r="27" spans="2:19" ht="15.75">
      <c r="B27" s="250" t="s">
        <v>138</v>
      </c>
      <c r="C27" s="249" t="s">
        <v>82</v>
      </c>
      <c r="D27" s="228">
        <v>686.36739999999998</v>
      </c>
      <c r="E27" s="229">
        <v>707.53430000000003</v>
      </c>
      <c r="F27" s="229">
        <v>702.58550000000002</v>
      </c>
      <c r="G27" s="229">
        <v>631.88160000000005</v>
      </c>
      <c r="H27" s="229">
        <v>555.85829999999999</v>
      </c>
      <c r="I27" s="229">
        <v>574.47839999999997</v>
      </c>
      <c r="J27" s="229">
        <v>649.02030000000002</v>
      </c>
      <c r="K27" s="229">
        <v>679.03650000000005</v>
      </c>
      <c r="L27" s="229">
        <v>727.22</v>
      </c>
      <c r="M27" s="229">
        <v>793.18859999999995</v>
      </c>
      <c r="N27" s="229">
        <v>950.08609999999999</v>
      </c>
      <c r="O27" s="229">
        <v>1019.2012999999999</v>
      </c>
      <c r="P27" s="229">
        <v>959.13340000000005</v>
      </c>
      <c r="Q27" s="230">
        <v>39.740523806929076</v>
      </c>
    </row>
    <row r="28" spans="2:19" ht="15.75">
      <c r="B28" s="250" t="s">
        <v>139</v>
      </c>
      <c r="C28" s="249" t="s">
        <v>54</v>
      </c>
      <c r="D28" s="223">
        <v>182.54839999999999</v>
      </c>
      <c r="E28" s="224">
        <v>179.5</v>
      </c>
      <c r="F28" s="224">
        <v>170.8871</v>
      </c>
      <c r="G28" s="224">
        <v>159.0806</v>
      </c>
      <c r="H28" s="224">
        <v>154.73330000000001</v>
      </c>
      <c r="I28" s="224">
        <v>170.72579999999999</v>
      </c>
      <c r="J28" s="224">
        <v>191.39500000000001</v>
      </c>
      <c r="K28" s="224">
        <v>195</v>
      </c>
      <c r="L28" s="224">
        <v>194.35480000000001</v>
      </c>
      <c r="M28" s="224">
        <v>192.8571</v>
      </c>
      <c r="N28" s="226">
        <v>223.33869999999999</v>
      </c>
      <c r="O28" s="226">
        <v>245</v>
      </c>
      <c r="P28" s="226">
        <v>248.6207</v>
      </c>
      <c r="Q28" s="227">
        <v>36.194401046516987</v>
      </c>
    </row>
    <row r="29" spans="2:19" ht="15.75">
      <c r="B29" s="254" t="s">
        <v>140</v>
      </c>
      <c r="C29" s="251" t="s">
        <v>54</v>
      </c>
      <c r="D29" s="223">
        <v>145.7302</v>
      </c>
      <c r="E29" s="224">
        <v>149.38939999999999</v>
      </c>
      <c r="F29" s="224">
        <v>150.94239999999999</v>
      </c>
      <c r="G29" s="224">
        <v>155.7561</v>
      </c>
      <c r="H29" s="224">
        <v>158.13310000000001</v>
      </c>
      <c r="I29" s="224">
        <v>155.95050000000001</v>
      </c>
      <c r="J29" s="224">
        <v>156.3407</v>
      </c>
      <c r="K29" s="224">
        <v>156.7355</v>
      </c>
      <c r="L29" s="224">
        <v>162.15860000000001</v>
      </c>
      <c r="M29" s="224">
        <v>168.91820000000001</v>
      </c>
      <c r="N29" s="226">
        <v>179.25640000000001</v>
      </c>
      <c r="O29" s="226">
        <v>191.05510000000001</v>
      </c>
      <c r="P29" s="226">
        <v>204.32310000000001</v>
      </c>
      <c r="Q29" s="227">
        <v>40.206422553458388</v>
      </c>
    </row>
    <row r="30" spans="2:19" ht="15.75">
      <c r="B30" s="254" t="s">
        <v>140</v>
      </c>
      <c r="C30" s="249" t="s">
        <v>80</v>
      </c>
      <c r="D30" s="228">
        <v>717.76610000000005</v>
      </c>
      <c r="E30" s="229">
        <v>735.50130000000001</v>
      </c>
      <c r="F30" s="229">
        <v>743.5213</v>
      </c>
      <c r="G30" s="229">
        <v>766.81190000000004</v>
      </c>
      <c r="H30" s="229">
        <v>782.14570000000003</v>
      </c>
      <c r="I30" s="229">
        <v>771.61940000000004</v>
      </c>
      <c r="J30" s="229">
        <v>773.77470000000005</v>
      </c>
      <c r="K30" s="229">
        <v>775.7432</v>
      </c>
      <c r="L30" s="229">
        <v>801.97029999999995</v>
      </c>
      <c r="M30" s="229">
        <v>835.46180000000004</v>
      </c>
      <c r="N30" s="229">
        <v>887.00940000000003</v>
      </c>
      <c r="O30" s="229">
        <v>944.70699999999999</v>
      </c>
      <c r="P30" s="229">
        <v>1010.6817</v>
      </c>
      <c r="Q30" s="230">
        <v>40.809338864011544</v>
      </c>
    </row>
    <row r="31" spans="2:19" ht="15.75">
      <c r="B31" s="250" t="s">
        <v>141</v>
      </c>
      <c r="C31" s="249" t="s">
        <v>54</v>
      </c>
      <c r="D31" s="223">
        <v>214.55549999999999</v>
      </c>
      <c r="E31" s="224">
        <v>224.1557</v>
      </c>
      <c r="F31" s="224">
        <v>243.26609999999999</v>
      </c>
      <c r="G31" s="224">
        <v>238.82579999999999</v>
      </c>
      <c r="H31" s="224">
        <v>241.17670000000001</v>
      </c>
      <c r="I31" s="224">
        <v>247.03389999999999</v>
      </c>
      <c r="J31" s="224">
        <v>254.00899999999999</v>
      </c>
      <c r="K31" s="224">
        <v>257.8861</v>
      </c>
      <c r="L31" s="224">
        <v>254.38390000000001</v>
      </c>
      <c r="M31" s="224">
        <v>256.0718</v>
      </c>
      <c r="N31" s="226">
        <v>267.82479999999998</v>
      </c>
      <c r="O31" s="226">
        <v>279.69729999999998</v>
      </c>
      <c r="P31" s="226">
        <v>295.6979</v>
      </c>
      <c r="Q31" s="227">
        <v>37.818839414510478</v>
      </c>
    </row>
    <row r="32" spans="2:19" ht="15.75">
      <c r="B32" s="250" t="s">
        <v>142</v>
      </c>
      <c r="C32" s="249" t="s">
        <v>54</v>
      </c>
      <c r="D32" s="223">
        <v>177.84870000000001</v>
      </c>
      <c r="E32" s="224">
        <v>185.596</v>
      </c>
      <c r="F32" s="224">
        <v>191.69479999999999</v>
      </c>
      <c r="G32" s="224">
        <v>190.18190000000001</v>
      </c>
      <c r="H32" s="224">
        <v>190.34299999999999</v>
      </c>
      <c r="I32" s="224">
        <v>190.31649999999999</v>
      </c>
      <c r="J32" s="224">
        <v>200.26300000000001</v>
      </c>
      <c r="K32" s="224">
        <v>197.2123</v>
      </c>
      <c r="L32" s="224">
        <v>196.40770000000001</v>
      </c>
      <c r="M32" s="224">
        <v>206.6293</v>
      </c>
      <c r="N32" s="226">
        <v>209.37479999999999</v>
      </c>
      <c r="O32" s="226">
        <v>221.63</v>
      </c>
      <c r="P32" s="226">
        <v>225.10169999999999</v>
      </c>
      <c r="Q32" s="227">
        <v>26.569213044571029</v>
      </c>
    </row>
    <row r="33" spans="2:17" ht="15.75">
      <c r="B33" s="250" t="s">
        <v>143</v>
      </c>
      <c r="C33" s="249" t="s">
        <v>54</v>
      </c>
      <c r="D33" s="223">
        <v>309.6558</v>
      </c>
      <c r="E33" s="224">
        <v>310.05799999999999</v>
      </c>
      <c r="F33" s="224">
        <v>309.32130000000001</v>
      </c>
      <c r="G33" s="224">
        <v>310.22579999999999</v>
      </c>
      <c r="H33" s="224">
        <v>309.65600000000001</v>
      </c>
      <c r="I33" s="224">
        <v>310.28519999999997</v>
      </c>
      <c r="J33" s="224">
        <v>310.0677</v>
      </c>
      <c r="K33" s="224">
        <v>310.22969999999998</v>
      </c>
      <c r="L33" s="224">
        <v>315.72390000000001</v>
      </c>
      <c r="M33" s="224">
        <v>316.18819999999999</v>
      </c>
      <c r="N33" s="226">
        <v>318.36680000000001</v>
      </c>
      <c r="O33" s="226">
        <v>326.88170000000002</v>
      </c>
      <c r="P33" s="226">
        <v>331.20240000000001</v>
      </c>
      <c r="Q33" s="227">
        <v>6.9582420222711772</v>
      </c>
    </row>
    <row r="34" spans="2:17" ht="15.75">
      <c r="B34" s="250" t="s">
        <v>144</v>
      </c>
      <c r="C34" s="251" t="s">
        <v>54</v>
      </c>
      <c r="D34" s="223">
        <v>267.54570000000001</v>
      </c>
      <c r="E34" s="224">
        <v>273.95650000000001</v>
      </c>
      <c r="F34" s="224">
        <v>273.66950000000003</v>
      </c>
      <c r="G34" s="224">
        <v>284.27839999999998</v>
      </c>
      <c r="H34" s="224">
        <v>281.12150000000003</v>
      </c>
      <c r="I34" s="224">
        <v>287.11</v>
      </c>
      <c r="J34" s="224">
        <v>283.80340000000001</v>
      </c>
      <c r="K34" s="224">
        <v>283.25450000000001</v>
      </c>
      <c r="L34" s="224">
        <v>298.98820000000001</v>
      </c>
      <c r="M34" s="224">
        <v>291.15320000000003</v>
      </c>
      <c r="N34" s="226">
        <v>290.77409999999998</v>
      </c>
      <c r="O34" s="226">
        <v>297.6053</v>
      </c>
      <c r="P34" s="226">
        <v>358.42579999999998</v>
      </c>
      <c r="Q34" s="227">
        <v>33.968066016385222</v>
      </c>
    </row>
    <row r="35" spans="2:17" ht="16.5" thickBot="1">
      <c r="B35" s="255" t="s">
        <v>144</v>
      </c>
      <c r="C35" s="256" t="s">
        <v>81</v>
      </c>
      <c r="D35" s="236">
        <v>2713.3226</v>
      </c>
      <c r="E35" s="237">
        <v>2772.9333000000001</v>
      </c>
      <c r="F35" s="237">
        <v>2789.9677000000001</v>
      </c>
      <c r="G35" s="237">
        <v>2905.1934999999999</v>
      </c>
      <c r="H35" s="237">
        <v>2858.7</v>
      </c>
      <c r="I35" s="237">
        <v>2888.0322999999999</v>
      </c>
      <c r="J35" s="237">
        <v>2849.9333000000001</v>
      </c>
      <c r="K35" s="237">
        <v>2911.0322999999999</v>
      </c>
      <c r="L35" s="237">
        <v>3093.9032000000002</v>
      </c>
      <c r="M35" s="237">
        <v>3069</v>
      </c>
      <c r="N35" s="237">
        <v>3066.0645</v>
      </c>
      <c r="O35" s="237">
        <v>3068.9333000000001</v>
      </c>
      <c r="P35" s="237">
        <v>3756.5517</v>
      </c>
      <c r="Q35" s="238">
        <v>38.448399021922427</v>
      </c>
    </row>
    <row r="36" spans="2:17" ht="16.5" thickBot="1">
      <c r="B36" s="257" t="s">
        <v>145</v>
      </c>
      <c r="C36" s="258" t="s">
        <v>54</v>
      </c>
      <c r="D36" s="239">
        <v>202.89879999999999</v>
      </c>
      <c r="E36" s="240">
        <v>206.1319</v>
      </c>
      <c r="F36" s="240">
        <v>204.8886</v>
      </c>
      <c r="G36" s="240">
        <v>199.2456</v>
      </c>
      <c r="H36" s="240">
        <v>196.65100000000001</v>
      </c>
      <c r="I36" s="240">
        <v>199.59700000000001</v>
      </c>
      <c r="J36" s="240">
        <v>206.68029999999999</v>
      </c>
      <c r="K36" s="240">
        <v>211.2132</v>
      </c>
      <c r="L36" s="240">
        <v>218.70259999999999</v>
      </c>
      <c r="M36" s="240">
        <v>225.3638</v>
      </c>
      <c r="N36" s="240">
        <v>242.36240000000001</v>
      </c>
      <c r="O36" s="240">
        <v>258.52690000000001</v>
      </c>
      <c r="P36" s="240">
        <v>262.03179999999998</v>
      </c>
      <c r="Q36" s="241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E12" sqref="E1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60"/>
    </row>
    <row r="8" spans="2:14" ht="16.5" thickBot="1">
      <c r="B8" s="16" t="s">
        <v>100</v>
      </c>
      <c r="C8" s="261">
        <v>3.105</v>
      </c>
      <c r="D8" s="262">
        <v>3.18</v>
      </c>
      <c r="E8" s="263">
        <v>3.379</v>
      </c>
      <c r="F8" s="262">
        <v>3.29</v>
      </c>
      <c r="G8" s="263">
        <v>3.21</v>
      </c>
      <c r="H8" s="262">
        <v>3.3</v>
      </c>
      <c r="I8" s="263">
        <v>3.43</v>
      </c>
      <c r="J8" s="262">
        <v>3.44</v>
      </c>
      <c r="K8" s="263">
        <v>3.47</v>
      </c>
      <c r="L8" s="262">
        <v>3.43</v>
      </c>
      <c r="M8" s="263">
        <v>3.41</v>
      </c>
      <c r="N8" s="264">
        <v>3.37</v>
      </c>
    </row>
    <row r="9" spans="2:14" ht="16.5" thickBot="1">
      <c r="B9" s="16" t="s">
        <v>101</v>
      </c>
      <c r="C9" s="265">
        <v>3.31</v>
      </c>
      <c r="D9" s="266">
        <v>3.39</v>
      </c>
      <c r="E9" s="267">
        <v>3.45</v>
      </c>
      <c r="F9" s="266">
        <v>3.38</v>
      </c>
      <c r="G9" s="267">
        <v>3.375</v>
      </c>
      <c r="H9" s="266">
        <v>3.52</v>
      </c>
      <c r="I9" s="267">
        <v>3.66</v>
      </c>
      <c r="J9" s="266">
        <v>3.7269999999999999</v>
      </c>
      <c r="K9" s="267">
        <v>3.64</v>
      </c>
      <c r="L9" s="266">
        <v>3.43</v>
      </c>
      <c r="M9" s="267">
        <v>3.27</v>
      </c>
      <c r="N9" s="268">
        <v>3.1949999999999998</v>
      </c>
    </row>
    <row r="10" spans="2:14" ht="16.5" thickBot="1">
      <c r="B10" s="17" t="s">
        <v>102</v>
      </c>
      <c r="C10" s="269">
        <v>3.1734</v>
      </c>
      <c r="D10" s="270">
        <v>3.33</v>
      </c>
      <c r="E10" s="271">
        <v>3.48</v>
      </c>
      <c r="F10" s="270">
        <v>3.4765000000000001</v>
      </c>
      <c r="G10" s="271">
        <v>3.46</v>
      </c>
      <c r="H10" s="270">
        <v>3.46</v>
      </c>
      <c r="I10" s="271">
        <v>3.52</v>
      </c>
      <c r="J10" s="270">
        <v>3.51</v>
      </c>
      <c r="K10" s="271">
        <v>3.48</v>
      </c>
      <c r="L10" s="270">
        <v>3.32</v>
      </c>
      <c r="M10" s="271">
        <v>3.21</v>
      </c>
      <c r="N10" s="272">
        <v>3.21</v>
      </c>
    </row>
    <row r="11" spans="2:14" ht="16.5" thickBot="1">
      <c r="B11" s="17" t="s">
        <v>113</v>
      </c>
      <c r="C11" s="265">
        <v>3.2869999999999999</v>
      </c>
      <c r="D11" s="266">
        <v>3.36</v>
      </c>
      <c r="E11" s="265">
        <v>3.4265979999999998</v>
      </c>
      <c r="F11" s="266">
        <v>3.04</v>
      </c>
      <c r="G11" s="267">
        <v>2.9969999999999999</v>
      </c>
      <c r="H11" s="266">
        <v>3.13</v>
      </c>
      <c r="I11" s="267">
        <v>3.26</v>
      </c>
      <c r="J11" s="273">
        <v>3.2294999999999998</v>
      </c>
      <c r="K11" s="265">
        <v>3.2280000000000002</v>
      </c>
      <c r="L11" s="273">
        <v>3.1669999999999998</v>
      </c>
      <c r="M11" s="265">
        <v>3.0760000000000001</v>
      </c>
      <c r="N11" s="268">
        <v>3.0550000000000002</v>
      </c>
    </row>
    <row r="12" spans="2:14" ht="16.5" thickBot="1">
      <c r="B12" s="17" t="s">
        <v>179</v>
      </c>
      <c r="C12" s="274">
        <v>3.28</v>
      </c>
      <c r="D12" s="275">
        <v>3.47</v>
      </c>
      <c r="E12" s="271">
        <v>3.64</v>
      </c>
      <c r="F12" s="275">
        <v>3.78</v>
      </c>
      <c r="G12" s="276">
        <v>3.99</v>
      </c>
      <c r="H12" s="275">
        <v>4.12</v>
      </c>
      <c r="I12" s="276">
        <v>4.24</v>
      </c>
      <c r="J12" s="275">
        <v>4.17</v>
      </c>
      <c r="K12" s="274">
        <v>3.9980000000000002</v>
      </c>
      <c r="L12" s="277">
        <v>3.96</v>
      </c>
      <c r="M12" s="278">
        <v>4.07</v>
      </c>
      <c r="N12" s="279">
        <v>4.29</v>
      </c>
    </row>
    <row r="13" spans="2:14" ht="16.5" thickBot="1">
      <c r="B13" s="17" t="s">
        <v>216</v>
      </c>
      <c r="C13" s="274">
        <v>4.45</v>
      </c>
      <c r="D13" s="280">
        <v>4.5709999999999997</v>
      </c>
      <c r="E13" s="267">
        <v>5.21</v>
      </c>
      <c r="F13" s="267">
        <v>6.42</v>
      </c>
      <c r="G13" s="267">
        <v>6.16</v>
      </c>
      <c r="H13" s="267">
        <v>6.13</v>
      </c>
      <c r="I13" s="270"/>
      <c r="J13" s="270"/>
      <c r="K13" s="281"/>
      <c r="L13" s="282"/>
      <c r="M13" s="282"/>
      <c r="N13" s="283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84">
        <v>4.83</v>
      </c>
      <c r="D15" s="284">
        <v>4.97</v>
      </c>
      <c r="E15" s="285">
        <v>5.03</v>
      </c>
      <c r="F15" s="284">
        <v>5.0999999999999996</v>
      </c>
      <c r="G15" s="286">
        <v>5.22</v>
      </c>
      <c r="H15" s="284">
        <v>5.39</v>
      </c>
      <c r="I15" s="286">
        <v>5.2990000000000004</v>
      </c>
      <c r="J15" s="284">
        <v>5.1100000000000003</v>
      </c>
      <c r="K15" s="284">
        <v>5.03</v>
      </c>
      <c r="L15" s="268">
        <v>5.04</v>
      </c>
      <c r="M15" s="273">
        <v>4.96</v>
      </c>
      <c r="N15" s="265">
        <v>4.9000000000000004</v>
      </c>
    </row>
    <row r="16" spans="2:14" ht="16.5" thickBot="1">
      <c r="B16" s="16" t="s">
        <v>101</v>
      </c>
      <c r="C16" s="284">
        <v>4.84</v>
      </c>
      <c r="D16" s="284">
        <v>4.6557000000000004</v>
      </c>
      <c r="E16" s="285">
        <v>4.55</v>
      </c>
      <c r="F16" s="284">
        <v>4.53</v>
      </c>
      <c r="G16" s="286">
        <v>4.5157999999999996</v>
      </c>
      <c r="H16" s="284">
        <v>4.57</v>
      </c>
      <c r="I16" s="286">
        <v>4.6399999999999997</v>
      </c>
      <c r="J16" s="284">
        <v>4.83</v>
      </c>
      <c r="K16" s="284">
        <v>5.23</v>
      </c>
      <c r="L16" s="268">
        <v>5.6989999999999998</v>
      </c>
      <c r="M16" s="273">
        <v>5.65</v>
      </c>
      <c r="N16" s="265">
        <v>5.65</v>
      </c>
    </row>
    <row r="17" spans="2:14" ht="16.5" thickBot="1">
      <c r="B17" s="17" t="s">
        <v>102</v>
      </c>
      <c r="C17" s="284">
        <v>5.6040000000000001</v>
      </c>
      <c r="D17" s="284">
        <v>5.62</v>
      </c>
      <c r="E17" s="285">
        <v>5.57</v>
      </c>
      <c r="F17" s="284">
        <v>5.5549999999999997</v>
      </c>
      <c r="G17" s="286">
        <v>5.55</v>
      </c>
      <c r="H17" s="284">
        <v>5.63</v>
      </c>
      <c r="I17" s="286">
        <v>5.63</v>
      </c>
      <c r="J17" s="284">
        <v>5.52</v>
      </c>
      <c r="K17" s="284">
        <v>5.75</v>
      </c>
      <c r="L17" s="268">
        <v>5.89</v>
      </c>
      <c r="M17" s="273">
        <v>5.86</v>
      </c>
      <c r="N17" s="265">
        <v>5.84</v>
      </c>
    </row>
    <row r="18" spans="2:14" ht="16.5" thickBot="1">
      <c r="B18" s="17" t="s">
        <v>113</v>
      </c>
      <c r="C18" s="287">
        <v>5.66</v>
      </c>
      <c r="D18" s="287">
        <v>5.53</v>
      </c>
      <c r="E18" s="288">
        <v>5.5549999999999997</v>
      </c>
      <c r="F18" s="287">
        <v>4.95</v>
      </c>
      <c r="G18" s="289">
        <v>4.484</v>
      </c>
      <c r="H18" s="287">
        <v>4.4130000000000003</v>
      </c>
      <c r="I18" s="289">
        <v>4.3499999999999996</v>
      </c>
      <c r="J18" s="287">
        <v>4.2300000000000004</v>
      </c>
      <c r="K18" s="287">
        <v>4.1614000000000004</v>
      </c>
      <c r="L18" s="290">
        <v>4.1790000000000003</v>
      </c>
      <c r="M18" s="291">
        <v>4.1459999999999999</v>
      </c>
      <c r="N18" s="274">
        <v>4.16</v>
      </c>
    </row>
    <row r="19" spans="2:14" ht="16.5" thickBot="1">
      <c r="B19" s="17" t="s">
        <v>179</v>
      </c>
      <c r="C19" s="287">
        <v>4.3499999999999996</v>
      </c>
      <c r="D19" s="287">
        <v>5.35</v>
      </c>
      <c r="E19" s="288">
        <v>5.61</v>
      </c>
      <c r="F19" s="287">
        <v>5.79</v>
      </c>
      <c r="G19" s="289">
        <v>6.27</v>
      </c>
      <c r="H19" s="287">
        <v>6.4160000000000004</v>
      </c>
      <c r="I19" s="289">
        <v>5.71</v>
      </c>
      <c r="J19" s="287">
        <v>5.07</v>
      </c>
      <c r="K19" s="287">
        <v>4.8899999999999997</v>
      </c>
      <c r="L19" s="290">
        <v>4.9000000000000004</v>
      </c>
      <c r="M19" s="292">
        <v>5.05</v>
      </c>
      <c r="N19" s="279">
        <v>5.36</v>
      </c>
    </row>
    <row r="20" spans="2:14" ht="16.5" thickBot="1">
      <c r="B20" s="17" t="s">
        <v>216</v>
      </c>
      <c r="C20" s="287">
        <v>6.23</v>
      </c>
      <c r="D20" s="287">
        <v>6.6870000000000003</v>
      </c>
      <c r="E20" s="293">
        <v>7.28</v>
      </c>
      <c r="F20" s="284">
        <v>8.2100000000000009</v>
      </c>
      <c r="G20" s="284">
        <v>8.56</v>
      </c>
      <c r="H20" s="188">
        <v>8.61</v>
      </c>
      <c r="I20" s="80"/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Y58" sqref="Y5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H5" sqref="H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44" sqref="T4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8" sqref="Z38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3" sqref="W3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18" sqref="I1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259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260</v>
      </c>
      <c r="C4" s="155" t="s">
        <v>252</v>
      </c>
      <c r="D4" s="156" t="s">
        <v>13</v>
      </c>
      <c r="E4" s="154" t="s">
        <v>260</v>
      </c>
      <c r="F4" s="157" t="s">
        <v>252</v>
      </c>
      <c r="G4" s="156" t="s">
        <v>13</v>
      </c>
      <c r="H4" s="154" t="s">
        <v>260</v>
      </c>
      <c r="I4" s="157" t="s">
        <v>252</v>
      </c>
      <c r="J4" s="156" t="s">
        <v>13</v>
      </c>
      <c r="K4" s="154" t="s">
        <v>260</v>
      </c>
      <c r="L4" s="157" t="s">
        <v>252</v>
      </c>
      <c r="M4" s="156" t="s">
        <v>13</v>
      </c>
      <c r="N4" s="154" t="s">
        <v>260</v>
      </c>
      <c r="O4" s="158" t="s">
        <v>252</v>
      </c>
      <c r="P4" s="159" t="s">
        <v>13</v>
      </c>
    </row>
    <row r="5" spans="1:16" ht="27.75" customHeight="1">
      <c r="A5" s="160" t="s">
        <v>196</v>
      </c>
      <c r="B5" s="161">
        <v>6074.4440000000004</v>
      </c>
      <c r="C5" s="212">
        <v>6053.0889999999999</v>
      </c>
      <c r="D5" s="163">
        <v>0.35279507702596924</v>
      </c>
      <c r="E5" s="161">
        <v>6095.6610000000001</v>
      </c>
      <c r="F5" s="162">
        <v>6037.1239999999998</v>
      </c>
      <c r="G5" s="163">
        <v>0.96961732109528076</v>
      </c>
      <c r="H5" s="161">
        <v>6067.2340000000004</v>
      </c>
      <c r="I5" s="162">
        <v>6050.1080000000002</v>
      </c>
      <c r="J5" s="163">
        <v>0.2830693270268928</v>
      </c>
      <c r="K5" s="161">
        <v>6177.4660000000003</v>
      </c>
      <c r="L5" s="162">
        <v>6038.6989999999996</v>
      </c>
      <c r="M5" s="163">
        <v>2.2979618623150575</v>
      </c>
      <c r="N5" s="468">
        <v>6074.7190000000001</v>
      </c>
      <c r="O5" s="532">
        <v>6071.2489999999998</v>
      </c>
      <c r="P5" s="471">
        <v>5.7154631608755543E-2</v>
      </c>
    </row>
    <row r="6" spans="1:16" ht="25.5" customHeight="1">
      <c r="A6" s="164" t="s">
        <v>197</v>
      </c>
      <c r="B6" s="168">
        <v>8483.9519999999993</v>
      </c>
      <c r="C6" s="209">
        <v>8695.3729999999996</v>
      </c>
      <c r="D6" s="170">
        <v>-2.4314195607250002</v>
      </c>
      <c r="E6" s="168">
        <v>8341.2810000000009</v>
      </c>
      <c r="F6" s="169">
        <v>8594.5409999999993</v>
      </c>
      <c r="G6" s="170">
        <v>-2.9467542245711367</v>
      </c>
      <c r="H6" s="168" t="s">
        <v>253</v>
      </c>
      <c r="I6" s="169" t="s">
        <v>253</v>
      </c>
      <c r="J6" s="170" t="s">
        <v>254</v>
      </c>
      <c r="K6" s="168" t="s">
        <v>116</v>
      </c>
      <c r="L6" s="169" t="s">
        <v>116</v>
      </c>
      <c r="M6" s="170" t="s">
        <v>116</v>
      </c>
      <c r="N6" s="168">
        <v>8831.8459999999995</v>
      </c>
      <c r="O6" s="478">
        <v>8837.9500000000007</v>
      </c>
      <c r="P6" s="210">
        <v>-6.9065790143655242E-2</v>
      </c>
    </row>
    <row r="7" spans="1:16" ht="24" customHeight="1">
      <c r="A7" s="164" t="s">
        <v>198</v>
      </c>
      <c r="B7" s="168">
        <v>8637.2849999999999</v>
      </c>
      <c r="C7" s="209">
        <v>8685.1200000000008</v>
      </c>
      <c r="D7" s="170">
        <v>-0.55076959212999865</v>
      </c>
      <c r="E7" s="168">
        <v>8447.2379999999994</v>
      </c>
      <c r="F7" s="169">
        <v>8623.6730000000007</v>
      </c>
      <c r="G7" s="170">
        <v>-2.0459379663398796</v>
      </c>
      <c r="H7" s="168" t="s">
        <v>253</v>
      </c>
      <c r="I7" s="169" t="s">
        <v>253</v>
      </c>
      <c r="J7" s="170" t="s">
        <v>254</v>
      </c>
      <c r="K7" s="168">
        <v>8900</v>
      </c>
      <c r="L7" s="169">
        <v>8800</v>
      </c>
      <c r="M7" s="170">
        <v>1.1363636363636365</v>
      </c>
      <c r="N7" s="168">
        <v>8711.3510000000006</v>
      </c>
      <c r="O7" s="478">
        <v>8736.9159999999993</v>
      </c>
      <c r="P7" s="210">
        <v>-0.29260897094579702</v>
      </c>
    </row>
    <row r="8" spans="1:16" ht="23.25" customHeight="1">
      <c r="A8" s="164" t="s">
        <v>199</v>
      </c>
      <c r="B8" s="168">
        <v>7371.6760000000004</v>
      </c>
      <c r="C8" s="209">
        <v>7380.5950000000003</v>
      </c>
      <c r="D8" s="170">
        <v>-0.12084391570056166</v>
      </c>
      <c r="E8" s="168" t="s">
        <v>116</v>
      </c>
      <c r="F8" s="169" t="s">
        <v>116</v>
      </c>
      <c r="G8" s="170" t="s">
        <v>116</v>
      </c>
      <c r="H8" s="168">
        <v>7381.5479999999998</v>
      </c>
      <c r="I8" s="169">
        <v>7384.11</v>
      </c>
      <c r="J8" s="170">
        <v>-3.4696124516020187E-2</v>
      </c>
      <c r="K8" s="168" t="s">
        <v>116</v>
      </c>
      <c r="L8" s="169" t="s">
        <v>116</v>
      </c>
      <c r="M8" s="170" t="s">
        <v>116</v>
      </c>
      <c r="N8" s="168" t="s">
        <v>253</v>
      </c>
      <c r="O8" s="169" t="s">
        <v>253</v>
      </c>
      <c r="P8" s="210" t="s">
        <v>254</v>
      </c>
    </row>
    <row r="9" spans="1:16" ht="21.75" customHeight="1">
      <c r="A9" s="164" t="s">
        <v>211</v>
      </c>
      <c r="B9" s="168" t="s">
        <v>116</v>
      </c>
      <c r="C9" s="169" t="s">
        <v>116</v>
      </c>
      <c r="D9" s="170" t="s">
        <v>116</v>
      </c>
      <c r="E9" s="168" t="s">
        <v>116</v>
      </c>
      <c r="F9" s="169" t="s">
        <v>116</v>
      </c>
      <c r="G9" s="170" t="s">
        <v>116</v>
      </c>
      <c r="H9" s="168" t="s">
        <v>116</v>
      </c>
      <c r="I9" s="169" t="s">
        <v>116</v>
      </c>
      <c r="J9" s="170" t="s">
        <v>116</v>
      </c>
      <c r="K9" s="168" t="s">
        <v>116</v>
      </c>
      <c r="L9" s="169" t="s">
        <v>116</v>
      </c>
      <c r="M9" s="170" t="s">
        <v>116</v>
      </c>
      <c r="N9" s="168" t="s">
        <v>116</v>
      </c>
      <c r="O9" s="478" t="s">
        <v>116</v>
      </c>
      <c r="P9" s="210" t="s">
        <v>116</v>
      </c>
    </row>
    <row r="10" spans="1:16" ht="24.75" customHeight="1">
      <c r="A10" s="164" t="s">
        <v>212</v>
      </c>
      <c r="B10" s="168">
        <v>15425.072</v>
      </c>
      <c r="C10" s="209">
        <v>15769.591</v>
      </c>
      <c r="D10" s="210">
        <v>-2.1847047269647022</v>
      </c>
      <c r="E10" s="168" t="s">
        <v>116</v>
      </c>
      <c r="F10" s="169" t="s">
        <v>116</v>
      </c>
      <c r="G10" s="170" t="s">
        <v>116</v>
      </c>
      <c r="H10" s="168" t="s">
        <v>116</v>
      </c>
      <c r="I10" s="169" t="s">
        <v>116</v>
      </c>
      <c r="J10" s="170" t="s">
        <v>116</v>
      </c>
      <c r="K10" s="168" t="s">
        <v>116</v>
      </c>
      <c r="L10" s="169" t="s">
        <v>116</v>
      </c>
      <c r="M10" s="170" t="s">
        <v>116</v>
      </c>
      <c r="N10" s="168" t="s">
        <v>116</v>
      </c>
      <c r="O10" s="478" t="s">
        <v>116</v>
      </c>
      <c r="P10" s="210" t="s">
        <v>116</v>
      </c>
    </row>
    <row r="11" spans="1:16" ht="39" customHeight="1" thickBot="1">
      <c r="A11" s="171" t="s">
        <v>213</v>
      </c>
      <c r="B11" s="172" t="s">
        <v>254</v>
      </c>
      <c r="C11" s="453" t="s">
        <v>254</v>
      </c>
      <c r="D11" s="454" t="s">
        <v>254</v>
      </c>
      <c r="E11" s="172" t="s">
        <v>116</v>
      </c>
      <c r="F11" s="173" t="s">
        <v>116</v>
      </c>
      <c r="G11" s="174" t="s">
        <v>116</v>
      </c>
      <c r="H11" s="172" t="s">
        <v>116</v>
      </c>
      <c r="I11" s="173" t="s">
        <v>116</v>
      </c>
      <c r="J11" s="174" t="s">
        <v>116</v>
      </c>
      <c r="K11" s="172" t="s">
        <v>116</v>
      </c>
      <c r="L11" s="173" t="s">
        <v>116</v>
      </c>
      <c r="M11" s="174" t="s">
        <v>116</v>
      </c>
      <c r="N11" s="172" t="s">
        <v>116</v>
      </c>
      <c r="O11" s="479" t="s">
        <v>116</v>
      </c>
      <c r="P11" s="45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C38" sqref="C38:J3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6" t="s">
        <v>247</v>
      </c>
      <c r="C4" s="176"/>
      <c r="D4" s="176"/>
      <c r="E4" s="176"/>
      <c r="F4" s="176"/>
      <c r="G4" s="176"/>
      <c r="H4" s="176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94" t="s">
        <v>57</v>
      </c>
      <c r="D7" s="294"/>
      <c r="E7" s="294"/>
      <c r="F7" s="294"/>
      <c r="G7" s="294"/>
      <c r="H7" s="294"/>
      <c r="I7" s="294"/>
      <c r="J7" s="295"/>
      <c r="K7" s="80"/>
      <c r="L7" s="294" t="s">
        <v>57</v>
      </c>
      <c r="M7" s="294"/>
      <c r="N7" s="294"/>
      <c r="O7" s="294"/>
      <c r="P7" s="294"/>
      <c r="Q7" s="294"/>
      <c r="R7" s="294"/>
      <c r="S7" s="295"/>
      <c r="T7" s="29"/>
      <c r="U7" s="28"/>
    </row>
    <row r="8" spans="1:21" ht="16.5" thickBot="1">
      <c r="B8" s="80"/>
      <c r="C8" s="296" t="s">
        <v>58</v>
      </c>
      <c r="D8" s="294"/>
      <c r="E8" s="294"/>
      <c r="F8" s="294"/>
      <c r="G8" s="294"/>
      <c r="H8" s="294"/>
      <c r="I8" s="294"/>
      <c r="J8" s="295"/>
      <c r="K8" s="80"/>
      <c r="L8" s="296" t="s">
        <v>58</v>
      </c>
      <c r="M8" s="294"/>
      <c r="N8" s="294"/>
      <c r="O8" s="294"/>
      <c r="P8" s="294"/>
      <c r="Q8" s="294"/>
      <c r="R8" s="294"/>
      <c r="S8" s="295"/>
      <c r="U8" s="28"/>
    </row>
    <row r="9" spans="1:21" ht="16.5" thickBot="1">
      <c r="B9" s="80"/>
      <c r="C9" s="297" t="s">
        <v>55</v>
      </c>
      <c r="D9" s="298"/>
      <c r="E9" s="298"/>
      <c r="F9" s="298"/>
      <c r="G9" s="298"/>
      <c r="H9" s="298"/>
      <c r="I9" s="298"/>
      <c r="J9" s="299"/>
      <c r="K9" s="80"/>
      <c r="L9" s="297" t="s">
        <v>56</v>
      </c>
      <c r="M9" s="298"/>
      <c r="N9" s="298"/>
      <c r="O9" s="298"/>
      <c r="P9" s="298"/>
      <c r="Q9" s="298"/>
      <c r="R9" s="298"/>
      <c r="S9" s="299"/>
    </row>
    <row r="10" spans="1:21" ht="16.5" thickBot="1">
      <c r="B10" s="80"/>
      <c r="C10" s="300" t="s">
        <v>248</v>
      </c>
      <c r="D10" s="301"/>
      <c r="E10" s="302"/>
      <c r="F10" s="303"/>
      <c r="G10" s="300"/>
      <c r="H10" s="301" t="s">
        <v>249</v>
      </c>
      <c r="I10" s="302"/>
      <c r="J10" s="303"/>
      <c r="K10" s="80"/>
      <c r="L10" s="300" t="s">
        <v>248</v>
      </c>
      <c r="M10" s="301"/>
      <c r="N10" s="302"/>
      <c r="O10" s="303"/>
      <c r="P10" s="300"/>
      <c r="Q10" s="301" t="s">
        <v>249</v>
      </c>
      <c r="R10" s="302"/>
      <c r="S10" s="303"/>
      <c r="T10" s="28"/>
    </row>
    <row r="11" spans="1:21" ht="48" thickBot="1">
      <c r="B11" s="80"/>
      <c r="C11" s="304" t="s">
        <v>36</v>
      </c>
      <c r="D11" s="305" t="s">
        <v>37</v>
      </c>
      <c r="E11" s="306" t="s">
        <v>59</v>
      </c>
      <c r="F11" s="307" t="s">
        <v>38</v>
      </c>
      <c r="G11" s="308" t="s">
        <v>36</v>
      </c>
      <c r="H11" s="305" t="s">
        <v>37</v>
      </c>
      <c r="I11" s="306" t="s">
        <v>59</v>
      </c>
      <c r="J11" s="307" t="s">
        <v>38</v>
      </c>
      <c r="K11" s="80"/>
      <c r="L11" s="304" t="s">
        <v>36</v>
      </c>
      <c r="M11" s="305" t="s">
        <v>37</v>
      </c>
      <c r="N11" s="306" t="s">
        <v>59</v>
      </c>
      <c r="O11" s="307" t="s">
        <v>38</v>
      </c>
      <c r="P11" s="308" t="s">
        <v>36</v>
      </c>
      <c r="Q11" s="305" t="s">
        <v>37</v>
      </c>
      <c r="R11" s="306" t="s">
        <v>59</v>
      </c>
      <c r="S11" s="307" t="s">
        <v>38</v>
      </c>
      <c r="T11" s="28"/>
    </row>
    <row r="12" spans="1:21" ht="16.5" thickBot="1">
      <c r="B12" s="80"/>
      <c r="C12" s="309" t="s">
        <v>39</v>
      </c>
      <c r="D12" s="310">
        <v>996012.505</v>
      </c>
      <c r="E12" s="311">
        <v>4524201.2740000002</v>
      </c>
      <c r="F12" s="312">
        <v>588492.28099999996</v>
      </c>
      <c r="G12" s="313" t="s">
        <v>39</v>
      </c>
      <c r="H12" s="310">
        <v>1572743.21</v>
      </c>
      <c r="I12" s="311">
        <v>7232384.7230000002</v>
      </c>
      <c r="J12" s="312">
        <v>618865.69200000004</v>
      </c>
      <c r="K12" s="80"/>
      <c r="L12" s="309" t="s">
        <v>39</v>
      </c>
      <c r="M12" s="314">
        <v>33347.563000000002</v>
      </c>
      <c r="N12" s="311">
        <v>151615.00700000001</v>
      </c>
      <c r="O12" s="314">
        <v>25508.385999999999</v>
      </c>
      <c r="P12" s="315" t="s">
        <v>39</v>
      </c>
      <c r="Q12" s="314">
        <v>47183.743999999999</v>
      </c>
      <c r="R12" s="311">
        <v>216816.27</v>
      </c>
      <c r="S12" s="312">
        <v>28979.057000000001</v>
      </c>
      <c r="T12" s="28"/>
    </row>
    <row r="13" spans="1:21" ht="15.75">
      <c r="B13" s="80"/>
      <c r="C13" s="316" t="s">
        <v>40</v>
      </c>
      <c r="D13" s="317">
        <v>205672.375</v>
      </c>
      <c r="E13" s="318">
        <v>934558.96100000001</v>
      </c>
      <c r="F13" s="319">
        <v>95484.293999999994</v>
      </c>
      <c r="G13" s="320" t="s">
        <v>40</v>
      </c>
      <c r="H13" s="317">
        <v>341862.701</v>
      </c>
      <c r="I13" s="318">
        <v>1571766.4029999999</v>
      </c>
      <c r="J13" s="319">
        <v>108565.29300000001</v>
      </c>
      <c r="K13" s="80"/>
      <c r="L13" s="321" t="s">
        <v>40</v>
      </c>
      <c r="M13" s="317">
        <v>15747.674999999999</v>
      </c>
      <c r="N13" s="318">
        <v>71441.338000000003</v>
      </c>
      <c r="O13" s="317">
        <v>12561.856</v>
      </c>
      <c r="P13" s="320" t="s">
        <v>40</v>
      </c>
      <c r="Q13" s="317">
        <v>16053.486999999999</v>
      </c>
      <c r="R13" s="318">
        <v>73596.494999999995</v>
      </c>
      <c r="S13" s="317">
        <v>13139.212</v>
      </c>
      <c r="T13" s="28"/>
    </row>
    <row r="14" spans="1:21" ht="15.75">
      <c r="B14" s="80"/>
      <c r="C14" s="322" t="s">
        <v>41</v>
      </c>
      <c r="D14" s="323">
        <v>124791.406</v>
      </c>
      <c r="E14" s="324">
        <v>567492.00699999998</v>
      </c>
      <c r="F14" s="325">
        <v>49862.362000000001</v>
      </c>
      <c r="G14" s="326" t="s">
        <v>41</v>
      </c>
      <c r="H14" s="323">
        <v>229367.764</v>
      </c>
      <c r="I14" s="324">
        <v>1054763.3729999999</v>
      </c>
      <c r="J14" s="325">
        <v>64163.65</v>
      </c>
      <c r="K14" s="80"/>
      <c r="L14" s="327" t="s">
        <v>53</v>
      </c>
      <c r="M14" s="323">
        <v>3346.0329999999999</v>
      </c>
      <c r="N14" s="324">
        <v>15335.28</v>
      </c>
      <c r="O14" s="323">
        <v>2018.213</v>
      </c>
      <c r="P14" s="326" t="s">
        <v>53</v>
      </c>
      <c r="Q14" s="323">
        <v>12810.601000000001</v>
      </c>
      <c r="R14" s="324">
        <v>59145.082999999999</v>
      </c>
      <c r="S14" s="323">
        <v>5842.2579999999998</v>
      </c>
      <c r="T14" s="28"/>
    </row>
    <row r="15" spans="1:21" ht="15.75">
      <c r="B15" s="80"/>
      <c r="C15" s="322" t="s">
        <v>43</v>
      </c>
      <c r="D15" s="323">
        <v>114097.462</v>
      </c>
      <c r="E15" s="324">
        <v>518034.88699999999</v>
      </c>
      <c r="F15" s="325">
        <v>50011.875</v>
      </c>
      <c r="G15" s="326" t="s">
        <v>43</v>
      </c>
      <c r="H15" s="323">
        <v>179127.66099999999</v>
      </c>
      <c r="I15" s="324">
        <v>823983.84400000004</v>
      </c>
      <c r="J15" s="325">
        <v>57043.32</v>
      </c>
      <c r="K15" s="80"/>
      <c r="L15" s="327" t="s">
        <v>70</v>
      </c>
      <c r="M15" s="323">
        <v>2269.346</v>
      </c>
      <c r="N15" s="324">
        <v>10296.936</v>
      </c>
      <c r="O15" s="323">
        <v>1532.104</v>
      </c>
      <c r="P15" s="326" t="s">
        <v>43</v>
      </c>
      <c r="Q15" s="323">
        <v>2530.9859999999999</v>
      </c>
      <c r="R15" s="324">
        <v>11551.191000000001</v>
      </c>
      <c r="S15" s="323">
        <v>910.78899999999999</v>
      </c>
      <c r="T15" s="28"/>
    </row>
    <row r="16" spans="1:21" ht="15.75">
      <c r="B16" s="80"/>
      <c r="C16" s="322" t="s">
        <v>70</v>
      </c>
      <c r="D16" s="323">
        <v>109926.394</v>
      </c>
      <c r="E16" s="324">
        <v>499431.36</v>
      </c>
      <c r="F16" s="325">
        <v>61302.654000000002</v>
      </c>
      <c r="G16" s="326" t="s">
        <v>70</v>
      </c>
      <c r="H16" s="323">
        <v>171467.08300000001</v>
      </c>
      <c r="I16" s="324">
        <v>787936.58100000001</v>
      </c>
      <c r="J16" s="325">
        <v>61750.741999999998</v>
      </c>
      <c r="K16" s="80"/>
      <c r="L16" s="327" t="s">
        <v>42</v>
      </c>
      <c r="M16" s="323">
        <v>2128.1559999999999</v>
      </c>
      <c r="N16" s="324">
        <v>9706.6910000000007</v>
      </c>
      <c r="O16" s="323">
        <v>1381.2809999999999</v>
      </c>
      <c r="P16" s="326" t="s">
        <v>194</v>
      </c>
      <c r="Q16" s="323">
        <v>2510.1260000000002</v>
      </c>
      <c r="R16" s="324">
        <v>11541.623</v>
      </c>
      <c r="S16" s="323">
        <v>744.53</v>
      </c>
      <c r="T16" s="28"/>
    </row>
    <row r="17" spans="2:20" ht="15.75">
      <c r="B17" s="80"/>
      <c r="C17" s="322" t="s">
        <v>42</v>
      </c>
      <c r="D17" s="323">
        <v>56550.067000000003</v>
      </c>
      <c r="E17" s="324">
        <v>256847.459</v>
      </c>
      <c r="F17" s="325">
        <v>29202.343000000001</v>
      </c>
      <c r="G17" s="326" t="s">
        <v>42</v>
      </c>
      <c r="H17" s="323">
        <v>78562.714000000007</v>
      </c>
      <c r="I17" s="324">
        <v>361388.12199999997</v>
      </c>
      <c r="J17" s="325">
        <v>26575.644</v>
      </c>
      <c r="K17" s="80"/>
      <c r="L17" s="327" t="s">
        <v>50</v>
      </c>
      <c r="M17" s="323">
        <v>1892.1859999999999</v>
      </c>
      <c r="N17" s="324">
        <v>8614.1720000000005</v>
      </c>
      <c r="O17" s="323">
        <v>1694.0160000000001</v>
      </c>
      <c r="P17" s="326" t="s">
        <v>50</v>
      </c>
      <c r="Q17" s="323">
        <v>2121.2860000000001</v>
      </c>
      <c r="R17" s="324">
        <v>9741.2489999999998</v>
      </c>
      <c r="S17" s="323">
        <v>1707.6489999999999</v>
      </c>
      <c r="T17" s="28"/>
    </row>
    <row r="18" spans="2:20" ht="15.75">
      <c r="B18" s="80"/>
      <c r="C18" s="322" t="s">
        <v>49</v>
      </c>
      <c r="D18" s="323">
        <v>48267.898999999998</v>
      </c>
      <c r="E18" s="324">
        <v>219147.193</v>
      </c>
      <c r="F18" s="325">
        <v>20792.32</v>
      </c>
      <c r="G18" s="326" t="s">
        <v>49</v>
      </c>
      <c r="H18" s="323">
        <v>72453.676000000007</v>
      </c>
      <c r="I18" s="324">
        <v>333257.80200000003</v>
      </c>
      <c r="J18" s="325">
        <v>23860.218000000001</v>
      </c>
      <c r="K18" s="80"/>
      <c r="L18" s="327" t="s">
        <v>51</v>
      </c>
      <c r="M18" s="323">
        <v>1849.925</v>
      </c>
      <c r="N18" s="324">
        <v>8406.759</v>
      </c>
      <c r="O18" s="323">
        <v>1707.92</v>
      </c>
      <c r="P18" s="326" t="s">
        <v>70</v>
      </c>
      <c r="Q18" s="323">
        <v>2077.7310000000002</v>
      </c>
      <c r="R18" s="324">
        <v>9588.4330000000009</v>
      </c>
      <c r="S18" s="323">
        <v>1028.49</v>
      </c>
      <c r="T18" s="28"/>
    </row>
    <row r="19" spans="2:20" ht="15.75">
      <c r="B19" s="80"/>
      <c r="C19" s="322" t="s">
        <v>45</v>
      </c>
      <c r="D19" s="323">
        <v>33867.96</v>
      </c>
      <c r="E19" s="324">
        <v>153764.22700000001</v>
      </c>
      <c r="F19" s="325">
        <v>18602.319</v>
      </c>
      <c r="G19" s="326" t="s">
        <v>45</v>
      </c>
      <c r="H19" s="323">
        <v>49846.608</v>
      </c>
      <c r="I19" s="324">
        <v>229420.32</v>
      </c>
      <c r="J19" s="325">
        <v>18504.867999999999</v>
      </c>
      <c r="K19" s="80"/>
      <c r="L19" s="327" t="s">
        <v>47</v>
      </c>
      <c r="M19" s="323">
        <v>1431.741</v>
      </c>
      <c r="N19" s="324">
        <v>6492.1450000000004</v>
      </c>
      <c r="O19" s="323">
        <v>1348.4939999999999</v>
      </c>
      <c r="P19" s="326" t="s">
        <v>51</v>
      </c>
      <c r="Q19" s="323">
        <v>2009.4369999999999</v>
      </c>
      <c r="R19" s="324">
        <v>9209.4179999999997</v>
      </c>
      <c r="S19" s="323">
        <v>1083.7049999999999</v>
      </c>
      <c r="T19" s="28"/>
    </row>
    <row r="20" spans="2:20" ht="15.75">
      <c r="B20" s="80"/>
      <c r="C20" s="322" t="s">
        <v>115</v>
      </c>
      <c r="D20" s="323">
        <v>32275.51</v>
      </c>
      <c r="E20" s="324">
        <v>146480.33300000001</v>
      </c>
      <c r="F20" s="325">
        <v>37907.377999999997</v>
      </c>
      <c r="G20" s="326" t="s">
        <v>46</v>
      </c>
      <c r="H20" s="323">
        <v>49197.703999999998</v>
      </c>
      <c r="I20" s="324">
        <v>226250.57</v>
      </c>
      <c r="J20" s="325">
        <v>20884.050999999999</v>
      </c>
      <c r="K20" s="80"/>
      <c r="L20" s="327" t="s">
        <v>43</v>
      </c>
      <c r="M20" s="323">
        <v>1236</v>
      </c>
      <c r="N20" s="324">
        <v>5624.393</v>
      </c>
      <c r="O20" s="323">
        <v>885.226</v>
      </c>
      <c r="P20" s="326" t="s">
        <v>45</v>
      </c>
      <c r="Q20" s="323">
        <v>1437.538</v>
      </c>
      <c r="R20" s="324">
        <v>6587.6329999999998</v>
      </c>
      <c r="S20" s="323">
        <v>369.05200000000002</v>
      </c>
      <c r="T20" s="28"/>
    </row>
    <row r="21" spans="2:20" ht="15.75">
      <c r="B21" s="80"/>
      <c r="C21" s="322" t="s">
        <v>46</v>
      </c>
      <c r="D21" s="323">
        <v>31620.190999999999</v>
      </c>
      <c r="E21" s="324">
        <v>143654.26699999999</v>
      </c>
      <c r="F21" s="325">
        <v>16741.850999999999</v>
      </c>
      <c r="G21" s="326" t="s">
        <v>52</v>
      </c>
      <c r="H21" s="323">
        <v>38172.307999999997</v>
      </c>
      <c r="I21" s="324">
        <v>175828.476</v>
      </c>
      <c r="J21" s="325">
        <v>9322.75</v>
      </c>
      <c r="K21" s="80"/>
      <c r="L21" s="327" t="s">
        <v>221</v>
      </c>
      <c r="M21" s="323">
        <v>1030.588</v>
      </c>
      <c r="N21" s="324">
        <v>4694.4769999999999</v>
      </c>
      <c r="O21" s="323">
        <v>421.06599999999997</v>
      </c>
      <c r="P21" s="326" t="s">
        <v>47</v>
      </c>
      <c r="Q21" s="323">
        <v>1224.085</v>
      </c>
      <c r="R21" s="324">
        <v>5645.2839999999997</v>
      </c>
      <c r="S21" s="323">
        <v>1546.646</v>
      </c>
      <c r="T21" s="28"/>
    </row>
    <row r="22" spans="2:20" ht="15.75">
      <c r="B22" s="80"/>
      <c r="C22" s="322" t="s">
        <v>48</v>
      </c>
      <c r="D22" s="323">
        <v>24581.32</v>
      </c>
      <c r="E22" s="324">
        <v>111629.023</v>
      </c>
      <c r="F22" s="325">
        <v>15945.714</v>
      </c>
      <c r="G22" s="326" t="s">
        <v>48</v>
      </c>
      <c r="H22" s="323">
        <v>34037.074000000001</v>
      </c>
      <c r="I22" s="324">
        <v>156484.56599999999</v>
      </c>
      <c r="J22" s="325">
        <v>14023.467000000001</v>
      </c>
      <c r="K22" s="80"/>
      <c r="L22" s="327" t="s">
        <v>49</v>
      </c>
      <c r="M22" s="323">
        <v>656.18399999999997</v>
      </c>
      <c r="N22" s="324">
        <v>2996.3649999999998</v>
      </c>
      <c r="O22" s="323">
        <v>438.54899999999998</v>
      </c>
      <c r="P22" s="326" t="s">
        <v>221</v>
      </c>
      <c r="Q22" s="323">
        <v>875.202</v>
      </c>
      <c r="R22" s="324">
        <v>4014.7069999999999</v>
      </c>
      <c r="S22" s="323">
        <v>282.84699999999998</v>
      </c>
      <c r="T22" s="28"/>
    </row>
    <row r="23" spans="2:20" ht="15.75">
      <c r="B23" s="80"/>
      <c r="C23" s="322" t="s">
        <v>63</v>
      </c>
      <c r="D23" s="323">
        <v>22068.143</v>
      </c>
      <c r="E23" s="324">
        <v>100207.999</v>
      </c>
      <c r="F23" s="325">
        <v>14631.049000000001</v>
      </c>
      <c r="G23" s="326" t="s">
        <v>50</v>
      </c>
      <c r="H23" s="323">
        <v>33199.311000000002</v>
      </c>
      <c r="I23" s="324">
        <v>152562.30600000001</v>
      </c>
      <c r="J23" s="325">
        <v>12854.157999999999</v>
      </c>
      <c r="K23" s="80"/>
      <c r="L23" s="327" t="s">
        <v>45</v>
      </c>
      <c r="M23" s="323">
        <v>480.94799999999998</v>
      </c>
      <c r="N23" s="324">
        <v>2194.2379999999998</v>
      </c>
      <c r="O23" s="323">
        <v>193.56200000000001</v>
      </c>
      <c r="P23" s="326" t="s">
        <v>49</v>
      </c>
      <c r="Q23" s="323">
        <v>825.35199999999998</v>
      </c>
      <c r="R23" s="324">
        <v>3788.8</v>
      </c>
      <c r="S23" s="323">
        <v>483.834</v>
      </c>
      <c r="T23" s="28"/>
    </row>
    <row r="24" spans="2:20" ht="15.75">
      <c r="B24" s="80"/>
      <c r="C24" s="322" t="s">
        <v>52</v>
      </c>
      <c r="D24" s="323">
        <v>19698.969000000001</v>
      </c>
      <c r="E24" s="324">
        <v>89604.077999999994</v>
      </c>
      <c r="F24" s="325">
        <v>6822.4639999999999</v>
      </c>
      <c r="G24" s="326" t="s">
        <v>63</v>
      </c>
      <c r="H24" s="323">
        <v>29914.861000000001</v>
      </c>
      <c r="I24" s="324">
        <v>137220.06599999999</v>
      </c>
      <c r="J24" s="325">
        <v>12355.553</v>
      </c>
      <c r="K24" s="80"/>
      <c r="L24" s="327" t="s">
        <v>46</v>
      </c>
      <c r="M24" s="323">
        <v>459.83</v>
      </c>
      <c r="N24" s="324">
        <v>2090.6799999999998</v>
      </c>
      <c r="O24" s="323">
        <v>609.93200000000002</v>
      </c>
      <c r="P24" s="326" t="s">
        <v>46</v>
      </c>
      <c r="Q24" s="323">
        <v>757.52599999999995</v>
      </c>
      <c r="R24" s="324">
        <v>3451.7910000000002</v>
      </c>
      <c r="S24" s="323">
        <v>728.88900000000001</v>
      </c>
      <c r="T24" s="28"/>
    </row>
    <row r="25" spans="2:20" ht="15.75">
      <c r="B25" s="80"/>
      <c r="C25" s="322" t="s">
        <v>50</v>
      </c>
      <c r="D25" s="323">
        <v>18435.625</v>
      </c>
      <c r="E25" s="324">
        <v>83598.047999999995</v>
      </c>
      <c r="F25" s="325">
        <v>9296.16</v>
      </c>
      <c r="G25" s="326" t="s">
        <v>51</v>
      </c>
      <c r="H25" s="323">
        <v>28437.973000000002</v>
      </c>
      <c r="I25" s="324">
        <v>130497.065</v>
      </c>
      <c r="J25" s="325">
        <v>10465.058000000001</v>
      </c>
      <c r="K25" s="80"/>
      <c r="L25" s="327" t="s">
        <v>52</v>
      </c>
      <c r="M25" s="323">
        <v>264.01</v>
      </c>
      <c r="N25" s="324">
        <v>1197.9939999999999</v>
      </c>
      <c r="O25" s="323">
        <v>233.91900000000001</v>
      </c>
      <c r="P25" s="326" t="s">
        <v>42</v>
      </c>
      <c r="Q25" s="323">
        <v>647.55200000000002</v>
      </c>
      <c r="R25" s="324">
        <v>2963.8240000000001</v>
      </c>
      <c r="S25" s="323">
        <v>259.70299999999997</v>
      </c>
      <c r="T25" s="28"/>
    </row>
    <row r="26" spans="2:20" ht="15.75">
      <c r="B26" s="80"/>
      <c r="C26" s="322" t="s">
        <v>53</v>
      </c>
      <c r="D26" s="323">
        <v>12838.081</v>
      </c>
      <c r="E26" s="324">
        <v>58266.828999999998</v>
      </c>
      <c r="F26" s="325">
        <v>37724.97</v>
      </c>
      <c r="G26" s="326" t="s">
        <v>115</v>
      </c>
      <c r="H26" s="323">
        <v>25563.874</v>
      </c>
      <c r="I26" s="324">
        <v>117649.52099999999</v>
      </c>
      <c r="J26" s="325">
        <v>24933.75</v>
      </c>
      <c r="K26" s="80"/>
      <c r="L26" s="327" t="s">
        <v>41</v>
      </c>
      <c r="M26" s="323">
        <v>140.20500000000001</v>
      </c>
      <c r="N26" s="324">
        <v>637.94000000000005</v>
      </c>
      <c r="O26" s="323">
        <v>162.23099999999999</v>
      </c>
      <c r="P26" s="326" t="s">
        <v>41</v>
      </c>
      <c r="Q26" s="323">
        <v>439.97699999999998</v>
      </c>
      <c r="R26" s="324">
        <v>2010.864</v>
      </c>
      <c r="S26" s="323">
        <v>306.86399999999998</v>
      </c>
      <c r="T26" s="28"/>
    </row>
    <row r="27" spans="2:20" ht="15.75">
      <c r="B27" s="80"/>
      <c r="C27" s="322" t="s">
        <v>44</v>
      </c>
      <c r="D27" s="323">
        <v>11690.576999999999</v>
      </c>
      <c r="E27" s="324">
        <v>53096.625999999997</v>
      </c>
      <c r="F27" s="325">
        <v>4922.5309999999999</v>
      </c>
      <c r="G27" s="326" t="s">
        <v>44</v>
      </c>
      <c r="H27" s="323">
        <v>20551.447</v>
      </c>
      <c r="I27" s="324">
        <v>94402.953999999998</v>
      </c>
      <c r="J27" s="325">
        <v>6380.2340000000004</v>
      </c>
      <c r="K27" s="80"/>
      <c r="L27" s="327" t="s">
        <v>48</v>
      </c>
      <c r="M27" s="323">
        <v>100.64700000000001</v>
      </c>
      <c r="N27" s="324">
        <v>457.48700000000002</v>
      </c>
      <c r="O27" s="323">
        <v>138.69800000000001</v>
      </c>
      <c r="P27" s="326" t="s">
        <v>48</v>
      </c>
      <c r="Q27" s="323">
        <v>344.71699999999998</v>
      </c>
      <c r="R27" s="324">
        <v>1594.77</v>
      </c>
      <c r="S27" s="323">
        <v>262.096</v>
      </c>
      <c r="T27" s="28"/>
    </row>
    <row r="28" spans="2:20" ht="15.75">
      <c r="B28" s="80"/>
      <c r="C28" s="322" t="s">
        <v>146</v>
      </c>
      <c r="D28" s="323">
        <v>10690.409</v>
      </c>
      <c r="E28" s="324">
        <v>48548.834999999999</v>
      </c>
      <c r="F28" s="325">
        <v>12566.093999999999</v>
      </c>
      <c r="G28" s="326" t="s">
        <v>146</v>
      </c>
      <c r="H28" s="323">
        <v>18456.939999999999</v>
      </c>
      <c r="I28" s="324">
        <v>85605.274999999994</v>
      </c>
      <c r="J28" s="325">
        <v>16245.29</v>
      </c>
      <c r="K28" s="80"/>
      <c r="L28" s="327" t="s">
        <v>222</v>
      </c>
      <c r="M28" s="323">
        <v>82.614999999999995</v>
      </c>
      <c r="N28" s="324">
        <v>373.89800000000002</v>
      </c>
      <c r="O28" s="323">
        <v>30.501999999999999</v>
      </c>
      <c r="P28" s="326" t="s">
        <v>219</v>
      </c>
      <c r="Q28" s="323">
        <v>210.15299999999999</v>
      </c>
      <c r="R28" s="324">
        <v>964.47299999999996</v>
      </c>
      <c r="S28" s="323">
        <v>63.856000000000002</v>
      </c>
      <c r="T28" s="28"/>
    </row>
    <row r="29" spans="2:20" ht="15.75">
      <c r="B29" s="80"/>
      <c r="C29" s="328" t="s">
        <v>65</v>
      </c>
      <c r="D29" s="80"/>
      <c r="E29" s="80"/>
      <c r="F29" s="80"/>
      <c r="G29" s="80"/>
      <c r="H29" s="80"/>
      <c r="I29" s="80"/>
      <c r="J29" s="80"/>
      <c r="K29" s="80"/>
      <c r="L29" s="328" t="s">
        <v>65</v>
      </c>
      <c r="M29" s="80"/>
      <c r="N29" s="80"/>
      <c r="O29" s="80"/>
      <c r="P29" s="294"/>
      <c r="Q29" s="294"/>
      <c r="R29" s="294"/>
      <c r="S29" s="80"/>
      <c r="T29" s="28"/>
    </row>
    <row r="30" spans="2:20" ht="15.75">
      <c r="B30" s="80"/>
      <c r="C30" s="328"/>
      <c r="D30" s="80"/>
      <c r="E30" s="80"/>
      <c r="F30" s="80"/>
      <c r="G30" s="80"/>
      <c r="H30" s="80"/>
      <c r="I30" s="80"/>
      <c r="J30" s="80"/>
      <c r="K30" s="80"/>
      <c r="L30" s="328"/>
      <c r="M30" s="80"/>
      <c r="N30" s="80"/>
      <c r="O30" s="80"/>
      <c r="P30" s="294"/>
      <c r="Q30" s="294"/>
      <c r="R30" s="294"/>
      <c r="S30" s="80"/>
      <c r="T30" s="28"/>
    </row>
    <row r="31" spans="2:20" ht="15.75">
      <c r="B31" s="80"/>
      <c r="C31" s="328"/>
      <c r="D31" s="80"/>
      <c r="E31" s="80"/>
      <c r="F31" s="80"/>
      <c r="G31" s="80"/>
      <c r="H31" s="80"/>
      <c r="I31" s="80"/>
      <c r="J31" s="80"/>
      <c r="K31" s="80"/>
      <c r="L31" s="328"/>
      <c r="M31" s="80"/>
      <c r="N31" s="80"/>
      <c r="O31" s="80"/>
      <c r="P31" s="294"/>
      <c r="Q31" s="294"/>
      <c r="R31" s="294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28" t="s">
        <v>60</v>
      </c>
      <c r="M32" s="80"/>
      <c r="N32" s="80"/>
      <c r="O32" s="80"/>
      <c r="P32" s="294"/>
      <c r="Q32" s="294"/>
      <c r="R32" s="294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28" t="s">
        <v>58</v>
      </c>
      <c r="M33" s="80"/>
      <c r="N33" s="80"/>
      <c r="O33" s="80"/>
      <c r="P33" s="294"/>
      <c r="Q33" s="294"/>
      <c r="R33" s="294"/>
      <c r="S33" s="80"/>
      <c r="T33" s="28"/>
    </row>
    <row r="34" spans="2:20" ht="15.75">
      <c r="B34" s="80"/>
      <c r="C34" s="294" t="s">
        <v>55</v>
      </c>
      <c r="D34" s="294"/>
      <c r="E34" s="294"/>
      <c r="F34" s="294"/>
      <c r="G34" s="294"/>
      <c r="H34" s="294"/>
      <c r="I34" s="294"/>
      <c r="J34" s="295"/>
      <c r="K34" s="80"/>
      <c r="L34" s="294" t="s">
        <v>56</v>
      </c>
      <c r="M34" s="294"/>
      <c r="N34" s="294"/>
      <c r="O34" s="294"/>
      <c r="P34" s="294"/>
      <c r="Q34" s="294"/>
      <c r="R34" s="294"/>
      <c r="S34" s="80"/>
      <c r="T34" s="28"/>
    </row>
    <row r="35" spans="2:20" ht="16.5" thickBot="1">
      <c r="B35" s="80"/>
      <c r="C35" s="296" t="s">
        <v>248</v>
      </c>
      <c r="D35" s="295"/>
      <c r="E35" s="295"/>
      <c r="F35" s="295"/>
      <c r="G35" s="295"/>
      <c r="H35" s="295" t="s">
        <v>249</v>
      </c>
      <c r="I35" s="295"/>
      <c r="J35" s="295"/>
      <c r="K35" s="80"/>
      <c r="L35" s="296" t="s">
        <v>248</v>
      </c>
      <c r="M35" s="295"/>
      <c r="N35" s="295"/>
      <c r="O35" s="295"/>
      <c r="P35" s="295"/>
      <c r="Q35" s="295" t="s">
        <v>249</v>
      </c>
      <c r="R35" s="295"/>
      <c r="S35" s="80"/>
      <c r="T35" s="28"/>
    </row>
    <row r="36" spans="2:20" ht="16.5" thickBot="1">
      <c r="B36" s="80"/>
      <c r="C36" s="297" t="s">
        <v>36</v>
      </c>
      <c r="D36" s="297" t="s">
        <v>37</v>
      </c>
      <c r="E36" s="298" t="s">
        <v>59</v>
      </c>
      <c r="F36" s="298" t="s">
        <v>38</v>
      </c>
      <c r="G36" s="298" t="s">
        <v>36</v>
      </c>
      <c r="H36" s="298" t="s">
        <v>37</v>
      </c>
      <c r="I36" s="298" t="s">
        <v>59</v>
      </c>
      <c r="J36" s="299" t="s">
        <v>38</v>
      </c>
      <c r="K36" s="80"/>
      <c r="L36" s="297" t="s">
        <v>36</v>
      </c>
      <c r="M36" s="298" t="s">
        <v>37</v>
      </c>
      <c r="N36" s="298" t="s">
        <v>59</v>
      </c>
      <c r="O36" s="298" t="s">
        <v>38</v>
      </c>
      <c r="P36" s="298" t="s">
        <v>36</v>
      </c>
      <c r="Q36" s="298" t="s">
        <v>37</v>
      </c>
      <c r="R36" s="298" t="s">
        <v>59</v>
      </c>
      <c r="S36" s="299" t="s">
        <v>38</v>
      </c>
      <c r="T36" s="28"/>
    </row>
    <row r="37" spans="2:20" ht="16.5" thickBot="1">
      <c r="B37" s="80"/>
      <c r="C37" s="300" t="s">
        <v>39</v>
      </c>
      <c r="D37" s="301">
        <v>28146.396000000001</v>
      </c>
      <c r="E37" s="302">
        <v>127895.223</v>
      </c>
      <c r="F37" s="303">
        <v>15448.373</v>
      </c>
      <c r="G37" s="300" t="s">
        <v>39</v>
      </c>
      <c r="H37" s="301">
        <v>28839.769</v>
      </c>
      <c r="I37" s="302">
        <v>132385.79500000001</v>
      </c>
      <c r="J37" s="303">
        <v>14275.862999999999</v>
      </c>
      <c r="K37" s="80"/>
      <c r="L37" s="300" t="s">
        <v>39</v>
      </c>
      <c r="M37" s="301">
        <v>61566.277999999998</v>
      </c>
      <c r="N37" s="302">
        <v>279663.97499999998</v>
      </c>
      <c r="O37" s="303">
        <v>43939.837</v>
      </c>
      <c r="P37" s="300" t="s">
        <v>39</v>
      </c>
      <c r="Q37" s="301">
        <v>81001.119000000006</v>
      </c>
      <c r="R37" s="302">
        <v>372197.73599999998</v>
      </c>
      <c r="S37" s="303">
        <v>59602.904000000002</v>
      </c>
      <c r="T37" s="28"/>
    </row>
    <row r="38" spans="2:20" ht="16.5" thickBot="1">
      <c r="B38" s="80"/>
      <c r="C38" s="329" t="s">
        <v>40</v>
      </c>
      <c r="D38" s="330">
        <v>16025.993</v>
      </c>
      <c r="E38" s="331">
        <v>72720.042000000001</v>
      </c>
      <c r="F38" s="307">
        <v>11576.895</v>
      </c>
      <c r="G38" s="308" t="s">
        <v>40</v>
      </c>
      <c r="H38" s="305">
        <v>20701.228999999999</v>
      </c>
      <c r="I38" s="331">
        <v>94921.839000000007</v>
      </c>
      <c r="J38" s="307">
        <v>12468.769</v>
      </c>
      <c r="K38" s="80"/>
      <c r="L38" s="304" t="s">
        <v>70</v>
      </c>
      <c r="M38" s="305">
        <v>15445.789000000001</v>
      </c>
      <c r="N38" s="306">
        <v>70254.428</v>
      </c>
      <c r="O38" s="307">
        <v>11696.290999999999</v>
      </c>
      <c r="P38" s="304" t="s">
        <v>70</v>
      </c>
      <c r="Q38" s="305">
        <v>15304.25</v>
      </c>
      <c r="R38" s="306">
        <v>70363.535999999993</v>
      </c>
      <c r="S38" s="307">
        <v>12287.815000000001</v>
      </c>
      <c r="T38" s="28"/>
    </row>
    <row r="39" spans="2:20" ht="16.5" thickBot="1">
      <c r="B39" s="80"/>
      <c r="C39" s="332" t="s">
        <v>53</v>
      </c>
      <c r="D39" s="333">
        <v>6051.2470000000003</v>
      </c>
      <c r="E39" s="334">
        <v>27530.870999999999</v>
      </c>
      <c r="F39" s="335">
        <v>782.91499999999996</v>
      </c>
      <c r="G39" s="315" t="s">
        <v>53</v>
      </c>
      <c r="H39" s="336">
        <v>3394.3049999999998</v>
      </c>
      <c r="I39" s="337">
        <v>15627.866</v>
      </c>
      <c r="J39" s="335">
        <v>381.55399999999997</v>
      </c>
      <c r="K39" s="80"/>
      <c r="L39" s="332" t="s">
        <v>40</v>
      </c>
      <c r="M39" s="338">
        <v>12603.404</v>
      </c>
      <c r="N39" s="339">
        <v>57190.978999999999</v>
      </c>
      <c r="O39" s="312">
        <v>4000.4209999999998</v>
      </c>
      <c r="P39" s="340" t="s">
        <v>40</v>
      </c>
      <c r="Q39" s="338">
        <v>13127.955</v>
      </c>
      <c r="R39" s="311">
        <v>60253.705000000002</v>
      </c>
      <c r="S39" s="312">
        <v>6964.7250000000004</v>
      </c>
      <c r="T39" s="28"/>
    </row>
    <row r="40" spans="2:20" ht="15.75">
      <c r="B40" s="80"/>
      <c r="C40" s="160" t="s">
        <v>48</v>
      </c>
      <c r="D40" s="341">
        <v>1906.7940000000001</v>
      </c>
      <c r="E40" s="342">
        <v>8747.2489999999998</v>
      </c>
      <c r="F40" s="343">
        <v>590.11900000000003</v>
      </c>
      <c r="G40" s="344" t="s">
        <v>48</v>
      </c>
      <c r="H40" s="215">
        <v>2177.9760000000001</v>
      </c>
      <c r="I40" s="345">
        <v>9989.5730000000003</v>
      </c>
      <c r="J40" s="346">
        <v>375.79500000000002</v>
      </c>
      <c r="K40" s="80"/>
      <c r="L40" s="347" t="s">
        <v>50</v>
      </c>
      <c r="M40" s="348">
        <v>8944.93</v>
      </c>
      <c r="N40" s="349">
        <v>40656.709000000003</v>
      </c>
      <c r="O40" s="350">
        <v>8909.4439999999995</v>
      </c>
      <c r="P40" s="347" t="s">
        <v>50</v>
      </c>
      <c r="Q40" s="351">
        <v>11758.991</v>
      </c>
      <c r="R40" s="352">
        <v>53880.336000000003</v>
      </c>
      <c r="S40" s="319">
        <v>9633.3259999999991</v>
      </c>
      <c r="T40" s="28"/>
    </row>
    <row r="41" spans="2:20" ht="15.75">
      <c r="B41" s="80"/>
      <c r="C41" s="164" t="s">
        <v>70</v>
      </c>
      <c r="D41" s="353">
        <v>1882.954</v>
      </c>
      <c r="E41" s="354">
        <v>8545.7890000000007</v>
      </c>
      <c r="F41" s="355">
        <v>2087.15</v>
      </c>
      <c r="G41" s="321" t="s">
        <v>50</v>
      </c>
      <c r="H41" s="317">
        <v>1099.9269999999999</v>
      </c>
      <c r="I41" s="356">
        <v>5081.3729999999996</v>
      </c>
      <c r="J41" s="343">
        <v>71.295000000000002</v>
      </c>
      <c r="K41" s="80"/>
      <c r="L41" s="357" t="s">
        <v>42</v>
      </c>
      <c r="M41" s="358">
        <v>5676.9740000000002</v>
      </c>
      <c r="N41" s="359">
        <v>25749.84</v>
      </c>
      <c r="O41" s="360">
        <v>5717.509</v>
      </c>
      <c r="P41" s="357" t="s">
        <v>42</v>
      </c>
      <c r="Q41" s="361">
        <v>9615.3970000000008</v>
      </c>
      <c r="R41" s="362">
        <v>44263.078000000001</v>
      </c>
      <c r="S41" s="325">
        <v>9395.59</v>
      </c>
      <c r="T41" s="28"/>
    </row>
    <row r="42" spans="2:20" ht="15.75">
      <c r="B42" s="80"/>
      <c r="C42" s="164" t="s">
        <v>45</v>
      </c>
      <c r="D42" s="353">
        <v>942.976</v>
      </c>
      <c r="E42" s="354">
        <v>4288.62</v>
      </c>
      <c r="F42" s="355">
        <v>136.93600000000001</v>
      </c>
      <c r="G42" s="327" t="s">
        <v>224</v>
      </c>
      <c r="H42" s="323">
        <v>662.36900000000003</v>
      </c>
      <c r="I42" s="363">
        <v>3036.1329999999998</v>
      </c>
      <c r="J42" s="355">
        <v>63.94</v>
      </c>
      <c r="K42" s="80"/>
      <c r="L42" s="357" t="s">
        <v>47</v>
      </c>
      <c r="M42" s="358">
        <v>4337.5870000000004</v>
      </c>
      <c r="N42" s="359">
        <v>19660.985000000001</v>
      </c>
      <c r="O42" s="360">
        <v>514.971</v>
      </c>
      <c r="P42" s="357" t="s">
        <v>45</v>
      </c>
      <c r="Q42" s="361">
        <v>8056.1270000000004</v>
      </c>
      <c r="R42" s="362">
        <v>36940.538</v>
      </c>
      <c r="S42" s="325">
        <v>10173.045</v>
      </c>
      <c r="T42" s="28"/>
    </row>
    <row r="43" spans="2:20" ht="15.75">
      <c r="B43" s="80"/>
      <c r="C43" s="164" t="s">
        <v>67</v>
      </c>
      <c r="D43" s="353">
        <v>620.59100000000001</v>
      </c>
      <c r="E43" s="354">
        <v>2801.8490000000002</v>
      </c>
      <c r="F43" s="355">
        <v>205.28200000000001</v>
      </c>
      <c r="G43" s="327" t="s">
        <v>70</v>
      </c>
      <c r="H43" s="323">
        <v>564.97799999999995</v>
      </c>
      <c r="I43" s="363">
        <v>2626.9459999999999</v>
      </c>
      <c r="J43" s="355">
        <v>905.21</v>
      </c>
      <c r="K43" s="80"/>
      <c r="L43" s="357" t="s">
        <v>43</v>
      </c>
      <c r="M43" s="358">
        <v>3840.5740000000001</v>
      </c>
      <c r="N43" s="359">
        <v>17474.731</v>
      </c>
      <c r="O43" s="360">
        <v>786.81399999999996</v>
      </c>
      <c r="P43" s="357" t="s">
        <v>47</v>
      </c>
      <c r="Q43" s="361">
        <v>5748.5630000000001</v>
      </c>
      <c r="R43" s="362">
        <v>26427.552</v>
      </c>
      <c r="S43" s="325">
        <v>618.34900000000005</v>
      </c>
      <c r="T43" s="28"/>
    </row>
    <row r="44" spans="2:20" ht="15.75">
      <c r="B44" s="80"/>
      <c r="C44" s="164" t="s">
        <v>50</v>
      </c>
      <c r="D44" s="353">
        <v>496.32100000000003</v>
      </c>
      <c r="E44" s="354">
        <v>2262.79</v>
      </c>
      <c r="F44" s="355">
        <v>61.405999999999999</v>
      </c>
      <c r="G44" s="327" t="s">
        <v>42</v>
      </c>
      <c r="H44" s="323">
        <v>123.426</v>
      </c>
      <c r="I44" s="363">
        <v>566.65</v>
      </c>
      <c r="J44" s="355">
        <v>4.4740000000000002</v>
      </c>
      <c r="K44" s="80"/>
      <c r="L44" s="357" t="s">
        <v>45</v>
      </c>
      <c r="M44" s="358">
        <v>3451.0039999999999</v>
      </c>
      <c r="N44" s="359">
        <v>15619.355</v>
      </c>
      <c r="O44" s="360">
        <v>6745.9059999999999</v>
      </c>
      <c r="P44" s="357" t="s">
        <v>48</v>
      </c>
      <c r="Q44" s="361">
        <v>5068.9880000000003</v>
      </c>
      <c r="R44" s="362">
        <v>23321.292000000001</v>
      </c>
      <c r="S44" s="325">
        <v>5433.4840000000004</v>
      </c>
      <c r="T44" s="28"/>
    </row>
    <row r="45" spans="2:20" ht="15.75">
      <c r="B45" s="80"/>
      <c r="C45" s="164" t="s">
        <v>42</v>
      </c>
      <c r="D45" s="353">
        <v>146.16999999999999</v>
      </c>
      <c r="E45" s="354">
        <v>665.29200000000003</v>
      </c>
      <c r="F45" s="355">
        <v>4.8899999999999997</v>
      </c>
      <c r="G45" s="327" t="s">
        <v>44</v>
      </c>
      <c r="H45" s="323">
        <v>33.552999999999997</v>
      </c>
      <c r="I45" s="363">
        <v>155.333</v>
      </c>
      <c r="J45" s="355">
        <v>0.86799999999999999</v>
      </c>
      <c r="K45" s="80"/>
      <c r="L45" s="357" t="s">
        <v>41</v>
      </c>
      <c r="M45" s="358">
        <v>2182.9749999999999</v>
      </c>
      <c r="N45" s="359">
        <v>9934.9779999999992</v>
      </c>
      <c r="O45" s="360">
        <v>70.87</v>
      </c>
      <c r="P45" s="357" t="s">
        <v>41</v>
      </c>
      <c r="Q45" s="361">
        <v>4692.5360000000001</v>
      </c>
      <c r="R45" s="362">
        <v>21579.575000000001</v>
      </c>
      <c r="S45" s="325">
        <v>55.131</v>
      </c>
      <c r="T45" s="28"/>
    </row>
    <row r="46" spans="2:20" ht="15.75">
      <c r="B46" s="80"/>
      <c r="C46" s="164" t="s">
        <v>43</v>
      </c>
      <c r="D46" s="364">
        <v>34.536999999999999</v>
      </c>
      <c r="E46" s="365">
        <v>155.41300000000001</v>
      </c>
      <c r="F46" s="366">
        <v>1.2250000000000001</v>
      </c>
      <c r="G46" s="367" t="s">
        <v>45</v>
      </c>
      <c r="H46" s="368">
        <v>32.357999999999997</v>
      </c>
      <c r="I46" s="369">
        <v>149.637</v>
      </c>
      <c r="J46" s="366">
        <v>2.2050000000000001</v>
      </c>
      <c r="K46" s="80"/>
      <c r="L46" s="357" t="s">
        <v>44</v>
      </c>
      <c r="M46" s="358">
        <v>1929.598</v>
      </c>
      <c r="N46" s="359">
        <v>8794.0490000000009</v>
      </c>
      <c r="O46" s="360">
        <v>74.584000000000003</v>
      </c>
      <c r="P46" s="357" t="s">
        <v>43</v>
      </c>
      <c r="Q46" s="361">
        <v>2484.3589999999999</v>
      </c>
      <c r="R46" s="362">
        <v>11419.677</v>
      </c>
      <c r="S46" s="325">
        <v>677.15700000000004</v>
      </c>
      <c r="T46" s="28"/>
    </row>
    <row r="47" spans="2:20" ht="15.75">
      <c r="B47" s="80"/>
      <c r="C47" s="164" t="s">
        <v>224</v>
      </c>
      <c r="D47" s="353">
        <v>21.466000000000001</v>
      </c>
      <c r="E47" s="354">
        <v>98.266999999999996</v>
      </c>
      <c r="F47" s="355">
        <v>0.70499999999999996</v>
      </c>
      <c r="G47" s="327" t="s">
        <v>47</v>
      </c>
      <c r="H47" s="323">
        <v>29.672000000000001</v>
      </c>
      <c r="I47" s="370">
        <v>137.36699999999999</v>
      </c>
      <c r="J47" s="355">
        <v>0.746</v>
      </c>
      <c r="K47" s="80"/>
      <c r="L47" s="357" t="s">
        <v>48</v>
      </c>
      <c r="M47" s="358">
        <v>1309.2940000000001</v>
      </c>
      <c r="N47" s="359">
        <v>5946.991</v>
      </c>
      <c r="O47" s="360">
        <v>1646.76</v>
      </c>
      <c r="P47" s="357" t="s">
        <v>44</v>
      </c>
      <c r="Q47" s="361">
        <v>1914.8520000000001</v>
      </c>
      <c r="R47" s="362">
        <v>8910.15</v>
      </c>
      <c r="S47" s="325">
        <v>386.74200000000002</v>
      </c>
      <c r="T47" s="28"/>
    </row>
    <row r="48" spans="2:20" ht="15.75">
      <c r="B48" s="80"/>
      <c r="C48" s="164" t="s">
        <v>44</v>
      </c>
      <c r="D48" s="353">
        <v>17.266999999999999</v>
      </c>
      <c r="E48" s="354">
        <v>78.680999999999997</v>
      </c>
      <c r="F48" s="355">
        <v>0.80500000000000005</v>
      </c>
      <c r="G48" s="327" t="s">
        <v>250</v>
      </c>
      <c r="H48" s="323">
        <v>19.331</v>
      </c>
      <c r="I48" s="370">
        <v>90.052000000000007</v>
      </c>
      <c r="J48" s="355">
        <v>0.97699999999999998</v>
      </c>
      <c r="K48" s="80"/>
      <c r="L48" s="357" t="s">
        <v>46</v>
      </c>
      <c r="M48" s="358">
        <v>456.85500000000002</v>
      </c>
      <c r="N48" s="359">
        <v>2069.308</v>
      </c>
      <c r="O48" s="360">
        <v>234.69</v>
      </c>
      <c r="P48" s="357" t="s">
        <v>49</v>
      </c>
      <c r="Q48" s="361">
        <v>1062.7090000000001</v>
      </c>
      <c r="R48" s="362">
        <v>4859.1229999999996</v>
      </c>
      <c r="S48" s="325">
        <v>211.845</v>
      </c>
      <c r="T48" s="28"/>
    </row>
    <row r="49" spans="2:20" ht="15.75">
      <c r="B49" s="80"/>
      <c r="C49" s="164" t="s">
        <v>223</v>
      </c>
      <c r="D49" s="353">
        <v>0.08</v>
      </c>
      <c r="E49" s="354">
        <v>0.36</v>
      </c>
      <c r="F49" s="355">
        <v>4.4999999999999998E-2</v>
      </c>
      <c r="G49" s="327" t="s">
        <v>223</v>
      </c>
      <c r="H49" s="323">
        <v>0.57999999999999996</v>
      </c>
      <c r="I49" s="370">
        <v>2.7280000000000002</v>
      </c>
      <c r="J49" s="355">
        <v>0.02</v>
      </c>
      <c r="K49" s="80"/>
      <c r="L49" s="371" t="s">
        <v>66</v>
      </c>
      <c r="M49" s="372">
        <v>330.048</v>
      </c>
      <c r="N49" s="373">
        <v>1498.3520000000001</v>
      </c>
      <c r="O49" s="374">
        <v>908.28399999999999</v>
      </c>
      <c r="P49" s="357" t="s">
        <v>228</v>
      </c>
      <c r="Q49" s="361">
        <v>940.053</v>
      </c>
      <c r="R49" s="362">
        <v>4301.9359999999997</v>
      </c>
      <c r="S49" s="325">
        <v>986.39800000000002</v>
      </c>
      <c r="T49" s="28"/>
    </row>
    <row r="50" spans="2:20" ht="15.75">
      <c r="B50" s="80"/>
      <c r="C50" s="164" t="s">
        <v>65</v>
      </c>
      <c r="D50" s="353"/>
      <c r="E50" s="354"/>
      <c r="F50" s="355"/>
      <c r="G50" s="327"/>
      <c r="H50" s="323"/>
      <c r="I50" s="370"/>
      <c r="J50" s="355"/>
      <c r="K50" s="80"/>
      <c r="L50" s="375" t="s">
        <v>51</v>
      </c>
      <c r="M50" s="372">
        <v>320.69900000000001</v>
      </c>
      <c r="N50" s="373">
        <v>1460.2560000000001</v>
      </c>
      <c r="O50" s="374">
        <v>157.708</v>
      </c>
      <c r="P50" s="357" t="s">
        <v>66</v>
      </c>
      <c r="Q50" s="361">
        <v>502.09500000000003</v>
      </c>
      <c r="R50" s="362">
        <v>2342.3890000000001</v>
      </c>
      <c r="S50" s="325">
        <v>1182.9069999999999</v>
      </c>
      <c r="T50" s="28"/>
    </row>
    <row r="51" spans="2:20" ht="16.5" thickBot="1">
      <c r="B51" s="80"/>
      <c r="C51" s="376"/>
      <c r="D51" s="377"/>
      <c r="E51" s="378"/>
      <c r="F51" s="379"/>
      <c r="G51" s="380"/>
      <c r="H51" s="381"/>
      <c r="I51" s="382"/>
      <c r="J51" s="379"/>
      <c r="K51" s="80"/>
      <c r="L51" s="375" t="s">
        <v>228</v>
      </c>
      <c r="M51" s="372">
        <v>295.67</v>
      </c>
      <c r="N51" s="373">
        <v>1343.883</v>
      </c>
      <c r="O51" s="374">
        <v>440.37900000000002</v>
      </c>
      <c r="P51" s="357" t="s">
        <v>51</v>
      </c>
      <c r="Q51" s="361">
        <v>216.685</v>
      </c>
      <c r="R51" s="362">
        <v>994.20299999999997</v>
      </c>
      <c r="S51" s="325">
        <v>212.28399999999999</v>
      </c>
      <c r="T51" s="28"/>
    </row>
    <row r="52" spans="2:20" ht="15.75">
      <c r="B52" s="80"/>
      <c r="C52" s="328"/>
      <c r="D52" s="80"/>
      <c r="E52" s="80"/>
      <c r="F52" s="80"/>
      <c r="G52" s="80"/>
      <c r="H52" s="80"/>
      <c r="I52" s="80"/>
      <c r="J52" s="80"/>
      <c r="K52" s="80"/>
      <c r="L52" s="375" t="s">
        <v>65</v>
      </c>
      <c r="M52" s="372"/>
      <c r="N52" s="373"/>
      <c r="O52" s="374"/>
      <c r="P52" s="357"/>
      <c r="Q52" s="361"/>
      <c r="R52" s="362"/>
      <c r="S52" s="325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83"/>
      <c r="M53" s="384"/>
      <c r="N53" s="385"/>
      <c r="O53" s="386"/>
      <c r="P53" s="387"/>
      <c r="Q53" s="388"/>
      <c r="R53" s="389"/>
      <c r="S53" s="390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28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N32" sqref="N3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53" t="s">
        <v>230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5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91"/>
      <c r="B3" s="392"/>
      <c r="C3" s="393" t="s">
        <v>167</v>
      </c>
      <c r="D3" s="393" t="s">
        <v>168</v>
      </c>
      <c r="E3" s="393" t="s">
        <v>169</v>
      </c>
      <c r="F3" s="393" t="s">
        <v>170</v>
      </c>
      <c r="G3" s="393" t="s">
        <v>171</v>
      </c>
      <c r="H3" s="393" t="s">
        <v>172</v>
      </c>
      <c r="I3" s="393" t="s">
        <v>173</v>
      </c>
      <c r="J3" s="393" t="s">
        <v>174</v>
      </c>
      <c r="K3" s="393" t="s">
        <v>175</v>
      </c>
      <c r="L3" s="393" t="s">
        <v>176</v>
      </c>
      <c r="M3" s="393" t="s">
        <v>177</v>
      </c>
      <c r="N3" s="394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95" t="s">
        <v>83</v>
      </c>
      <c r="B4" s="396" t="s">
        <v>71</v>
      </c>
      <c r="C4" s="397">
        <v>110</v>
      </c>
      <c r="D4" s="397">
        <v>119.81</v>
      </c>
      <c r="E4" s="397">
        <v>125.04</v>
      </c>
      <c r="F4" s="397">
        <v>118.21</v>
      </c>
      <c r="G4" s="397">
        <v>117</v>
      </c>
      <c r="H4" s="397">
        <v>129.28</v>
      </c>
      <c r="I4" s="397">
        <v>132</v>
      </c>
      <c r="J4" s="397">
        <v>130.9</v>
      </c>
      <c r="K4" s="397">
        <v>127.09</v>
      </c>
      <c r="L4" s="397">
        <v>122.37</v>
      </c>
      <c r="M4" s="397">
        <v>127</v>
      </c>
      <c r="N4" s="398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99"/>
      <c r="B5" s="400" t="s">
        <v>74</v>
      </c>
      <c r="C5" s="401">
        <v>176</v>
      </c>
      <c r="D5" s="401">
        <v>178.47</v>
      </c>
      <c r="E5" s="401">
        <v>177.62</v>
      </c>
      <c r="F5" s="401">
        <v>180.74</v>
      </c>
      <c r="G5" s="401">
        <v>182</v>
      </c>
      <c r="H5" s="401">
        <v>185</v>
      </c>
      <c r="I5" s="401">
        <v>178.24</v>
      </c>
      <c r="J5" s="401">
        <v>183.65</v>
      </c>
      <c r="K5" s="401">
        <v>183.79</v>
      </c>
      <c r="L5" s="401">
        <v>181.64</v>
      </c>
      <c r="M5" s="401">
        <v>183</v>
      </c>
      <c r="N5" s="402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03" t="s">
        <v>84</v>
      </c>
      <c r="B6" s="404" t="s">
        <v>71</v>
      </c>
      <c r="C6" s="405">
        <v>124</v>
      </c>
      <c r="D6" s="405">
        <v>131.80000000000001</v>
      </c>
      <c r="E6" s="405">
        <v>133</v>
      </c>
      <c r="F6" s="405">
        <v>125</v>
      </c>
      <c r="G6" s="405">
        <v>129.85</v>
      </c>
      <c r="H6" s="405">
        <v>137.62</v>
      </c>
      <c r="I6" s="405">
        <v>140</v>
      </c>
      <c r="J6" s="405">
        <v>142</v>
      </c>
      <c r="K6" s="405">
        <v>131</v>
      </c>
      <c r="L6" s="405">
        <v>118</v>
      </c>
      <c r="M6" s="405">
        <v>114</v>
      </c>
      <c r="N6" s="406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99"/>
      <c r="B7" s="400" t="s">
        <v>74</v>
      </c>
      <c r="C7" s="401">
        <v>183</v>
      </c>
      <c r="D7" s="401">
        <v>183.32</v>
      </c>
      <c r="E7" s="401">
        <v>185</v>
      </c>
      <c r="F7" s="401">
        <v>185</v>
      </c>
      <c r="G7" s="401">
        <v>186.88</v>
      </c>
      <c r="H7" s="401">
        <v>191</v>
      </c>
      <c r="I7" s="401">
        <v>189</v>
      </c>
      <c r="J7" s="401">
        <v>190</v>
      </c>
      <c r="K7" s="401">
        <v>188</v>
      </c>
      <c r="L7" s="401">
        <v>186</v>
      </c>
      <c r="M7" s="401">
        <v>186</v>
      </c>
      <c r="N7" s="402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03" t="s">
        <v>112</v>
      </c>
      <c r="B8" s="404" t="s">
        <v>71</v>
      </c>
      <c r="C8" s="405">
        <v>110.82</v>
      </c>
      <c r="D8" s="405">
        <v>126.54</v>
      </c>
      <c r="E8" s="405">
        <v>132</v>
      </c>
      <c r="F8" s="405">
        <v>132</v>
      </c>
      <c r="G8" s="405">
        <v>127.92</v>
      </c>
      <c r="H8" s="405">
        <v>127.92</v>
      </c>
      <c r="I8" s="405">
        <v>133</v>
      </c>
      <c r="J8" s="405">
        <v>127</v>
      </c>
      <c r="K8" s="405">
        <v>122</v>
      </c>
      <c r="L8" s="405">
        <v>110</v>
      </c>
      <c r="M8" s="405">
        <v>119</v>
      </c>
      <c r="N8" s="406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99"/>
      <c r="B9" s="400" t="s">
        <v>74</v>
      </c>
      <c r="C9" s="401">
        <v>184</v>
      </c>
      <c r="D9" s="401">
        <v>184</v>
      </c>
      <c r="E9" s="401">
        <v>185</v>
      </c>
      <c r="F9" s="401">
        <v>190</v>
      </c>
      <c r="G9" s="401">
        <v>192</v>
      </c>
      <c r="H9" s="401">
        <v>194</v>
      </c>
      <c r="I9" s="401">
        <v>193</v>
      </c>
      <c r="J9" s="401">
        <v>194</v>
      </c>
      <c r="K9" s="401">
        <v>193</v>
      </c>
      <c r="L9" s="401">
        <v>189</v>
      </c>
      <c r="M9" s="401">
        <v>189</v>
      </c>
      <c r="N9" s="402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95" t="s">
        <v>114</v>
      </c>
      <c r="B10" s="396" t="s">
        <v>71</v>
      </c>
      <c r="C10" s="407">
        <v>127.119</v>
      </c>
      <c r="D10" s="408">
        <v>125.9618</v>
      </c>
      <c r="E10" s="408">
        <v>124.7718</v>
      </c>
      <c r="F10" s="408">
        <v>85.493700000000004</v>
      </c>
      <c r="G10" s="408">
        <v>96.702699999999993</v>
      </c>
      <c r="H10" s="408">
        <v>116.25109999999999</v>
      </c>
      <c r="I10" s="408">
        <v>115.6664</v>
      </c>
      <c r="J10" s="408">
        <v>109.0454</v>
      </c>
      <c r="K10" s="408">
        <v>111.6836</v>
      </c>
      <c r="L10" s="409">
        <v>98.619799999999998</v>
      </c>
      <c r="M10" s="409">
        <v>88.79</v>
      </c>
      <c r="N10" s="410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99"/>
      <c r="B11" s="400" t="s">
        <v>74</v>
      </c>
      <c r="C11" s="411">
        <v>187.1773</v>
      </c>
      <c r="D11" s="412">
        <v>191.3912</v>
      </c>
      <c r="E11" s="412">
        <v>194.12020000000001</v>
      </c>
      <c r="F11" s="412">
        <v>181.20060000000001</v>
      </c>
      <c r="G11" s="412">
        <v>175.95419999999999</v>
      </c>
      <c r="H11" s="412">
        <v>180.5719</v>
      </c>
      <c r="I11" s="412">
        <v>184.6703</v>
      </c>
      <c r="J11" s="412">
        <v>186.31299999999999</v>
      </c>
      <c r="K11" s="412">
        <v>185.65010000000001</v>
      </c>
      <c r="L11" s="412">
        <v>181.8614</v>
      </c>
      <c r="M11" s="412">
        <v>178.08189999999999</v>
      </c>
      <c r="N11" s="413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95" t="s">
        <v>183</v>
      </c>
      <c r="B12" s="396" t="s">
        <v>71</v>
      </c>
      <c r="C12" s="407">
        <v>107.8231</v>
      </c>
      <c r="D12" s="408">
        <v>124.5466</v>
      </c>
      <c r="E12" s="408">
        <v>130.55529999999999</v>
      </c>
      <c r="F12" s="408">
        <v>132.203</v>
      </c>
      <c r="G12" s="408">
        <v>139.24600000000001</v>
      </c>
      <c r="H12" s="408">
        <v>151.52420000000001</v>
      </c>
      <c r="I12" s="408">
        <v>157.1773</v>
      </c>
      <c r="J12" s="408">
        <v>154.14330000000001</v>
      </c>
      <c r="K12" s="408">
        <v>138.3032</v>
      </c>
      <c r="L12" s="472">
        <v>121.806</v>
      </c>
      <c r="M12" s="408">
        <v>125.05119999999999</v>
      </c>
      <c r="N12" s="47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99"/>
      <c r="B13" s="400" t="s">
        <v>74</v>
      </c>
      <c r="C13" s="411">
        <v>180.0949</v>
      </c>
      <c r="D13" s="412">
        <v>184.87559999999999</v>
      </c>
      <c r="E13" s="412">
        <v>190.46559999999999</v>
      </c>
      <c r="F13" s="412">
        <v>193.89250000000001</v>
      </c>
      <c r="G13" s="412">
        <v>197.88499999999999</v>
      </c>
      <c r="H13" s="412">
        <v>202.89879999999999</v>
      </c>
      <c r="I13" s="412">
        <v>206.1319</v>
      </c>
      <c r="J13" s="412">
        <v>204.8886</v>
      </c>
      <c r="K13" s="412">
        <v>199.2456</v>
      </c>
      <c r="L13" s="412">
        <v>196.65100000000001</v>
      </c>
      <c r="M13" s="412">
        <v>199.59700000000001</v>
      </c>
      <c r="N13" s="47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95" t="s">
        <v>218</v>
      </c>
      <c r="B14" s="396" t="s">
        <v>71</v>
      </c>
      <c r="C14" s="414">
        <v>160</v>
      </c>
      <c r="D14" s="415">
        <v>174.17</v>
      </c>
      <c r="E14" s="415">
        <v>200</v>
      </c>
      <c r="F14" s="415">
        <v>219</v>
      </c>
      <c r="G14" s="415">
        <v>206</v>
      </c>
      <c r="H14" s="175"/>
      <c r="I14" s="175"/>
      <c r="J14" s="175"/>
      <c r="K14" s="175"/>
      <c r="L14" s="175"/>
      <c r="M14" s="175"/>
      <c r="N14" s="17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99"/>
      <c r="B15" s="400" t="s">
        <v>74</v>
      </c>
      <c r="C15" s="416">
        <v>219</v>
      </c>
      <c r="D15" s="417">
        <v>225</v>
      </c>
      <c r="E15" s="417">
        <v>242</v>
      </c>
      <c r="F15" s="417">
        <v>259</v>
      </c>
      <c r="G15" s="417">
        <v>262</v>
      </c>
      <c r="H15" s="175"/>
      <c r="I15" s="175"/>
      <c r="J15" s="175"/>
      <c r="K15" s="175"/>
      <c r="L15" s="175"/>
      <c r="M15" s="175"/>
      <c r="N15" s="17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220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227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229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244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 thickBot="1">
      <c r="A12" s="125"/>
      <c r="B12" s="126"/>
      <c r="C12" s="126"/>
      <c r="D12" s="127" t="s">
        <v>35</v>
      </c>
      <c r="E12" s="126"/>
      <c r="F12" s="128"/>
      <c r="G12" s="26"/>
    </row>
    <row r="13" spans="1:7" ht="18.75" customHeight="1" thickBot="1">
      <c r="A13" s="120"/>
      <c r="B13" s="121" t="s">
        <v>7</v>
      </c>
      <c r="C13" s="122" t="s">
        <v>31</v>
      </c>
      <c r="D13" s="122" t="s">
        <v>32</v>
      </c>
      <c r="E13" s="122" t="s">
        <v>33</v>
      </c>
      <c r="F13" s="122" t="s">
        <v>34</v>
      </c>
    </row>
    <row r="14" spans="1:7" ht="16.5" customHeight="1">
      <c r="A14" s="123" t="s">
        <v>214</v>
      </c>
      <c r="B14" s="124">
        <v>6.23</v>
      </c>
      <c r="C14" s="124">
        <v>6.13</v>
      </c>
      <c r="D14" s="124">
        <v>6.38</v>
      </c>
      <c r="E14" s="124">
        <v>6.36</v>
      </c>
      <c r="F14" s="124">
        <v>6.29</v>
      </c>
    </row>
    <row r="15" spans="1:7" ht="16.5" customHeight="1">
      <c r="A15" s="123" t="s">
        <v>217</v>
      </c>
      <c r="B15" s="124">
        <v>6.6870000000000003</v>
      </c>
      <c r="C15" s="124">
        <v>6.5869999999999997</v>
      </c>
      <c r="D15" s="124">
        <v>6.7359999999999998</v>
      </c>
      <c r="E15" s="124">
        <v>6.95</v>
      </c>
      <c r="F15" s="124">
        <v>6.76</v>
      </c>
    </row>
    <row r="16" spans="1:7" ht="16.5" customHeight="1">
      <c r="A16" s="123" t="s">
        <v>220</v>
      </c>
      <c r="B16" s="124">
        <v>7.2750000000000004</v>
      </c>
      <c r="C16" s="124">
        <v>7.26</v>
      </c>
      <c r="D16" s="124">
        <v>7.33</v>
      </c>
      <c r="E16" s="124">
        <v>7.51</v>
      </c>
      <c r="F16" s="124">
        <v>7.25</v>
      </c>
    </row>
    <row r="17" spans="1:10" ht="18.75" customHeight="1">
      <c r="A17" s="123" t="s">
        <v>227</v>
      </c>
      <c r="B17" s="124">
        <v>8.2100000000000009</v>
      </c>
      <c r="C17" s="124">
        <v>8.16</v>
      </c>
      <c r="D17" s="124">
        <v>8.32</v>
      </c>
      <c r="E17" s="124">
        <v>8.3000000000000007</v>
      </c>
      <c r="F17" s="124">
        <v>8.1999999999999993</v>
      </c>
      <c r="I17" s="32"/>
    </row>
    <row r="18" spans="1:10" ht="16.5" customHeight="1">
      <c r="A18" s="123" t="s">
        <v>229</v>
      </c>
      <c r="B18" s="124">
        <v>8.56</v>
      </c>
      <c r="C18" s="124">
        <v>8.65</v>
      </c>
      <c r="D18" s="124">
        <v>8.5399999999999991</v>
      </c>
      <c r="E18" s="124">
        <v>8.73</v>
      </c>
      <c r="F18" s="124">
        <v>8.44</v>
      </c>
      <c r="J18" t="s">
        <v>147</v>
      </c>
    </row>
    <row r="19" spans="1:10" ht="17.25" customHeight="1">
      <c r="A19" s="123" t="s">
        <v>244</v>
      </c>
      <c r="B19" s="124">
        <v>8.61</v>
      </c>
      <c r="C19" s="124">
        <v>8.43</v>
      </c>
      <c r="D19" s="124">
        <v>8.66</v>
      </c>
      <c r="E19" s="124">
        <v>8.8000000000000007</v>
      </c>
      <c r="F19" s="124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M26" sqref="M26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6" t="s">
        <v>200</v>
      </c>
      <c r="C2" s="176"/>
      <c r="D2" s="176"/>
      <c r="E2" s="176"/>
      <c r="F2" s="176"/>
      <c r="G2" s="176"/>
      <c r="H2" s="176"/>
    </row>
    <row r="3" spans="2:11" ht="16.5" thickBot="1">
      <c r="B3" s="80"/>
      <c r="C3" s="80"/>
      <c r="D3" s="176" t="s">
        <v>261</v>
      </c>
      <c r="E3" s="176"/>
      <c r="F3" s="80"/>
      <c r="G3" s="80"/>
      <c r="H3" s="80"/>
    </row>
    <row r="4" spans="2:11" ht="16.5" thickBot="1">
      <c r="B4" s="537" t="s">
        <v>149</v>
      </c>
      <c r="C4" s="190" t="s">
        <v>150</v>
      </c>
      <c r="D4" s="191"/>
      <c r="E4" s="192"/>
      <c r="F4" s="193"/>
      <c r="G4" s="80"/>
      <c r="H4" s="80"/>
    </row>
    <row r="5" spans="2:11" ht="32.25" thickBot="1">
      <c r="B5" s="538"/>
      <c r="C5" s="194">
        <v>44773</v>
      </c>
      <c r="D5" s="195">
        <v>44766</v>
      </c>
      <c r="E5" s="50" t="s">
        <v>152</v>
      </c>
      <c r="F5" s="50" t="s">
        <v>152</v>
      </c>
      <c r="G5" s="80"/>
      <c r="H5" s="80"/>
    </row>
    <row r="6" spans="2:11" ht="32.25" thickBot="1">
      <c r="B6" s="196" t="s">
        <v>201</v>
      </c>
      <c r="C6" s="197">
        <v>11.51</v>
      </c>
      <c r="D6" s="198">
        <v>11.32</v>
      </c>
      <c r="E6" s="56">
        <f>(($C6-D6)/D6)</f>
        <v>1.6784452296819744E-2</v>
      </c>
      <c r="F6" s="199" t="s">
        <v>202</v>
      </c>
      <c r="G6" s="80"/>
      <c r="H6" s="80"/>
    </row>
    <row r="7" spans="2:11" ht="16.5" thickBot="1">
      <c r="B7" s="196" t="s">
        <v>203</v>
      </c>
      <c r="C7" s="197">
        <v>21.92</v>
      </c>
      <c r="D7" s="198">
        <v>21.47</v>
      </c>
      <c r="E7" s="56">
        <f>(($C7-D7)/D7)</f>
        <v>2.0959478341872513E-2</v>
      </c>
      <c r="F7" s="199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W13" sqref="W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259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418" t="s">
        <v>7</v>
      </c>
      <c r="C2" s="217"/>
      <c r="D2" s="218"/>
      <c r="E2" s="219" t="s">
        <v>8</v>
      </c>
      <c r="F2" s="220"/>
      <c r="G2" s="220"/>
      <c r="H2" s="220"/>
      <c r="I2" s="220"/>
      <c r="J2" s="220"/>
      <c r="K2" s="220"/>
      <c r="L2" s="220"/>
      <c r="M2" s="220"/>
      <c r="N2" s="220"/>
      <c r="O2" s="216"/>
      <c r="P2" s="221"/>
    </row>
    <row r="3" spans="1:19" ht="16.5" thickBot="1">
      <c r="A3" s="206"/>
      <c r="B3" s="457"/>
      <c r="C3" s="458"/>
      <c r="D3" s="459"/>
      <c r="E3" s="460" t="s">
        <v>9</v>
      </c>
      <c r="F3" s="461"/>
      <c r="G3" s="462"/>
      <c r="H3" s="460" t="s">
        <v>10</v>
      </c>
      <c r="I3" s="461"/>
      <c r="J3" s="462"/>
      <c r="K3" s="460" t="s">
        <v>11</v>
      </c>
      <c r="L3" s="461"/>
      <c r="M3" s="463"/>
      <c r="N3" s="464" t="s">
        <v>12</v>
      </c>
      <c r="O3" s="462"/>
      <c r="P3" s="463"/>
    </row>
    <row r="4" spans="1:19" ht="39" thickBot="1">
      <c r="A4" s="465"/>
      <c r="B4" s="480" t="s">
        <v>260</v>
      </c>
      <c r="C4" s="481" t="s">
        <v>255</v>
      </c>
      <c r="D4" s="482" t="s">
        <v>13</v>
      </c>
      <c r="E4" s="483" t="s">
        <v>260</v>
      </c>
      <c r="F4" s="481" t="s">
        <v>255</v>
      </c>
      <c r="G4" s="482" t="s">
        <v>13</v>
      </c>
      <c r="H4" s="483" t="s">
        <v>260</v>
      </c>
      <c r="I4" s="481" t="s">
        <v>255</v>
      </c>
      <c r="J4" s="482" t="s">
        <v>13</v>
      </c>
      <c r="K4" s="483" t="s">
        <v>260</v>
      </c>
      <c r="L4" s="481" t="s">
        <v>255</v>
      </c>
      <c r="M4" s="482" t="s">
        <v>13</v>
      </c>
      <c r="N4" s="483" t="s">
        <v>260</v>
      </c>
      <c r="O4" s="481" t="s">
        <v>255</v>
      </c>
      <c r="P4" s="484" t="s">
        <v>13</v>
      </c>
    </row>
    <row r="5" spans="1:19" ht="29.25" customHeight="1">
      <c r="A5" s="466" t="s">
        <v>14</v>
      </c>
      <c r="B5" s="485">
        <v>10114.182000000001</v>
      </c>
      <c r="C5" s="486">
        <v>10088.575000000001</v>
      </c>
      <c r="D5" s="487">
        <v>0.25382177363998354</v>
      </c>
      <c r="E5" s="488">
        <v>10288.518</v>
      </c>
      <c r="F5" s="489">
        <v>10221.311</v>
      </c>
      <c r="G5" s="490">
        <v>0.65751839465603124</v>
      </c>
      <c r="H5" s="488">
        <v>10155.949000000001</v>
      </c>
      <c r="I5" s="489">
        <v>10156.968000000001</v>
      </c>
      <c r="J5" s="490">
        <v>-1.0032521516265807E-2</v>
      </c>
      <c r="K5" s="491" t="s">
        <v>116</v>
      </c>
      <c r="L5" s="492" t="s">
        <v>116</v>
      </c>
      <c r="M5" s="493" t="s">
        <v>116</v>
      </c>
      <c r="N5" s="488">
        <v>9987.152</v>
      </c>
      <c r="O5" s="489">
        <v>9914.5079999999998</v>
      </c>
      <c r="P5" s="494">
        <v>0.73270403332167611</v>
      </c>
    </row>
    <row r="6" spans="1:19" ht="21.75" customHeight="1">
      <c r="A6" s="208" t="s">
        <v>15</v>
      </c>
      <c r="B6" s="495">
        <v>9277.7569999999996</v>
      </c>
      <c r="C6" s="496">
        <v>9543.5380000000005</v>
      </c>
      <c r="D6" s="497">
        <v>-2.78493154215974</v>
      </c>
      <c r="E6" s="498">
        <v>9232.9220000000005</v>
      </c>
      <c r="F6" s="499">
        <v>10025.771000000001</v>
      </c>
      <c r="G6" s="500">
        <v>-7.9081100096940178</v>
      </c>
      <c r="H6" s="498">
        <v>9276.3610000000008</v>
      </c>
      <c r="I6" s="499">
        <v>9559.6299999999992</v>
      </c>
      <c r="J6" s="500">
        <v>-2.9631795372833305</v>
      </c>
      <c r="K6" s="498">
        <v>9277.9140000000007</v>
      </c>
      <c r="L6" s="499">
        <v>9431.6270000000004</v>
      </c>
      <c r="M6" s="501">
        <v>-1.6297612278348128</v>
      </c>
      <c r="N6" s="498">
        <v>9352.1990000000005</v>
      </c>
      <c r="O6" s="499">
        <v>9250.4529999999995</v>
      </c>
      <c r="P6" s="501">
        <v>1.099902891242202</v>
      </c>
    </row>
    <row r="7" spans="1:19" ht="21.75" customHeight="1">
      <c r="A7" s="208" t="s">
        <v>16</v>
      </c>
      <c r="B7" s="495">
        <v>14801.334999999999</v>
      </c>
      <c r="C7" s="496">
        <v>15372.081</v>
      </c>
      <c r="D7" s="497">
        <v>-3.7128740084052447</v>
      </c>
      <c r="E7" s="498">
        <v>15404.14</v>
      </c>
      <c r="F7" s="499">
        <v>14476.4</v>
      </c>
      <c r="G7" s="500">
        <v>6.4086375065624033</v>
      </c>
      <c r="H7" s="498" t="s">
        <v>253</v>
      </c>
      <c r="I7" s="499" t="s">
        <v>253</v>
      </c>
      <c r="J7" s="500" t="s">
        <v>254</v>
      </c>
      <c r="K7" s="498" t="s">
        <v>116</v>
      </c>
      <c r="L7" s="499" t="s">
        <v>116</v>
      </c>
      <c r="M7" s="501" t="s">
        <v>116</v>
      </c>
      <c r="N7" s="498" t="s">
        <v>253</v>
      </c>
      <c r="O7" s="499" t="s">
        <v>253</v>
      </c>
      <c r="P7" s="501" t="s">
        <v>254</v>
      </c>
    </row>
    <row r="8" spans="1:19" ht="21.75" customHeight="1">
      <c r="A8" s="208" t="s">
        <v>17</v>
      </c>
      <c r="B8" s="495">
        <v>7161.598</v>
      </c>
      <c r="C8" s="496">
        <v>7043.4840000000004</v>
      </c>
      <c r="D8" s="497">
        <v>1.6769257941098408</v>
      </c>
      <c r="E8" s="498">
        <v>7604.0069999999996</v>
      </c>
      <c r="F8" s="499">
        <v>7113.5619999999999</v>
      </c>
      <c r="G8" s="500">
        <v>6.89450657771732</v>
      </c>
      <c r="H8" s="498">
        <v>7105.2579999999998</v>
      </c>
      <c r="I8" s="499">
        <v>7046.03</v>
      </c>
      <c r="J8" s="500">
        <v>0.84058682690820308</v>
      </c>
      <c r="K8" s="498">
        <v>7095.5609999999997</v>
      </c>
      <c r="L8" s="499">
        <v>7095.5370000000003</v>
      </c>
      <c r="M8" s="501">
        <v>3.3824078430473229E-4</v>
      </c>
      <c r="N8" s="498">
        <v>7142.09</v>
      </c>
      <c r="O8" s="499">
        <v>7012.1970000000001</v>
      </c>
      <c r="P8" s="501">
        <v>1.8523866343173192</v>
      </c>
      <c r="R8" t="s">
        <v>163</v>
      </c>
    </row>
    <row r="9" spans="1:19" ht="21.75" customHeight="1">
      <c r="A9" s="208" t="s">
        <v>18</v>
      </c>
      <c r="B9" s="495">
        <v>7760.4359999999997</v>
      </c>
      <c r="C9" s="496">
        <v>7933.8149999999996</v>
      </c>
      <c r="D9" s="497">
        <v>-2.1853168998772965</v>
      </c>
      <c r="E9" s="498">
        <v>8904.4150000000009</v>
      </c>
      <c r="F9" s="499">
        <v>9106.8259999999991</v>
      </c>
      <c r="G9" s="500">
        <v>-2.2226294869364831</v>
      </c>
      <c r="H9" s="498">
        <v>7477.3249999999998</v>
      </c>
      <c r="I9" s="499">
        <v>7724.3469999999998</v>
      </c>
      <c r="J9" s="500">
        <v>-3.1979661193366891</v>
      </c>
      <c r="K9" s="498">
        <v>7003.0609999999997</v>
      </c>
      <c r="L9" s="499">
        <v>7002.01</v>
      </c>
      <c r="M9" s="501">
        <v>1.5009975706968087E-2</v>
      </c>
      <c r="N9" s="498">
        <v>8598.4760000000006</v>
      </c>
      <c r="O9" s="499">
        <v>8281.9240000000009</v>
      </c>
      <c r="P9" s="501">
        <v>3.8222036328756412</v>
      </c>
    </row>
    <row r="10" spans="1:19" ht="21.75" customHeight="1">
      <c r="A10" s="208" t="s">
        <v>19</v>
      </c>
      <c r="B10" s="495">
        <v>21465.827000000001</v>
      </c>
      <c r="C10" s="496">
        <v>21316.232</v>
      </c>
      <c r="D10" s="497">
        <v>0.70178913421472033</v>
      </c>
      <c r="E10" s="498">
        <v>21245.915000000001</v>
      </c>
      <c r="F10" s="499">
        <v>21735.297999999999</v>
      </c>
      <c r="G10" s="500">
        <v>-2.2515587317919361</v>
      </c>
      <c r="H10" s="498">
        <v>21564.050999999999</v>
      </c>
      <c r="I10" s="499">
        <v>21548.915000000001</v>
      </c>
      <c r="J10" s="500">
        <v>7.0240195388021176E-2</v>
      </c>
      <c r="K10" s="498">
        <v>20243.422999999999</v>
      </c>
      <c r="L10" s="499">
        <v>19850.232</v>
      </c>
      <c r="M10" s="501">
        <v>1.9807879323526238</v>
      </c>
      <c r="N10" s="498">
        <v>21468.172999999999</v>
      </c>
      <c r="O10" s="499">
        <v>19509.365000000002</v>
      </c>
      <c r="P10" s="501">
        <v>10.040347289622174</v>
      </c>
    </row>
    <row r="11" spans="1:19" ht="21.75" customHeight="1">
      <c r="A11" s="208" t="s">
        <v>20</v>
      </c>
      <c r="B11" s="495">
        <v>9877.5470000000005</v>
      </c>
      <c r="C11" s="496">
        <v>10249.715</v>
      </c>
      <c r="D11" s="497">
        <v>-3.6310082768154985</v>
      </c>
      <c r="E11" s="498">
        <v>11810.074000000001</v>
      </c>
      <c r="F11" s="499">
        <v>10968.418</v>
      </c>
      <c r="G11" s="500">
        <v>7.6734493524955099</v>
      </c>
      <c r="H11" s="498">
        <v>9536.3680000000004</v>
      </c>
      <c r="I11" s="499">
        <v>10027.489</v>
      </c>
      <c r="J11" s="500">
        <v>-4.8977465844140964</v>
      </c>
      <c r="K11" s="498">
        <v>9700</v>
      </c>
      <c r="L11" s="499">
        <v>9630</v>
      </c>
      <c r="M11" s="501">
        <v>0.72689511941848395</v>
      </c>
      <c r="N11" s="498">
        <v>9358.5730000000003</v>
      </c>
      <c r="O11" s="499">
        <v>9213.75</v>
      </c>
      <c r="P11" s="501">
        <v>1.5718138651472018</v>
      </c>
      <c r="S11" t="s">
        <v>165</v>
      </c>
    </row>
    <row r="12" spans="1:19" ht="21.75" customHeight="1">
      <c r="A12" s="208" t="s">
        <v>21</v>
      </c>
      <c r="B12" s="495">
        <v>8460.7060000000001</v>
      </c>
      <c r="C12" s="496">
        <v>8670.1419999999998</v>
      </c>
      <c r="D12" s="497">
        <v>-2.4156005749386771</v>
      </c>
      <c r="E12" s="498">
        <v>8481.5249999999996</v>
      </c>
      <c r="F12" s="499">
        <v>8894.8060000000005</v>
      </c>
      <c r="G12" s="500">
        <v>-4.6463183120576304</v>
      </c>
      <c r="H12" s="498">
        <v>8396.5220000000008</v>
      </c>
      <c r="I12" s="499">
        <v>8607.8169999999991</v>
      </c>
      <c r="J12" s="500">
        <v>-2.4546874079688066</v>
      </c>
      <c r="K12" s="498">
        <v>9401.2839999999997</v>
      </c>
      <c r="L12" s="499">
        <v>9280.9349999999995</v>
      </c>
      <c r="M12" s="501">
        <v>1.2967335726411204</v>
      </c>
      <c r="N12" s="498">
        <v>8688.92</v>
      </c>
      <c r="O12" s="499">
        <v>8853.9809999999998</v>
      </c>
      <c r="P12" s="501">
        <v>-1.8642574453231795</v>
      </c>
    </row>
    <row r="13" spans="1:19" ht="21.75" customHeight="1">
      <c r="A13" s="208" t="s">
        <v>22</v>
      </c>
      <c r="B13" s="495">
        <v>10179.106</v>
      </c>
      <c r="C13" s="496">
        <v>10135.546</v>
      </c>
      <c r="D13" s="497">
        <v>0.42977457751165538</v>
      </c>
      <c r="E13" s="498">
        <v>9786.366</v>
      </c>
      <c r="F13" s="499">
        <v>9449.5069999999996</v>
      </c>
      <c r="G13" s="500">
        <v>3.5648314774516847</v>
      </c>
      <c r="H13" s="498">
        <v>10535.347</v>
      </c>
      <c r="I13" s="499">
        <v>10455.569</v>
      </c>
      <c r="J13" s="500">
        <v>0.76301921014533258</v>
      </c>
      <c r="K13" s="498">
        <v>9243.8870000000006</v>
      </c>
      <c r="L13" s="499">
        <v>9047.1959999999999</v>
      </c>
      <c r="M13" s="501">
        <v>2.1740548121208021</v>
      </c>
      <c r="N13" s="498">
        <v>9268.4789999999994</v>
      </c>
      <c r="O13" s="499">
        <v>8875.2360000000008</v>
      </c>
      <c r="P13" s="501">
        <v>4.4307892207035229</v>
      </c>
    </row>
    <row r="14" spans="1:19" ht="21.75" customHeight="1">
      <c r="A14" s="208" t="s">
        <v>23</v>
      </c>
      <c r="B14" s="495">
        <v>25030.01</v>
      </c>
      <c r="C14" s="496">
        <v>25339.754000000001</v>
      </c>
      <c r="D14" s="497">
        <v>-1.2223638793020737</v>
      </c>
      <c r="E14" s="498">
        <v>25102.792000000001</v>
      </c>
      <c r="F14" s="499">
        <v>25359.824000000001</v>
      </c>
      <c r="G14" s="500">
        <v>-1.0135401570610238</v>
      </c>
      <c r="H14" s="498" t="s">
        <v>253</v>
      </c>
      <c r="I14" s="499" t="s">
        <v>253</v>
      </c>
      <c r="J14" s="500" t="s">
        <v>254</v>
      </c>
      <c r="K14" s="498">
        <v>23529</v>
      </c>
      <c r="L14" s="499">
        <v>23598</v>
      </c>
      <c r="M14" s="501">
        <v>-0.29239766081871343</v>
      </c>
      <c r="N14" s="498">
        <v>25465.404999999999</v>
      </c>
      <c r="O14" s="499">
        <v>25615.332999999999</v>
      </c>
      <c r="P14" s="501">
        <v>-0.58530568390424553</v>
      </c>
    </row>
    <row r="15" spans="1:19" ht="21.75" customHeight="1">
      <c r="A15" s="208" t="s">
        <v>24</v>
      </c>
      <c r="B15" s="495">
        <v>10756.334000000001</v>
      </c>
      <c r="C15" s="496">
        <v>10758.388000000001</v>
      </c>
      <c r="D15" s="497">
        <v>-1.9092079594081261E-2</v>
      </c>
      <c r="E15" s="498">
        <v>10502.415000000001</v>
      </c>
      <c r="F15" s="499">
        <v>10591.616</v>
      </c>
      <c r="G15" s="500">
        <v>-0.84218498857963797</v>
      </c>
      <c r="H15" s="498" t="s">
        <v>253</v>
      </c>
      <c r="I15" s="499" t="s">
        <v>253</v>
      </c>
      <c r="J15" s="500" t="s">
        <v>254</v>
      </c>
      <c r="K15" s="498">
        <v>9963</v>
      </c>
      <c r="L15" s="499">
        <v>9874</v>
      </c>
      <c r="M15" s="501">
        <v>0.90135709945310916</v>
      </c>
      <c r="N15" s="498">
        <v>10624.473</v>
      </c>
      <c r="O15" s="499">
        <v>10907.245999999999</v>
      </c>
      <c r="P15" s="501">
        <v>-2.5925242723965267</v>
      </c>
    </row>
    <row r="16" spans="1:19" ht="21.75" customHeight="1">
      <c r="A16" s="211" t="s">
        <v>25</v>
      </c>
      <c r="B16" s="495">
        <v>16444.888999999999</v>
      </c>
      <c r="C16" s="496">
        <v>17523.195</v>
      </c>
      <c r="D16" s="497">
        <v>-6.1535924242125963</v>
      </c>
      <c r="E16" s="498">
        <v>15335.325000000001</v>
      </c>
      <c r="F16" s="499">
        <v>16761.307000000001</v>
      </c>
      <c r="G16" s="500">
        <v>-8.5075823740952892</v>
      </c>
      <c r="H16" s="498" t="s">
        <v>253</v>
      </c>
      <c r="I16" s="499" t="s">
        <v>253</v>
      </c>
      <c r="J16" s="500" t="s">
        <v>254</v>
      </c>
      <c r="K16" s="498">
        <v>15049</v>
      </c>
      <c r="L16" s="499">
        <v>15198</v>
      </c>
      <c r="M16" s="501">
        <v>-0.98039215686274506</v>
      </c>
      <c r="N16" s="498">
        <v>19780.897000000001</v>
      </c>
      <c r="O16" s="499">
        <v>19836.449000000001</v>
      </c>
      <c r="P16" s="501">
        <v>-0.28005012389062012</v>
      </c>
    </row>
    <row r="17" spans="1:21" ht="21.75" customHeight="1">
      <c r="A17" s="211" t="s">
        <v>26</v>
      </c>
      <c r="B17" s="495">
        <v>9341.8809999999994</v>
      </c>
      <c r="C17" s="496">
        <v>9533.4230000000007</v>
      </c>
      <c r="D17" s="497">
        <v>-2.0091629208103035</v>
      </c>
      <c r="E17" s="498">
        <v>9477.4369999999999</v>
      </c>
      <c r="F17" s="499">
        <v>9670.0329999999994</v>
      </c>
      <c r="G17" s="500">
        <v>-1.9916788288106106</v>
      </c>
      <c r="H17" s="498" t="s">
        <v>253</v>
      </c>
      <c r="I17" s="499" t="s">
        <v>253</v>
      </c>
      <c r="J17" s="500" t="s">
        <v>254</v>
      </c>
      <c r="K17" s="498">
        <v>7598</v>
      </c>
      <c r="L17" s="499">
        <v>7576</v>
      </c>
      <c r="M17" s="501">
        <v>0.29039070749736007</v>
      </c>
      <c r="N17" s="498">
        <v>9405.9339999999993</v>
      </c>
      <c r="O17" s="499">
        <v>10377.484</v>
      </c>
      <c r="P17" s="501">
        <v>-9.362095860615165</v>
      </c>
      <c r="U17" t="s">
        <v>164</v>
      </c>
    </row>
    <row r="18" spans="1:21" ht="21.75" customHeight="1">
      <c r="A18" s="211" t="s">
        <v>27</v>
      </c>
      <c r="B18" s="495">
        <v>4652.1049999999996</v>
      </c>
      <c r="C18" s="496">
        <v>4645.7790000000005</v>
      </c>
      <c r="D18" s="497">
        <v>0.13616661489922599</v>
      </c>
      <c r="E18" s="498">
        <v>4573.2120000000004</v>
      </c>
      <c r="F18" s="499">
        <v>4497.8779999999997</v>
      </c>
      <c r="G18" s="500">
        <v>1.6748786872387547</v>
      </c>
      <c r="H18" s="498">
        <v>4833.4260000000004</v>
      </c>
      <c r="I18" s="499">
        <v>4792.0370000000003</v>
      </c>
      <c r="J18" s="500">
        <v>0.86370368175371182</v>
      </c>
      <c r="K18" s="498">
        <v>6643.6090000000004</v>
      </c>
      <c r="L18" s="499">
        <v>6632.4870000000001</v>
      </c>
      <c r="M18" s="501">
        <v>0.16768973689658642</v>
      </c>
      <c r="N18" s="498">
        <v>3940.9659999999999</v>
      </c>
      <c r="O18" s="499">
        <v>4188.1959999999999</v>
      </c>
      <c r="P18" s="501">
        <v>-5.9030188654017151</v>
      </c>
    </row>
    <row r="19" spans="1:21" ht="21.75" customHeight="1" thickBot="1">
      <c r="A19" s="213" t="s">
        <v>28</v>
      </c>
      <c r="B19" s="502">
        <v>7962.7960000000003</v>
      </c>
      <c r="C19" s="503">
        <v>7437.6139999999996</v>
      </c>
      <c r="D19" s="504">
        <v>7.0611623566375012</v>
      </c>
      <c r="E19" s="505">
        <v>8130.348</v>
      </c>
      <c r="F19" s="506">
        <v>7997.7669999999998</v>
      </c>
      <c r="G19" s="507">
        <v>1.6577252125499546</v>
      </c>
      <c r="H19" s="505" t="s">
        <v>253</v>
      </c>
      <c r="I19" s="506" t="s">
        <v>253</v>
      </c>
      <c r="J19" s="507" t="s">
        <v>254</v>
      </c>
      <c r="K19" s="505" t="s">
        <v>253</v>
      </c>
      <c r="L19" s="506" t="s">
        <v>253</v>
      </c>
      <c r="M19" s="508" t="s">
        <v>254</v>
      </c>
      <c r="N19" s="505">
        <v>6734.8469999999998</v>
      </c>
      <c r="O19" s="506">
        <v>6701.53</v>
      </c>
      <c r="P19" s="508">
        <v>0.49715512726198358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B10" sqref="B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5"/>
      <c r="B1" s="80"/>
      <c r="C1" s="80"/>
      <c r="D1" s="80"/>
      <c r="E1" s="80"/>
      <c r="F1" s="80"/>
    </row>
    <row r="2" spans="1:7" ht="15.75">
      <c r="A2" s="176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7"/>
      <c r="C3" s="175"/>
      <c r="D3" s="178" t="s">
        <v>118</v>
      </c>
      <c r="E3" s="175"/>
      <c r="F3" s="175"/>
      <c r="G3" s="26"/>
    </row>
    <row r="4" spans="1:7" ht="32.25" thickBot="1">
      <c r="A4" s="179" t="s">
        <v>215</v>
      </c>
      <c r="B4" s="180" t="s">
        <v>7</v>
      </c>
      <c r="C4" s="181" t="s">
        <v>31</v>
      </c>
      <c r="D4" s="181" t="s">
        <v>32</v>
      </c>
      <c r="E4" s="181" t="s">
        <v>33</v>
      </c>
      <c r="F4" s="182" t="s">
        <v>34</v>
      </c>
      <c r="G4" s="26"/>
    </row>
    <row r="5" spans="1:7" ht="15.75">
      <c r="A5" s="183" t="s">
        <v>214</v>
      </c>
      <c r="B5" s="184">
        <v>7.26</v>
      </c>
      <c r="C5" s="184">
        <v>7.06</v>
      </c>
      <c r="D5" s="184">
        <v>7.26</v>
      </c>
      <c r="E5" s="184">
        <v>7.16</v>
      </c>
      <c r="F5" s="184">
        <v>7.61</v>
      </c>
      <c r="G5" s="26"/>
    </row>
    <row r="6" spans="1:7" ht="15.75">
      <c r="A6" s="183" t="s">
        <v>217</v>
      </c>
      <c r="B6" s="184">
        <v>7.6779999999999999</v>
      </c>
      <c r="C6" s="184">
        <v>7.21</v>
      </c>
      <c r="D6" s="184">
        <v>7.69</v>
      </c>
      <c r="E6" s="185">
        <v>7.74</v>
      </c>
      <c r="F6" s="184">
        <v>7.94</v>
      </c>
      <c r="G6" s="26"/>
    </row>
    <row r="7" spans="1:7" ht="15.75">
      <c r="A7" s="183" t="s">
        <v>220</v>
      </c>
      <c r="B7" s="184">
        <v>9.5299999999999994</v>
      </c>
      <c r="C7" s="184">
        <v>9.11</v>
      </c>
      <c r="D7" s="184">
        <v>9.57</v>
      </c>
      <c r="E7" s="185">
        <v>9.6</v>
      </c>
      <c r="F7" s="184">
        <v>9.4700000000000006</v>
      </c>
      <c r="G7" s="26"/>
    </row>
    <row r="8" spans="1:7" ht="15.75">
      <c r="A8" s="183" t="s">
        <v>227</v>
      </c>
      <c r="B8" s="184">
        <v>10.17</v>
      </c>
      <c r="C8" s="184">
        <v>10.31</v>
      </c>
      <c r="D8" s="184">
        <v>10.16</v>
      </c>
      <c r="E8" s="185">
        <v>9.98</v>
      </c>
      <c r="F8" s="184">
        <v>10.5</v>
      </c>
      <c r="G8" s="26"/>
    </row>
    <row r="9" spans="1:7" ht="15.75">
      <c r="A9" s="183" t="s">
        <v>229</v>
      </c>
      <c r="B9" s="184">
        <v>9.52</v>
      </c>
      <c r="C9" s="184">
        <v>9.91</v>
      </c>
      <c r="D9" s="184">
        <v>9.4700000000000006</v>
      </c>
      <c r="E9" s="185">
        <v>9.25</v>
      </c>
      <c r="F9" s="184">
        <v>10.119999999999999</v>
      </c>
      <c r="G9" s="26"/>
    </row>
    <row r="10" spans="1:7" ht="15.75">
      <c r="A10" s="183" t="s">
        <v>244</v>
      </c>
      <c r="B10" s="184">
        <v>9.15</v>
      </c>
      <c r="C10" s="184">
        <v>9.5</v>
      </c>
      <c r="D10" s="184">
        <v>9.1300000000000008</v>
      </c>
      <c r="E10" s="185">
        <v>8.9600000000000009</v>
      </c>
      <c r="F10" s="184">
        <v>9.39</v>
      </c>
      <c r="G10" s="26"/>
    </row>
    <row r="11" spans="1:7" ht="16.5" thickBot="1">
      <c r="A11" s="186"/>
      <c r="B11" s="175"/>
      <c r="C11" s="175"/>
      <c r="D11" s="178" t="s">
        <v>35</v>
      </c>
      <c r="E11" s="175"/>
      <c r="F11" s="187"/>
      <c r="G11" s="26"/>
    </row>
    <row r="12" spans="1:7" ht="16.5" thickBot="1">
      <c r="A12" s="188"/>
      <c r="B12" s="189" t="s">
        <v>7</v>
      </c>
      <c r="C12" s="181" t="s">
        <v>31</v>
      </c>
      <c r="D12" s="181" t="s">
        <v>32</v>
      </c>
      <c r="E12" s="181" t="s">
        <v>33</v>
      </c>
      <c r="F12" s="181" t="s">
        <v>34</v>
      </c>
    </row>
    <row r="13" spans="1:7" ht="15.75">
      <c r="A13" s="183" t="s">
        <v>214</v>
      </c>
      <c r="B13" s="184">
        <v>10.98</v>
      </c>
      <c r="C13" s="184" t="s">
        <v>119</v>
      </c>
      <c r="D13" s="184" t="s">
        <v>119</v>
      </c>
      <c r="E13" s="185" t="s">
        <v>119</v>
      </c>
      <c r="F13" s="184" t="s">
        <v>119</v>
      </c>
    </row>
    <row r="14" spans="1:7" ht="15.75">
      <c r="A14" s="183" t="s">
        <v>217</v>
      </c>
      <c r="B14" s="184">
        <v>11.89</v>
      </c>
      <c r="C14" s="184" t="s">
        <v>119</v>
      </c>
      <c r="D14" s="184" t="s">
        <v>119</v>
      </c>
      <c r="E14" s="185" t="s">
        <v>119</v>
      </c>
      <c r="F14" s="184" t="s">
        <v>119</v>
      </c>
    </row>
    <row r="15" spans="1:7" ht="15.75">
      <c r="A15" s="183" t="s">
        <v>220</v>
      </c>
      <c r="B15" s="184">
        <v>11.558</v>
      </c>
      <c r="C15" s="184" t="s">
        <v>119</v>
      </c>
      <c r="D15" s="184" t="s">
        <v>119</v>
      </c>
      <c r="E15" s="185" t="s">
        <v>119</v>
      </c>
      <c r="F15" s="184" t="s">
        <v>119</v>
      </c>
    </row>
    <row r="16" spans="1:7" ht="15.75">
      <c r="A16" s="183" t="s">
        <v>227</v>
      </c>
      <c r="B16" s="184">
        <v>12.77</v>
      </c>
      <c r="C16" s="184" t="s">
        <v>119</v>
      </c>
      <c r="D16" s="184" t="s">
        <v>119</v>
      </c>
      <c r="E16" s="185" t="s">
        <v>119</v>
      </c>
      <c r="F16" s="184" t="s">
        <v>119</v>
      </c>
    </row>
    <row r="17" spans="1:6" ht="15.75">
      <c r="A17" s="183" t="s">
        <v>229</v>
      </c>
      <c r="B17" s="184">
        <v>14.55</v>
      </c>
      <c r="C17" s="184" t="s">
        <v>119</v>
      </c>
      <c r="D17" s="184" t="s">
        <v>119</v>
      </c>
      <c r="E17" s="185" t="s">
        <v>119</v>
      </c>
      <c r="F17" s="184" t="s">
        <v>119</v>
      </c>
    </row>
    <row r="18" spans="1:6" ht="15.75">
      <c r="A18" s="183" t="s">
        <v>244</v>
      </c>
      <c r="B18" s="184">
        <v>15.03</v>
      </c>
      <c r="C18" s="184" t="s">
        <v>119</v>
      </c>
      <c r="D18" s="184" t="s">
        <v>119</v>
      </c>
      <c r="E18" s="185" t="s">
        <v>119</v>
      </c>
      <c r="F18" s="184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Y45" sqref="Y4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79" t="s">
        <v>246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75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76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104"/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98"/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76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104"/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76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104"/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104"/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104"/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104"/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80"/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T24" sqref="T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6" t="s">
        <v>121</v>
      </c>
      <c r="C4" s="80"/>
      <c r="D4" s="80"/>
      <c r="E4" s="455"/>
      <c r="F4" s="80"/>
      <c r="G4" s="80"/>
      <c r="H4" s="80"/>
      <c r="I4" s="80"/>
    </row>
    <row r="5" spans="2:12" ht="19.5" customHeight="1">
      <c r="B5" s="176"/>
      <c r="C5" s="80"/>
      <c r="D5" s="80"/>
      <c r="E5" s="455"/>
      <c r="F5" s="80"/>
      <c r="G5" s="80"/>
      <c r="H5" s="80"/>
      <c r="I5" s="80"/>
    </row>
    <row r="6" spans="2:12" ht="15.75" customHeight="1">
      <c r="B6" s="542" t="s">
        <v>243</v>
      </c>
      <c r="C6" s="542"/>
      <c r="D6" s="542"/>
      <c r="E6" s="542"/>
      <c r="F6" s="542"/>
      <c r="G6" s="542"/>
      <c r="H6" s="542"/>
      <c r="I6" s="542"/>
    </row>
    <row r="7" spans="2:12" ht="19.5" customHeight="1" thickBot="1">
      <c r="B7" s="543" t="s">
        <v>182</v>
      </c>
      <c r="C7" s="543"/>
      <c r="D7" s="543"/>
      <c r="E7" s="543"/>
      <c r="F7" s="543"/>
      <c r="G7" s="543"/>
      <c r="H7" s="543"/>
      <c r="I7" s="543"/>
      <c r="K7" s="6"/>
    </row>
    <row r="8" spans="2:12" ht="16.5" thickBot="1">
      <c r="B8" s="537" t="s">
        <v>149</v>
      </c>
      <c r="C8" s="544" t="s">
        <v>150</v>
      </c>
      <c r="D8" s="545"/>
      <c r="E8" s="545"/>
      <c r="F8" s="545"/>
      <c r="G8" s="546"/>
      <c r="H8" s="544" t="s">
        <v>151</v>
      </c>
      <c r="I8" s="546"/>
    </row>
    <row r="9" spans="2:12" ht="48" thickBot="1">
      <c r="B9" s="538"/>
      <c r="C9" s="47">
        <v>44745</v>
      </c>
      <c r="D9" s="47">
        <v>44738</v>
      </c>
      <c r="E9" s="48">
        <v>44381</v>
      </c>
      <c r="F9" s="49">
        <v>44717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39"/>
      <c r="C10" s="540"/>
      <c r="D10" s="540"/>
      <c r="E10" s="540"/>
      <c r="F10" s="540"/>
      <c r="G10" s="540"/>
      <c r="H10" s="540"/>
      <c r="I10" s="541"/>
      <c r="L10" s="2"/>
    </row>
    <row r="11" spans="2:12" ht="19.5" customHeight="1" thickBot="1">
      <c r="B11" s="52" t="s">
        <v>154</v>
      </c>
      <c r="C11" s="53">
        <v>6.1079999999999997</v>
      </c>
      <c r="D11" s="54">
        <v>6.12</v>
      </c>
      <c r="E11" s="55">
        <v>4.2489999999999997</v>
      </c>
      <c r="F11" s="54">
        <v>6.16</v>
      </c>
      <c r="G11" s="56">
        <f>(($C11-F11)/F11)</f>
        <v>-8.4415584415585207E-3</v>
      </c>
      <c r="H11" s="56">
        <f>(($C11-D11)/D11)</f>
        <v>-1.9607843137255643E-3</v>
      </c>
      <c r="I11" s="57">
        <f>(($C11-E11)/E11)</f>
        <v>0.43751470934337494</v>
      </c>
      <c r="K11" s="44"/>
    </row>
    <row r="12" spans="2:12" ht="16.5" thickBot="1">
      <c r="B12" s="52" t="s">
        <v>155</v>
      </c>
      <c r="C12" s="58">
        <v>8.5150000000000006</v>
      </c>
      <c r="D12" s="59">
        <v>8.6649999999999991</v>
      </c>
      <c r="E12" s="60">
        <v>6.22</v>
      </c>
      <c r="F12" s="59">
        <v>8.57</v>
      </c>
      <c r="G12" s="56">
        <f t="shared" ref="G12:G14" si="0">(($C12-F12)/F12)</f>
        <v>-6.4177362893815303E-3</v>
      </c>
      <c r="H12" s="56">
        <f>(($C12-D12)/D12)</f>
        <v>-1.7311021350259501E-2</v>
      </c>
      <c r="I12" s="57">
        <f t="shared" ref="I12:I14" si="1">(($C12-E12)/E12)</f>
        <v>0.36897106109324773</v>
      </c>
      <c r="K12" s="44"/>
    </row>
    <row r="13" spans="2:12" ht="16.5" thickBot="1">
      <c r="B13" s="52" t="s">
        <v>156</v>
      </c>
      <c r="C13" s="61">
        <v>8.5589999999999993</v>
      </c>
      <c r="D13" s="62">
        <v>8.56</v>
      </c>
      <c r="E13" s="60">
        <v>6.1120000000000001</v>
      </c>
      <c r="F13" s="62">
        <v>8.66</v>
      </c>
      <c r="G13" s="56">
        <f t="shared" si="0"/>
        <v>-1.1662817551963148E-2</v>
      </c>
      <c r="H13" s="56">
        <f>(($C13-D13)/D13)</f>
        <v>-1.1682242990668482E-4</v>
      </c>
      <c r="I13" s="57">
        <f t="shared" si="1"/>
        <v>0.40035994764397892</v>
      </c>
      <c r="K13" s="44"/>
    </row>
    <row r="14" spans="2:12" ht="16.5" thickBot="1">
      <c r="B14" s="52" t="s">
        <v>157</v>
      </c>
      <c r="C14" s="61">
        <v>7.367</v>
      </c>
      <c r="D14" s="62">
        <v>7.38</v>
      </c>
      <c r="E14" s="63">
        <v>4.96</v>
      </c>
      <c r="F14" s="62">
        <v>6.76</v>
      </c>
      <c r="G14" s="56">
        <f t="shared" si="0"/>
        <v>8.9792899408284055E-2</v>
      </c>
      <c r="H14" s="56">
        <f>(($C14-D14)/D14)</f>
        <v>-1.7615176151761383E-3</v>
      </c>
      <c r="I14" s="57">
        <f t="shared" si="1"/>
        <v>0.48528225806451614</v>
      </c>
      <c r="K14" s="44"/>
    </row>
    <row r="15" spans="2:12" ht="19.5" customHeight="1" thickBot="1">
      <c r="B15" s="539"/>
      <c r="C15" s="540"/>
      <c r="D15" s="540"/>
      <c r="E15" s="540"/>
      <c r="F15" s="540"/>
      <c r="G15" s="540"/>
      <c r="H15" s="540"/>
      <c r="I15" s="541"/>
    </row>
    <row r="16" spans="2:12" ht="48" thickBot="1">
      <c r="B16" s="64" t="s">
        <v>158</v>
      </c>
      <c r="C16" s="65">
        <v>9.84</v>
      </c>
      <c r="D16" s="66">
        <v>10.246</v>
      </c>
      <c r="E16" s="66">
        <v>7.266</v>
      </c>
      <c r="F16" s="66">
        <v>10.34</v>
      </c>
      <c r="G16" s="67">
        <f>(($C16-F16)/F16)</f>
        <v>-4.8355899419729211E-2</v>
      </c>
      <c r="H16" s="56">
        <f>(($C16-D16)/D16)</f>
        <v>-3.9625219597891913E-2</v>
      </c>
      <c r="I16" s="68">
        <f>(($C16-E16)/E16)</f>
        <v>0.3542526837324525</v>
      </c>
    </row>
    <row r="17" spans="2:9" ht="48" thickBot="1">
      <c r="B17" s="64" t="s">
        <v>159</v>
      </c>
      <c r="C17" s="65">
        <v>8.6999999999999993</v>
      </c>
      <c r="D17" s="66">
        <v>9.1850000000000005</v>
      </c>
      <c r="E17" s="66">
        <v>7.59</v>
      </c>
      <c r="F17" s="66">
        <v>9.1300000000000008</v>
      </c>
      <c r="G17" s="67">
        <f t="shared" ref="G17:G22" si="2">(($C17-F17)/F17)</f>
        <v>-4.7097480832420748E-2</v>
      </c>
      <c r="H17" s="56">
        <f>(($C17-D17)/D17)</f>
        <v>-5.2803483941208623E-2</v>
      </c>
      <c r="I17" s="68">
        <f t="shared" ref="I17" si="3">(($C17-E17)/E17)</f>
        <v>0.14624505928853748</v>
      </c>
    </row>
    <row r="18" spans="2:9" ht="16.5" thickBot="1">
      <c r="B18" s="69" t="s">
        <v>160</v>
      </c>
      <c r="C18" s="70">
        <v>7.07</v>
      </c>
      <c r="D18" s="66">
        <v>7.2670000000000003</v>
      </c>
      <c r="E18" s="66">
        <v>5.38</v>
      </c>
      <c r="F18" s="71">
        <v>7.55</v>
      </c>
      <c r="G18" s="67">
        <f t="shared" si="2"/>
        <v>-6.3576158940397295E-2</v>
      </c>
      <c r="H18" s="72">
        <f>(($C18-D18)/D18)</f>
        <v>-2.7108848217971659E-2</v>
      </c>
      <c r="I18" s="68">
        <f t="shared" ref="H18:I23" si="4">(($C18-E18)/E18)</f>
        <v>0.31412639405204468</v>
      </c>
    </row>
    <row r="19" spans="2:9" ht="16.5" thickBot="1">
      <c r="B19" s="64" t="s">
        <v>103</v>
      </c>
      <c r="C19" s="70">
        <v>21.021999999999998</v>
      </c>
      <c r="D19" s="66">
        <v>21.71</v>
      </c>
      <c r="E19" s="66">
        <v>16.366</v>
      </c>
      <c r="F19" s="71">
        <v>21.54</v>
      </c>
      <c r="G19" s="67">
        <f>(($C19-F19)/F19)</f>
        <v>-2.4048282265552494E-2</v>
      </c>
      <c r="H19" s="73">
        <f>(($C19-D19)/D19)</f>
        <v>-3.1690465223399467E-2</v>
      </c>
      <c r="I19" s="68">
        <f t="shared" si="4"/>
        <v>0.2844922400097763</v>
      </c>
    </row>
    <row r="20" spans="2:9" ht="31.5" customHeight="1" thickBot="1">
      <c r="B20" s="69" t="s">
        <v>107</v>
      </c>
      <c r="C20" s="70">
        <v>25.378</v>
      </c>
      <c r="D20" s="66">
        <v>25.35</v>
      </c>
      <c r="E20" s="66">
        <v>18.34</v>
      </c>
      <c r="F20" s="66">
        <v>25.32</v>
      </c>
      <c r="G20" s="67">
        <f>(($C20-F20)/F20)</f>
        <v>2.2906793048973078E-3</v>
      </c>
      <c r="H20" s="73">
        <f>(($C20-D20)/D20)</f>
        <v>1.1045364891518221E-3</v>
      </c>
      <c r="I20" s="68">
        <f t="shared" si="4"/>
        <v>0.38375136314067615</v>
      </c>
    </row>
    <row r="21" spans="2:9" ht="19.5" customHeight="1" thickBot="1">
      <c r="B21" s="69" t="s">
        <v>161</v>
      </c>
      <c r="C21" s="70">
        <v>10.898999999999999</v>
      </c>
      <c r="D21" s="66">
        <v>10.81</v>
      </c>
      <c r="E21" s="66">
        <v>7.36</v>
      </c>
      <c r="F21" s="71">
        <v>10.74</v>
      </c>
      <c r="G21" s="67">
        <f t="shared" si="2"/>
        <v>1.4804469273742916E-2</v>
      </c>
      <c r="H21" s="72">
        <f t="shared" si="4"/>
        <v>8.2331174838111594E-3</v>
      </c>
      <c r="I21" s="68">
        <f t="shared" si="4"/>
        <v>0.48084239130434764</v>
      </c>
    </row>
    <row r="22" spans="2:9" ht="15.75" customHeight="1" thickBot="1">
      <c r="B22" s="69" t="s">
        <v>108</v>
      </c>
      <c r="C22" s="70">
        <v>17.829999999999998</v>
      </c>
      <c r="D22" s="66">
        <v>17.89</v>
      </c>
      <c r="E22" s="66">
        <v>11.59</v>
      </c>
      <c r="F22" s="71">
        <v>17.79</v>
      </c>
      <c r="G22" s="67">
        <f t="shared" si="2"/>
        <v>2.248454187745877E-3</v>
      </c>
      <c r="H22" s="72">
        <f t="shared" si="4"/>
        <v>-3.3538289547234363E-3</v>
      </c>
      <c r="I22" s="68">
        <f t="shared" si="4"/>
        <v>0.53839516824848999</v>
      </c>
    </row>
    <row r="23" spans="2:9" ht="16.5" thickBot="1">
      <c r="B23" s="69" t="s">
        <v>109</v>
      </c>
      <c r="C23" s="70">
        <v>9.8960000000000008</v>
      </c>
      <c r="D23" s="66">
        <v>9.83</v>
      </c>
      <c r="E23" s="74">
        <v>6.48</v>
      </c>
      <c r="F23" s="66">
        <v>9.43</v>
      </c>
      <c r="G23" s="67">
        <f>(($C23-F23)/F23)</f>
        <v>4.9416755037115706E-2</v>
      </c>
      <c r="H23" s="72">
        <f t="shared" si="4"/>
        <v>6.7141403865717932E-3</v>
      </c>
      <c r="I23" s="68">
        <f t="shared" si="4"/>
        <v>0.52716049382716057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2" sqref="T1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225</v>
      </c>
      <c r="C2" s="146"/>
      <c r="D2" s="146"/>
      <c r="E2" s="146"/>
      <c r="F2" s="145" t="s">
        <v>259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419" t="s">
        <v>226</v>
      </c>
      <c r="C3" s="420"/>
      <c r="D3" s="421"/>
      <c r="E3" s="421"/>
      <c r="F3" s="421"/>
      <c r="G3" s="421"/>
      <c r="H3" s="420"/>
      <c r="I3" s="420"/>
      <c r="J3" s="420"/>
      <c r="K3" s="421"/>
      <c r="L3" s="421"/>
      <c r="M3" s="421"/>
      <c r="N3" s="175"/>
      <c r="O3" s="175"/>
      <c r="P3" s="175"/>
      <c r="Q3" s="422"/>
    </row>
    <row r="4" spans="2:17" ht="19.5" thickBot="1">
      <c r="B4" s="509" t="s">
        <v>6</v>
      </c>
      <c r="C4" s="510" t="s">
        <v>7</v>
      </c>
      <c r="D4" s="511"/>
      <c r="E4" s="512"/>
      <c r="F4" s="513" t="s">
        <v>8</v>
      </c>
      <c r="G4" s="514"/>
      <c r="H4" s="514"/>
      <c r="I4" s="514"/>
      <c r="J4" s="514"/>
      <c r="K4" s="514"/>
      <c r="L4" s="514"/>
      <c r="M4" s="514"/>
      <c r="N4" s="514"/>
      <c r="O4" s="514"/>
      <c r="P4" s="515"/>
      <c r="Q4" s="516"/>
    </row>
    <row r="5" spans="2:17" ht="18.75">
      <c r="B5" s="517"/>
      <c r="C5" s="518"/>
      <c r="D5" s="519"/>
      <c r="E5" s="520"/>
      <c r="F5" s="201" t="s">
        <v>9</v>
      </c>
      <c r="G5" s="202"/>
      <c r="H5" s="203"/>
      <c r="I5" s="201" t="s">
        <v>10</v>
      </c>
      <c r="J5" s="202"/>
      <c r="K5" s="203"/>
      <c r="L5" s="201" t="s">
        <v>11</v>
      </c>
      <c r="M5" s="202"/>
      <c r="N5" s="203"/>
      <c r="O5" s="201" t="s">
        <v>12</v>
      </c>
      <c r="P5" s="203"/>
      <c r="Q5" s="204"/>
    </row>
    <row r="6" spans="2:17" ht="26.25" thickBot="1">
      <c r="B6" s="521"/>
      <c r="C6" s="483" t="s">
        <v>260</v>
      </c>
      <c r="D6" s="481" t="s">
        <v>252</v>
      </c>
      <c r="E6" s="482" t="s">
        <v>13</v>
      </c>
      <c r="F6" s="483" t="s">
        <v>260</v>
      </c>
      <c r="G6" s="481" t="s">
        <v>252</v>
      </c>
      <c r="H6" s="482" t="s">
        <v>13</v>
      </c>
      <c r="I6" s="483" t="s">
        <v>260</v>
      </c>
      <c r="J6" s="481" t="s">
        <v>252</v>
      </c>
      <c r="K6" s="482" t="s">
        <v>13</v>
      </c>
      <c r="L6" s="483" t="s">
        <v>260</v>
      </c>
      <c r="M6" s="481" t="s">
        <v>252</v>
      </c>
      <c r="N6" s="482" t="s">
        <v>13</v>
      </c>
      <c r="O6" s="483" t="s">
        <v>260</v>
      </c>
      <c r="P6" s="481" t="s">
        <v>252</v>
      </c>
      <c r="Q6" s="484" t="s">
        <v>13</v>
      </c>
    </row>
    <row r="7" spans="2:17" ht="15.75" customHeight="1">
      <c r="B7" s="207" t="s">
        <v>14</v>
      </c>
      <c r="C7" s="488">
        <v>10052.573</v>
      </c>
      <c r="D7" s="489">
        <v>10014.522000000001</v>
      </c>
      <c r="E7" s="490">
        <v>0.37995822466613455</v>
      </c>
      <c r="F7" s="488">
        <v>10288.518</v>
      </c>
      <c r="G7" s="489">
        <v>10221.311</v>
      </c>
      <c r="H7" s="490">
        <v>0.65751839465603124</v>
      </c>
      <c r="I7" s="491">
        <v>10083.463</v>
      </c>
      <c r="J7" s="492">
        <v>10068.32</v>
      </c>
      <c r="K7" s="493">
        <v>0.15040245045846803</v>
      </c>
      <c r="L7" s="491" t="s">
        <v>116</v>
      </c>
      <c r="M7" s="492" t="s">
        <v>116</v>
      </c>
      <c r="N7" s="493" t="s">
        <v>116</v>
      </c>
      <c r="O7" s="522">
        <v>9988.2759999999998</v>
      </c>
      <c r="P7" s="489">
        <v>9931.6440000000002</v>
      </c>
      <c r="Q7" s="494">
        <v>0.57021778066148576</v>
      </c>
    </row>
    <row r="8" spans="2:17" ht="16.5" customHeight="1">
      <c r="B8" s="208" t="s">
        <v>15</v>
      </c>
      <c r="C8" s="498">
        <v>9281.6409999999996</v>
      </c>
      <c r="D8" s="499">
        <v>9537.2839999999997</v>
      </c>
      <c r="E8" s="500">
        <v>-2.6804591328097183</v>
      </c>
      <c r="F8" s="498">
        <v>9929.2610000000004</v>
      </c>
      <c r="G8" s="499">
        <v>10025.771000000001</v>
      </c>
      <c r="H8" s="500">
        <v>-0.96261923397213267</v>
      </c>
      <c r="I8" s="498">
        <v>9265.4809999999998</v>
      </c>
      <c r="J8" s="499">
        <v>9550.2119999999995</v>
      </c>
      <c r="K8" s="501">
        <v>-2.9814102556047946</v>
      </c>
      <c r="L8" s="498">
        <v>9284.7980000000007</v>
      </c>
      <c r="M8" s="499">
        <v>9472.7160000000003</v>
      </c>
      <c r="N8" s="501">
        <v>-1.9837816313716112</v>
      </c>
      <c r="O8" s="523">
        <v>9215.4509999999991</v>
      </c>
      <c r="P8" s="499">
        <v>9113.1419999999998</v>
      </c>
      <c r="Q8" s="501">
        <v>1.1226534163518935</v>
      </c>
    </row>
    <row r="9" spans="2:17" ht="17.25" customHeight="1">
      <c r="B9" s="208" t="s">
        <v>16</v>
      </c>
      <c r="C9" s="498">
        <v>14801.334999999999</v>
      </c>
      <c r="D9" s="499">
        <v>15372.081</v>
      </c>
      <c r="E9" s="500">
        <v>-3.7128740084052447</v>
      </c>
      <c r="F9" s="498">
        <v>15404.14</v>
      </c>
      <c r="G9" s="499">
        <v>14476.4</v>
      </c>
      <c r="H9" s="500">
        <v>6.4086375065624033</v>
      </c>
      <c r="I9" s="498" t="s">
        <v>253</v>
      </c>
      <c r="J9" s="499" t="s">
        <v>253</v>
      </c>
      <c r="K9" s="501" t="s">
        <v>254</v>
      </c>
      <c r="L9" s="498" t="s">
        <v>116</v>
      </c>
      <c r="M9" s="499" t="s">
        <v>116</v>
      </c>
      <c r="N9" s="501" t="s">
        <v>116</v>
      </c>
      <c r="O9" s="523" t="s">
        <v>253</v>
      </c>
      <c r="P9" s="499" t="s">
        <v>253</v>
      </c>
      <c r="Q9" s="501" t="s">
        <v>254</v>
      </c>
    </row>
    <row r="10" spans="2:17" ht="15.75" customHeight="1">
      <c r="B10" s="208" t="s">
        <v>17</v>
      </c>
      <c r="C10" s="498">
        <v>7102.8779999999997</v>
      </c>
      <c r="D10" s="499">
        <v>6972.5010000000002</v>
      </c>
      <c r="E10" s="500">
        <v>1.8698742388132967</v>
      </c>
      <c r="F10" s="498">
        <v>7594.174</v>
      </c>
      <c r="G10" s="499">
        <v>7114.4309999999996</v>
      </c>
      <c r="H10" s="500">
        <v>6.743237793718154</v>
      </c>
      <c r="I10" s="498">
        <v>7021.2020000000002</v>
      </c>
      <c r="J10" s="499">
        <v>6951.0709999999999</v>
      </c>
      <c r="K10" s="501">
        <v>1.008923660828674</v>
      </c>
      <c r="L10" s="498">
        <v>7019.8320000000003</v>
      </c>
      <c r="M10" s="499">
        <v>7027.7259999999997</v>
      </c>
      <c r="N10" s="501">
        <v>-0.11232651927521539</v>
      </c>
      <c r="O10" s="523">
        <v>7116.2070000000003</v>
      </c>
      <c r="P10" s="499">
        <v>6979.058</v>
      </c>
      <c r="Q10" s="501">
        <v>1.965150597688117</v>
      </c>
    </row>
    <row r="11" spans="2:17" ht="16.5" customHeight="1">
      <c r="B11" s="208" t="s">
        <v>18</v>
      </c>
      <c r="C11" s="498">
        <v>7533.72</v>
      </c>
      <c r="D11" s="499">
        <v>7552.61</v>
      </c>
      <c r="E11" s="500">
        <v>-0.25011221286415453</v>
      </c>
      <c r="F11" s="498">
        <v>8904.4150000000009</v>
      </c>
      <c r="G11" s="499">
        <v>9129.1280000000006</v>
      </c>
      <c r="H11" s="500">
        <v>-2.4614946794480232</v>
      </c>
      <c r="I11" s="498">
        <v>7178.7809999999999</v>
      </c>
      <c r="J11" s="499">
        <v>7073.0550000000003</v>
      </c>
      <c r="K11" s="501">
        <v>1.4947713541037027</v>
      </c>
      <c r="L11" s="498">
        <v>7037.6469999999999</v>
      </c>
      <c r="M11" s="499">
        <v>7045.8760000000002</v>
      </c>
      <c r="N11" s="501">
        <v>-0.11679172327188656</v>
      </c>
      <c r="O11" s="523">
        <v>8573.3970000000008</v>
      </c>
      <c r="P11" s="499">
        <v>8112.6490000000003</v>
      </c>
      <c r="Q11" s="501">
        <v>5.6793779688977111</v>
      </c>
    </row>
    <row r="12" spans="2:17" ht="17.25" customHeight="1">
      <c r="B12" s="208" t="s">
        <v>19</v>
      </c>
      <c r="C12" s="498">
        <v>21008.196</v>
      </c>
      <c r="D12" s="499">
        <v>20780.080999999998</v>
      </c>
      <c r="E12" s="500">
        <v>1.0977579923774194</v>
      </c>
      <c r="F12" s="498">
        <v>21067.395</v>
      </c>
      <c r="G12" s="499">
        <v>21714.594000000001</v>
      </c>
      <c r="H12" s="500">
        <v>-2.9804793955622677</v>
      </c>
      <c r="I12" s="498">
        <v>21093.855</v>
      </c>
      <c r="J12" s="499">
        <v>20953.499</v>
      </c>
      <c r="K12" s="501">
        <v>0.66984516523946558</v>
      </c>
      <c r="L12" s="498">
        <v>20198.527999999998</v>
      </c>
      <c r="M12" s="499">
        <v>19795.316999999999</v>
      </c>
      <c r="N12" s="501">
        <v>2.0369009498559651</v>
      </c>
      <c r="O12" s="523">
        <v>20333.305</v>
      </c>
      <c r="P12" s="499">
        <v>18671.516</v>
      </c>
      <c r="Q12" s="501">
        <v>8.9001289450733445</v>
      </c>
    </row>
    <row r="13" spans="2:17" ht="15" customHeight="1">
      <c r="B13" s="208" t="s">
        <v>20</v>
      </c>
      <c r="C13" s="498">
        <v>9523.4950000000008</v>
      </c>
      <c r="D13" s="499">
        <v>9825.5210000000006</v>
      </c>
      <c r="E13" s="500">
        <v>-3.0738929772782515</v>
      </c>
      <c r="F13" s="498">
        <v>9482.0660000000007</v>
      </c>
      <c r="G13" s="499">
        <v>9491.6880000000001</v>
      </c>
      <c r="H13" s="500">
        <v>-0.10137290648406679</v>
      </c>
      <c r="I13" s="498">
        <v>9527.2950000000001</v>
      </c>
      <c r="J13" s="499">
        <v>9951.0650000000005</v>
      </c>
      <c r="K13" s="501">
        <v>-4.2585391613862473</v>
      </c>
      <c r="L13" s="498">
        <v>9700</v>
      </c>
      <c r="M13" s="499">
        <v>9630</v>
      </c>
      <c r="N13" s="501">
        <v>0.72689511941848395</v>
      </c>
      <c r="O13" s="523" t="s">
        <v>253</v>
      </c>
      <c r="P13" s="499" t="s">
        <v>253</v>
      </c>
      <c r="Q13" s="501" t="s">
        <v>254</v>
      </c>
    </row>
    <row r="14" spans="2:17" ht="15" customHeight="1">
      <c r="B14" s="208" t="s">
        <v>21</v>
      </c>
      <c r="C14" s="498">
        <v>8110.7520000000004</v>
      </c>
      <c r="D14" s="499">
        <v>8248.125</v>
      </c>
      <c r="E14" s="500">
        <v>-1.6655057967719888</v>
      </c>
      <c r="F14" s="498">
        <v>8477.4509999999991</v>
      </c>
      <c r="G14" s="499">
        <v>8859.3279999999995</v>
      </c>
      <c r="H14" s="500">
        <v>-4.310451086132046</v>
      </c>
      <c r="I14" s="498">
        <v>7993.7629999999999</v>
      </c>
      <c r="J14" s="499">
        <v>8162.84</v>
      </c>
      <c r="K14" s="501">
        <v>-2.0713011647906883</v>
      </c>
      <c r="L14" s="498">
        <v>9234.607</v>
      </c>
      <c r="M14" s="499">
        <v>9260.5450000000001</v>
      </c>
      <c r="N14" s="501">
        <v>-0.28009150649340941</v>
      </c>
      <c r="O14" s="523">
        <v>8385.6540000000005</v>
      </c>
      <c r="P14" s="499">
        <v>8432.1209999999992</v>
      </c>
      <c r="Q14" s="501">
        <v>-0.55107131408572929</v>
      </c>
    </row>
    <row r="15" spans="2:17" ht="16.5" customHeight="1">
      <c r="B15" s="208" t="s">
        <v>22</v>
      </c>
      <c r="C15" s="498">
        <v>9811.84</v>
      </c>
      <c r="D15" s="499">
        <v>10050.231</v>
      </c>
      <c r="E15" s="500">
        <v>-2.3719952307563839</v>
      </c>
      <c r="F15" s="498" t="s">
        <v>253</v>
      </c>
      <c r="G15" s="499" t="s">
        <v>253</v>
      </c>
      <c r="H15" s="500" t="s">
        <v>254</v>
      </c>
      <c r="I15" s="498">
        <v>10143.135</v>
      </c>
      <c r="J15" s="499">
        <v>10684.861000000001</v>
      </c>
      <c r="K15" s="501">
        <v>-5.0700331993088215</v>
      </c>
      <c r="L15" s="498">
        <v>9189.6769999999997</v>
      </c>
      <c r="M15" s="499">
        <v>9175.7139999999999</v>
      </c>
      <c r="N15" s="501">
        <v>0.15217344394125337</v>
      </c>
      <c r="O15" s="523">
        <v>9014.7929999999997</v>
      </c>
      <c r="P15" s="499">
        <v>8540.3320000000003</v>
      </c>
      <c r="Q15" s="501">
        <v>5.5555334382785038</v>
      </c>
    </row>
    <row r="16" spans="2:17" ht="15" customHeight="1">
      <c r="B16" s="208" t="s">
        <v>23</v>
      </c>
      <c r="C16" s="498">
        <v>24840.558000000001</v>
      </c>
      <c r="D16" s="499">
        <v>25314.955000000002</v>
      </c>
      <c r="E16" s="500">
        <v>-1.8739792348040942</v>
      </c>
      <c r="F16" s="498">
        <v>24944.546999999999</v>
      </c>
      <c r="G16" s="499">
        <v>25350.197</v>
      </c>
      <c r="H16" s="500">
        <v>-1.6001848032975896</v>
      </c>
      <c r="I16" s="498" t="s">
        <v>253</v>
      </c>
      <c r="J16" s="499" t="s">
        <v>253</v>
      </c>
      <c r="K16" s="501" t="s">
        <v>254</v>
      </c>
      <c r="L16" s="498">
        <v>23529</v>
      </c>
      <c r="M16" s="499">
        <v>23598</v>
      </c>
      <c r="N16" s="501">
        <v>-0.29239766081871343</v>
      </c>
      <c r="O16" s="523">
        <v>25316.885999999999</v>
      </c>
      <c r="P16" s="499">
        <v>25738.726999999999</v>
      </c>
      <c r="Q16" s="501">
        <v>-1.6389349791852581</v>
      </c>
    </row>
    <row r="17" spans="2:17" ht="15.75" customHeight="1">
      <c r="B17" s="208" t="s">
        <v>24</v>
      </c>
      <c r="C17" s="498">
        <v>10756.352000000001</v>
      </c>
      <c r="D17" s="499">
        <v>10758.745999999999</v>
      </c>
      <c r="E17" s="500">
        <v>-2.2251663902079426E-2</v>
      </c>
      <c r="F17" s="498">
        <v>10498.380999999999</v>
      </c>
      <c r="G17" s="499">
        <v>10586.446</v>
      </c>
      <c r="H17" s="500">
        <v>-0.83186557603940459</v>
      </c>
      <c r="I17" s="498" t="s">
        <v>253</v>
      </c>
      <c r="J17" s="499" t="s">
        <v>253</v>
      </c>
      <c r="K17" s="501" t="s">
        <v>254</v>
      </c>
      <c r="L17" s="524">
        <v>9963</v>
      </c>
      <c r="M17" s="525">
        <v>9874</v>
      </c>
      <c r="N17" s="526">
        <v>0.90135709945310916</v>
      </c>
      <c r="O17" s="523">
        <v>10620.657999999999</v>
      </c>
      <c r="P17" s="499">
        <v>10935.504999999999</v>
      </c>
      <c r="Q17" s="501">
        <v>-2.8791262954934385</v>
      </c>
    </row>
    <row r="18" spans="2:17" ht="18.75" customHeight="1">
      <c r="B18" s="211" t="s">
        <v>25</v>
      </c>
      <c r="C18" s="498">
        <v>16388.920999999998</v>
      </c>
      <c r="D18" s="499">
        <v>17456.355</v>
      </c>
      <c r="E18" s="500">
        <v>-6.1148733512809583</v>
      </c>
      <c r="F18" s="498">
        <v>15144.514999999999</v>
      </c>
      <c r="G18" s="499">
        <v>16515.795999999998</v>
      </c>
      <c r="H18" s="500">
        <v>-8.3028453487800356</v>
      </c>
      <c r="I18" s="498" t="s">
        <v>253</v>
      </c>
      <c r="J18" s="499" t="s">
        <v>253</v>
      </c>
      <c r="K18" s="501" t="s">
        <v>254</v>
      </c>
      <c r="L18" s="498">
        <v>15049</v>
      </c>
      <c r="M18" s="499">
        <v>15198</v>
      </c>
      <c r="N18" s="501">
        <v>-0.98039215686274506</v>
      </c>
      <c r="O18" s="523" t="s">
        <v>253</v>
      </c>
      <c r="P18" s="499" t="s">
        <v>253</v>
      </c>
      <c r="Q18" s="501" t="s">
        <v>254</v>
      </c>
    </row>
    <row r="19" spans="2:17" ht="18" customHeight="1">
      <c r="B19" s="211" t="s">
        <v>26</v>
      </c>
      <c r="C19" s="498">
        <v>9337.357</v>
      </c>
      <c r="D19" s="499">
        <v>9529.9930000000004</v>
      </c>
      <c r="E19" s="500">
        <v>-2.0213655980649765</v>
      </c>
      <c r="F19" s="498">
        <v>9477.4369999999999</v>
      </c>
      <c r="G19" s="499">
        <v>9670.0329999999994</v>
      </c>
      <c r="H19" s="500">
        <v>-1.9916788288106106</v>
      </c>
      <c r="I19" s="498" t="s">
        <v>253</v>
      </c>
      <c r="J19" s="499" t="s">
        <v>253</v>
      </c>
      <c r="K19" s="501" t="s">
        <v>254</v>
      </c>
      <c r="L19" s="498">
        <v>7598</v>
      </c>
      <c r="M19" s="499">
        <v>7576</v>
      </c>
      <c r="N19" s="501">
        <v>0.29039070749736007</v>
      </c>
      <c r="O19" s="523">
        <v>9385.0750000000007</v>
      </c>
      <c r="P19" s="499">
        <v>10384.788</v>
      </c>
      <c r="Q19" s="501">
        <v>-9.6267059086810409</v>
      </c>
    </row>
    <row r="20" spans="2:17" ht="22.5" customHeight="1">
      <c r="B20" s="211" t="s">
        <v>27</v>
      </c>
      <c r="C20" s="498">
        <v>4628.46</v>
      </c>
      <c r="D20" s="499">
        <v>4620.4759999999997</v>
      </c>
      <c r="E20" s="500">
        <v>0.17279604958450989</v>
      </c>
      <c r="F20" s="498">
        <v>4573.2120000000004</v>
      </c>
      <c r="G20" s="499">
        <v>4497.8779999999997</v>
      </c>
      <c r="H20" s="500">
        <v>1.6748786872387547</v>
      </c>
      <c r="I20" s="498">
        <v>4807.75</v>
      </c>
      <c r="J20" s="499">
        <v>4763.4210000000003</v>
      </c>
      <c r="K20" s="501">
        <v>0.93061268361540417</v>
      </c>
      <c r="L20" s="488">
        <v>6858.1779999999999</v>
      </c>
      <c r="M20" s="489">
        <v>6815.9549999999999</v>
      </c>
      <c r="N20" s="494">
        <v>0.61947298654407135</v>
      </c>
      <c r="O20" s="523">
        <v>3881.5479999999998</v>
      </c>
      <c r="P20" s="499">
        <v>4145.152</v>
      </c>
      <c r="Q20" s="501">
        <v>-6.3593325407608763</v>
      </c>
    </row>
    <row r="21" spans="2:17" ht="18" customHeight="1" thickBot="1">
      <c r="B21" s="213" t="s">
        <v>28</v>
      </c>
      <c r="C21" s="505">
        <v>7961.0110000000004</v>
      </c>
      <c r="D21" s="506">
        <v>7774.76</v>
      </c>
      <c r="E21" s="507">
        <v>2.3955852013438381</v>
      </c>
      <c r="F21" s="505">
        <v>8193.7900000000009</v>
      </c>
      <c r="G21" s="506">
        <v>8004.9570000000003</v>
      </c>
      <c r="H21" s="507">
        <v>2.3589508350888146</v>
      </c>
      <c r="I21" s="505" t="s">
        <v>253</v>
      </c>
      <c r="J21" s="506" t="s">
        <v>253</v>
      </c>
      <c r="K21" s="508" t="s">
        <v>254</v>
      </c>
      <c r="L21" s="505" t="s">
        <v>253</v>
      </c>
      <c r="M21" s="506" t="s">
        <v>253</v>
      </c>
      <c r="N21" s="508" t="s">
        <v>254</v>
      </c>
      <c r="O21" s="527">
        <v>6734.8469999999998</v>
      </c>
      <c r="P21" s="506">
        <v>6606.7659999999996</v>
      </c>
      <c r="Q21" s="508">
        <v>1.9386338187246246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2022-08-05T06:56:32Z</dcterms:modified>
</cp:coreProperties>
</file>