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95" windowWidth="20730" windowHeight="9405" tabRatio="548"/>
  </bookViews>
  <sheets>
    <sheet name="Arkusz1" sheetId="1" r:id="rId1"/>
    <sheet name="Arkusz2" sheetId="2" r:id="rId2"/>
    <sheet name="Arkusz3" sheetId="3" r:id="rId3"/>
  </sheets>
  <definedNames>
    <definedName name="_ftn1" localSheetId="0">Arkusz1!$A$28</definedName>
    <definedName name="_ftn2" localSheetId="0">Arkusz1!$A$29</definedName>
    <definedName name="_ftnref1" localSheetId="0">Arkusz1!$B$16</definedName>
    <definedName name="_ftnref2" localSheetId="0">Arkusz1!$B$25</definedName>
    <definedName name="_xlnm.Print_Area" localSheetId="0">Arkusz1!$A$1:$V$56</definedName>
  </definedNames>
  <calcPr calcId="145621"/>
</workbook>
</file>

<file path=xl/calcChain.xml><?xml version="1.0" encoding="utf-8"?>
<calcChain xmlns="http://schemas.openxmlformats.org/spreadsheetml/2006/main">
  <c r="L39" i="1" l="1"/>
  <c r="V35" i="1" l="1"/>
  <c r="V38" i="1" l="1"/>
  <c r="V37" i="1"/>
  <c r="V36" i="1"/>
  <c r="V34" i="1"/>
  <c r="V33" i="1"/>
  <c r="V32" i="1"/>
  <c r="V31" i="1"/>
  <c r="V30" i="1"/>
  <c r="V29" i="1"/>
  <c r="V28" i="1"/>
  <c r="V27" i="1"/>
  <c r="V26" i="1"/>
  <c r="U39" i="1"/>
  <c r="T39" i="1"/>
  <c r="S39" i="1"/>
  <c r="Q39" i="1"/>
  <c r="O39" i="1"/>
  <c r="P39" i="1"/>
  <c r="N39" i="1"/>
  <c r="M39" i="1"/>
  <c r="K39" i="1"/>
  <c r="V39" i="1" l="1"/>
  <c r="W27" i="1" l="1"/>
</calcChain>
</file>

<file path=xl/comments1.xml><?xml version="1.0" encoding="utf-8"?>
<comments xmlns="http://schemas.openxmlformats.org/spreadsheetml/2006/main">
  <authors>
    <author>Klefas Krzysztof</author>
    <author>Kurzępa Iwona</author>
  </authors>
  <commentList>
    <comment ref="B15" authorId="0">
      <text>
        <r>
          <rPr>
            <b/>
            <sz val="8"/>
            <color indexed="81"/>
            <rFont val="Arial"/>
            <family val="2"/>
            <charset val="238"/>
          </rPr>
          <t>Ilekroć w wyszczególnieniu jest mowa o:
1) szkole podstawowej - należy przez to rozumieć także szkołę artystyczną realizującą kształcenie ogólne w zakresie szkoły podstawowej prowadzoną przez jednostkę samorządu terytorialnego;
2) dotychczadowym gimnazjum - należy przez to rozumieć także klasy dotychczasowego gimnazjum prowadzone w szkołach innego typu, o których mowa w art. 129 ust. 8 ustawy z dnia 14 grudnia 2016 r. - Przepisy wprowadzające ustawę - Prawo oświatowe (Dz. U.z 2017 r. poz. 60), oraz szkołę artystyczną realizującą kształcenie ogólne w zakresie dotychczasowego gimnazjum prowadzoną przez jednostkę samorządu terytorialnego.</t>
        </r>
      </text>
    </comment>
    <comment ref="K15" authorId="1">
      <text>
        <r>
          <rPr>
            <b/>
            <sz val="9"/>
            <color indexed="81"/>
            <rFont val="Tahoma"/>
            <family val="2"/>
            <charset val="238"/>
          </rPr>
          <t>Niepotrzebne skreślić</t>
        </r>
        <r>
          <rPr>
            <sz val="9"/>
            <color indexed="81"/>
            <rFont val="Tahoma"/>
            <family val="2"/>
            <charset val="238"/>
          </rPr>
          <t xml:space="preserve">
</t>
        </r>
      </text>
    </comment>
    <comment ref="S15" authorId="1">
      <text>
        <r>
          <rPr>
            <b/>
            <sz val="9"/>
            <color indexed="81"/>
            <rFont val="Tahoma"/>
            <family val="2"/>
            <charset val="238"/>
          </rPr>
          <t>Niepotrzebne skreślić</t>
        </r>
      </text>
    </comment>
    <comment ref="B20" authorId="0">
      <text>
        <r>
          <rPr>
            <b/>
            <sz val="8"/>
            <color indexed="81"/>
            <rFont val="Arial"/>
            <family val="2"/>
            <charset val="238"/>
          </rPr>
          <t>Należy wypełnić poz. 3, w przypadku gdy liczba uczniów danych klas w roku szkolnym 2017/2018 ulegnie zwiększeniu w stosunku do liczby uczniów danych klas w roku szkolnym 2016/2017.</t>
        </r>
        <r>
          <rPr>
            <sz val="9"/>
            <color indexed="81"/>
            <rFont val="Tahoma"/>
            <family val="2"/>
            <charset val="238"/>
          </rPr>
          <t xml:space="preserve">
</t>
        </r>
      </text>
    </comment>
    <comment ref="B21" authorId="0">
      <text>
        <r>
          <rPr>
            <b/>
            <sz val="8"/>
            <color indexed="81"/>
            <rFont val="Arial"/>
            <family val="2"/>
            <charset val="238"/>
          </rPr>
          <t>Należy wypełnić poz. 4, w przypadku, gdy w roku szkolnym 2016/2017 nie funkcjonowały klasy II, III i V szkoły podstawowej lub klasy II dotychczasowego gimnazjum lub nie uczeszczali do tych klas uczniowie</t>
        </r>
      </text>
    </comment>
    <comment ref="B22" authorId="1">
      <text>
        <r>
          <rPr>
            <b/>
            <sz val="9"/>
            <color indexed="81"/>
            <rFont val="Tahoma"/>
            <family val="2"/>
            <charset val="238"/>
          </rPr>
          <t>Należy wypełnić poz. 5 w przypadku gdy w roku szkolnym 2016/2017 szkoła zapewniła uczniom komplety podręczników lub materiałów edukacyjnych podlegające refundacji z dotacji celowej w 2017 roku</t>
        </r>
      </text>
    </comment>
    <comment ref="B23" authorId="1">
      <text>
        <r>
          <rPr>
            <b/>
            <sz val="9"/>
            <color indexed="81"/>
            <rFont val="Tahoma"/>
            <family val="2"/>
            <charset val="238"/>
          </rPr>
          <t>Należy wypełnić poz. 6 w przypadku gdy w roku szkolnym 2016/2017 szkoła zapewniła ucznniom komplety materiałów ćwiczeniowych podlegające refundacji z dotacji celowej w 2017 roku.</t>
        </r>
      </text>
    </comment>
    <comment ref="B24" authorId="1">
      <text>
        <r>
          <rPr>
            <b/>
            <sz val="9"/>
            <color indexed="81"/>
            <rFont val="Tahoma"/>
            <family val="2"/>
            <charset val="238"/>
          </rPr>
          <t>W przypadku poz. 7 kol. 6 i 11 należy podać liczbę uczniów równą liczbie podręczników do danego języka obcego nowożytnego lub materiałów edukacyjnych do danego języka obcego nowozytnego zakupionych ze względu na zdiagnozowany stopień zaawansowania znajomosci danego języka obcego nowożytnego, z tym, że jeżeli dla uczniów dotychczasowego gimnazjum zakupiono podręczniki lub materiały edukacyjne do dwóch języków obcych  - nalezy podać podwójną liczbę tych uczniów.</t>
        </r>
      </text>
    </comment>
    <comment ref="B25" authorId="0">
      <text>
        <r>
          <rPr>
            <b/>
            <sz val="8"/>
            <color indexed="81"/>
            <rFont val="Arial"/>
            <family val="2"/>
            <charset val="238"/>
          </rPr>
          <t>Należy wypełnić poz. 8, w przypadku gdy liczba uczniów danych klas w roku szkolnym 2017/2018 nie ulegnie zwiększeniu w stosunku do liczby uczniów danych klas w roku szkolnym 2016/2017, a istnieje konieczność zakupu kompletu podręczników lub materiałów edukacyjnych z powodu niedokonania zakupu takiego kompletu ze środków ostatniej dotacji celowej (udzielonej odpowiednio w 2015r. lub 2016 r. na wszystkich uczniów tej klasy.</t>
        </r>
        <r>
          <rPr>
            <sz val="9"/>
            <color indexed="81"/>
            <rFont val="Tahoma"/>
            <family val="2"/>
            <charset val="238"/>
          </rPr>
          <t xml:space="preserve">
</t>
        </r>
      </text>
    </comment>
  </commentList>
</comments>
</file>

<file path=xl/sharedStrings.xml><?xml version="1.0" encoding="utf-8"?>
<sst xmlns="http://schemas.openxmlformats.org/spreadsheetml/2006/main" count="57" uniqueCount="51">
  <si>
    <t>Załącznik nr 1</t>
  </si>
  <si>
    <t>Nazwa szkoły (zespołu szkół) składającej informację</t>
  </si>
  <si>
    <t>Nazwa jednostki samorządu terytorialnego</t>
  </si>
  <si>
    <t>Adres</t>
  </si>
  <si>
    <t>Kod TERYT</t>
  </si>
  <si>
    <t>REGON</t>
  </si>
  <si>
    <t>informacja składana po raz pierwszy</t>
  </si>
  <si>
    <t>prognozowana liczba uczniów uwzględnia wyniki postępowania rekrutacyjnego</t>
  </si>
  <si>
    <t xml:space="preserve">prognozowana liczba uczniów nie uwzględniająca wyników postępowania rekrutacyjnego </t>
  </si>
  <si>
    <t>(należy zaznaczyć własciwy kwadrat przez wpisanie zanku "X")</t>
  </si>
  <si>
    <t>Poz.</t>
  </si>
  <si>
    <t>Razem</t>
  </si>
  <si>
    <t>Klasa I</t>
  </si>
  <si>
    <t>Klasa II</t>
  </si>
  <si>
    <t>Klasa III</t>
  </si>
  <si>
    <t>Klasa IV</t>
  </si>
  <si>
    <t>Klasa V</t>
  </si>
  <si>
    <t>Klasa VI</t>
  </si>
  <si>
    <r>
      <t xml:space="preserve">korekta/aktualizacja informacji </t>
    </r>
    <r>
      <rPr>
        <b/>
        <sz val="9"/>
        <color theme="1"/>
        <rFont val="Arial"/>
        <family val="2"/>
        <charset val="238"/>
      </rPr>
      <t>*</t>
    </r>
    <r>
      <rPr>
        <b/>
        <vertAlign val="superscript"/>
        <sz val="9"/>
        <color theme="1"/>
        <rFont val="Arial"/>
        <family val="2"/>
        <charset val="238"/>
      </rPr>
      <t>)</t>
    </r>
  </si>
  <si>
    <t>wydatki bieżące</t>
  </si>
  <si>
    <t>wydatki majątkowe</t>
  </si>
  <si>
    <r>
      <t xml:space="preserve">……………………………………………………………                                                                                 </t>
    </r>
    <r>
      <rPr>
        <sz val="8"/>
        <color theme="1"/>
        <rFont val="Arial"/>
        <family val="2"/>
        <charset val="238"/>
      </rPr>
      <t>data sporządzenia, pieczęć i podpis dyrektora szkoły</t>
    </r>
  </si>
  <si>
    <t>Informacje niezbędne dla ustalenia wysokości dotacji celowej w 2017 r. na wyposażenie szkoły w podręczniki, materiały edukacyjne lub materiały ćwiczeniowe</t>
  </si>
  <si>
    <t>Wyszczególnienie</t>
  </si>
  <si>
    <t>Szkoła podstawowa/szkoła artystyczna realizująca kształcenie ogólne w zakresie szkoły podstawowej</t>
  </si>
  <si>
    <t>Dotychczasowe gimnazjum/szkoła artystyczna realizująca kształcenie ogólne w zakresie dotychczasowego gimnazjum</t>
  </si>
  <si>
    <t>Klasa VII</t>
  </si>
  <si>
    <t>Klasa VIII</t>
  </si>
  <si>
    <t>Prognozowana liczba uczniów danych klas w roku szkolnym 2017/2018</t>
  </si>
  <si>
    <t>Prognozowana liczba uczniów danych klas w roku szkolnym 2017/2018 powiększona o liczbę uczniów równą liczbie oddziałów danej klasy</t>
  </si>
  <si>
    <t>Liczba uczniów danych klas w roku szkolnym 2016/2017, którym szkoła ze środków dotacji celowej zapewniła podręczniki do danego języka obcego nowożytnego lub materiały edukacyjne do danego języka obcego nowożytnego ze względu na zdiagnozowany stopień zaawansowania znajomosci danego języka obcego nowożytnego</t>
  </si>
  <si>
    <t xml:space="preserve">Liczba uczniów danych klas w roku szkolnym 2017/2018, dla których istnieje konieczność zapewnienia przez szkołę kompletu: 
- podręczników do zajęć z zakresu danego języka obcego nowożytnego lub materiałów edukacyjnych do zajęć z zakresu danego języka obcego nowożytnego, w przypadku uczniów klasy II i III szkoły podstawowej, 
- podręczników lub materiałów edukacyjnych, w przypadku uczniów klasy V szkoły podstawowej i klasy II gimnazjum 
</t>
  </si>
  <si>
    <t xml:space="preserve">Środki niezbędne na wyposażenie szkoły w materiały ćwiczeniowe dla liczby uczniów wskazanej w poz.1 (kwota ta nie może być wyższa od iloczynu liczby uczniów wskazanej odpowiednio w: 
- poz. 1, kol. 3-5 oraz kwoty 49,50 zł na ucznia,
- poz. 1, kol. 6-9, 12 i 13 oraz kwoty 24,75 zł na ucznia)
</t>
  </si>
  <si>
    <t>Środki niezbędne na wyposażenie szkoły w podręczniki do zajęć z zakresu edukacji: polonistycznej, matematycznej, przyrodniczej i społecznej oraz podręczniki do zajęc z zakresu danego języka obcego nowożytnego lub materiały edukacyjne dla liczby uczniów wskazanej w poz. 2 (kwota ta nie może być wyższa od iloczynu liczby uczniów wskazanej w poz. 2, kol. 3 oraz kwoty 74,25 zł na ucznia)</t>
  </si>
  <si>
    <t>Środki niezbędne na wyposażenie szkoły w podręczniki do zajęć z zakresu danego języka obcego nowożytnego lub materiały edukacyjne do zajęć z zakresu danego języka obcego nowożytnego dla liczby uczniów wskazanej w poz. 4 (kwota ta nie może być wyższa od iloczynu liczby uczniów wskazanej odpowiednio w poz. 4, kol. 4 i 5 oraz kwoty 24,75 zł na ucznia)</t>
  </si>
  <si>
    <t xml:space="preserve">Środki niezbędne na wyposażenie szkoły w podręczniki lub materiały edukacyjne dla liczby uczniów wskazanej w poz. 4 (kwota ta nie może być wyższa od iloczynu liczby uczniów wskazanej w: 
- poz. 4, kol. 7 oraz kwoty 138,61 zł na ucznia,
- poz. 4, kol. 12 oraz kwoty 247,52 zł na ucznia)
</t>
  </si>
  <si>
    <t>Środki niezbędne na wyposażenie szkoły w podręczniki, materiały edukacyjne lub materiały ćwiczeniowe (suma kwot wskazanych w poz. 9-21)</t>
  </si>
  <si>
    <t>Podział sumy kwot wskazanych w poz. 22 kol. 3-9 jest następujący:</t>
  </si>
  <si>
    <t>Podział kwoty wskazanej w poz. 22, kol. 11-13 jest następujący:</t>
  </si>
  <si>
    <t>Środki niezbędne na wyposażenie szkoły w podręczniki do danego języka obcego nowożytnego lub materiały edukacyjne do danego języka obcego nowożytnego dla liczby uczniów wskazanej w poz. 7 (kwota ta nie może być wyzsza od iloczynu liczby uczniów wskazanej odpowiednio w poz. 7, kol. 6 i 11 oraz kwoty 24,75 zł na ucznia)</t>
  </si>
  <si>
    <t>Prognozowany wzrost liczby uczniów danych klas w roku szkolnym 2017/2018 w stosunku do:                                                                                                                                                             
- liczby uczniów odpowiednio klasy II i III szkoły podstawowej, którym w roku szkolnym 2016/2017 szkoła zapewniła komplet podręczników do zajęć z zakresu danego języka obcego nowożytnego lub materiałów edukacyjnych do zajęć z zakresu danego języka obcego nowożytnego,
- liczby uczniów odpowiednio klasy V szkoły podstawowej oraz klasy II dotychczasowego gimnazjum, którym w roku szkolnym 2016/2017 szkoła zapewniła komplet podręczników lub materiałów edukacyjnych</t>
  </si>
  <si>
    <t xml:space="preserve">Wzrost liczby uczniów danych klas, w ciągu roku szkolnego 2016/2017 w stosunku do liczby uczniów tych klas, którym w 2016 r. szkoła ze środków dotacji celowej zapewniła komplet:
- podręczników do zajęć z zakresu danego języka obcego nowożytnego lub materiałów edukacyjnych do zajęć z zakresu danego języka obcego nowożytnego, w przypadku uczniów klas I-III szkoły podstawowej,
- podręczników lub materiałów edukacyjnych, w przypadku uczniów klasy IV i V szkoły podstawowej i klasy II dotychczasowego gimnazjum
</t>
  </si>
  <si>
    <t>Wzrost liczby uczniów danych klas, w ciągu roku szkolnego 2016/2017 w stosunku do liczby uczniów tych klas, którym w 2016 r. szkoła ze środków dotacji celowej zapewniła komplet materiałów ćwiczeniowych</t>
  </si>
  <si>
    <t xml:space="preserve">Środki niezbędne na wyposażenie szkoły w podręczniki lub materiały edukacyjne dla liczby uczniów wskazanej w poz. 2 (kwota ta nie może być wyższa od iloczynu liczby uczniów wskazanej odpowiednio w: 
- poz. 2, kol. 6 i 8 oraz kwoty 138,61 zł na ucznia,
- poz. 2, kol. 9 i 13 oraz kwoty 247,52 zł na ucznia)
</t>
  </si>
  <si>
    <t xml:space="preserve">Środki niezbędne na wyposażenie szkoły w komplety podręczników do zajęć z zakresu danego języka obcego nowożytnego lub materiałów edukacyjnych do zajęć z zakresu danego języka obcego nowożytnego dla liczby uczniów wskazanej w poz. 3 (kwota ta nie może być wyższa od iloczynu liczby uczniów wskazanej odpowiednio w poz. 3, kol. 4 i 5 oraz kwoty 24,75 zł na ucznia) </t>
  </si>
  <si>
    <t xml:space="preserve">Środki niezbędne na wyposażenie szkoły w komplety podręczników lub materiałów edukacyjnych dla liczby uczniów wskazanej w poz. 3 (kwota ta nie może być wyższa od iloczynu liczby uczniów wskazanej w: 
- poz. 3, kol. 7 oraz kwoty 138,61 zł na ucznia,
- poz. 3, kol. 12 oraz kwoty 247,52 zł na ucznia)
</t>
  </si>
  <si>
    <t>Środki niezbędne na wyposażenie szkoły w komplety podręczników do zajęć z zakresu danego języka obcego nowożytnego lub materiałów edukacyjnych do zajęć z zakresu danego języka obcego nowożytnego dla liczby uczniów wskazanej w poz. 5 (kwota ta nie może być wyższa od iloczynu liczby uczniów wskazanej odpowiednio w poz. 5, kol. 3-5 oraz kwoty 24,75 zł na ucznia)</t>
  </si>
  <si>
    <t xml:space="preserve">Środki niezbędne na wyposażenie szkoły w komplety podręczników lub materiałów edukacyjnych dla liczby uczniów wskazanej w poz. 5 (kwota ta nie może być wyższa od iloczynu liczby uczniów wskazanej w: 
- poz. 5, kol. 6 i 7 oraz kwoty 138,61 zł na ucznia,
- poz. 5, kol. 11 i 12 oraz kwoty 247,52 zł na ucznia)
</t>
  </si>
  <si>
    <t xml:space="preserve">Środki niezbędne na wyposażenie szkoły w komplety materiałów ćwiczeniowych dla liczby uczniów wskazanej w poz. 6 (kwota ta nie może być wyższa od iloczynu liczby uczniów wskazanej odpowiednio w: 
- poz. 6, kol. 3-5 oraz kwoty 49,50 zł na ucznia,
- poz. 6, kol. 6, 7, 11 i 12 oraz kwoty 24,75 zł na ucznia)
</t>
  </si>
  <si>
    <t>Środki niezbędne na wyposażenie szkoły w komplety podręczników do zajęć z zakresu danego języka obcego nowożytnego lub materiałów edukacyjnych do zajęć z zakresu danego języka obcego nowożytnego dla liczby uczniów wskazanej w poz. 8 (kwota ta nie może być wyższa od iloczynu liczby uczniów wskazanej odpowiednio w poz. 8, kol. 4 i 5 oraz kwoty 24,75 zł na ucznia)</t>
  </si>
  <si>
    <t xml:space="preserve">Środki niezbędne na wyposażenie szkoły w komplety podręczników lub materiałów edukacyjnych dla liczby uczniów wskazanej w poz. 8 (kwota ta nie może być wyższa od iloczynu liczby uczniów wskazanej w: 
- poz. 8, kol. 7 oraz kwoty 138,61 zł na ucznia,
- poz. 8, kol. 12 oraz kwoty 247,52 zł na ucznia)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</si>
</sst>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19"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12"/>
      <color theme="1"/>
      <name val="Arial"/>
      <family val="2"/>
      <charset val="238"/>
    </font>
    <font>
      <sz val="9"/>
      <color theme="1"/>
      <name val="Arial"/>
      <family val="2"/>
      <charset val="238"/>
    </font>
    <font>
      <b/>
      <sz val="9"/>
      <color theme="1"/>
      <name val="Arial"/>
      <family val="2"/>
      <charset val="238"/>
    </font>
    <font>
      <i/>
      <sz val="11"/>
      <color theme="1"/>
      <name val="Arial"/>
      <family val="2"/>
      <charset val="238"/>
    </font>
    <font>
      <i/>
      <sz val="10"/>
      <color theme="1"/>
      <name val="Arial"/>
      <family val="2"/>
      <charset val="238"/>
    </font>
    <font>
      <b/>
      <vertAlign val="superscript"/>
      <sz val="9"/>
      <color theme="1"/>
      <name val="Arial"/>
      <family val="2"/>
      <charset val="238"/>
    </font>
    <font>
      <sz val="10"/>
      <color theme="1"/>
      <name val="Times New Roman"/>
      <family val="1"/>
      <charset val="238"/>
    </font>
    <font>
      <sz val="9"/>
      <color indexed="81"/>
      <name val="Tahoma"/>
      <family val="2"/>
      <charset val="238"/>
    </font>
    <font>
      <b/>
      <sz val="8"/>
      <color indexed="81"/>
      <name val="Arial"/>
      <family val="2"/>
      <charset val="238"/>
    </font>
    <font>
      <sz val="8"/>
      <color theme="1"/>
      <name val="Arial"/>
      <family val="2"/>
      <charset val="238"/>
    </font>
    <font>
      <sz val="8"/>
      <color rgb="FFFF0000"/>
      <name val="Arial"/>
      <family val="2"/>
      <charset val="238"/>
    </font>
    <font>
      <b/>
      <sz val="9"/>
      <color indexed="81"/>
      <name val="Tahoma"/>
      <family val="2"/>
      <charset val="238"/>
    </font>
    <font>
      <sz val="10"/>
      <name val="Arial"/>
      <family val="2"/>
      <charset val="238"/>
    </font>
    <font>
      <b/>
      <sz val="10"/>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78">
    <xf numFmtId="0" fontId="0" fillId="0" borderId="0" xfId="0"/>
    <xf numFmtId="0" fontId="2" fillId="0" borderId="0" xfId="0" applyFont="1"/>
    <xf numFmtId="0" fontId="2" fillId="0" borderId="0" xfId="0" applyFont="1" applyAlignment="1">
      <alignment horizontal="center" vertical="center"/>
    </xf>
    <xf numFmtId="0" fontId="2" fillId="0" borderId="1" xfId="0" applyFont="1" applyBorder="1"/>
    <xf numFmtId="0" fontId="11" fillId="0" borderId="0" xfId="0" applyFont="1"/>
    <xf numFmtId="0" fontId="3" fillId="2" borderId="1" xfId="0" applyFont="1" applyFill="1" applyBorder="1" applyAlignment="1">
      <alignment horizontal="center" vertical="center"/>
    </xf>
    <xf numFmtId="0" fontId="6" fillId="0" borderId="0" xfId="0" applyFont="1" applyAlignment="1">
      <alignment vertical="center"/>
    </xf>
    <xf numFmtId="0" fontId="6" fillId="0" borderId="5" xfId="0" applyFont="1" applyBorder="1" applyAlignment="1">
      <alignment vertical="center"/>
    </xf>
    <xf numFmtId="0" fontId="2" fillId="0" borderId="1" xfId="0" applyFont="1" applyBorder="1" applyAlignment="1">
      <alignment horizontal="center" vertical="center"/>
    </xf>
    <xf numFmtId="0" fontId="8" fillId="0" borderId="0" xfId="0" applyFont="1"/>
    <xf numFmtId="0" fontId="1" fillId="0" borderId="1" xfId="0" applyFont="1" applyBorder="1" applyAlignment="1" applyProtection="1">
      <alignment horizontal="center" vertical="center"/>
      <protection locked="0"/>
    </xf>
    <xf numFmtId="0" fontId="9" fillId="0" borderId="0" xfId="0" applyFont="1" applyAlignment="1">
      <alignment horizontal="center" vertical="center"/>
    </xf>
    <xf numFmtId="0" fontId="2" fillId="0" borderId="1" xfId="0" applyFont="1" applyBorder="1" applyAlignment="1">
      <alignment horizontal="center" vertical="top"/>
    </xf>
    <xf numFmtId="0" fontId="2" fillId="0" borderId="0" xfId="0" applyFont="1" applyAlignment="1">
      <alignment horizontal="left" vertical="center"/>
    </xf>
    <xf numFmtId="0" fontId="0" fillId="0" borderId="0" xfId="0" applyAlignment="1" applyProtection="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center"/>
      <protection locked="0"/>
    </xf>
    <xf numFmtId="164" fontId="3" fillId="0" borderId="1" xfId="0" applyNumberFormat="1" applyFont="1" applyBorder="1" applyAlignment="1">
      <alignment horizontal="center" vertical="center"/>
    </xf>
    <xf numFmtId="0" fontId="15" fillId="0" borderId="0" xfId="0" applyFont="1" applyAlignment="1">
      <alignment wrapText="1"/>
    </xf>
    <xf numFmtId="0" fontId="3" fillId="2" borderId="1" xfId="0" applyFont="1" applyFill="1" applyBorder="1" applyAlignment="1">
      <alignment horizontal="center" vertical="center"/>
    </xf>
    <xf numFmtId="0" fontId="6" fillId="0" borderId="0" xfId="0" applyFont="1" applyBorder="1" applyAlignment="1">
      <alignment horizontal="left" vertical="center"/>
    </xf>
    <xf numFmtId="0" fontId="6" fillId="0" borderId="0" xfId="0" applyFont="1" applyAlignment="1">
      <alignment horizontal="left" vertical="center" wrapText="1"/>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164" fontId="2" fillId="3" borderId="1"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0" fontId="17" fillId="0" borderId="1" xfId="0" applyFont="1" applyBorder="1" applyAlignment="1">
      <alignment horizontal="center" vertical="top"/>
    </xf>
    <xf numFmtId="164" fontId="17" fillId="0" borderId="1" xfId="0" applyNumberFormat="1" applyFont="1" applyFill="1" applyBorder="1" applyAlignment="1">
      <alignment horizontal="center" vertical="center"/>
    </xf>
    <xf numFmtId="164" fontId="17" fillId="3" borderId="1" xfId="0" applyNumberFormat="1" applyFont="1" applyFill="1" applyBorder="1" applyAlignment="1">
      <alignment horizontal="center" vertical="center"/>
    </xf>
    <xf numFmtId="164" fontId="18" fillId="0" borderId="1" xfId="0" applyNumberFormat="1" applyFont="1" applyBorder="1" applyAlignment="1">
      <alignment horizontal="center" vertical="center"/>
    </xf>
    <xf numFmtId="0" fontId="17" fillId="0" borderId="0" xfId="0" applyFont="1"/>
    <xf numFmtId="0" fontId="2" fillId="0" borderId="0" xfId="0" applyFont="1" applyAlignment="1" applyProtection="1">
      <alignment horizontal="left" vertical="top" wrapText="1"/>
      <protection locked="0"/>
    </xf>
    <xf numFmtId="0" fontId="2" fillId="0" borderId="0" xfId="0" applyFont="1" applyAlignment="1" applyProtection="1">
      <alignment horizontal="left" vertical="center"/>
      <protection locked="0"/>
    </xf>
    <xf numFmtId="0" fontId="2" fillId="0" borderId="0" xfId="0" applyNumberFormat="1" applyFont="1" applyAlignment="1" applyProtection="1">
      <alignment horizontal="right" vertical="center"/>
      <protection locked="0"/>
    </xf>
    <xf numFmtId="164" fontId="3" fillId="0" borderId="2" xfId="0" applyNumberFormat="1" applyFont="1" applyBorder="1" applyAlignment="1" applyProtection="1">
      <alignment horizontal="center" vertical="center"/>
      <protection locked="0"/>
    </xf>
    <xf numFmtId="164" fontId="3" fillId="0" borderId="4" xfId="0" applyNumberFormat="1"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lignment horizontal="left" vertical="center"/>
    </xf>
    <xf numFmtId="0" fontId="4" fillId="0" borderId="0" xfId="0" applyFont="1" applyAlignment="1">
      <alignment horizontal="right"/>
    </xf>
    <xf numFmtId="0" fontId="5"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left"/>
    </xf>
    <xf numFmtId="0" fontId="3" fillId="0" borderId="3" xfId="0" applyFont="1" applyBorder="1" applyAlignment="1">
      <alignment horizontal="center" vertical="center"/>
    </xf>
    <xf numFmtId="0" fontId="3" fillId="0" borderId="9" xfId="0" applyFont="1" applyBorder="1" applyAlignment="1">
      <alignment horizontal="left" vertical="center"/>
    </xf>
    <xf numFmtId="0" fontId="3" fillId="2" borderId="1" xfId="0" applyFont="1" applyFill="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56"/>
  <sheetViews>
    <sheetView tabSelected="1" topLeftCell="A20" zoomScale="90" zoomScaleNormal="90" workbookViewId="0">
      <selection activeCell="L39" sqref="L39"/>
    </sheetView>
  </sheetViews>
  <sheetFormatPr defaultColWidth="8.85546875" defaultRowHeight="12.75" x14ac:dyDescent="0.2"/>
  <cols>
    <col min="1" max="1" width="7" style="2" customWidth="1"/>
    <col min="2" max="7" width="11.7109375" style="1" customWidth="1"/>
    <col min="8" max="8" width="4.28515625" style="1" customWidth="1"/>
    <col min="9" max="21" width="11.7109375" style="1" customWidth="1"/>
    <col min="22" max="22" width="14.85546875" style="1" customWidth="1"/>
    <col min="23" max="23" width="17.7109375" style="1" customWidth="1"/>
    <col min="24" max="16384" width="8.85546875" style="1"/>
  </cols>
  <sheetData>
    <row r="1" spans="1:22" ht="27.6" customHeight="1" x14ac:dyDescent="0.25">
      <c r="U1" s="41" t="s">
        <v>0</v>
      </c>
      <c r="V1" s="42"/>
    </row>
    <row r="3" spans="1:22" x14ac:dyDescent="0.2">
      <c r="A3" s="46" t="s">
        <v>1</v>
      </c>
      <c r="B3" s="46"/>
      <c r="C3" s="46"/>
      <c r="D3" s="46"/>
      <c r="E3" s="46"/>
      <c r="F3" s="46"/>
      <c r="G3" s="46"/>
      <c r="H3" s="46" t="s">
        <v>2</v>
      </c>
      <c r="I3" s="46"/>
      <c r="J3" s="46"/>
      <c r="K3" s="46"/>
      <c r="L3" s="46"/>
      <c r="M3" s="46"/>
      <c r="N3" s="46"/>
    </row>
    <row r="4" spans="1:22" ht="55.15" customHeight="1" x14ac:dyDescent="0.2">
      <c r="A4" s="43"/>
      <c r="B4" s="44"/>
      <c r="C4" s="44"/>
      <c r="D4" s="44"/>
      <c r="E4" s="45"/>
      <c r="H4" s="47"/>
      <c r="I4" s="48"/>
      <c r="J4" s="48"/>
      <c r="K4" s="48"/>
      <c r="L4" s="49"/>
    </row>
    <row r="5" spans="1:22" x14ac:dyDescent="0.2">
      <c r="A5" s="53" t="s">
        <v>3</v>
      </c>
      <c r="B5" s="53"/>
      <c r="H5" s="54" t="s">
        <v>4</v>
      </c>
      <c r="I5" s="54"/>
    </row>
    <row r="6" spans="1:22" ht="41.45" customHeight="1" x14ac:dyDescent="0.2">
      <c r="A6" s="43"/>
      <c r="B6" s="44"/>
      <c r="C6" s="44"/>
      <c r="D6" s="44"/>
      <c r="E6" s="45"/>
      <c r="H6" s="50"/>
      <c r="I6" s="51"/>
      <c r="J6" s="51"/>
      <c r="K6" s="51"/>
      <c r="L6" s="52"/>
    </row>
    <row r="7" spans="1:22" x14ac:dyDescent="0.2">
      <c r="A7" s="55" t="s">
        <v>5</v>
      </c>
      <c r="B7" s="55"/>
    </row>
    <row r="8" spans="1:22" x14ac:dyDescent="0.2">
      <c r="A8" s="43"/>
      <c r="B8" s="44"/>
      <c r="C8" s="44"/>
      <c r="D8" s="44"/>
      <c r="E8" s="45"/>
    </row>
    <row r="9" spans="1:22" ht="42" customHeight="1" x14ac:dyDescent="0.2">
      <c r="A9" s="58" t="s">
        <v>22</v>
      </c>
      <c r="B9" s="58"/>
      <c r="C9" s="58"/>
      <c r="D9" s="58"/>
      <c r="E9" s="58"/>
      <c r="F9" s="58"/>
      <c r="G9" s="58"/>
      <c r="H9" s="58"/>
      <c r="I9" s="58"/>
      <c r="J9" s="58"/>
      <c r="K9" s="58"/>
      <c r="L9" s="58"/>
      <c r="M9" s="58"/>
      <c r="N9" s="58"/>
      <c r="O9" s="58"/>
      <c r="P9" s="58"/>
      <c r="Q9" s="58"/>
      <c r="R9" s="58"/>
      <c r="S9" s="58"/>
      <c r="T9" s="58"/>
      <c r="U9" s="58"/>
      <c r="V9" s="58"/>
    </row>
    <row r="10" spans="1:22" ht="14.45" customHeight="1" x14ac:dyDescent="0.2">
      <c r="A10" s="8"/>
      <c r="B10" s="59" t="s">
        <v>6</v>
      </c>
      <c r="C10" s="60"/>
      <c r="D10" s="60"/>
      <c r="E10" s="60"/>
      <c r="F10" s="60"/>
      <c r="G10" s="61"/>
      <c r="H10" s="3"/>
      <c r="I10" s="62" t="s">
        <v>7</v>
      </c>
      <c r="J10" s="62"/>
      <c r="K10" s="62"/>
      <c r="L10" s="62"/>
      <c r="M10" s="62"/>
      <c r="N10" s="62"/>
      <c r="O10" s="62"/>
      <c r="P10" s="62"/>
      <c r="Q10" s="21"/>
      <c r="R10" s="21"/>
    </row>
    <row r="11" spans="1:22" ht="14.45" customHeight="1" x14ac:dyDescent="0.2">
      <c r="A11" s="10"/>
      <c r="B11" s="60" t="s">
        <v>18</v>
      </c>
      <c r="C11" s="60"/>
      <c r="D11" s="60"/>
      <c r="E11" s="60"/>
      <c r="F11" s="6"/>
      <c r="G11" s="7"/>
      <c r="H11" s="3"/>
      <c r="I11" s="63" t="s">
        <v>8</v>
      </c>
      <c r="J11" s="63"/>
      <c r="K11" s="63"/>
      <c r="L11" s="63"/>
      <c r="M11" s="63"/>
      <c r="N11" s="63"/>
      <c r="O11" s="63"/>
      <c r="P11" s="63"/>
      <c r="Q11" s="22"/>
      <c r="R11" s="22"/>
    </row>
    <row r="13" spans="1:22" x14ac:dyDescent="0.2">
      <c r="D13" s="57" t="s">
        <v>9</v>
      </c>
      <c r="E13" s="57"/>
      <c r="F13" s="57"/>
      <c r="G13" s="57"/>
      <c r="H13" s="57"/>
      <c r="I13" s="57"/>
    </row>
    <row r="15" spans="1:22" ht="55.15" customHeight="1" x14ac:dyDescent="0.2">
      <c r="A15" s="56" t="s">
        <v>10</v>
      </c>
      <c r="B15" s="56" t="s">
        <v>23</v>
      </c>
      <c r="C15" s="56"/>
      <c r="D15" s="56"/>
      <c r="E15" s="56"/>
      <c r="F15" s="56"/>
      <c r="G15" s="56"/>
      <c r="H15" s="56"/>
      <c r="I15" s="56"/>
      <c r="J15" s="56"/>
      <c r="K15" s="64" t="s">
        <v>24</v>
      </c>
      <c r="L15" s="65"/>
      <c r="M15" s="65"/>
      <c r="N15" s="65"/>
      <c r="O15" s="65"/>
      <c r="P15" s="65"/>
      <c r="Q15" s="65"/>
      <c r="R15" s="66"/>
      <c r="S15" s="64" t="s">
        <v>25</v>
      </c>
      <c r="T15" s="65"/>
      <c r="U15" s="66"/>
      <c r="V15" s="67" t="s">
        <v>11</v>
      </c>
    </row>
    <row r="16" spans="1:22" x14ac:dyDescent="0.2">
      <c r="A16" s="56"/>
      <c r="B16" s="56"/>
      <c r="C16" s="56"/>
      <c r="D16" s="56"/>
      <c r="E16" s="56"/>
      <c r="F16" s="56"/>
      <c r="G16" s="56"/>
      <c r="H16" s="56"/>
      <c r="I16" s="56"/>
      <c r="J16" s="56"/>
      <c r="K16" s="5" t="s">
        <v>12</v>
      </c>
      <c r="L16" s="5" t="s">
        <v>13</v>
      </c>
      <c r="M16" s="5" t="s">
        <v>14</v>
      </c>
      <c r="N16" s="5" t="s">
        <v>15</v>
      </c>
      <c r="O16" s="5" t="s">
        <v>16</v>
      </c>
      <c r="P16" s="5" t="s">
        <v>17</v>
      </c>
      <c r="Q16" s="20" t="s">
        <v>26</v>
      </c>
      <c r="R16" s="20" t="s">
        <v>27</v>
      </c>
      <c r="S16" s="5" t="s">
        <v>12</v>
      </c>
      <c r="T16" s="5" t="s">
        <v>13</v>
      </c>
      <c r="U16" s="5" t="s">
        <v>14</v>
      </c>
      <c r="V16" s="68"/>
    </row>
    <row r="17" spans="1:23" s="2" customFormat="1" x14ac:dyDescent="0.25">
      <c r="A17" s="8">
        <v>1</v>
      </c>
      <c r="B17" s="69">
        <v>2</v>
      </c>
      <c r="C17" s="70"/>
      <c r="D17" s="70"/>
      <c r="E17" s="70"/>
      <c r="F17" s="70"/>
      <c r="G17" s="70"/>
      <c r="H17" s="70"/>
      <c r="I17" s="70"/>
      <c r="J17" s="71"/>
      <c r="K17" s="8">
        <v>3</v>
      </c>
      <c r="L17" s="8">
        <v>4</v>
      </c>
      <c r="M17" s="8">
        <v>5</v>
      </c>
      <c r="N17" s="8">
        <v>6</v>
      </c>
      <c r="O17" s="8">
        <v>7</v>
      </c>
      <c r="P17" s="8">
        <v>8</v>
      </c>
      <c r="Q17" s="8">
        <v>9</v>
      </c>
      <c r="R17" s="8">
        <v>10</v>
      </c>
      <c r="S17" s="8">
        <v>11</v>
      </c>
      <c r="T17" s="8">
        <v>12</v>
      </c>
      <c r="U17" s="8">
        <v>13</v>
      </c>
      <c r="V17" s="8">
        <v>14</v>
      </c>
    </row>
    <row r="18" spans="1:23" ht="25.15" customHeight="1" x14ac:dyDescent="0.2">
      <c r="A18" s="12">
        <v>1</v>
      </c>
      <c r="B18" s="72" t="s">
        <v>28</v>
      </c>
      <c r="C18" s="73"/>
      <c r="D18" s="73"/>
      <c r="E18" s="73"/>
      <c r="F18" s="73"/>
      <c r="G18" s="73"/>
      <c r="H18" s="73"/>
      <c r="I18" s="73"/>
      <c r="J18" s="74"/>
      <c r="K18" s="23"/>
      <c r="L18" s="23"/>
      <c r="M18" s="23"/>
      <c r="N18" s="23"/>
      <c r="O18" s="23"/>
      <c r="P18" s="23"/>
      <c r="Q18" s="23"/>
      <c r="R18" s="26"/>
      <c r="S18" s="26"/>
      <c r="T18" s="23"/>
      <c r="U18" s="23"/>
      <c r="V18" s="26"/>
    </row>
    <row r="19" spans="1:23" ht="26.45" customHeight="1" x14ac:dyDescent="0.2">
      <c r="A19" s="12">
        <v>2</v>
      </c>
      <c r="B19" s="72" t="s">
        <v>29</v>
      </c>
      <c r="C19" s="73"/>
      <c r="D19" s="73"/>
      <c r="E19" s="73"/>
      <c r="F19" s="73"/>
      <c r="G19" s="73"/>
      <c r="H19" s="73"/>
      <c r="I19" s="73"/>
      <c r="J19" s="74"/>
      <c r="K19" s="23"/>
      <c r="L19" s="26"/>
      <c r="M19" s="26"/>
      <c r="N19" s="23"/>
      <c r="O19" s="26"/>
      <c r="P19" s="23"/>
      <c r="Q19" s="23"/>
      <c r="R19" s="26"/>
      <c r="S19" s="26"/>
      <c r="T19" s="26"/>
      <c r="U19" s="23"/>
      <c r="V19" s="26"/>
    </row>
    <row r="20" spans="1:23" ht="90.75" customHeight="1" x14ac:dyDescent="0.2">
      <c r="A20" s="12">
        <v>3</v>
      </c>
      <c r="B20" s="72" t="s">
        <v>40</v>
      </c>
      <c r="C20" s="73"/>
      <c r="D20" s="73"/>
      <c r="E20" s="73"/>
      <c r="F20" s="73"/>
      <c r="G20" s="73"/>
      <c r="H20" s="73"/>
      <c r="I20" s="73"/>
      <c r="J20" s="74"/>
      <c r="K20" s="26"/>
      <c r="L20" s="23"/>
      <c r="M20" s="23"/>
      <c r="N20" s="26"/>
      <c r="O20" s="23"/>
      <c r="P20" s="26"/>
      <c r="Q20" s="26"/>
      <c r="R20" s="26"/>
      <c r="S20" s="26"/>
      <c r="T20" s="23"/>
      <c r="U20" s="26"/>
      <c r="V20" s="26"/>
    </row>
    <row r="21" spans="1:23" ht="35.25" customHeight="1" x14ac:dyDescent="0.2">
      <c r="A21" s="12">
        <v>4</v>
      </c>
      <c r="B21" s="72" t="s">
        <v>29</v>
      </c>
      <c r="C21" s="73"/>
      <c r="D21" s="73"/>
      <c r="E21" s="73"/>
      <c r="F21" s="73"/>
      <c r="G21" s="73"/>
      <c r="H21" s="73"/>
      <c r="I21" s="73"/>
      <c r="J21" s="74"/>
      <c r="K21" s="26"/>
      <c r="L21" s="23"/>
      <c r="M21" s="23"/>
      <c r="N21" s="26"/>
      <c r="O21" s="23"/>
      <c r="P21" s="26"/>
      <c r="Q21" s="26"/>
      <c r="R21" s="26"/>
      <c r="S21" s="26"/>
      <c r="T21" s="23"/>
      <c r="U21" s="26"/>
      <c r="V21" s="26"/>
    </row>
    <row r="22" spans="1:23" ht="85.5" customHeight="1" x14ac:dyDescent="0.2">
      <c r="A22" s="12">
        <v>5</v>
      </c>
      <c r="B22" s="72" t="s">
        <v>41</v>
      </c>
      <c r="C22" s="73"/>
      <c r="D22" s="73"/>
      <c r="E22" s="73"/>
      <c r="F22" s="73"/>
      <c r="G22" s="73"/>
      <c r="H22" s="73"/>
      <c r="I22" s="73"/>
      <c r="J22" s="74"/>
      <c r="K22" s="23"/>
      <c r="L22" s="23"/>
      <c r="M22" s="23"/>
      <c r="N22" s="23"/>
      <c r="O22" s="23"/>
      <c r="P22" s="26"/>
      <c r="Q22" s="26"/>
      <c r="R22" s="26"/>
      <c r="S22" s="23"/>
      <c r="T22" s="23"/>
      <c r="U22" s="26"/>
      <c r="V22" s="26"/>
    </row>
    <row r="23" spans="1:23" ht="40.9" customHeight="1" x14ac:dyDescent="0.2">
      <c r="A23" s="12">
        <v>6</v>
      </c>
      <c r="B23" s="72" t="s">
        <v>42</v>
      </c>
      <c r="C23" s="73"/>
      <c r="D23" s="73"/>
      <c r="E23" s="73"/>
      <c r="F23" s="73"/>
      <c r="G23" s="73"/>
      <c r="H23" s="73"/>
      <c r="I23" s="73"/>
      <c r="J23" s="74"/>
      <c r="K23" s="23"/>
      <c r="L23" s="23"/>
      <c r="M23" s="23"/>
      <c r="N23" s="23"/>
      <c r="O23" s="23"/>
      <c r="P23" s="26"/>
      <c r="Q23" s="26"/>
      <c r="R23" s="26"/>
      <c r="S23" s="23"/>
      <c r="T23" s="23"/>
      <c r="U23" s="26"/>
      <c r="V23" s="26"/>
    </row>
    <row r="24" spans="1:23" ht="62.25" customHeight="1" x14ac:dyDescent="0.2">
      <c r="A24" s="12">
        <v>7</v>
      </c>
      <c r="B24" s="72" t="s">
        <v>30</v>
      </c>
      <c r="C24" s="73"/>
      <c r="D24" s="73"/>
      <c r="E24" s="73"/>
      <c r="F24" s="73"/>
      <c r="G24" s="73"/>
      <c r="H24" s="73"/>
      <c r="I24" s="73"/>
      <c r="J24" s="74"/>
      <c r="K24" s="26"/>
      <c r="L24" s="26"/>
      <c r="M24" s="26"/>
      <c r="N24" s="23"/>
      <c r="O24" s="26"/>
      <c r="P24" s="26"/>
      <c r="Q24" s="26"/>
      <c r="R24" s="26"/>
      <c r="S24" s="23"/>
      <c r="T24" s="26"/>
      <c r="U24" s="26"/>
      <c r="V24" s="26"/>
    </row>
    <row r="25" spans="1:23" ht="84" customHeight="1" x14ac:dyDescent="0.2">
      <c r="A25" s="12">
        <v>8</v>
      </c>
      <c r="B25" s="72" t="s">
        <v>31</v>
      </c>
      <c r="C25" s="73"/>
      <c r="D25" s="73"/>
      <c r="E25" s="73"/>
      <c r="F25" s="73"/>
      <c r="G25" s="73"/>
      <c r="H25" s="73"/>
      <c r="I25" s="73"/>
      <c r="J25" s="74"/>
      <c r="K25" s="26"/>
      <c r="L25" s="23"/>
      <c r="M25" s="23"/>
      <c r="N25" s="26"/>
      <c r="O25" s="23"/>
      <c r="P25" s="26"/>
      <c r="Q25" s="26"/>
      <c r="R25" s="26"/>
      <c r="S25" s="26"/>
      <c r="T25" s="23"/>
      <c r="U25" s="26"/>
      <c r="V25" s="26"/>
    </row>
    <row r="26" spans="1:23" ht="66" customHeight="1" x14ac:dyDescent="0.2">
      <c r="A26" s="12">
        <v>9</v>
      </c>
      <c r="B26" s="72" t="s">
        <v>32</v>
      </c>
      <c r="C26" s="73"/>
      <c r="D26" s="73"/>
      <c r="E26" s="73"/>
      <c r="F26" s="73"/>
      <c r="G26" s="73"/>
      <c r="H26" s="73"/>
      <c r="I26" s="73"/>
      <c r="J26" s="74"/>
      <c r="K26" s="24"/>
      <c r="L26" s="24"/>
      <c r="M26" s="24"/>
      <c r="N26" s="24"/>
      <c r="O26" s="24"/>
      <c r="P26" s="24"/>
      <c r="Q26" s="24"/>
      <c r="R26" s="27"/>
      <c r="S26" s="27"/>
      <c r="T26" s="24"/>
      <c r="U26" s="24"/>
      <c r="V26" s="18">
        <f>SUM(K26,L26,M26,N26,O26,P26,Q26,T26,U26)</f>
        <v>0</v>
      </c>
    </row>
    <row r="27" spans="1:23" ht="60.75" customHeight="1" x14ac:dyDescent="0.2">
      <c r="A27" s="12">
        <v>10</v>
      </c>
      <c r="B27" s="72" t="s">
        <v>33</v>
      </c>
      <c r="C27" s="73"/>
      <c r="D27" s="73"/>
      <c r="E27" s="73"/>
      <c r="F27" s="73"/>
      <c r="G27" s="73"/>
      <c r="H27" s="73"/>
      <c r="I27" s="73"/>
      <c r="J27" s="74"/>
      <c r="K27" s="24"/>
      <c r="L27" s="27"/>
      <c r="M27" s="27"/>
      <c r="N27" s="27"/>
      <c r="O27" s="27"/>
      <c r="P27" s="27"/>
      <c r="Q27" s="27"/>
      <c r="R27" s="27"/>
      <c r="S27" s="27"/>
      <c r="T27" s="27"/>
      <c r="U27" s="27"/>
      <c r="V27" s="18">
        <f>K27</f>
        <v>0</v>
      </c>
      <c r="W27" s="19" t="str">
        <f>IF(OR(M27&gt;M23*24.75,L27&gt;L23*24.75),"Uwaga: kwota w poz. 9,  kol. 12 jest wyższa od iloczynu liczby uczniów wykazanej w poz. 2, kol. 3 lub poz. 2, kol. 4 oraz kwoty 24,75 zł na ucznia. Proszę sprawdzić"," ")</f>
        <v xml:space="preserve"> </v>
      </c>
    </row>
    <row r="28" spans="1:23" ht="67.5" customHeight="1" x14ac:dyDescent="0.2">
      <c r="A28" s="12">
        <v>11</v>
      </c>
      <c r="B28" s="72" t="s">
        <v>43</v>
      </c>
      <c r="C28" s="73"/>
      <c r="D28" s="73"/>
      <c r="E28" s="73"/>
      <c r="F28" s="73"/>
      <c r="G28" s="73"/>
      <c r="H28" s="73"/>
      <c r="I28" s="73"/>
      <c r="J28" s="74"/>
      <c r="K28" s="27"/>
      <c r="L28" s="27"/>
      <c r="M28" s="27"/>
      <c r="N28" s="24"/>
      <c r="O28" s="27"/>
      <c r="P28" s="24"/>
      <c r="Q28" s="24"/>
      <c r="R28" s="27"/>
      <c r="S28" s="27"/>
      <c r="T28" s="27"/>
      <c r="U28" s="24"/>
      <c r="V28" s="18">
        <f>SUM(N28,P28,Q28,U28)</f>
        <v>0</v>
      </c>
    </row>
    <row r="29" spans="1:23" ht="75" customHeight="1" x14ac:dyDescent="0.2">
      <c r="A29" s="12">
        <v>12</v>
      </c>
      <c r="B29" s="72" t="s">
        <v>44</v>
      </c>
      <c r="C29" s="73"/>
      <c r="D29" s="73"/>
      <c r="E29" s="73"/>
      <c r="F29" s="73"/>
      <c r="G29" s="73"/>
      <c r="H29" s="73"/>
      <c r="I29" s="73"/>
      <c r="J29" s="74"/>
      <c r="K29" s="27"/>
      <c r="L29" s="24"/>
      <c r="M29" s="24"/>
      <c r="N29" s="27"/>
      <c r="O29" s="27"/>
      <c r="P29" s="27"/>
      <c r="Q29" s="27"/>
      <c r="R29" s="27"/>
      <c r="S29" s="27"/>
      <c r="T29" s="27"/>
      <c r="U29" s="27"/>
      <c r="V29" s="18">
        <f>SUM(L29,M29)</f>
        <v>0</v>
      </c>
    </row>
    <row r="30" spans="1:23" ht="72" customHeight="1" x14ac:dyDescent="0.2">
      <c r="A30" s="12">
        <v>13</v>
      </c>
      <c r="B30" s="72" t="s">
        <v>45</v>
      </c>
      <c r="C30" s="73"/>
      <c r="D30" s="73"/>
      <c r="E30" s="73"/>
      <c r="F30" s="73"/>
      <c r="G30" s="73"/>
      <c r="H30" s="73"/>
      <c r="I30" s="73"/>
      <c r="J30" s="74"/>
      <c r="K30" s="27"/>
      <c r="L30" s="27"/>
      <c r="M30" s="27"/>
      <c r="N30" s="27"/>
      <c r="O30" s="24"/>
      <c r="P30" s="27"/>
      <c r="Q30" s="27"/>
      <c r="R30" s="27"/>
      <c r="S30" s="27"/>
      <c r="T30" s="24"/>
      <c r="U30" s="27"/>
      <c r="V30" s="18">
        <f>SUM(O30,T30)</f>
        <v>0</v>
      </c>
    </row>
    <row r="31" spans="1:23" ht="67.5" customHeight="1" x14ac:dyDescent="0.2">
      <c r="A31" s="12">
        <v>14</v>
      </c>
      <c r="B31" s="72" t="s">
        <v>34</v>
      </c>
      <c r="C31" s="73"/>
      <c r="D31" s="73"/>
      <c r="E31" s="73"/>
      <c r="F31" s="73"/>
      <c r="G31" s="73"/>
      <c r="H31" s="73"/>
      <c r="I31" s="73"/>
      <c r="J31" s="74"/>
      <c r="K31" s="27"/>
      <c r="L31" s="24"/>
      <c r="M31" s="24"/>
      <c r="N31" s="27"/>
      <c r="O31" s="27"/>
      <c r="P31" s="27"/>
      <c r="Q31" s="27"/>
      <c r="R31" s="27"/>
      <c r="S31" s="27"/>
      <c r="T31" s="27"/>
      <c r="U31" s="27"/>
      <c r="V31" s="18">
        <f>SUM(L31,M31)</f>
        <v>0</v>
      </c>
    </row>
    <row r="32" spans="1:23" ht="73.5" customHeight="1" x14ac:dyDescent="0.2">
      <c r="A32" s="12">
        <v>15</v>
      </c>
      <c r="B32" s="72" t="s">
        <v>35</v>
      </c>
      <c r="C32" s="73"/>
      <c r="D32" s="73"/>
      <c r="E32" s="73"/>
      <c r="F32" s="73"/>
      <c r="G32" s="73"/>
      <c r="H32" s="73"/>
      <c r="I32" s="73"/>
      <c r="J32" s="74"/>
      <c r="K32" s="27"/>
      <c r="L32" s="27"/>
      <c r="M32" s="27"/>
      <c r="N32" s="27"/>
      <c r="O32" s="24"/>
      <c r="P32" s="27"/>
      <c r="Q32" s="27"/>
      <c r="R32" s="27"/>
      <c r="S32" s="27"/>
      <c r="T32" s="24"/>
      <c r="U32" s="27"/>
      <c r="V32" s="18">
        <f>SUM(O32,T32)</f>
        <v>0</v>
      </c>
    </row>
    <row r="33" spans="1:22" ht="71.25" customHeight="1" x14ac:dyDescent="0.2">
      <c r="A33" s="12">
        <v>16</v>
      </c>
      <c r="B33" s="72" t="s">
        <v>46</v>
      </c>
      <c r="C33" s="73"/>
      <c r="D33" s="73"/>
      <c r="E33" s="73"/>
      <c r="F33" s="73"/>
      <c r="G33" s="73"/>
      <c r="H33" s="73"/>
      <c r="I33" s="73"/>
      <c r="J33" s="74"/>
      <c r="K33" s="24"/>
      <c r="L33" s="24"/>
      <c r="M33" s="24"/>
      <c r="N33" s="27"/>
      <c r="O33" s="27"/>
      <c r="P33" s="27"/>
      <c r="Q33" s="27"/>
      <c r="R33" s="27"/>
      <c r="S33" s="27"/>
      <c r="T33" s="27"/>
      <c r="U33" s="27"/>
      <c r="V33" s="18">
        <f>SUM(K33,L33,M33)</f>
        <v>0</v>
      </c>
    </row>
    <row r="34" spans="1:22" ht="73.5" customHeight="1" x14ac:dyDescent="0.2">
      <c r="A34" s="12">
        <v>17</v>
      </c>
      <c r="B34" s="72" t="s">
        <v>47</v>
      </c>
      <c r="C34" s="73"/>
      <c r="D34" s="73"/>
      <c r="E34" s="73"/>
      <c r="F34" s="73"/>
      <c r="G34" s="73"/>
      <c r="H34" s="73"/>
      <c r="I34" s="73"/>
      <c r="J34" s="74"/>
      <c r="K34" s="27"/>
      <c r="L34" s="27"/>
      <c r="M34" s="27"/>
      <c r="N34" s="24"/>
      <c r="O34" s="24"/>
      <c r="P34" s="27"/>
      <c r="Q34" s="27"/>
      <c r="R34" s="27"/>
      <c r="S34" s="24"/>
      <c r="T34" s="24"/>
      <c r="U34" s="27"/>
      <c r="V34" s="18">
        <f>SUM(N34,O34,S34,T34)</f>
        <v>0</v>
      </c>
    </row>
    <row r="35" spans="1:22" s="33" customFormat="1" ht="68.25" customHeight="1" x14ac:dyDescent="0.2">
      <c r="A35" s="29">
        <v>18</v>
      </c>
      <c r="B35" s="75" t="s">
        <v>48</v>
      </c>
      <c r="C35" s="76"/>
      <c r="D35" s="76"/>
      <c r="E35" s="76"/>
      <c r="F35" s="76"/>
      <c r="G35" s="76"/>
      <c r="H35" s="76"/>
      <c r="I35" s="76"/>
      <c r="J35" s="77"/>
      <c r="K35" s="30"/>
      <c r="L35" s="30"/>
      <c r="M35" s="30"/>
      <c r="N35" s="30"/>
      <c r="O35" s="30"/>
      <c r="P35" s="31"/>
      <c r="Q35" s="31"/>
      <c r="R35" s="31"/>
      <c r="S35" s="30"/>
      <c r="T35" s="30"/>
      <c r="U35" s="31"/>
      <c r="V35" s="32">
        <f>SUM(K35,L35,M35,N35,O35,S35,T35)</f>
        <v>0</v>
      </c>
    </row>
    <row r="36" spans="1:22" ht="68.25" customHeight="1" x14ac:dyDescent="0.2">
      <c r="A36" s="12">
        <v>19</v>
      </c>
      <c r="B36" s="72" t="s">
        <v>39</v>
      </c>
      <c r="C36" s="73"/>
      <c r="D36" s="73"/>
      <c r="E36" s="73"/>
      <c r="F36" s="73"/>
      <c r="G36" s="73"/>
      <c r="H36" s="73"/>
      <c r="I36" s="73"/>
      <c r="J36" s="74"/>
      <c r="K36" s="27"/>
      <c r="L36" s="27"/>
      <c r="M36" s="27"/>
      <c r="N36" s="24"/>
      <c r="O36" s="27"/>
      <c r="P36" s="27"/>
      <c r="Q36" s="27"/>
      <c r="R36" s="27"/>
      <c r="S36" s="24"/>
      <c r="T36" s="27"/>
      <c r="U36" s="27"/>
      <c r="V36" s="18">
        <f>SUM(N36,S36)</f>
        <v>0</v>
      </c>
    </row>
    <row r="37" spans="1:22" ht="77.25" customHeight="1" x14ac:dyDescent="0.2">
      <c r="A37" s="12">
        <v>20</v>
      </c>
      <c r="B37" s="72" t="s">
        <v>49</v>
      </c>
      <c r="C37" s="73"/>
      <c r="D37" s="73"/>
      <c r="E37" s="73"/>
      <c r="F37" s="73"/>
      <c r="G37" s="73"/>
      <c r="H37" s="73"/>
      <c r="I37" s="73"/>
      <c r="J37" s="74"/>
      <c r="K37" s="27"/>
      <c r="L37" s="24"/>
      <c r="M37" s="24"/>
      <c r="N37" s="27"/>
      <c r="O37" s="27"/>
      <c r="P37" s="27"/>
      <c r="Q37" s="27"/>
      <c r="R37" s="27"/>
      <c r="S37" s="27"/>
      <c r="T37" s="27"/>
      <c r="U37" s="27"/>
      <c r="V37" s="18">
        <f>SUM(L37,M37)</f>
        <v>0</v>
      </c>
    </row>
    <row r="38" spans="1:22" ht="66.75" customHeight="1" x14ac:dyDescent="0.2">
      <c r="A38" s="12">
        <v>21</v>
      </c>
      <c r="B38" s="72" t="s">
        <v>50</v>
      </c>
      <c r="C38" s="73"/>
      <c r="D38" s="73"/>
      <c r="E38" s="73"/>
      <c r="F38" s="73"/>
      <c r="G38" s="73"/>
      <c r="H38" s="73"/>
      <c r="I38" s="73"/>
      <c r="J38" s="74"/>
      <c r="K38" s="27"/>
      <c r="L38" s="27"/>
      <c r="M38" s="27"/>
      <c r="N38" s="27"/>
      <c r="O38" s="24"/>
      <c r="P38" s="27"/>
      <c r="Q38" s="27"/>
      <c r="R38" s="27"/>
      <c r="S38" s="27"/>
      <c r="T38" s="24"/>
      <c r="U38" s="27"/>
      <c r="V38" s="18">
        <f>SUM(O38,T38)</f>
        <v>0</v>
      </c>
    </row>
    <row r="39" spans="1:22" ht="34.5" customHeight="1" x14ac:dyDescent="0.2">
      <c r="A39" s="12">
        <v>22</v>
      </c>
      <c r="B39" s="72" t="s">
        <v>36</v>
      </c>
      <c r="C39" s="73"/>
      <c r="D39" s="73"/>
      <c r="E39" s="73"/>
      <c r="F39" s="73"/>
      <c r="G39" s="73"/>
      <c r="H39" s="73"/>
      <c r="I39" s="73"/>
      <c r="J39" s="74"/>
      <c r="K39" s="18">
        <f>SUM(K26,K27,K33,K35)</f>
        <v>0</v>
      </c>
      <c r="L39" s="18">
        <f>SUM(L26,L29,L31,L33,L35,L37)</f>
        <v>0</v>
      </c>
      <c r="M39" s="18">
        <f>SUM(M26,M29,M31,M33,M35,M37)</f>
        <v>0</v>
      </c>
      <c r="N39" s="18">
        <f>SUM(N26,N28,N34,N35,N36)</f>
        <v>0</v>
      </c>
      <c r="O39" s="18">
        <f>SUM(O26,O30,O32,O34,O35,O38)</f>
        <v>0</v>
      </c>
      <c r="P39" s="18">
        <f>SUM(P26,P28)</f>
        <v>0</v>
      </c>
      <c r="Q39" s="18">
        <f>SUM(Q26,Q28)</f>
        <v>0</v>
      </c>
      <c r="R39" s="28"/>
      <c r="S39" s="18">
        <f>SUM(S34,S35,S36)</f>
        <v>0</v>
      </c>
      <c r="T39" s="18">
        <f>SUM(T26,T30,T32,T34,T35,T38)</f>
        <v>0</v>
      </c>
      <c r="U39" s="18">
        <f>SUM(U26,U28)</f>
        <v>0</v>
      </c>
      <c r="V39" s="25">
        <f>SUM(V26:V38)</f>
        <v>0</v>
      </c>
    </row>
    <row r="40" spans="1:22" ht="14.25" x14ac:dyDescent="0.2">
      <c r="A40" s="11"/>
      <c r="B40" s="9"/>
      <c r="C40" s="9"/>
    </row>
    <row r="41" spans="1:22" x14ac:dyDescent="0.2">
      <c r="G41" s="4"/>
    </row>
    <row r="43" spans="1:22" x14ac:dyDescent="0.2">
      <c r="B43" s="40" t="s">
        <v>37</v>
      </c>
      <c r="C43" s="40"/>
      <c r="D43" s="40"/>
      <c r="E43" s="40"/>
      <c r="F43" s="40"/>
      <c r="G43" s="40"/>
      <c r="H43" s="40"/>
      <c r="I43" s="40"/>
      <c r="J43" s="40"/>
    </row>
    <row r="44" spans="1:22" x14ac:dyDescent="0.2">
      <c r="B44" s="13"/>
      <c r="C44" s="13"/>
      <c r="D44" s="13"/>
      <c r="E44" s="13"/>
      <c r="F44" s="13"/>
      <c r="G44" s="13"/>
      <c r="H44" s="13"/>
      <c r="I44" s="13"/>
      <c r="J44" s="13"/>
    </row>
    <row r="45" spans="1:22" ht="15" x14ac:dyDescent="0.25">
      <c r="B45" s="36" t="s">
        <v>19</v>
      </c>
      <c r="C45" s="36"/>
      <c r="D45" s="37"/>
      <c r="E45" s="38"/>
      <c r="F45" s="14"/>
      <c r="G45" s="14"/>
      <c r="H45" s="15"/>
      <c r="I45" s="15"/>
      <c r="J45" s="15"/>
    </row>
    <row r="46" spans="1:22" ht="15" x14ac:dyDescent="0.25">
      <c r="B46" s="39" t="s">
        <v>20</v>
      </c>
      <c r="C46" s="39"/>
      <c r="D46" s="37"/>
      <c r="E46" s="38"/>
      <c r="F46" s="14"/>
      <c r="G46" s="14"/>
      <c r="H46" s="15"/>
      <c r="I46" s="15"/>
      <c r="J46" s="15"/>
    </row>
    <row r="47" spans="1:22" ht="14.25" x14ac:dyDescent="0.2">
      <c r="B47" s="16"/>
      <c r="C47" s="16"/>
      <c r="D47" s="16"/>
      <c r="E47" s="16"/>
      <c r="F47" s="16"/>
      <c r="G47" s="16"/>
      <c r="H47" s="16"/>
      <c r="I47" s="16"/>
      <c r="J47" s="16"/>
    </row>
    <row r="48" spans="1:22" x14ac:dyDescent="0.2">
      <c r="B48" s="35" t="s">
        <v>38</v>
      </c>
      <c r="C48" s="35"/>
      <c r="D48" s="35"/>
      <c r="E48" s="35"/>
      <c r="F48" s="35"/>
      <c r="G48" s="35"/>
      <c r="H48" s="35"/>
      <c r="I48" s="35"/>
      <c r="J48" s="35"/>
    </row>
    <row r="49" spans="2:10" x14ac:dyDescent="0.2">
      <c r="B49" s="17"/>
      <c r="C49" s="17"/>
      <c r="D49" s="17"/>
      <c r="E49" s="17"/>
      <c r="F49" s="17"/>
      <c r="G49" s="17"/>
      <c r="H49" s="17"/>
      <c r="I49" s="17"/>
      <c r="J49" s="17"/>
    </row>
    <row r="50" spans="2:10" ht="15" x14ac:dyDescent="0.25">
      <c r="B50" s="36" t="s">
        <v>19</v>
      </c>
      <c r="C50" s="36"/>
      <c r="D50" s="37"/>
      <c r="E50" s="38"/>
      <c r="F50" s="14"/>
      <c r="G50" s="14"/>
      <c r="H50" s="15"/>
      <c r="I50" s="15"/>
      <c r="J50" s="15"/>
    </row>
    <row r="51" spans="2:10" ht="15" x14ac:dyDescent="0.25">
      <c r="B51" s="39" t="s">
        <v>20</v>
      </c>
      <c r="C51" s="39"/>
      <c r="D51" s="37"/>
      <c r="E51" s="38"/>
      <c r="F51" s="14"/>
      <c r="G51" s="14"/>
      <c r="H51" s="15"/>
      <c r="I51" s="15"/>
      <c r="J51" s="15"/>
    </row>
    <row r="56" spans="2:10" ht="26.45" customHeight="1" x14ac:dyDescent="0.2">
      <c r="B56" s="34" t="s">
        <v>21</v>
      </c>
      <c r="C56" s="34"/>
      <c r="D56" s="34"/>
      <c r="E56" s="34"/>
      <c r="F56" s="34"/>
    </row>
  </sheetData>
  <mergeCells count="56">
    <mergeCell ref="B34:J34"/>
    <mergeCell ref="B35:J35"/>
    <mergeCell ref="B37:J37"/>
    <mergeCell ref="B38:J38"/>
    <mergeCell ref="B39:J39"/>
    <mergeCell ref="B36:J36"/>
    <mergeCell ref="B33:J33"/>
    <mergeCell ref="B23:J23"/>
    <mergeCell ref="B25:J25"/>
    <mergeCell ref="B26:J26"/>
    <mergeCell ref="B27:J27"/>
    <mergeCell ref="B28:J28"/>
    <mergeCell ref="B24:J24"/>
    <mergeCell ref="B17:J17"/>
    <mergeCell ref="B29:J29"/>
    <mergeCell ref="B30:J30"/>
    <mergeCell ref="B31:J31"/>
    <mergeCell ref="B32:J32"/>
    <mergeCell ref="B18:J18"/>
    <mergeCell ref="B19:J19"/>
    <mergeCell ref="B20:J20"/>
    <mergeCell ref="B21:J21"/>
    <mergeCell ref="B22:J22"/>
    <mergeCell ref="A15:A16"/>
    <mergeCell ref="D13:I13"/>
    <mergeCell ref="A8:E8"/>
    <mergeCell ref="A9:V9"/>
    <mergeCell ref="B10:G10"/>
    <mergeCell ref="I10:P10"/>
    <mergeCell ref="I11:P11"/>
    <mergeCell ref="B11:E11"/>
    <mergeCell ref="S15:U15"/>
    <mergeCell ref="V15:V16"/>
    <mergeCell ref="B15:J16"/>
    <mergeCell ref="K15:R15"/>
    <mergeCell ref="A6:E6"/>
    <mergeCell ref="H6:L6"/>
    <mergeCell ref="A5:B5"/>
    <mergeCell ref="H5:I5"/>
    <mergeCell ref="A7:B7"/>
    <mergeCell ref="U1:V1"/>
    <mergeCell ref="A4:E4"/>
    <mergeCell ref="A3:G3"/>
    <mergeCell ref="H3:N3"/>
    <mergeCell ref="H4:L4"/>
    <mergeCell ref="B43:J43"/>
    <mergeCell ref="B45:C45"/>
    <mergeCell ref="D45:E45"/>
    <mergeCell ref="B46:C46"/>
    <mergeCell ref="D46:E46"/>
    <mergeCell ref="B56:F56"/>
    <mergeCell ref="B48:J48"/>
    <mergeCell ref="B50:C50"/>
    <mergeCell ref="D50:E50"/>
    <mergeCell ref="B51:C51"/>
    <mergeCell ref="D51:E51"/>
  </mergeCells>
  <dataValidations xWindow="1462" yWindow="438" count="6">
    <dataValidation allowBlank="1" showInputMessage="1" showErrorMessage="1" prompt="Proszę wpisać prognozowaną liczbę uczniów bez spacji i kropek" sqref="K18:O18 Q18 M20 L20 O20 P18 T18 U18 T20"/>
    <dataValidation allowBlank="1" showInputMessage="1" showErrorMessage="1" prompt="Proszę wpisać prognozowaną liczbę uczniów danych klas powiększoną o liczbę uczniów równą liczbie oddziałów danej klasy" sqref="K19 N19 Q19 U19 M21 O21 P19 L21 T21"/>
    <dataValidation allowBlank="1" showInputMessage="1" showErrorMessage="1" prompt="Proszę wpisać liczbę uczniów bez spacji i kropek" sqref="T23 O25 M25 M22 O22 T22 M23 O23 L25 K22:K23 L22:L23 N22:N24 S22:S24 T25"/>
    <dataValidation allowBlank="1" showInputMessage="1" showErrorMessage="1" prompt="Proszę wpisać kwotę bez spacji i kropek" sqref="K26:L26 N26:O26 Q26 K27 N28 Q28 O30 M29 U28 T30 M31 O32 K33:L33 S34:S36 N34:N36 T35 O38 T38 P26 T26 U26 M26 P28 L29 L31 T32 M33 O34 T34 M35 O35 L37 K35 L35 M37"/>
    <dataValidation allowBlank="1" showInputMessage="1" showErrorMessage="1" prompt="Proszę wpisać Kod TERYT, obowiązujący od 1 stycznia 2017 r. (w przypadku gmin kod 7 - cyfrowy)." sqref="H6:L6"/>
    <dataValidation allowBlank="1" showInputMessage="1" showErrorMessage="1" prompt="_x000a_" sqref="S20"/>
  </dataValidations>
  <pageMargins left="0.7" right="0.7" top="0.75" bottom="0.75" header="0.3" footer="0.3"/>
  <pageSetup paperSize="9" scale="5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5</vt:i4>
      </vt:variant>
    </vt:vector>
  </HeadingPairs>
  <TitlesOfParts>
    <vt:vector size="8" baseType="lpstr">
      <vt:lpstr>Arkusz1</vt:lpstr>
      <vt:lpstr>Arkusz2</vt:lpstr>
      <vt:lpstr>Arkusz3</vt:lpstr>
      <vt:lpstr>Arkusz1!_ftn1</vt:lpstr>
      <vt:lpstr>Arkusz1!_ftn2</vt:lpstr>
      <vt:lpstr>Arkusz1!_ftnref1</vt:lpstr>
      <vt:lpstr>Arkusz1!_ftnref2</vt:lpstr>
      <vt:lpstr>Arkusz1!Obszar_wydruku</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Kurzępa Iwona</cp:lastModifiedBy>
  <cp:lastPrinted>2017-01-21T10:17:41Z</cp:lastPrinted>
  <dcterms:created xsi:type="dcterms:W3CDTF">2016-04-18T06:16:40Z</dcterms:created>
  <dcterms:modified xsi:type="dcterms:W3CDTF">2017-04-06T11:13:28Z</dcterms:modified>
</cp:coreProperties>
</file>