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5" i="6" l="1"/>
  <c r="F15" i="6"/>
  <c r="I24" i="6" l="1"/>
  <c r="F24" i="6"/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<sst xmlns="http://schemas.openxmlformats.org/spreadsheetml/2006/main" count="393" uniqueCount="181">
  <si>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</si>
  <si>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</si>
  <si>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</si>
  <si>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</si>
  <si>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</si>
  <si>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</si>
  <si>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</si>
  <si>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</si>
  <si>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</si>
  <si>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</si>
  <si>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</si>
  <si>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</si>
  <si>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</si>
  <si>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</si>
  <si>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</si>
  <si>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</si>
  <si>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</si>
  <si>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</si>
  <si>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</si>
  <si>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</si>
  <si>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</si>
  <si>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</si>
  <si>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</si>
  <si>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</si>
  <si>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</si>
  <si>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</si>
  <si>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</si>
  <si>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</si>
  <si>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</si>
  <si>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</si>
  <si>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</si>
  <si>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</si>
  <si>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</si>
  <si>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</si>
  <si>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</si>
  <si>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</si>
  <si>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</si>
  <si>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</si>
  <si>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</si>
  <si>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</si>
  <si>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</si>
  <si>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</si>
  <si>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</si>
  <si>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</si>
  <si>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</si>
  <si>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</si>
  <si>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</si>
  <si>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</si>
  <si>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</si>
  <si>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</si>
  <si>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</si>
  <si>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</si>
  <si>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</si>
  <si>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</si>
  <si>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</si>
  <si>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</si>
  <si>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</si>
  <si>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</si>
  <si>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</si>
  <si>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</si>
  <si>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</si>
  <si>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</si>
  <si>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</si>
  <si>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</si>
  <si>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</si>
  <si>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</si>
  <si>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</si>
  <si>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</si>
  <si>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</si>
  <si>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</si>
  <si>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</si>
  <si>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</si>
  <si>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</si>
  <si>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</si>
  <si>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</si>
  <si>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</si>
  <si>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</si>
  <si>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</si>
  <si>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</si>
  <si>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</si>
  <si>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</si>
  <si>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</si>
  <si>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</si>
  <si>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</si>
  <si>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</si>
  <si>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</si>
  <si>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</si>
  <si>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</si>
  <si>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</si>
  <si>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</si>
  <si>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</si>
  <si>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</si>
  <si>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</si>
  <si>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</si>
  <si>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</si>
  <si>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</si>
  <si>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</si>
  <si>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</si>
  <si>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</si>
  <si>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</si>
  <si>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</si>
  <si>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</si>
  <si>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</si>
  <si>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</si>
  <si>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</si>
  <si>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</si>
  <si>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</si>
  <si>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</si>
  <si>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</si>
  <si>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</si>
  <si>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</si>
  <si>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</si>
  <si>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</si>
  <si>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</si>
  <si>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</si>
  <si>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</si>
  <si>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</si>
  <si>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</si>
  <si>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</si>
  <si>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</si>
  <si>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</si>
  <si>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</si>
  <si>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</si>
  <si>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</si>
  <si>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</si>
  <si>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</si>
  <si>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</si>
  <si>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</si>
  <si>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</si>
  <si>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</si>
  <si>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</si>
  <si>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</si>
  <si>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</si>
  <si>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</si>
  <si>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</si>
  <si>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</si>
  <si>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</si>
  <si>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</si>
  <si>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</si>
  <si>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</si>
  <si>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</si>
  <si>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</si>
  <si>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</si>
  <si>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</si>
  <si>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</si>
  <si>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</si>
  <si>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</si>
  <si>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</si>
  <si>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</si>
  <si>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</si>
  <si>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</si>
  <si>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</si>
  <si>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</si>
  <si>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</si>
  <si>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</si>
  <si>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</si>
  <si>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</si>
  <si>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</si>
  <si>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</si>
  <si>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</si>
  <si>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</si>
  <si>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Średnie ceny targowiskowe ziemniaków i cebuli białej wg województw w 2019 r.</t>
  </si>
  <si>
    <t>Pomidory malinowe</t>
  </si>
  <si>
    <t>Gala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</si>
  <si>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</si>
  <si>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</si>
  <si>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</si>
  <si>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</si>
  <si>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</si>
  <si>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</si>
  <si>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</si>
  <si>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</si>
  <si>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Lublin</t>
  </si>
  <si>
    <t>Champion</t>
  </si>
  <si>
    <t>Boiken</t>
  </si>
  <si>
    <t>Jonagold</t>
  </si>
  <si>
    <t>09.12-15.12 2019</t>
  </si>
  <si>
    <t>NR 01/2020</t>
  </si>
  <si>
    <t>30.12.2019 - 03.01.2020</t>
  </si>
  <si>
    <t>09.01.2020 r.</t>
  </si>
  <si>
    <t>NOTOWANIA W DNIACH: 30.12.2019 - 09.01.2020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</si>
</sst>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i/>
      <sz val="1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8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6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5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3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9" xfId="0" applyNumberFormat="1" applyFont="1" applyBorder="1"/>
    <xf numFmtId="0" fontId="19" fillId="0" borderId="55" xfId="0" applyNumberFormat="1" applyFont="1" applyBorder="1"/>
    <xf numFmtId="0" fontId="23" fillId="0" borderId="55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"/>
    </xf>
    <xf numFmtId="2" fontId="31" fillId="0" borderId="52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3" xfId="0" applyNumberFormat="1" applyFont="1" applyBorder="1" applyAlignment="1">
      <alignment horizontal="left"/>
    </xf>
    <xf numFmtId="2" fontId="31" fillId="0" borderId="54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6" xfId="0" applyNumberFormat="1" applyFont="1" applyBorder="1" applyAlignment="1">
      <alignment horizontal="left"/>
    </xf>
    <xf numFmtId="2" fontId="31" fillId="0" borderId="59" xfId="0" applyNumberFormat="1" applyFont="1" applyBorder="1" applyAlignment="1">
      <alignment horizontal="left"/>
    </xf>
    <xf numFmtId="2" fontId="31" fillId="0" borderId="49" xfId="0" applyNumberFormat="1" applyFont="1" applyBorder="1"/>
    <xf numFmtId="2" fontId="25" fillId="0" borderId="47" xfId="2" applyNumberFormat="1" applyFont="1" applyBorder="1"/>
    <xf numFmtId="2" fontId="25" fillId="0" borderId="57" xfId="2" applyNumberFormat="1" applyFont="1" applyBorder="1"/>
    <xf numFmtId="2" fontId="25" fillId="0" borderId="58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5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6" xfId="2" applyNumberFormat="1" applyFont="1" applyBorder="1" applyAlignment="1">
      <alignment horizontal="centerContinuous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2" fontId="24" fillId="0" borderId="79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0" xfId="0" applyFont="1" applyFill="1" applyBorder="1" applyAlignment="1"/>
    <xf numFmtId="0" fontId="0" fillId="0" borderId="0" xfId="0" applyBorder="1"/>
    <xf numFmtId="0" fontId="0" fillId="0" borderId="81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0" xfId="0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0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0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7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0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1" xfId="0" applyNumberFormat="1" applyFont="1" applyBorder="1" applyAlignment="1">
      <alignment horizontal="centerContinuous"/>
    </xf>
    <xf numFmtId="0" fontId="20" fillId="0" borderId="62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3" xfId="0" applyNumberFormat="1" applyFont="1" applyBorder="1" applyAlignment="1">
      <alignment horizontal="center"/>
    </xf>
    <xf numFmtId="0" fontId="20" fillId="0" borderId="64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5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7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horizontal="right" vertical="top"/>
    </xf>
    <xf numFmtId="2" fontId="25" fillId="0" borderId="88" xfId="2" applyNumberFormat="1" applyFont="1" applyBorder="1"/>
    <xf numFmtId="2" fontId="32" fillId="0" borderId="90" xfId="0" applyNumberFormat="1" applyFont="1" applyBorder="1" applyAlignment="1">
      <alignment horizontal="center"/>
    </xf>
    <xf numFmtId="2" fontId="31" fillId="0" borderId="91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5" fillId="0" borderId="91" xfId="2" applyNumberFormat="1" applyFont="1" applyBorder="1"/>
    <xf numFmtId="2" fontId="32" fillId="0" borderId="54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4" xfId="0" applyNumberFormat="1" applyFont="1" applyBorder="1" applyAlignment="1">
      <alignment horizontal="left"/>
    </xf>
    <xf numFmtId="2" fontId="31" fillId="0" borderId="92" xfId="0" applyNumberFormat="1" applyFont="1" applyBorder="1"/>
    <xf numFmtId="2" fontId="23" fillId="0" borderId="70" xfId="3" applyNumberFormat="1" applyFont="1" applyBorder="1" applyAlignment="1">
      <alignment vertical="top"/>
    </xf>
    <xf numFmtId="2" fontId="24" fillId="0" borderId="95" xfId="2" applyNumberFormat="1" applyFont="1" applyBorder="1" applyAlignment="1">
      <alignment horizontal="center"/>
    </xf>
    <xf numFmtId="2" fontId="25" fillId="0" borderId="96" xfId="2" applyNumberFormat="1" applyFont="1" applyBorder="1"/>
    <xf numFmtId="2" fontId="25" fillId="0" borderId="97" xfId="2" applyNumberFormat="1" applyFont="1" applyBorder="1"/>
    <xf numFmtId="2" fontId="25" fillId="0" borderId="49" xfId="2" applyNumberFormat="1" applyFont="1" applyBorder="1"/>
    <xf numFmtId="2" fontId="40" fillId="2" borderId="83" xfId="0" applyNumberFormat="1" applyFont="1" applyFill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2" borderId="83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98" xfId="2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0" fontId="23" fillId="0" borderId="99" xfId="3" applyNumberFormat="1" applyFont="1" applyBorder="1" applyAlignment="1">
      <alignment horizontal="left" vertical="top"/>
    </xf>
    <xf numFmtId="2" fontId="23" fillId="0" borderId="99" xfId="3" applyNumberFormat="1" applyFont="1" applyBorder="1" applyAlignment="1">
      <alignment horizontal="right" vertical="top"/>
    </xf>
    <xf numFmtId="164" fontId="29" fillId="0" borderId="99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0" fontId="43" fillId="0" borderId="55" xfId="0" applyNumberFormat="1" applyFont="1" applyBorder="1" applyAlignment="1">
      <alignment horizontal="center"/>
    </xf>
    <xf numFmtId="0" fontId="43" fillId="0" borderId="69" xfId="0" applyNumberFormat="1" applyFont="1" applyBorder="1" applyAlignment="1">
      <alignment horizontal="right"/>
    </xf>
    <xf numFmtId="0" fontId="43" fillId="0" borderId="55" xfId="0" applyNumberFormat="1" applyFont="1" applyBorder="1" applyAlignment="1">
      <alignment horizontal="right"/>
    </xf>
    <xf numFmtId="0" fontId="26" fillId="0" borderId="55" xfId="3" applyNumberFormat="1" applyFont="1" applyBorder="1" applyAlignment="1">
      <alignment horizontal="right"/>
    </xf>
    <xf numFmtId="0" fontId="19" fillId="0" borderId="89" xfId="0" applyNumberFormat="1" applyFont="1" applyBorder="1"/>
    <xf numFmtId="2" fontId="23" fillId="0" borderId="28" xfId="3" applyNumberFormat="1" applyFont="1" applyBorder="1" applyAlignment="1">
      <alignment vertical="top"/>
    </xf>
    <xf numFmtId="2" fontId="23" fillId="0" borderId="101" xfId="3" applyNumberFormat="1" applyFont="1" applyBorder="1" applyAlignment="1">
      <alignment horizontal="right" vertical="top"/>
    </xf>
    <xf numFmtId="2" fontId="23" fillId="0" borderId="102" xfId="3" applyNumberFormat="1" applyFont="1" applyBorder="1" applyAlignment="1">
      <alignment horizontal="right" vertical="top"/>
    </xf>
    <xf numFmtId="2" fontId="23" fillId="0" borderId="103" xfId="3" applyNumberFormat="1" applyFont="1" applyBorder="1" applyAlignment="1">
      <alignment horizontal="right" vertical="top"/>
    </xf>
    <xf numFmtId="2" fontId="23" fillId="0" borderId="104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102" xfId="3" applyNumberFormat="1" applyFont="1" applyBorder="1" applyAlignment="1">
      <alignment horizontal="right" vertical="top"/>
    </xf>
    <xf numFmtId="164" fontId="29" fillId="0" borderId="103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0" fontId="40" fillId="0" borderId="82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3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5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1"/>
    <col min="3" max="3" width="9.42578125" style="111" customWidth="1"/>
    <col min="4" max="16384" width="9.140625" style="111"/>
  </cols>
  <sheetData>
    <row r="2" spans="1:9" x14ac:dyDescent="0.2">
      <c r="B2" s="112" t="s">
        <v>0</v>
      </c>
      <c r="C2" s="112"/>
      <c r="D2" s="112"/>
      <c r="E2" s="112"/>
      <c r="F2" s="112"/>
    </row>
    <row r="3" spans="1:9" x14ac:dyDescent="0.2">
      <c r="B3" s="111" t="s">
        <v>156</v>
      </c>
    </row>
    <row r="4" spans="1:9" x14ac:dyDescent="0.2">
      <c r="B4" s="111" t="s">
        <v>1</v>
      </c>
    </row>
    <row r="5" spans="1:9" x14ac:dyDescent="0.2">
      <c r="B5" s="111" t="s">
        <v>2</v>
      </c>
    </row>
    <row r="7" spans="1:9" x14ac:dyDescent="0.2">
      <c r="B7" s="112" t="s">
        <v>3</v>
      </c>
      <c r="C7" s="112"/>
      <c r="D7" s="112"/>
      <c r="E7" s="112"/>
      <c r="F7" s="112"/>
      <c r="G7" s="112"/>
      <c r="H7" s="112"/>
    </row>
    <row r="8" spans="1:9" x14ac:dyDescent="0.2">
      <c r="B8" s="111" t="s">
        <v>4</v>
      </c>
    </row>
    <row r="9" spans="1:9" x14ac:dyDescent="0.2">
      <c r="A9" s="1"/>
    </row>
    <row r="10" spans="1:9" ht="18" x14ac:dyDescent="0.25">
      <c r="B10" s="113" t="s">
        <v>5</v>
      </c>
      <c r="C10" s="113"/>
      <c r="D10" s="113"/>
      <c r="E10" s="113"/>
      <c r="F10" s="113"/>
      <c r="G10" s="113"/>
      <c r="I10" s="111" t="s">
        <v>6</v>
      </c>
    </row>
    <row r="11" spans="1:9" ht="15" x14ac:dyDescent="0.25">
      <c r="B11" s="115" t="s">
        <v>177</v>
      </c>
      <c r="C11" s="114"/>
      <c r="I11" s="112" t="s">
        <v>179</v>
      </c>
    </row>
    <row r="12" spans="1:9" ht="22.5" customHeight="1" x14ac:dyDescent="0.2"/>
    <row r="13" spans="1:9" ht="15.75" x14ac:dyDescent="0.25">
      <c r="C13" s="117" t="s">
        <v>180</v>
      </c>
      <c r="D13" s="115"/>
      <c r="E13" s="115"/>
      <c r="F13" s="115"/>
      <c r="G13" s="115"/>
      <c r="H13" s="114"/>
    </row>
    <row r="15" spans="1:9" x14ac:dyDescent="0.2">
      <c r="B15" s="111" t="s">
        <v>153</v>
      </c>
    </row>
    <row r="17" spans="1:11" x14ac:dyDescent="0.2">
      <c r="B17" s="111" t="s">
        <v>7</v>
      </c>
    </row>
    <row r="18" spans="1:11" x14ac:dyDescent="0.2">
      <c r="B18" s="111" t="s">
        <v>8</v>
      </c>
    </row>
    <row r="19" spans="1:11" x14ac:dyDescent="0.2">
      <c r="B19" s="111" t="s">
        <v>9</v>
      </c>
    </row>
    <row r="20" spans="1:11" x14ac:dyDescent="0.2">
      <c r="B20" s="111" t="s">
        <v>10</v>
      </c>
    </row>
    <row r="21" spans="1:11" x14ac:dyDescent="0.2">
      <c r="B21" s="111" t="s">
        <v>11</v>
      </c>
    </row>
    <row r="22" spans="1:11" x14ac:dyDescent="0.2">
      <c r="B22" s="111" t="s">
        <v>12</v>
      </c>
      <c r="K22" s="11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1" t="s">
        <v>13</v>
      </c>
    </row>
    <row r="26" spans="1:11" x14ac:dyDescent="0.2">
      <c r="B26" s="116" t="s">
        <v>14</v>
      </c>
      <c r="C26" s="116"/>
      <c r="D26" s="116"/>
      <c r="E26" s="116"/>
    </row>
    <row r="29" spans="1:11" x14ac:dyDescent="0.2">
      <c r="B29" s="112" t="s">
        <v>131</v>
      </c>
      <c r="C29" s="111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6" zoomScaleNormal="96" workbookViewId="0">
      <selection activeCell="V19" sqref="V1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1">
        <v>43839</v>
      </c>
      <c r="D3" s="142"/>
      <c r="E3" s="143">
        <v>43833</v>
      </c>
      <c r="F3" s="144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5" t="s">
        <v>17</v>
      </c>
      <c r="D4" s="146" t="s">
        <v>18</v>
      </c>
      <c r="E4" s="147" t="s">
        <v>17</v>
      </c>
      <c r="F4" s="148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49">
        <v>3</v>
      </c>
      <c r="D5" s="150">
        <v>4</v>
      </c>
      <c r="E5" s="150">
        <v>5</v>
      </c>
      <c r="F5" s="151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2"/>
      <c r="D6" s="152"/>
      <c r="E6" s="152"/>
      <c r="F6" s="152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3">
        <v>0.89999999999999991</v>
      </c>
      <c r="D7" s="154">
        <v>1.325</v>
      </c>
      <c r="E7" s="155">
        <v>0.90000000000000013</v>
      </c>
      <c r="F7" s="156">
        <v>1.325</v>
      </c>
      <c r="G7" s="72">
        <v>-2.4671622769447921E-14</v>
      </c>
      <c r="H7" s="73">
        <v>0</v>
      </c>
      <c r="I7" s="74">
        <v>-7.6923076923076996</v>
      </c>
      <c r="J7" s="73">
        <v>4.9504950495049318</v>
      </c>
      <c r="K7" s="74">
        <v>-7.3529411764705968</v>
      </c>
      <c r="L7" s="73">
        <v>1.9230769230769162</v>
      </c>
      <c r="M7" s="74">
        <v>-5.8139534883720954</v>
      </c>
      <c r="N7" s="75">
        <v>38.662790697674424</v>
      </c>
    </row>
    <row r="8" spans="1:14" ht="20.25" x14ac:dyDescent="0.3">
      <c r="A8" s="76" t="s">
        <v>20</v>
      </c>
      <c r="B8" s="71" t="s">
        <v>19</v>
      </c>
      <c r="C8" s="153">
        <v>10</v>
      </c>
      <c r="D8" s="154">
        <v>15</v>
      </c>
      <c r="E8" s="155">
        <v>10</v>
      </c>
      <c r="F8" s="156">
        <v>15</v>
      </c>
      <c r="G8" s="72">
        <v>0</v>
      </c>
      <c r="H8" s="73">
        <v>0</v>
      </c>
      <c r="I8" s="74">
        <v>-20</v>
      </c>
      <c r="J8" s="73">
        <v>-14.285714285714285</v>
      </c>
      <c r="K8" s="74">
        <v>-20</v>
      </c>
      <c r="L8" s="73">
        <v>-14.285714285714285</v>
      </c>
      <c r="M8" s="74">
        <v>-20</v>
      </c>
      <c r="N8" s="75">
        <v>20</v>
      </c>
    </row>
    <row r="9" spans="1:14" ht="20.25" x14ac:dyDescent="0.3">
      <c r="A9" s="76" t="s">
        <v>21</v>
      </c>
      <c r="B9" s="71" t="s">
        <v>19</v>
      </c>
      <c r="C9" s="153">
        <v>1.4000000000000001</v>
      </c>
      <c r="D9" s="154">
        <v>1.7583333333333333</v>
      </c>
      <c r="E9" s="155">
        <v>1.325</v>
      </c>
      <c r="F9" s="156">
        <v>1.8833333333333333</v>
      </c>
      <c r="G9" s="72">
        <v>5.660377358490579</v>
      </c>
      <c r="H9" s="73">
        <v>-6.6371681415929213</v>
      </c>
      <c r="I9" s="74">
        <v>8.7378640776699061</v>
      </c>
      <c r="J9" s="73">
        <v>3.9408866995073883</v>
      </c>
      <c r="K9" s="74">
        <v>4.2553191489361719</v>
      </c>
      <c r="L9" s="73">
        <v>5.8022922636103216</v>
      </c>
      <c r="M9" s="74">
        <v>2.752293577981658</v>
      </c>
      <c r="N9" s="75">
        <v>29.051987767584091</v>
      </c>
    </row>
    <row r="10" spans="1:14" ht="20.25" x14ac:dyDescent="0.3">
      <c r="A10" s="76" t="s">
        <v>37</v>
      </c>
      <c r="B10" s="71" t="s">
        <v>33</v>
      </c>
      <c r="C10" s="153">
        <v>4</v>
      </c>
      <c r="D10" s="154">
        <v>8.5</v>
      </c>
      <c r="E10" s="155">
        <v>3.5</v>
      </c>
      <c r="F10" s="156">
        <v>6.25</v>
      </c>
      <c r="G10" s="72">
        <v>14.285714285714285</v>
      </c>
      <c r="H10" s="73">
        <v>36</v>
      </c>
      <c r="I10" s="74">
        <v>36.054421768707485</v>
      </c>
      <c r="J10" s="73">
        <v>90.582959641255613</v>
      </c>
      <c r="K10" s="74">
        <v>36.054421768707485</v>
      </c>
      <c r="L10" s="73">
        <v>90.582959641255613</v>
      </c>
      <c r="M10" s="74">
        <v>6.666666666666667</v>
      </c>
      <c r="N10" s="75">
        <v>126.66666666666666</v>
      </c>
    </row>
    <row r="11" spans="1:14" ht="20.25" x14ac:dyDescent="0.3">
      <c r="A11" s="76" t="s">
        <v>22</v>
      </c>
      <c r="B11" s="71" t="s">
        <v>19</v>
      </c>
      <c r="C11" s="153">
        <v>0.76666666666666661</v>
      </c>
      <c r="D11" s="154">
        <v>1.0333333333333334</v>
      </c>
      <c r="E11" s="155">
        <v>0.76666666666666661</v>
      </c>
      <c r="F11" s="156">
        <v>1.0333333333333334</v>
      </c>
      <c r="G11" s="72">
        <v>0</v>
      </c>
      <c r="H11" s="73">
        <v>0</v>
      </c>
      <c r="I11" s="74">
        <v>-6.5040650406504081</v>
      </c>
      <c r="J11" s="73">
        <v>-2.515723270440247</v>
      </c>
      <c r="K11" s="74">
        <v>-4.1666666666666794</v>
      </c>
      <c r="L11" s="73">
        <v>3.3333333333333206</v>
      </c>
      <c r="M11" s="74">
        <v>-6.5040650406504081</v>
      </c>
      <c r="N11" s="75">
        <v>26.016260162601647</v>
      </c>
    </row>
    <row r="12" spans="1:14" ht="20.25" x14ac:dyDescent="0.3">
      <c r="A12" s="76" t="s">
        <v>23</v>
      </c>
      <c r="B12" s="71" t="s">
        <v>19</v>
      </c>
      <c r="C12" s="153">
        <v>1</v>
      </c>
      <c r="D12" s="154">
        <v>1.375</v>
      </c>
      <c r="E12" s="155">
        <v>0.83750000000000013</v>
      </c>
      <c r="F12" s="156">
        <v>1.3374999999999999</v>
      </c>
      <c r="G12" s="72">
        <v>19.402985074626848</v>
      </c>
      <c r="H12" s="73">
        <v>2.8037383177570163</v>
      </c>
      <c r="I12" s="74">
        <v>-3.6144578313253093</v>
      </c>
      <c r="J12" s="73">
        <v>-3.0837004405286312</v>
      </c>
      <c r="K12" s="74">
        <v>1.1102230246251569E-14</v>
      </c>
      <c r="L12" s="73">
        <v>-3.2663316582914459</v>
      </c>
      <c r="M12" s="74">
        <v>-5.2631578947368443</v>
      </c>
      <c r="N12" s="75">
        <v>30.263157894736842</v>
      </c>
    </row>
    <row r="13" spans="1:14" ht="20.25" x14ac:dyDescent="0.3">
      <c r="A13" s="76" t="s">
        <v>26</v>
      </c>
      <c r="B13" s="71" t="s">
        <v>19</v>
      </c>
      <c r="C13" s="153">
        <v>10.5</v>
      </c>
      <c r="D13" s="154">
        <v>12</v>
      </c>
      <c r="E13" s="155">
        <v>7.5</v>
      </c>
      <c r="F13" s="156">
        <v>8.5</v>
      </c>
      <c r="G13" s="72">
        <v>40</v>
      </c>
      <c r="H13" s="73">
        <v>41.17647058823529</v>
      </c>
      <c r="I13" s="74">
        <v>53.846153846153847</v>
      </c>
      <c r="J13" s="73">
        <v>47.692307692307693</v>
      </c>
      <c r="K13" s="74">
        <v>29.230769230769234</v>
      </c>
      <c r="L13" s="73">
        <v>29.72972972972973</v>
      </c>
      <c r="M13" s="74">
        <v>44.970414201183431</v>
      </c>
      <c r="N13" s="75">
        <v>65.680473372781066</v>
      </c>
    </row>
    <row r="14" spans="1:14" ht="20.25" x14ac:dyDescent="0.3">
      <c r="A14" s="76" t="s">
        <v>27</v>
      </c>
      <c r="B14" s="71" t="s">
        <v>19</v>
      </c>
      <c r="C14" s="153">
        <v>6.375</v>
      </c>
      <c r="D14" s="154">
        <v>7.9574999999999996</v>
      </c>
      <c r="E14" s="155">
        <v>5.75</v>
      </c>
      <c r="F14" s="156">
        <v>7.875</v>
      </c>
      <c r="G14" s="72">
        <v>10.869565217391305</v>
      </c>
      <c r="H14" s="73">
        <v>1.0476190476190421</v>
      </c>
      <c r="I14" s="74">
        <v>-3.5734543391945559</v>
      </c>
      <c r="J14" s="73">
        <v>6.0999999999999943</v>
      </c>
      <c r="K14" s="74">
        <v>7.7378078223080609</v>
      </c>
      <c r="L14" s="73">
        <v>14.449352784055879</v>
      </c>
      <c r="M14" s="74">
        <v>9.3065345780148689</v>
      </c>
      <c r="N14" s="75">
        <v>36.440274337969143</v>
      </c>
    </row>
    <row r="15" spans="1:14" ht="20.25" x14ac:dyDescent="0.3">
      <c r="A15" s="77" t="s">
        <v>28</v>
      </c>
      <c r="B15" s="71" t="s">
        <v>19</v>
      </c>
      <c r="C15" s="153">
        <v>2</v>
      </c>
      <c r="D15" s="154">
        <v>3.3</v>
      </c>
      <c r="E15" s="155">
        <v>2</v>
      </c>
      <c r="F15" s="156">
        <v>3.55</v>
      </c>
      <c r="G15" s="72">
        <v>0</v>
      </c>
      <c r="H15" s="73">
        <v>-7.042253521126761</v>
      </c>
      <c r="I15" s="74">
        <v>-12.499999999999995</v>
      </c>
      <c r="J15" s="73">
        <v>-1.2820512820512906</v>
      </c>
      <c r="K15" s="74">
        <v>-13.669064748201446</v>
      </c>
      <c r="L15" s="73">
        <v>2.0618556701030712</v>
      </c>
      <c r="M15" s="74">
        <v>-17.159763313609464</v>
      </c>
      <c r="N15" s="75">
        <v>36.68639053254438</v>
      </c>
    </row>
    <row r="16" spans="1:14" ht="20.25" x14ac:dyDescent="0.3">
      <c r="A16" s="77" t="s">
        <v>29</v>
      </c>
      <c r="B16" s="71" t="s">
        <v>19</v>
      </c>
      <c r="C16" s="153">
        <v>8.5</v>
      </c>
      <c r="D16" s="154">
        <v>9.3333333333333321</v>
      </c>
      <c r="E16" s="155">
        <v>8.1666666666666661</v>
      </c>
      <c r="F16" s="156">
        <v>9.0555555555555554</v>
      </c>
      <c r="G16" s="72">
        <v>4.0816326530612317</v>
      </c>
      <c r="H16" s="73">
        <v>3.0674846625766765</v>
      </c>
      <c r="I16" s="74">
        <v>40.689655172413808</v>
      </c>
      <c r="J16" s="73">
        <v>32.153392330383461</v>
      </c>
      <c r="K16" s="74">
        <v>53.879310344827566</v>
      </c>
      <c r="L16" s="73">
        <v>41.261261261261254</v>
      </c>
      <c r="M16" s="74">
        <v>71.396564600448116</v>
      </c>
      <c r="N16" s="75">
        <v>88.200149365197902</v>
      </c>
    </row>
    <row r="17" spans="1:14" ht="20.25" x14ac:dyDescent="0.3">
      <c r="A17" s="76" t="s">
        <v>162</v>
      </c>
      <c r="B17" s="71" t="s">
        <v>19</v>
      </c>
      <c r="C17" s="153">
        <v>15.585000000000001</v>
      </c>
      <c r="D17" s="154">
        <v>21.126666666666669</v>
      </c>
      <c r="E17" s="155">
        <v>14.125</v>
      </c>
      <c r="F17" s="156">
        <v>21.124166666666667</v>
      </c>
      <c r="G17" s="72">
        <v>10.336283185840713</v>
      </c>
      <c r="H17" s="73">
        <v>1.1834786382111856E-2</v>
      </c>
      <c r="I17" s="74">
        <v>20.393974507531869</v>
      </c>
      <c r="J17" s="73">
        <v>33.896693778388091</v>
      </c>
      <c r="K17" s="74">
        <v>38.392743879233812</v>
      </c>
      <c r="L17" s="73">
        <v>41.518341307815007</v>
      </c>
      <c r="M17" s="74">
        <v>88.636887608069159</v>
      </c>
      <c r="N17" s="75">
        <v>155.71181556195967</v>
      </c>
    </row>
    <row r="18" spans="1:14" ht="20.25" x14ac:dyDescent="0.3">
      <c r="A18" s="76" t="s">
        <v>41</v>
      </c>
      <c r="B18" s="71" t="s">
        <v>19</v>
      </c>
      <c r="C18" s="153">
        <v>2.1749999999999998</v>
      </c>
      <c r="D18" s="154">
        <v>2.8250000000000002</v>
      </c>
      <c r="E18" s="155">
        <v>2.1749999999999998</v>
      </c>
      <c r="F18" s="156">
        <v>2.625</v>
      </c>
      <c r="G18" s="72">
        <v>0</v>
      </c>
      <c r="H18" s="73">
        <v>7.6190476190476257</v>
      </c>
      <c r="I18" s="74">
        <v>-4.3956043956043995</v>
      </c>
      <c r="J18" s="73">
        <v>-1.7391304347826024</v>
      </c>
      <c r="K18" s="74">
        <v>6.0975609756097571</v>
      </c>
      <c r="L18" s="73">
        <v>6.60377358490567</v>
      </c>
      <c r="M18" s="74">
        <v>-6.4516129032258211</v>
      </c>
      <c r="N18" s="75">
        <v>21.50537634408602</v>
      </c>
    </row>
    <row r="19" spans="1:14" ht="20.25" x14ac:dyDescent="0.3">
      <c r="A19" s="76" t="s">
        <v>30</v>
      </c>
      <c r="B19" s="71" t="s">
        <v>31</v>
      </c>
      <c r="C19" s="153">
        <v>1.5</v>
      </c>
      <c r="D19" s="154">
        <v>1.8</v>
      </c>
      <c r="E19" s="155">
        <v>1.8</v>
      </c>
      <c r="F19" s="156">
        <v>1.8</v>
      </c>
      <c r="G19" s="72">
        <v>-16.666666666666668</v>
      </c>
      <c r="H19" s="73">
        <v>0</v>
      </c>
      <c r="I19" s="74">
        <v>-10.000000000000004</v>
      </c>
      <c r="J19" s="73">
        <v>-11.836734693877544</v>
      </c>
      <c r="K19" s="74">
        <v>-4.2553191489361559</v>
      </c>
      <c r="L19" s="73">
        <v>-8.0851063829787169</v>
      </c>
      <c r="M19" s="74">
        <v>-2.0408163265306123</v>
      </c>
      <c r="N19" s="75">
        <v>17.551020408163268</v>
      </c>
    </row>
    <row r="20" spans="1:14" ht="20.25" x14ac:dyDescent="0.3">
      <c r="A20" s="77" t="s">
        <v>32</v>
      </c>
      <c r="B20" s="71" t="s">
        <v>33</v>
      </c>
      <c r="C20" s="153">
        <v>2.7791666666666663</v>
      </c>
      <c r="D20" s="154">
        <v>3.375</v>
      </c>
      <c r="E20" s="155">
        <v>2.5716666666666668</v>
      </c>
      <c r="F20" s="156">
        <v>3.55</v>
      </c>
      <c r="G20" s="72">
        <v>8.0686973428386093</v>
      </c>
      <c r="H20" s="73">
        <v>-4.9295774647887276</v>
      </c>
      <c r="I20" s="74">
        <v>12.538565368299237</v>
      </c>
      <c r="J20" s="73">
        <v>12.5</v>
      </c>
      <c r="K20" s="74">
        <v>16.880841121495312</v>
      </c>
      <c r="L20" s="73">
        <v>2.2727272727272645</v>
      </c>
      <c r="M20" s="74">
        <v>12.19512195121948</v>
      </c>
      <c r="N20" s="75">
        <v>36.248948696383493</v>
      </c>
    </row>
    <row r="21" spans="1:14" ht="20.25" x14ac:dyDescent="0.3">
      <c r="A21" s="77" t="s">
        <v>56</v>
      </c>
      <c r="B21" s="71" t="s">
        <v>19</v>
      </c>
      <c r="C21" s="153">
        <v>1.55</v>
      </c>
      <c r="D21" s="154">
        <v>2.5</v>
      </c>
      <c r="E21" s="155">
        <v>1.5</v>
      </c>
      <c r="F21" s="156">
        <v>2.65</v>
      </c>
      <c r="G21" s="72">
        <v>3.3333333333333361</v>
      </c>
      <c r="H21" s="73">
        <v>-5.660377358490563</v>
      </c>
      <c r="I21" s="74">
        <v>-20</v>
      </c>
      <c r="J21" s="73">
        <v>-6.9767441860465116</v>
      </c>
      <c r="K21" s="74">
        <v>-13.200000000000003</v>
      </c>
      <c r="L21" s="73">
        <v>1.7441860465116401</v>
      </c>
      <c r="M21" s="74">
        <v>-25.401069518716568</v>
      </c>
      <c r="N21" s="75">
        <v>20.320855614973279</v>
      </c>
    </row>
    <row r="22" spans="1:14" ht="21" thickBot="1" x14ac:dyDescent="0.35">
      <c r="A22" s="76" t="s">
        <v>34</v>
      </c>
      <c r="B22" s="71" t="s">
        <v>19</v>
      </c>
      <c r="C22" s="153">
        <v>1.2658333333333331</v>
      </c>
      <c r="D22" s="154">
        <v>1.675</v>
      </c>
      <c r="E22" s="155">
        <v>1.2483333333333333</v>
      </c>
      <c r="F22" s="156">
        <v>1.7000000000000002</v>
      </c>
      <c r="G22" s="72">
        <v>1.4018691588784926</v>
      </c>
      <c r="H22" s="73">
        <v>-1.4705882352941253</v>
      </c>
      <c r="I22" s="74">
        <v>-2.5657472738935128</v>
      </c>
      <c r="J22" s="73">
        <v>-4.4903777619386958</v>
      </c>
      <c r="K22" s="74">
        <v>-2.8772378516624113</v>
      </c>
      <c r="L22" s="73">
        <v>0.55746140651801368</v>
      </c>
      <c r="M22" s="74">
        <v>-1.7040552200172643</v>
      </c>
      <c r="N22" s="75">
        <v>30.069025021570333</v>
      </c>
    </row>
    <row r="23" spans="1:14" ht="21" thickBot="1" x14ac:dyDescent="0.35">
      <c r="A23" s="33" t="s">
        <v>165</v>
      </c>
      <c r="B23" s="176"/>
      <c r="C23" s="152"/>
      <c r="D23" s="152"/>
      <c r="E23" s="152"/>
      <c r="F23" s="152"/>
      <c r="G23" s="68"/>
      <c r="H23" s="68"/>
      <c r="I23" s="68"/>
      <c r="J23" s="68"/>
      <c r="K23" s="68"/>
      <c r="L23" s="68"/>
      <c r="M23" s="68"/>
      <c r="N23" s="69"/>
    </row>
    <row r="24" spans="1:14" ht="20.25" x14ac:dyDescent="0.3">
      <c r="A24" s="77" t="s">
        <v>35</v>
      </c>
      <c r="B24" s="71" t="s">
        <v>19</v>
      </c>
      <c r="C24" s="153">
        <v>2.6875</v>
      </c>
      <c r="D24" s="154">
        <v>4.2074999999999996</v>
      </c>
      <c r="E24" s="155">
        <v>2.7124999999999999</v>
      </c>
      <c r="F24" s="156">
        <v>4.125</v>
      </c>
      <c r="G24" s="72">
        <v>-0.92165898617511188</v>
      </c>
      <c r="H24" s="73">
        <v>1.9999999999999896</v>
      </c>
      <c r="I24" s="74">
        <v>-7.327586206896548</v>
      </c>
      <c r="J24" s="73">
        <v>-2.5759768451519558</v>
      </c>
      <c r="K24" s="74">
        <v>-6.868811881188118</v>
      </c>
      <c r="L24" s="73">
        <v>-1.00000000000001</v>
      </c>
      <c r="M24" s="74">
        <v>-14.531802120141341</v>
      </c>
      <c r="N24" s="75">
        <v>33.807420494699635</v>
      </c>
    </row>
    <row r="25" spans="1:14" ht="20.25" x14ac:dyDescent="0.3">
      <c r="A25" s="181" t="s">
        <v>160</v>
      </c>
      <c r="B25" s="177"/>
      <c r="C25" s="178"/>
      <c r="D25" s="178"/>
      <c r="E25" s="178"/>
      <c r="F25" s="178"/>
      <c r="G25" s="179"/>
      <c r="H25" s="179"/>
      <c r="I25" s="179"/>
      <c r="J25" s="179"/>
      <c r="K25" s="179"/>
      <c r="L25" s="179"/>
      <c r="M25" s="179"/>
      <c r="N25" s="180"/>
    </row>
    <row r="26" spans="1:14" ht="20.25" x14ac:dyDescent="0.3">
      <c r="A26" s="182" t="s">
        <v>166</v>
      </c>
      <c r="B26" s="71" t="s">
        <v>19</v>
      </c>
      <c r="C26" s="153">
        <v>1.33</v>
      </c>
      <c r="D26" s="154">
        <v>2</v>
      </c>
      <c r="E26" s="155">
        <v>1.33</v>
      </c>
      <c r="F26" s="156">
        <v>2</v>
      </c>
      <c r="G26" s="72">
        <v>0</v>
      </c>
      <c r="H26" s="73">
        <v>0</v>
      </c>
      <c r="I26" s="74">
        <v>0</v>
      </c>
      <c r="J26" s="73">
        <v>7.5268817204301026</v>
      </c>
      <c r="K26" s="74">
        <v>0</v>
      </c>
      <c r="L26" s="73">
        <v>7.5268817204301026</v>
      </c>
      <c r="M26" s="74">
        <v>0</v>
      </c>
      <c r="N26" s="75">
        <v>50.375939849624054</v>
      </c>
    </row>
    <row r="27" spans="1:14" ht="20.25" x14ac:dyDescent="0.3">
      <c r="A27" s="183" t="s">
        <v>174</v>
      </c>
      <c r="B27" s="166" t="s">
        <v>19</v>
      </c>
      <c r="C27" s="153">
        <v>1.8</v>
      </c>
      <c r="D27" s="154">
        <v>2.67</v>
      </c>
      <c r="E27" s="155">
        <v>1.8</v>
      </c>
      <c r="F27" s="156">
        <v>2.54</v>
      </c>
      <c r="G27" s="72">
        <v>0</v>
      </c>
      <c r="H27" s="73">
        <v>5.1181102362204678</v>
      </c>
      <c r="I27" s="74">
        <v>-22.746781115879831</v>
      </c>
      <c r="J27" s="73">
        <v>0</v>
      </c>
      <c r="K27" s="74">
        <v>-30.76923076923077</v>
      </c>
      <c r="L27" s="73">
        <v>0</v>
      </c>
      <c r="M27" s="74">
        <v>-15.887850467289722</v>
      </c>
      <c r="N27" s="75">
        <v>24.766355140186906</v>
      </c>
    </row>
    <row r="28" spans="1:14" ht="20.25" x14ac:dyDescent="0.3">
      <c r="A28" s="183" t="s">
        <v>167</v>
      </c>
      <c r="B28" s="166" t="s">
        <v>19</v>
      </c>
      <c r="C28" s="153">
        <v>3.3333333333333335</v>
      </c>
      <c r="D28" s="154">
        <v>4</v>
      </c>
      <c r="E28" s="155">
        <v>3.3333333333333335</v>
      </c>
      <c r="F28" s="156">
        <v>4</v>
      </c>
      <c r="G28" s="72">
        <v>0</v>
      </c>
      <c r="H28" s="73">
        <v>0</v>
      </c>
      <c r="I28" s="74">
        <v>5.2631578947368372</v>
      </c>
      <c r="J28" s="73">
        <v>8.9918256130790208</v>
      </c>
      <c r="K28" s="74">
        <v>24.999999999999993</v>
      </c>
      <c r="L28" s="73">
        <v>30.293159609120508</v>
      </c>
      <c r="M28" s="74">
        <v>21.802679658952496</v>
      </c>
      <c r="N28" s="75">
        <v>46.163215590742993</v>
      </c>
    </row>
    <row r="29" spans="1:14" ht="20.25" x14ac:dyDescent="0.3">
      <c r="A29" s="183" t="s">
        <v>173</v>
      </c>
      <c r="B29" s="166" t="s">
        <v>19</v>
      </c>
      <c r="C29" s="153">
        <v>1.5791666666666666</v>
      </c>
      <c r="D29" s="154">
        <v>2.3333333333333335</v>
      </c>
      <c r="E29" s="155">
        <v>1.5791666666666666</v>
      </c>
      <c r="F29" s="156">
        <v>2.4083333333333332</v>
      </c>
      <c r="G29" s="72">
        <v>0</v>
      </c>
      <c r="H29" s="73">
        <v>-3.1141868512110618</v>
      </c>
      <c r="I29" s="74">
        <v>-8.6746987951807188</v>
      </c>
      <c r="J29" s="73">
        <v>2.1897810218978222</v>
      </c>
      <c r="K29" s="74">
        <v>-8.6746987951807188</v>
      </c>
      <c r="L29" s="73">
        <v>2.1897810218978222</v>
      </c>
      <c r="M29" s="74">
        <v>-14.524131709517377</v>
      </c>
      <c r="N29" s="75">
        <v>26.29679747406405</v>
      </c>
    </row>
    <row r="30" spans="1:14" ht="20.25" x14ac:dyDescent="0.3">
      <c r="A30" s="183" t="s">
        <v>168</v>
      </c>
      <c r="B30" s="166" t="s">
        <v>19</v>
      </c>
      <c r="C30" s="153">
        <v>2.1111111111111112</v>
      </c>
      <c r="D30" s="154">
        <v>3</v>
      </c>
      <c r="E30" s="155">
        <v>2.1111111111111112</v>
      </c>
      <c r="F30" s="156">
        <v>3</v>
      </c>
      <c r="G30" s="72">
        <v>0</v>
      </c>
      <c r="H30" s="73">
        <v>0</v>
      </c>
      <c r="I30" s="74">
        <v>0</v>
      </c>
      <c r="J30" s="73">
        <v>0</v>
      </c>
      <c r="K30" s="74">
        <v>0</v>
      </c>
      <c r="L30" s="73">
        <v>0</v>
      </c>
      <c r="M30" s="74">
        <v>0</v>
      </c>
      <c r="N30" s="75">
        <v>42.105263157894733</v>
      </c>
    </row>
    <row r="31" spans="1:14" ht="20.25" x14ac:dyDescent="0.3">
      <c r="A31" s="183" t="s">
        <v>163</v>
      </c>
      <c r="B31" s="166" t="s">
        <v>19</v>
      </c>
      <c r="C31" s="153">
        <v>1.6655555555555557</v>
      </c>
      <c r="D31" s="154">
        <v>2.4333333333333336</v>
      </c>
      <c r="E31" s="155">
        <v>1.6655555555555555</v>
      </c>
      <c r="F31" s="156">
        <v>2.4333333333333331</v>
      </c>
      <c r="G31" s="72">
        <v>1.3331564004838438E-14</v>
      </c>
      <c r="H31" s="73">
        <v>1.8250241500687507E-14</v>
      </c>
      <c r="I31" s="74">
        <v>0</v>
      </c>
      <c r="J31" s="73">
        <v>4.2857142857142891</v>
      </c>
      <c r="K31" s="74">
        <v>1.3331564004838438E-14</v>
      </c>
      <c r="L31" s="73">
        <v>4.2857142857142891</v>
      </c>
      <c r="M31" s="74">
        <v>-6.2539086929330727</v>
      </c>
      <c r="N31" s="75">
        <v>36.960600375234534</v>
      </c>
    </row>
    <row r="32" spans="1:14" ht="20.25" x14ac:dyDescent="0.3">
      <c r="A32" s="183" t="s">
        <v>171</v>
      </c>
      <c r="B32" s="166" t="s">
        <v>19</v>
      </c>
      <c r="C32" s="153">
        <v>1.9983333333333333</v>
      </c>
      <c r="D32" s="154">
        <v>2.65</v>
      </c>
      <c r="E32" s="155">
        <v>1.9983333333333333</v>
      </c>
      <c r="F32" s="156">
        <v>2.65</v>
      </c>
      <c r="G32" s="72">
        <v>0</v>
      </c>
      <c r="H32" s="73">
        <v>0</v>
      </c>
      <c r="I32" s="74">
        <v>0</v>
      </c>
      <c r="J32" s="73">
        <v>9.0534979423868212</v>
      </c>
      <c r="K32" s="74">
        <v>0</v>
      </c>
      <c r="L32" s="73">
        <v>9.0534979423868212</v>
      </c>
      <c r="M32" s="74">
        <v>0</v>
      </c>
      <c r="N32" s="75">
        <v>32.610508757297744</v>
      </c>
    </row>
    <row r="33" spans="1:14" ht="20.25" x14ac:dyDescent="0.3">
      <c r="A33" s="184" t="s">
        <v>175</v>
      </c>
      <c r="B33" s="166" t="s">
        <v>19</v>
      </c>
      <c r="C33" s="153">
        <v>1.25</v>
      </c>
      <c r="D33" s="154">
        <v>1.85</v>
      </c>
      <c r="E33" s="155">
        <v>1.25</v>
      </c>
      <c r="F33" s="156">
        <v>1.85</v>
      </c>
      <c r="G33" s="72">
        <v>0</v>
      </c>
      <c r="H33" s="73">
        <v>0</v>
      </c>
      <c r="I33" s="74">
        <v>0</v>
      </c>
      <c r="J33" s="73">
        <v>12.121212121212132</v>
      </c>
      <c r="K33" s="74">
        <v>0</v>
      </c>
      <c r="L33" s="73">
        <v>12.121212121212132</v>
      </c>
      <c r="M33" s="74">
        <v>0</v>
      </c>
      <c r="N33" s="75">
        <v>48.000000000000007</v>
      </c>
    </row>
    <row r="34" spans="1:14" ht="20.25" x14ac:dyDescent="0.3">
      <c r="A34" s="184" t="s">
        <v>169</v>
      </c>
      <c r="B34" s="71" t="s">
        <v>19</v>
      </c>
      <c r="C34" s="153">
        <v>1.2916666666666665</v>
      </c>
      <c r="D34" s="154">
        <v>2.0916666666666668</v>
      </c>
      <c r="E34" s="155">
        <v>1.2916666666666665</v>
      </c>
      <c r="F34" s="156">
        <v>2.0916666666666668</v>
      </c>
      <c r="G34" s="72">
        <v>0</v>
      </c>
      <c r="H34" s="73">
        <v>0</v>
      </c>
      <c r="I34" s="74">
        <v>0</v>
      </c>
      <c r="J34" s="73">
        <v>5.0209205020920544</v>
      </c>
      <c r="K34" s="74">
        <v>0</v>
      </c>
      <c r="L34" s="73">
        <v>5.0209205020920544</v>
      </c>
      <c r="M34" s="74">
        <v>-15.45454545454546</v>
      </c>
      <c r="N34" s="75">
        <v>36.909090909090928</v>
      </c>
    </row>
    <row r="35" spans="1:14" ht="20.25" x14ac:dyDescent="0.3">
      <c r="A35" s="184" t="s">
        <v>164</v>
      </c>
      <c r="B35" s="71" t="s">
        <v>19</v>
      </c>
      <c r="C35" s="153">
        <v>1.5791666666666666</v>
      </c>
      <c r="D35" s="154">
        <v>2.2999999999999998</v>
      </c>
      <c r="E35" s="155">
        <v>1.5791666666666666</v>
      </c>
      <c r="F35" s="156">
        <v>2.3249999999999997</v>
      </c>
      <c r="G35" s="72">
        <v>0</v>
      </c>
      <c r="H35" s="73">
        <v>-1.0752688172042975</v>
      </c>
      <c r="I35" s="74">
        <v>-12.873563218390807</v>
      </c>
      <c r="J35" s="73">
        <v>4.6643913538111512</v>
      </c>
      <c r="K35" s="74">
        <v>-9.7619047619047645</v>
      </c>
      <c r="L35" s="73">
        <v>3.7593984962405882</v>
      </c>
      <c r="M35" s="74">
        <v>-9.7619047619047645</v>
      </c>
      <c r="N35" s="75">
        <v>31.428571428571416</v>
      </c>
    </row>
    <row r="36" spans="1:14" ht="20.25" x14ac:dyDescent="0.3">
      <c r="A36" s="184" t="s">
        <v>158</v>
      </c>
      <c r="B36" s="71" t="s">
        <v>19</v>
      </c>
      <c r="C36" s="153">
        <v>2.020833333333333</v>
      </c>
      <c r="D36" s="154">
        <v>2.999166666666667</v>
      </c>
      <c r="E36" s="155">
        <v>2.020833333333333</v>
      </c>
      <c r="F36" s="156">
        <v>3.0066666666666668</v>
      </c>
      <c r="G36" s="72">
        <v>0</v>
      </c>
      <c r="H36" s="73">
        <v>-0.24944567627493922</v>
      </c>
      <c r="I36" s="74">
        <v>-5.4949337490257477</v>
      </c>
      <c r="J36" s="73">
        <v>-2.6771227690643591</v>
      </c>
      <c r="K36" s="74">
        <v>0</v>
      </c>
      <c r="L36" s="73">
        <v>-2.6771227690643591</v>
      </c>
      <c r="M36" s="74">
        <v>-3.9223454833597682</v>
      </c>
      <c r="N36" s="75">
        <v>42.591125198098261</v>
      </c>
    </row>
    <row r="37" spans="1:14" ht="21" thickBot="1" x14ac:dyDescent="0.35">
      <c r="A37" s="183" t="s">
        <v>170</v>
      </c>
      <c r="B37" s="166" t="s">
        <v>19</v>
      </c>
      <c r="C37" s="153">
        <v>1.8666666666666667</v>
      </c>
      <c r="D37" s="154">
        <v>2.4333333333333336</v>
      </c>
      <c r="E37" s="155">
        <v>1.8666666666666667</v>
      </c>
      <c r="F37" s="156">
        <v>2.6633333333333331</v>
      </c>
      <c r="G37" s="72">
        <v>0</v>
      </c>
      <c r="H37" s="73">
        <v>-8.6357947434292708</v>
      </c>
      <c r="I37" s="74">
        <v>-13.846153846153856</v>
      </c>
      <c r="J37" s="73">
        <v>1.2482662968099965</v>
      </c>
      <c r="K37" s="74">
        <v>-13.846153846153856</v>
      </c>
      <c r="L37" s="73">
        <v>1.2482662968099965</v>
      </c>
      <c r="M37" s="74">
        <v>-22.33009708737864</v>
      </c>
      <c r="N37" s="75">
        <v>1.2482662968099965</v>
      </c>
    </row>
    <row r="38" spans="1:14" ht="21" thickBot="1" x14ac:dyDescent="0.35">
      <c r="A38" s="33" t="s">
        <v>154</v>
      </c>
      <c r="B38" s="176"/>
      <c r="C38" s="152"/>
      <c r="D38" s="152"/>
      <c r="E38" s="152"/>
      <c r="F38" s="152"/>
      <c r="G38" s="68"/>
      <c r="H38" s="68"/>
      <c r="I38" s="68"/>
      <c r="J38" s="68"/>
      <c r="K38" s="68"/>
      <c r="L38" s="68"/>
      <c r="M38" s="68"/>
      <c r="N38" s="69"/>
    </row>
    <row r="39" spans="1:14" ht="20.25" x14ac:dyDescent="0.3">
      <c r="A39" s="77" t="s">
        <v>36</v>
      </c>
      <c r="B39" s="166" t="s">
        <v>19</v>
      </c>
      <c r="C39" s="153">
        <v>5.5</v>
      </c>
      <c r="D39" s="154">
        <v>6.5</v>
      </c>
      <c r="E39" s="155">
        <v>8.75</v>
      </c>
      <c r="F39" s="156">
        <v>9.25</v>
      </c>
      <c r="G39" s="72">
        <v>-37.142857142857146</v>
      </c>
      <c r="H39" s="73">
        <v>-29.72972972972973</v>
      </c>
      <c r="I39" s="74">
        <v>-33.333333333333329</v>
      </c>
      <c r="J39" s="73">
        <v>-29.72972972972973</v>
      </c>
      <c r="K39" s="74">
        <v>-33.333333333333329</v>
      </c>
      <c r="L39" s="73">
        <v>-29.72972972972973</v>
      </c>
      <c r="M39" s="74">
        <v>-37.142857142857146</v>
      </c>
      <c r="N39" s="75">
        <v>-25.714285714285712</v>
      </c>
    </row>
    <row r="40" spans="1:14" ht="20.25" x14ac:dyDescent="0.3">
      <c r="A40" s="77" t="s">
        <v>37</v>
      </c>
      <c r="B40" s="166" t="s">
        <v>33</v>
      </c>
      <c r="C40" s="153">
        <v>5.8666666666666671</v>
      </c>
      <c r="D40" s="154">
        <v>7.75</v>
      </c>
      <c r="E40" s="155">
        <v>5</v>
      </c>
      <c r="F40" s="156">
        <v>7.333333333333333</v>
      </c>
      <c r="G40" s="72">
        <v>17.333333333333343</v>
      </c>
      <c r="H40" s="73">
        <v>5.6818181818181861</v>
      </c>
      <c r="I40" s="74">
        <v>-8.902691511387161</v>
      </c>
      <c r="J40" s="73">
        <v>9.1549295774647952</v>
      </c>
      <c r="K40" s="74">
        <v>-16.190476190476183</v>
      </c>
      <c r="L40" s="73">
        <v>5.6818181818181861</v>
      </c>
      <c r="M40" s="74">
        <v>6.666666666666675</v>
      </c>
      <c r="N40" s="75">
        <v>40.909090909090914</v>
      </c>
    </row>
    <row r="41" spans="1:14" ht="20.25" x14ac:dyDescent="0.3">
      <c r="A41" s="78" t="s">
        <v>38</v>
      </c>
      <c r="B41" s="166" t="s">
        <v>19</v>
      </c>
      <c r="C41" s="153">
        <v>7.1166666666666671</v>
      </c>
      <c r="D41" s="154">
        <v>8.2333333333333325</v>
      </c>
      <c r="E41" s="155">
        <v>7</v>
      </c>
      <c r="F41" s="156">
        <v>8</v>
      </c>
      <c r="G41" s="72">
        <v>1.6666666666666736</v>
      </c>
      <c r="H41" s="73">
        <v>2.9166666666666563</v>
      </c>
      <c r="I41" s="74">
        <v>-5.2164261931187443</v>
      </c>
      <c r="J41" s="73">
        <v>-5.1823416506717974</v>
      </c>
      <c r="K41" s="74">
        <v>-5.635359116022097</v>
      </c>
      <c r="L41" s="73">
        <v>-3.7974683544303924</v>
      </c>
      <c r="M41" s="74">
        <v>6.1057862974795931</v>
      </c>
      <c r="N41" s="75">
        <v>22.754703585374497</v>
      </c>
    </row>
    <row r="42" spans="1:14" ht="20.25" x14ac:dyDescent="0.3">
      <c r="A42" s="78" t="s">
        <v>39</v>
      </c>
      <c r="B42" s="71" t="s">
        <v>19</v>
      </c>
      <c r="C42" s="153">
        <v>7.5</v>
      </c>
      <c r="D42" s="154">
        <v>8.0749999999999993</v>
      </c>
      <c r="E42" s="155">
        <v>7.1</v>
      </c>
      <c r="F42" s="156">
        <v>7.875</v>
      </c>
      <c r="G42" s="72">
        <v>5.6338028169014134</v>
      </c>
      <c r="H42" s="73">
        <v>2.5396825396825307</v>
      </c>
      <c r="I42" s="74">
        <v>-1.8324607329843003</v>
      </c>
      <c r="J42" s="73">
        <v>-4.663518299881952</v>
      </c>
      <c r="K42" s="74">
        <v>0.80645161290322054</v>
      </c>
      <c r="L42" s="73">
        <v>-0.92024539877301925</v>
      </c>
      <c r="M42" s="74">
        <v>13.924050632911397</v>
      </c>
      <c r="N42" s="75">
        <v>22.658227848101262</v>
      </c>
    </row>
    <row r="43" spans="1:14" ht="20.25" x14ac:dyDescent="0.3">
      <c r="A43" s="78" t="s">
        <v>40</v>
      </c>
      <c r="B43" s="71" t="s">
        <v>19</v>
      </c>
      <c r="C43" s="153">
        <v>7.1749999999999998</v>
      </c>
      <c r="D43" s="154">
        <v>8.4499999999999993</v>
      </c>
      <c r="E43" s="155">
        <v>7</v>
      </c>
      <c r="F43" s="156">
        <v>8</v>
      </c>
      <c r="G43" s="72">
        <v>2.4999999999999973</v>
      </c>
      <c r="H43" s="73">
        <v>5.6249999999999911</v>
      </c>
      <c r="I43" s="74">
        <v>-9.5208070617906682</v>
      </c>
      <c r="J43" s="73">
        <v>-4.1950113378684923</v>
      </c>
      <c r="K43" s="74">
        <v>-8.5987261146496792</v>
      </c>
      <c r="L43" s="73">
        <v>-2.5374855824682889</v>
      </c>
      <c r="M43" s="74">
        <v>4.61725394896719</v>
      </c>
      <c r="N43" s="75">
        <v>23.207776427703511</v>
      </c>
    </row>
    <row r="44" spans="1:14" ht="20.25" x14ac:dyDescent="0.3">
      <c r="A44" s="78" t="s">
        <v>29</v>
      </c>
      <c r="B44" s="71" t="s">
        <v>19</v>
      </c>
      <c r="C44" s="153">
        <v>6.75</v>
      </c>
      <c r="D44" s="154">
        <v>9.7466666666666661</v>
      </c>
      <c r="E44" s="155">
        <v>7.0916666666666668</v>
      </c>
      <c r="F44" s="156">
        <v>9.2466666666666661</v>
      </c>
      <c r="G44" s="72">
        <v>-4.8178613396004719</v>
      </c>
      <c r="H44" s="73">
        <v>5.4073540014419619</v>
      </c>
      <c r="I44" s="74">
        <v>0.33030553261767015</v>
      </c>
      <c r="J44" s="73">
        <v>21.160220994475136</v>
      </c>
      <c r="K44" s="74">
        <v>9.3609360936093715</v>
      </c>
      <c r="L44" s="73">
        <v>31.90977443609021</v>
      </c>
      <c r="M44" s="74">
        <v>36.15733736762482</v>
      </c>
      <c r="N44" s="75">
        <v>96.604471339720959</v>
      </c>
    </row>
    <row r="45" spans="1:14" ht="20.25" x14ac:dyDescent="0.3">
      <c r="A45" s="77" t="s">
        <v>30</v>
      </c>
      <c r="B45" s="166" t="s">
        <v>31</v>
      </c>
      <c r="C45" s="153">
        <v>1.45</v>
      </c>
      <c r="D45" s="154">
        <v>1.85</v>
      </c>
      <c r="E45" s="155">
        <v>1.4</v>
      </c>
      <c r="F45" s="156">
        <v>1.8</v>
      </c>
      <c r="G45" s="72">
        <v>3.5714285714285747</v>
      </c>
      <c r="H45" s="73">
        <v>2.7777777777777799</v>
      </c>
      <c r="I45" s="74">
        <v>-12.121212121212119</v>
      </c>
      <c r="J45" s="73">
        <v>-2.6315789473684119</v>
      </c>
      <c r="K45" s="74">
        <v>3.5714285714285747</v>
      </c>
      <c r="L45" s="73">
        <v>8.8235294117647136</v>
      </c>
      <c r="M45" s="74">
        <v>15.999999999999998</v>
      </c>
      <c r="N45" s="75">
        <v>48.000000000000007</v>
      </c>
    </row>
    <row r="46" spans="1:14" ht="21" thickBot="1" x14ac:dyDescent="0.35">
      <c r="A46" s="77" t="s">
        <v>32</v>
      </c>
      <c r="B46" s="166" t="s">
        <v>33</v>
      </c>
      <c r="C46" s="153">
        <v>3.15</v>
      </c>
      <c r="D46" s="154">
        <v>3.625</v>
      </c>
      <c r="E46" s="155">
        <v>2.9249999999999998</v>
      </c>
      <c r="F46" s="156">
        <v>3.4750000000000001</v>
      </c>
      <c r="G46" s="72">
        <v>7.6923076923076952</v>
      </c>
      <c r="H46" s="73">
        <v>4.3165467625899252</v>
      </c>
      <c r="I46" s="74">
        <v>6.7796610169491425</v>
      </c>
      <c r="J46" s="73">
        <v>7.8066914498141324</v>
      </c>
      <c r="K46" s="74">
        <v>6.7796610169491593</v>
      </c>
      <c r="L46" s="73">
        <v>3.5714285714285712</v>
      </c>
      <c r="M46" s="74">
        <v>0.79999999999999727</v>
      </c>
      <c r="N46" s="75">
        <v>16</v>
      </c>
    </row>
    <row r="47" spans="1:14" ht="21" thickBot="1" x14ac:dyDescent="0.35">
      <c r="A47" s="33" t="s">
        <v>125</v>
      </c>
      <c r="B47" s="176"/>
      <c r="C47" s="152"/>
      <c r="D47" s="152"/>
      <c r="E47" s="152"/>
      <c r="F47" s="152"/>
      <c r="G47" s="68"/>
      <c r="H47" s="68"/>
      <c r="I47" s="68"/>
      <c r="J47" s="68"/>
      <c r="K47" s="68"/>
      <c r="L47" s="68"/>
      <c r="M47" s="68"/>
      <c r="N47" s="69"/>
    </row>
    <row r="48" spans="1:14" ht="20.25" x14ac:dyDescent="0.3">
      <c r="A48" s="77" t="s">
        <v>42</v>
      </c>
      <c r="B48" s="166" t="s">
        <v>19</v>
      </c>
      <c r="C48" s="153">
        <v>4.7666666666666666</v>
      </c>
      <c r="D48" s="154">
        <v>7</v>
      </c>
      <c r="E48" s="155">
        <v>4.2666666666666666</v>
      </c>
      <c r="F48" s="156">
        <v>7.3999999999999995</v>
      </c>
      <c r="G48" s="72">
        <v>11.71875</v>
      </c>
      <c r="H48" s="73">
        <v>-5.405405405405399</v>
      </c>
      <c r="I48" s="74">
        <v>-14.114114114114113</v>
      </c>
      <c r="J48" s="73">
        <v>4.4776119402985044</v>
      </c>
      <c r="K48" s="74">
        <v>-15.38461538461538</v>
      </c>
      <c r="L48" s="73">
        <v>8.5271317829457338</v>
      </c>
      <c r="M48" s="74">
        <v>-16.164154103852589</v>
      </c>
      <c r="N48" s="75">
        <v>23.115577889447252</v>
      </c>
    </row>
    <row r="49" spans="1:14" ht="20.25" x14ac:dyDescent="0.3">
      <c r="A49" s="78" t="s">
        <v>44</v>
      </c>
      <c r="B49" s="166" t="s">
        <v>19</v>
      </c>
      <c r="C49" s="153">
        <v>4.0822222222222226</v>
      </c>
      <c r="D49" s="154">
        <v>5.1719444444444438</v>
      </c>
      <c r="E49" s="155">
        <v>3.9072222222222224</v>
      </c>
      <c r="F49" s="156">
        <v>5.0219444444444443</v>
      </c>
      <c r="G49" s="72">
        <v>4.4788852552253724</v>
      </c>
      <c r="H49" s="73">
        <v>2.9868908678577251</v>
      </c>
      <c r="I49" s="74">
        <v>4.3898281005824735</v>
      </c>
      <c r="J49" s="73">
        <v>6.15467943784029</v>
      </c>
      <c r="K49" s="74">
        <v>6.290295916680436</v>
      </c>
      <c r="L49" s="73">
        <v>6.9635939859496965</v>
      </c>
      <c r="M49" s="74">
        <v>3.4411562284928006</v>
      </c>
      <c r="N49" s="75">
        <v>31.054088719264222</v>
      </c>
    </row>
    <row r="50" spans="1:14" ht="20.25" x14ac:dyDescent="0.3">
      <c r="A50" s="78" t="s">
        <v>47</v>
      </c>
      <c r="B50" s="71" t="s">
        <v>19</v>
      </c>
      <c r="C50" s="153">
        <v>5.0431722689075631</v>
      </c>
      <c r="D50" s="154">
        <v>7.6670168067226889</v>
      </c>
      <c r="E50" s="155">
        <v>4.9181722689075631</v>
      </c>
      <c r="F50" s="156">
        <v>7.4170168067226889</v>
      </c>
      <c r="G50" s="72">
        <v>2.5415945836270049</v>
      </c>
      <c r="H50" s="73">
        <v>3.3706273898881181</v>
      </c>
      <c r="I50" s="74">
        <v>-5.7508269451615099</v>
      </c>
      <c r="J50" s="73">
        <v>6.6185600140229965</v>
      </c>
      <c r="K50" s="74">
        <v>-3.3005512907569639</v>
      </c>
      <c r="L50" s="73">
        <v>6.0055935466737518</v>
      </c>
      <c r="M50" s="74">
        <v>-10.488842670467248</v>
      </c>
      <c r="N50" s="75">
        <v>36.08171822046188</v>
      </c>
    </row>
    <row r="51" spans="1:14" ht="20.25" x14ac:dyDescent="0.3">
      <c r="A51" s="78" t="s">
        <v>35</v>
      </c>
      <c r="B51" s="71" t="s">
        <v>19</v>
      </c>
      <c r="C51" s="153">
        <v>4.75</v>
      </c>
      <c r="D51" s="154">
        <v>6</v>
      </c>
      <c r="E51" s="155">
        <v>4.25</v>
      </c>
      <c r="F51" s="156">
        <v>6</v>
      </c>
      <c r="G51" s="72">
        <v>11.76470588235294</v>
      </c>
      <c r="H51" s="73">
        <v>0</v>
      </c>
      <c r="I51" s="74">
        <v>16.803278688524596</v>
      </c>
      <c r="J51" s="73">
        <v>7.784431137724555</v>
      </c>
      <c r="K51" s="74">
        <v>16.803278688524596</v>
      </c>
      <c r="L51" s="73">
        <v>7.784431137724555</v>
      </c>
      <c r="M51" s="74">
        <v>16.803278688524596</v>
      </c>
      <c r="N51" s="75">
        <v>47.540983606557383</v>
      </c>
    </row>
    <row r="52" spans="1:14" ht="20.25" x14ac:dyDescent="0.3">
      <c r="A52" s="78" t="s">
        <v>48</v>
      </c>
      <c r="B52" s="71" t="s">
        <v>19</v>
      </c>
      <c r="C52" s="153">
        <v>6</v>
      </c>
      <c r="D52" s="154">
        <v>6.8</v>
      </c>
      <c r="E52" s="155">
        <v>6</v>
      </c>
      <c r="F52" s="156">
        <v>6.8</v>
      </c>
      <c r="G52" s="72">
        <v>0</v>
      </c>
      <c r="H52" s="73">
        <v>0</v>
      </c>
      <c r="I52" s="74">
        <v>0</v>
      </c>
      <c r="J52" s="73">
        <v>0</v>
      </c>
      <c r="K52" s="74">
        <v>0</v>
      </c>
      <c r="L52" s="73">
        <v>0</v>
      </c>
      <c r="M52" s="74">
        <v>0</v>
      </c>
      <c r="N52" s="75">
        <v>13.33333333333333</v>
      </c>
    </row>
    <row r="53" spans="1:14" ht="20.25" x14ac:dyDescent="0.3">
      <c r="A53" s="77" t="s">
        <v>49</v>
      </c>
      <c r="B53" s="166" t="s">
        <v>19</v>
      </c>
      <c r="C53" s="153">
        <v>4.875</v>
      </c>
      <c r="D53" s="154">
        <v>8.0250000000000004</v>
      </c>
      <c r="E53" s="155">
        <v>4.75</v>
      </c>
      <c r="F53" s="156">
        <v>7.625</v>
      </c>
      <c r="G53" s="72">
        <v>2.6315789473684208</v>
      </c>
      <c r="H53" s="73">
        <v>5.2459016393442672</v>
      </c>
      <c r="I53" s="74">
        <v>9.5505617977528043</v>
      </c>
      <c r="J53" s="73">
        <v>13.028169014084517</v>
      </c>
      <c r="K53" s="74">
        <v>9.0255591054313076</v>
      </c>
      <c r="L53" s="73">
        <v>8.0288461538461551</v>
      </c>
      <c r="M53" s="74">
        <v>0.17123287671233731</v>
      </c>
      <c r="N53" s="75">
        <v>64.89726027397262</v>
      </c>
    </row>
    <row r="54" spans="1:14" ht="20.25" x14ac:dyDescent="0.3">
      <c r="A54" s="77" t="s">
        <v>50</v>
      </c>
      <c r="B54" s="166" t="s">
        <v>19</v>
      </c>
      <c r="C54" s="153">
        <v>3.85</v>
      </c>
      <c r="D54" s="154">
        <v>5.55</v>
      </c>
      <c r="E54" s="155">
        <v>3.7250000000000001</v>
      </c>
      <c r="F54" s="156">
        <v>5.625</v>
      </c>
      <c r="G54" s="72">
        <v>3.3557046979865772</v>
      </c>
      <c r="H54" s="73">
        <v>-1.3333333333333366</v>
      </c>
      <c r="I54" s="74">
        <v>-2.2222222222222197</v>
      </c>
      <c r="J54" s="73">
        <v>1.1389521640091116</v>
      </c>
      <c r="K54" s="74">
        <v>-0.91911764705883159</v>
      </c>
      <c r="L54" s="73">
        <v>-0.1285347043701795</v>
      </c>
      <c r="M54" s="74">
        <v>-6.0975609756097455</v>
      </c>
      <c r="N54" s="75">
        <v>35.365853658536594</v>
      </c>
    </row>
    <row r="55" spans="1:14" ht="20.25" x14ac:dyDescent="0.3">
      <c r="A55" s="77" t="s">
        <v>60</v>
      </c>
      <c r="B55" s="166" t="s">
        <v>19</v>
      </c>
      <c r="C55" s="153">
        <v>5.5</v>
      </c>
      <c r="D55" s="154">
        <v>8</v>
      </c>
      <c r="E55" s="155">
        <v>5.15</v>
      </c>
      <c r="F55" s="156">
        <v>7.2</v>
      </c>
      <c r="G55" s="72">
        <v>6.7961165048543615</v>
      </c>
      <c r="H55" s="73">
        <v>11.111111111111107</v>
      </c>
      <c r="I55" s="74">
        <v>19.565217391304333</v>
      </c>
      <c r="J55" s="73">
        <v>20.603015075376891</v>
      </c>
      <c r="K55" s="74">
        <v>6.7961165048543615</v>
      </c>
      <c r="L55" s="73">
        <v>11.111111111111107</v>
      </c>
      <c r="M55" s="74">
        <v>8.6956521739130324</v>
      </c>
      <c r="N55" s="75">
        <v>58.102766798418962</v>
      </c>
    </row>
    <row r="56" spans="1:14" ht="21" thickBot="1" x14ac:dyDescent="0.35">
      <c r="A56" s="185" t="s">
        <v>51</v>
      </c>
      <c r="B56" s="186" t="s">
        <v>19</v>
      </c>
      <c r="C56" s="187">
        <v>10.37142857142857</v>
      </c>
      <c r="D56" s="188">
        <v>14.607142857142858</v>
      </c>
      <c r="E56" s="189">
        <v>9.7857142857142847</v>
      </c>
      <c r="F56" s="190">
        <v>13.821428571428571</v>
      </c>
      <c r="G56" s="191">
        <v>5.9854014598540122</v>
      </c>
      <c r="H56" s="192">
        <v>5.6847545219638302</v>
      </c>
      <c r="I56" s="193">
        <v>55.606162089752168</v>
      </c>
      <c r="J56" s="192">
        <v>68.278132071590221</v>
      </c>
      <c r="K56" s="193">
        <v>63.067543718915431</v>
      </c>
      <c r="L56" s="192">
        <v>71.007048142396371</v>
      </c>
      <c r="M56" s="193">
        <v>55.775420193109994</v>
      </c>
      <c r="N56" s="194">
        <v>119.39444510668733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showZeros="0" zoomScale="110" zoomScaleNormal="110" workbookViewId="0">
      <selection activeCell="M33" sqref="M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1" width="14.42578125" style="9" customWidth="1"/>
    <col min="12" max="16384" width="9.140625" style="9"/>
  </cols>
  <sheetData>
    <row r="1" spans="1:11" ht="18.75" thickBot="1" x14ac:dyDescent="0.3"/>
    <row r="2" spans="1:11" ht="18.75" thickBot="1" x14ac:dyDescent="0.3">
      <c r="A2" s="79" t="s">
        <v>52</v>
      </c>
      <c r="B2" s="80"/>
      <c r="C2" s="81"/>
      <c r="D2" s="34" t="s">
        <v>53</v>
      </c>
      <c r="E2" s="35"/>
      <c r="F2" s="82" t="s">
        <v>172</v>
      </c>
      <c r="G2" s="35"/>
      <c r="H2" s="35" t="s">
        <v>128</v>
      </c>
      <c r="I2" s="35"/>
      <c r="J2" s="82" t="s">
        <v>159</v>
      </c>
      <c r="K2" s="36"/>
    </row>
    <row r="3" spans="1:11" x14ac:dyDescent="0.25">
      <c r="A3" s="83" t="s">
        <v>54</v>
      </c>
      <c r="B3" s="84"/>
      <c r="C3" s="85"/>
      <c r="D3" s="37">
        <v>43839</v>
      </c>
      <c r="E3" s="37"/>
      <c r="F3" s="37">
        <v>43837</v>
      </c>
      <c r="G3" s="37"/>
      <c r="H3" s="37">
        <v>43839</v>
      </c>
      <c r="I3" s="37"/>
      <c r="J3" s="37">
        <v>43839</v>
      </c>
      <c r="K3" s="38"/>
    </row>
    <row r="4" spans="1:11" ht="18.75" thickBot="1" x14ac:dyDescent="0.3">
      <c r="A4" s="86" t="s">
        <v>57</v>
      </c>
      <c r="B4" s="87"/>
      <c r="C4" s="88" t="s">
        <v>16</v>
      </c>
      <c r="D4" s="175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41" t="s">
        <v>17</v>
      </c>
    </row>
    <row r="5" spans="1:11" ht="18.75" thickBot="1" x14ac:dyDescent="0.3">
      <c r="A5" s="89" t="s">
        <v>55</v>
      </c>
      <c r="B5" s="90"/>
      <c r="C5" s="91"/>
      <c r="D5" s="42"/>
      <c r="E5" s="42"/>
      <c r="F5" s="42"/>
      <c r="G5" s="42"/>
      <c r="H5" s="42"/>
      <c r="I5" s="42"/>
      <c r="J5" s="42"/>
      <c r="K5" s="43"/>
    </row>
    <row r="6" spans="1:11" x14ac:dyDescent="0.25">
      <c r="A6" s="163" t="s">
        <v>126</v>
      </c>
      <c r="B6" s="164"/>
      <c r="C6" s="165" t="s">
        <v>19</v>
      </c>
      <c r="D6" s="44">
        <v>0.6</v>
      </c>
      <c r="E6" s="95">
        <v>1</v>
      </c>
      <c r="F6" s="96">
        <v>1</v>
      </c>
      <c r="G6" s="97">
        <v>1.2</v>
      </c>
      <c r="H6" s="98">
        <v>0.8</v>
      </c>
      <c r="I6" s="99">
        <v>1.5</v>
      </c>
      <c r="J6" s="96">
        <v>1.2</v>
      </c>
      <c r="K6" s="46">
        <v>1.6</v>
      </c>
    </row>
    <row r="7" spans="1:11" x14ac:dyDescent="0.25">
      <c r="A7" s="92" t="s">
        <v>21</v>
      </c>
      <c r="B7" s="93"/>
      <c r="C7" s="94" t="s">
        <v>19</v>
      </c>
      <c r="D7" s="45">
        <v>1.2</v>
      </c>
      <c r="E7" s="100">
        <v>1.5</v>
      </c>
      <c r="F7" s="96">
        <v>1.6</v>
      </c>
      <c r="G7" s="97">
        <v>1.8</v>
      </c>
      <c r="H7" s="96">
        <v>1.2</v>
      </c>
      <c r="I7" s="97">
        <v>1.7333333333333334</v>
      </c>
      <c r="J7" s="96">
        <v>1.6</v>
      </c>
      <c r="K7" s="46">
        <v>2</v>
      </c>
    </row>
    <row r="8" spans="1:11" x14ac:dyDescent="0.25">
      <c r="A8" s="92" t="s">
        <v>36</v>
      </c>
      <c r="B8" s="93"/>
      <c r="C8" s="94" t="s">
        <v>19</v>
      </c>
      <c r="D8" s="45"/>
      <c r="E8" s="100"/>
      <c r="F8" s="96">
        <v>11</v>
      </c>
      <c r="G8" s="97">
        <v>12</v>
      </c>
      <c r="H8" s="96"/>
      <c r="I8" s="97"/>
      <c r="J8" s="96"/>
      <c r="K8" s="46"/>
    </row>
    <row r="9" spans="1:11" x14ac:dyDescent="0.25">
      <c r="A9" s="92" t="s">
        <v>37</v>
      </c>
      <c r="B9" s="93"/>
      <c r="C9" s="94" t="s">
        <v>33</v>
      </c>
      <c r="D9" s="45"/>
      <c r="E9" s="100"/>
      <c r="F9" s="96"/>
      <c r="G9" s="97"/>
      <c r="H9" s="96">
        <v>4</v>
      </c>
      <c r="I9" s="97">
        <v>8.5</v>
      </c>
      <c r="J9" s="96"/>
      <c r="K9" s="46"/>
    </row>
    <row r="10" spans="1:11" x14ac:dyDescent="0.25">
      <c r="A10" s="92" t="s">
        <v>22</v>
      </c>
      <c r="B10" s="93"/>
      <c r="C10" s="94" t="s">
        <v>19</v>
      </c>
      <c r="D10" s="45">
        <v>0.6</v>
      </c>
      <c r="E10" s="100">
        <v>1</v>
      </c>
      <c r="F10" s="96"/>
      <c r="G10" s="97"/>
      <c r="H10" s="96">
        <v>0.7</v>
      </c>
      <c r="I10" s="97">
        <v>1</v>
      </c>
      <c r="J10" s="96">
        <v>1</v>
      </c>
      <c r="K10" s="46">
        <v>1.1000000000000001</v>
      </c>
    </row>
    <row r="11" spans="1:11" x14ac:dyDescent="0.25">
      <c r="A11" s="92" t="s">
        <v>23</v>
      </c>
      <c r="B11" s="93"/>
      <c r="C11" s="94" t="s">
        <v>19</v>
      </c>
      <c r="D11" s="45">
        <v>0.8</v>
      </c>
      <c r="E11" s="100">
        <v>1</v>
      </c>
      <c r="F11" s="96">
        <v>1.2</v>
      </c>
      <c r="G11" s="97">
        <v>1.2</v>
      </c>
      <c r="H11" s="96">
        <v>0.8</v>
      </c>
      <c r="I11" s="97">
        <v>1.5</v>
      </c>
      <c r="J11" s="96">
        <v>1.2</v>
      </c>
      <c r="K11" s="46">
        <v>1.8</v>
      </c>
    </row>
    <row r="12" spans="1:11" x14ac:dyDescent="0.25">
      <c r="A12" s="92" t="s">
        <v>26</v>
      </c>
      <c r="B12" s="93"/>
      <c r="C12" s="94" t="s">
        <v>19</v>
      </c>
      <c r="D12" s="45">
        <v>12</v>
      </c>
      <c r="E12" s="100">
        <v>14</v>
      </c>
      <c r="F12" s="96"/>
      <c r="G12" s="97"/>
      <c r="H12" s="96">
        <v>9</v>
      </c>
      <c r="I12" s="97">
        <v>10</v>
      </c>
      <c r="J12" s="96"/>
      <c r="K12" s="46"/>
    </row>
    <row r="13" spans="1:11" x14ac:dyDescent="0.25">
      <c r="A13" s="92" t="s">
        <v>28</v>
      </c>
      <c r="B13" s="93"/>
      <c r="C13" s="94" t="s">
        <v>19</v>
      </c>
      <c r="D13" s="45">
        <v>1.6</v>
      </c>
      <c r="E13" s="100">
        <v>3</v>
      </c>
      <c r="F13" s="96">
        <v>2.4</v>
      </c>
      <c r="G13" s="97">
        <v>2.6</v>
      </c>
      <c r="H13" s="96">
        <v>2</v>
      </c>
      <c r="I13" s="97">
        <v>4</v>
      </c>
      <c r="J13" s="96">
        <v>2</v>
      </c>
      <c r="K13" s="46">
        <v>3.6</v>
      </c>
    </row>
    <row r="14" spans="1:11" x14ac:dyDescent="0.25">
      <c r="A14" s="92" t="s">
        <v>29</v>
      </c>
      <c r="B14" s="93"/>
      <c r="C14" s="94" t="s">
        <v>19</v>
      </c>
      <c r="D14" s="45"/>
      <c r="E14" s="100"/>
      <c r="F14" s="96">
        <v>7</v>
      </c>
      <c r="G14" s="97">
        <v>7</v>
      </c>
      <c r="H14" s="96">
        <v>10</v>
      </c>
      <c r="I14" s="97">
        <v>11.666666666666666</v>
      </c>
      <c r="J14" s="96"/>
      <c r="K14" s="46"/>
    </row>
    <row r="15" spans="1:11" x14ac:dyDescent="0.25">
      <c r="A15" s="92" t="s">
        <v>41</v>
      </c>
      <c r="B15" s="93"/>
      <c r="C15" s="94" t="s">
        <v>19</v>
      </c>
      <c r="D15" s="45">
        <v>1.85</v>
      </c>
      <c r="E15" s="100">
        <v>2.75</v>
      </c>
      <c r="F15" s="96">
        <v>2.5</v>
      </c>
      <c r="G15" s="97">
        <v>2.9</v>
      </c>
      <c r="H15" s="96"/>
      <c r="I15" s="97"/>
      <c r="J15" s="96"/>
      <c r="K15" s="46"/>
    </row>
    <row r="16" spans="1:11" x14ac:dyDescent="0.25">
      <c r="A16" s="92" t="s">
        <v>30</v>
      </c>
      <c r="B16" s="93"/>
      <c r="C16" s="94" t="s">
        <v>31</v>
      </c>
      <c r="D16" s="45"/>
      <c r="E16" s="100"/>
      <c r="F16" s="96">
        <v>1.5</v>
      </c>
      <c r="G16" s="97">
        <v>1.8</v>
      </c>
      <c r="H16" s="96"/>
      <c r="I16" s="97"/>
      <c r="J16" s="96"/>
      <c r="K16" s="46"/>
    </row>
    <row r="17" spans="1:11" x14ac:dyDescent="0.25">
      <c r="A17" s="92" t="s">
        <v>32</v>
      </c>
      <c r="B17" s="93"/>
      <c r="C17" s="94" t="s">
        <v>33</v>
      </c>
      <c r="D17" s="45">
        <v>3.85</v>
      </c>
      <c r="E17" s="100">
        <v>4.5</v>
      </c>
      <c r="F17" s="96">
        <v>2.6</v>
      </c>
      <c r="G17" s="97">
        <v>3</v>
      </c>
      <c r="H17" s="96">
        <v>3</v>
      </c>
      <c r="I17" s="97">
        <v>4</v>
      </c>
      <c r="J17" s="96">
        <v>1.6666666666666667</v>
      </c>
      <c r="K17" s="46">
        <v>2</v>
      </c>
    </row>
    <row r="18" spans="1:11" x14ac:dyDescent="0.25">
      <c r="A18" s="92" t="s">
        <v>56</v>
      </c>
      <c r="B18" s="93"/>
      <c r="C18" s="94" t="s">
        <v>19</v>
      </c>
      <c r="D18" s="45">
        <v>1</v>
      </c>
      <c r="E18" s="100">
        <v>2</v>
      </c>
      <c r="F18" s="96">
        <v>2</v>
      </c>
      <c r="G18" s="97">
        <v>2.2000000000000002</v>
      </c>
      <c r="H18" s="96">
        <v>1.2</v>
      </c>
      <c r="I18" s="97">
        <v>2.6</v>
      </c>
      <c r="J18" s="96">
        <v>2</v>
      </c>
      <c r="K18" s="46">
        <v>3.2</v>
      </c>
    </row>
    <row r="19" spans="1:11" x14ac:dyDescent="0.25">
      <c r="A19" s="92" t="s">
        <v>34</v>
      </c>
      <c r="B19" s="93"/>
      <c r="C19" s="94" t="s">
        <v>19</v>
      </c>
      <c r="D19" s="45">
        <v>1.1299999999999999</v>
      </c>
      <c r="E19" s="100">
        <v>1.5</v>
      </c>
      <c r="F19" s="96">
        <v>1.4</v>
      </c>
      <c r="G19" s="97">
        <v>1.8</v>
      </c>
      <c r="H19" s="96">
        <v>1.2</v>
      </c>
      <c r="I19" s="97">
        <v>1.6666666666666667</v>
      </c>
      <c r="J19" s="96">
        <v>1.3333333333333333</v>
      </c>
      <c r="K19" s="46">
        <v>1.7333333333333334</v>
      </c>
    </row>
    <row r="20" spans="1:11" x14ac:dyDescent="0.25">
      <c r="A20" s="92" t="s">
        <v>162</v>
      </c>
      <c r="B20" s="93"/>
      <c r="C20" s="94" t="s">
        <v>19</v>
      </c>
      <c r="D20" s="45">
        <v>16</v>
      </c>
      <c r="E20" s="100">
        <v>27</v>
      </c>
      <c r="F20" s="96">
        <v>13.34</v>
      </c>
      <c r="G20" s="97">
        <v>13.34</v>
      </c>
      <c r="H20" s="96">
        <v>15</v>
      </c>
      <c r="I20" s="97">
        <v>22.5</v>
      </c>
      <c r="J20" s="96">
        <v>18</v>
      </c>
      <c r="K20" s="46">
        <v>21.666666666666668</v>
      </c>
    </row>
    <row r="21" spans="1:11" x14ac:dyDescent="0.25">
      <c r="A21" s="92" t="s">
        <v>20</v>
      </c>
      <c r="B21" s="93"/>
      <c r="C21" s="94" t="s">
        <v>19</v>
      </c>
      <c r="D21" s="45">
        <v>10</v>
      </c>
      <c r="E21" s="100">
        <v>15</v>
      </c>
      <c r="F21" s="96"/>
      <c r="G21" s="97"/>
      <c r="H21" s="96"/>
      <c r="I21" s="97"/>
      <c r="J21" s="96"/>
      <c r="K21" s="46"/>
    </row>
    <row r="22" spans="1:11" ht="18.75" thickBot="1" x14ac:dyDescent="0.3">
      <c r="A22" s="92" t="s">
        <v>27</v>
      </c>
      <c r="B22" s="93"/>
      <c r="C22" s="94" t="s">
        <v>19</v>
      </c>
      <c r="D22" s="45">
        <v>6</v>
      </c>
      <c r="E22" s="100">
        <v>8</v>
      </c>
      <c r="F22" s="96">
        <v>6.5</v>
      </c>
      <c r="G22" s="97">
        <v>7.33</v>
      </c>
      <c r="H22" s="96">
        <v>7</v>
      </c>
      <c r="I22" s="97">
        <v>9.5</v>
      </c>
      <c r="J22" s="96">
        <v>6</v>
      </c>
      <c r="K22" s="46">
        <v>7</v>
      </c>
    </row>
    <row r="23" spans="1:11" ht="18.75" thickBot="1" x14ac:dyDescent="0.3">
      <c r="A23" s="101" t="s">
        <v>127</v>
      </c>
      <c r="B23" s="91"/>
      <c r="C23" s="91"/>
      <c r="D23" s="91"/>
      <c r="E23" s="91"/>
      <c r="F23" s="91"/>
      <c r="G23" s="91"/>
      <c r="H23" s="91"/>
      <c r="I23" s="91"/>
      <c r="J23" s="91"/>
      <c r="K23" s="102"/>
    </row>
    <row r="24" spans="1:11" x14ac:dyDescent="0.25">
      <c r="A24" s="92" t="s">
        <v>36</v>
      </c>
      <c r="B24" s="93"/>
      <c r="C24" s="94" t="s">
        <v>19</v>
      </c>
      <c r="D24" s="45">
        <v>5.5</v>
      </c>
      <c r="E24" s="100">
        <v>6.5</v>
      </c>
      <c r="F24" s="96"/>
      <c r="G24" s="97"/>
      <c r="H24" s="96"/>
      <c r="I24" s="97"/>
      <c r="J24" s="96"/>
      <c r="K24" s="46"/>
    </row>
    <row r="25" spans="1:11" x14ac:dyDescent="0.25">
      <c r="A25" s="92" t="s">
        <v>37</v>
      </c>
      <c r="B25" s="93"/>
      <c r="C25" s="94" t="s">
        <v>33</v>
      </c>
      <c r="D25" s="45">
        <v>5.6</v>
      </c>
      <c r="E25" s="100">
        <v>7.75</v>
      </c>
      <c r="F25" s="96">
        <v>5.5</v>
      </c>
      <c r="G25" s="97">
        <v>8</v>
      </c>
      <c r="H25" s="96"/>
      <c r="I25" s="97"/>
      <c r="J25" s="96">
        <v>6.5</v>
      </c>
      <c r="K25" s="46">
        <v>7.5</v>
      </c>
    </row>
    <row r="26" spans="1:11" x14ac:dyDescent="0.25">
      <c r="A26" s="92" t="s">
        <v>24</v>
      </c>
      <c r="B26" s="93"/>
      <c r="C26" s="94" t="s">
        <v>19</v>
      </c>
      <c r="D26" s="45">
        <v>6</v>
      </c>
      <c r="E26" s="100">
        <v>13</v>
      </c>
      <c r="F26" s="96">
        <v>7.11</v>
      </c>
      <c r="G26" s="97">
        <v>7.3</v>
      </c>
      <c r="H26" s="96"/>
      <c r="I26" s="97"/>
      <c r="J26" s="96">
        <v>6.666666666666667</v>
      </c>
      <c r="K26" s="46">
        <v>7.7777777777777777</v>
      </c>
    </row>
    <row r="27" spans="1:11" x14ac:dyDescent="0.25">
      <c r="A27" s="92" t="s">
        <v>38</v>
      </c>
      <c r="B27" s="93"/>
      <c r="C27" s="94" t="s">
        <v>19</v>
      </c>
      <c r="D27" s="45">
        <v>6.75</v>
      </c>
      <c r="E27" s="100">
        <v>8.5</v>
      </c>
      <c r="F27" s="96">
        <v>7.6</v>
      </c>
      <c r="G27" s="97">
        <v>8.1999999999999993</v>
      </c>
      <c r="H27" s="96"/>
      <c r="I27" s="97"/>
      <c r="J27" s="96">
        <v>7</v>
      </c>
      <c r="K27" s="46">
        <v>8</v>
      </c>
    </row>
    <row r="28" spans="1:11" x14ac:dyDescent="0.25">
      <c r="A28" s="92" t="s">
        <v>39</v>
      </c>
      <c r="B28" s="93"/>
      <c r="C28" s="94" t="s">
        <v>19</v>
      </c>
      <c r="D28" s="45">
        <v>7</v>
      </c>
      <c r="E28" s="100">
        <v>7.75</v>
      </c>
      <c r="F28" s="96"/>
      <c r="G28" s="97"/>
      <c r="H28" s="96"/>
      <c r="I28" s="97"/>
      <c r="J28" s="96">
        <v>8</v>
      </c>
      <c r="K28" s="46">
        <v>8.4</v>
      </c>
    </row>
    <row r="29" spans="1:11" x14ac:dyDescent="0.25">
      <c r="A29" s="92" t="s">
        <v>40</v>
      </c>
      <c r="B29" s="93"/>
      <c r="C29" s="94" t="s">
        <v>19</v>
      </c>
      <c r="D29" s="45">
        <v>6.75</v>
      </c>
      <c r="E29" s="100">
        <v>8.5</v>
      </c>
      <c r="F29" s="96"/>
      <c r="G29" s="97"/>
      <c r="H29" s="96"/>
      <c r="I29" s="97"/>
      <c r="J29" s="96">
        <v>7.6</v>
      </c>
      <c r="K29" s="46">
        <v>8.4</v>
      </c>
    </row>
    <row r="30" spans="1:11" x14ac:dyDescent="0.25">
      <c r="A30" s="92" t="s">
        <v>29</v>
      </c>
      <c r="B30" s="93"/>
      <c r="C30" s="94" t="s">
        <v>19</v>
      </c>
      <c r="D30" s="45">
        <v>6</v>
      </c>
      <c r="E30" s="100">
        <v>9.16</v>
      </c>
      <c r="F30" s="96"/>
      <c r="G30" s="97"/>
      <c r="H30" s="96"/>
      <c r="I30" s="97"/>
      <c r="J30" s="96">
        <v>7.5</v>
      </c>
      <c r="K30" s="46">
        <v>10.333333333333334</v>
      </c>
    </row>
    <row r="31" spans="1:11" x14ac:dyDescent="0.25">
      <c r="A31" s="92" t="s">
        <v>30</v>
      </c>
      <c r="B31" s="93"/>
      <c r="C31" s="94" t="s">
        <v>31</v>
      </c>
      <c r="D31" s="45">
        <v>1.4</v>
      </c>
      <c r="E31" s="100">
        <v>1.7</v>
      </c>
      <c r="F31" s="96"/>
      <c r="G31" s="97"/>
      <c r="H31" s="96"/>
      <c r="I31" s="97"/>
      <c r="J31" s="96">
        <v>1.5</v>
      </c>
      <c r="K31" s="46">
        <v>2</v>
      </c>
    </row>
    <row r="32" spans="1:11" ht="18.75" thickBot="1" x14ac:dyDescent="0.3">
      <c r="A32" s="103" t="s">
        <v>32</v>
      </c>
      <c r="B32" s="104"/>
      <c r="C32" s="105" t="s">
        <v>33</v>
      </c>
      <c r="D32" s="47">
        <v>2.2999999999999998</v>
      </c>
      <c r="E32" s="106">
        <v>2.75</v>
      </c>
      <c r="F32" s="107"/>
      <c r="G32" s="108"/>
      <c r="H32" s="107"/>
      <c r="I32" s="108"/>
      <c r="J32" s="107">
        <v>4</v>
      </c>
      <c r="K32" s="170">
        <v>4.5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showZeros="0" zoomScale="110" zoomScaleNormal="110" workbookViewId="0">
      <selection activeCell="A2" sqref="A2:K30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1" width="15.85546875" style="3" customWidth="1"/>
    <col min="12" max="16384" width="9.140625" style="3"/>
  </cols>
  <sheetData>
    <row r="1" spans="1:11" ht="15.75" thickBot="1" x14ac:dyDescent="0.25"/>
    <row r="2" spans="1:11" ht="16.5" thickBot="1" x14ac:dyDescent="0.3">
      <c r="A2" s="79" t="s">
        <v>52</v>
      </c>
      <c r="B2" s="80"/>
      <c r="C2" s="81"/>
      <c r="D2" s="34" t="s">
        <v>53</v>
      </c>
      <c r="E2" s="35"/>
      <c r="F2" s="82" t="s">
        <v>172</v>
      </c>
      <c r="G2" s="35"/>
      <c r="H2" s="35" t="s">
        <v>128</v>
      </c>
      <c r="I2" s="35"/>
      <c r="J2" s="82" t="s">
        <v>159</v>
      </c>
      <c r="K2" s="36"/>
    </row>
    <row r="3" spans="1:11" ht="15.75" x14ac:dyDescent="0.25">
      <c r="A3" s="83" t="s">
        <v>54</v>
      </c>
      <c r="B3" s="84"/>
      <c r="C3" s="85"/>
      <c r="D3" s="37">
        <v>43839</v>
      </c>
      <c r="E3" s="37"/>
      <c r="F3" s="37">
        <v>43837</v>
      </c>
      <c r="G3" s="37"/>
      <c r="H3" s="37">
        <v>43839</v>
      </c>
      <c r="I3" s="37"/>
      <c r="J3" s="37">
        <v>43839</v>
      </c>
      <c r="K3" s="38"/>
    </row>
    <row r="4" spans="1:11" ht="16.5" thickBot="1" x14ac:dyDescent="0.3">
      <c r="A4" s="118" t="s">
        <v>57</v>
      </c>
      <c r="B4" s="119" t="s">
        <v>58</v>
      </c>
      <c r="C4" s="120" t="s">
        <v>16</v>
      </c>
      <c r="D4" s="121" t="s">
        <v>17</v>
      </c>
      <c r="E4" s="122" t="s">
        <v>18</v>
      </c>
      <c r="F4" s="123" t="s">
        <v>17</v>
      </c>
      <c r="G4" s="122" t="s">
        <v>18</v>
      </c>
      <c r="H4" s="123" t="s">
        <v>17</v>
      </c>
      <c r="I4" s="122" t="s">
        <v>18</v>
      </c>
      <c r="J4" s="123" t="s">
        <v>17</v>
      </c>
      <c r="K4" s="167" t="s">
        <v>18</v>
      </c>
    </row>
    <row r="5" spans="1:11" ht="15.75" thickBot="1" x14ac:dyDescent="0.25">
      <c r="A5" s="101" t="s">
        <v>55</v>
      </c>
      <c r="B5" s="91"/>
      <c r="C5" s="91"/>
      <c r="D5" s="91"/>
      <c r="E5" s="91"/>
      <c r="F5" s="91"/>
      <c r="G5" s="91"/>
      <c r="H5" s="91"/>
      <c r="I5" s="91"/>
      <c r="J5" s="91"/>
      <c r="K5" s="102"/>
    </row>
    <row r="6" spans="1:11" ht="15.75" thickBot="1" x14ac:dyDescent="0.25">
      <c r="A6" s="92" t="s">
        <v>35</v>
      </c>
      <c r="B6" s="93"/>
      <c r="C6" s="94" t="s">
        <v>19</v>
      </c>
      <c r="D6" s="45">
        <v>2.75</v>
      </c>
      <c r="E6" s="100">
        <v>4</v>
      </c>
      <c r="F6" s="96">
        <v>3.5</v>
      </c>
      <c r="G6" s="97">
        <v>4.33</v>
      </c>
      <c r="H6" s="96">
        <v>1.5</v>
      </c>
      <c r="I6" s="97">
        <v>4</v>
      </c>
      <c r="J6" s="96">
        <v>3</v>
      </c>
      <c r="K6" s="46">
        <v>4.5</v>
      </c>
    </row>
    <row r="7" spans="1:11" ht="16.5" thickBot="1" x14ac:dyDescent="0.3">
      <c r="A7" s="158" t="s">
        <v>160</v>
      </c>
      <c r="B7" s="159"/>
      <c r="C7" s="160"/>
      <c r="D7" s="161"/>
      <c r="E7" s="161"/>
      <c r="F7" s="161"/>
      <c r="G7" s="161"/>
      <c r="H7" s="161"/>
      <c r="I7" s="161"/>
      <c r="J7" s="161"/>
      <c r="K7" s="169"/>
    </row>
    <row r="8" spans="1:11" ht="15.75" x14ac:dyDescent="0.25">
      <c r="A8" s="110"/>
      <c r="B8" s="162" t="s">
        <v>166</v>
      </c>
      <c r="C8" s="94" t="s">
        <v>19</v>
      </c>
      <c r="D8" s="157">
        <v>1.33</v>
      </c>
      <c r="E8" s="109">
        <v>2</v>
      </c>
      <c r="F8" s="109"/>
      <c r="G8" s="109"/>
      <c r="H8" s="109"/>
      <c r="I8" s="109"/>
      <c r="J8" s="109"/>
      <c r="K8" s="168"/>
    </row>
    <row r="9" spans="1:11" ht="15.75" x14ac:dyDescent="0.25">
      <c r="A9" s="110"/>
      <c r="B9" s="162" t="s">
        <v>174</v>
      </c>
      <c r="C9" s="94" t="s">
        <v>19</v>
      </c>
      <c r="D9" s="157"/>
      <c r="E9" s="109"/>
      <c r="F9" s="109">
        <v>1.8</v>
      </c>
      <c r="G9" s="109">
        <v>2.67</v>
      </c>
      <c r="H9" s="109"/>
      <c r="I9" s="109"/>
      <c r="J9" s="109"/>
      <c r="K9" s="168"/>
    </row>
    <row r="10" spans="1:11" ht="15.75" x14ac:dyDescent="0.25">
      <c r="A10" s="110"/>
      <c r="B10" s="162" t="s">
        <v>167</v>
      </c>
      <c r="C10" s="94" t="s">
        <v>19</v>
      </c>
      <c r="D10" s="157"/>
      <c r="E10" s="109"/>
      <c r="F10" s="109"/>
      <c r="G10" s="109"/>
      <c r="H10" s="109"/>
      <c r="I10" s="109"/>
      <c r="J10" s="109">
        <v>3.3333333333333335</v>
      </c>
      <c r="K10" s="168">
        <v>4</v>
      </c>
    </row>
    <row r="11" spans="1:11" ht="15.75" x14ac:dyDescent="0.25">
      <c r="A11" s="110"/>
      <c r="B11" s="162" t="s">
        <v>168</v>
      </c>
      <c r="C11" s="94" t="s">
        <v>19</v>
      </c>
      <c r="D11" s="157">
        <v>2</v>
      </c>
      <c r="E11" s="109">
        <v>3</v>
      </c>
      <c r="F11" s="109"/>
      <c r="G11" s="109"/>
      <c r="H11" s="109">
        <v>1.6666666666666667</v>
      </c>
      <c r="I11" s="109">
        <v>3</v>
      </c>
      <c r="J11" s="109">
        <v>2.6666666666666665</v>
      </c>
      <c r="K11" s="168">
        <v>3</v>
      </c>
    </row>
    <row r="12" spans="1:11" ht="15.75" x14ac:dyDescent="0.25">
      <c r="A12" s="110"/>
      <c r="B12" s="162" t="s">
        <v>163</v>
      </c>
      <c r="C12" s="94" t="s">
        <v>19</v>
      </c>
      <c r="D12" s="157">
        <v>1.33</v>
      </c>
      <c r="E12" s="109">
        <v>2.2999999999999998</v>
      </c>
      <c r="F12" s="109"/>
      <c r="G12" s="109"/>
      <c r="H12" s="109">
        <v>1.3333333333333333</v>
      </c>
      <c r="I12" s="109">
        <v>2.3333333333333335</v>
      </c>
      <c r="J12" s="109">
        <v>2.3333333333333335</v>
      </c>
      <c r="K12" s="168">
        <v>2.6666666666666665</v>
      </c>
    </row>
    <row r="13" spans="1:11" ht="15.75" x14ac:dyDescent="0.25">
      <c r="A13" s="110"/>
      <c r="B13" s="162" t="s">
        <v>171</v>
      </c>
      <c r="C13" s="94" t="s">
        <v>19</v>
      </c>
      <c r="D13" s="157">
        <v>1.33</v>
      </c>
      <c r="E13" s="109">
        <v>2.2999999999999998</v>
      </c>
      <c r="F13" s="109"/>
      <c r="G13" s="109"/>
      <c r="H13" s="109"/>
      <c r="I13" s="109"/>
      <c r="J13" s="109">
        <v>2.6666666666666665</v>
      </c>
      <c r="K13" s="168">
        <v>3</v>
      </c>
    </row>
    <row r="14" spans="1:11" ht="15.75" x14ac:dyDescent="0.25">
      <c r="A14" s="110"/>
      <c r="B14" s="162" t="s">
        <v>175</v>
      </c>
      <c r="C14" s="94" t="s">
        <v>19</v>
      </c>
      <c r="D14" s="157">
        <v>1.25</v>
      </c>
      <c r="E14" s="109">
        <v>1.85</v>
      </c>
      <c r="F14" s="109"/>
      <c r="G14" s="109"/>
      <c r="H14" s="109"/>
      <c r="I14" s="109"/>
      <c r="J14" s="109"/>
      <c r="K14" s="168"/>
    </row>
    <row r="15" spans="1:11" ht="15.75" x14ac:dyDescent="0.25">
      <c r="A15" s="110"/>
      <c r="B15" s="162" t="s">
        <v>169</v>
      </c>
      <c r="C15" s="94" t="s">
        <v>19</v>
      </c>
      <c r="D15" s="157">
        <v>1.25</v>
      </c>
      <c r="E15" s="109">
        <v>1.85</v>
      </c>
      <c r="F15" s="109"/>
      <c r="G15" s="109"/>
      <c r="H15" s="109">
        <v>1.3333333333333333</v>
      </c>
      <c r="I15" s="109">
        <v>2.3333333333333335</v>
      </c>
      <c r="J15" s="109"/>
      <c r="K15" s="168"/>
    </row>
    <row r="16" spans="1:11" ht="15.75" x14ac:dyDescent="0.25">
      <c r="A16" s="110"/>
      <c r="B16" s="162" t="s">
        <v>164</v>
      </c>
      <c r="C16" s="94" t="s">
        <v>19</v>
      </c>
      <c r="D16" s="157">
        <v>1.25</v>
      </c>
      <c r="E16" s="109">
        <v>2</v>
      </c>
      <c r="F16" s="109">
        <v>1.4</v>
      </c>
      <c r="G16" s="109">
        <v>2.2000000000000002</v>
      </c>
      <c r="H16" s="109">
        <v>1.3333333333333333</v>
      </c>
      <c r="I16" s="109">
        <v>2.3333333333333335</v>
      </c>
      <c r="J16" s="109">
        <v>2.3333333333333335</v>
      </c>
      <c r="K16" s="168">
        <v>2.6666666666666665</v>
      </c>
    </row>
    <row r="17" spans="1:11" ht="15.75" x14ac:dyDescent="0.25">
      <c r="A17" s="110"/>
      <c r="B17" s="162" t="s">
        <v>158</v>
      </c>
      <c r="C17" s="94" t="s">
        <v>19</v>
      </c>
      <c r="D17" s="157">
        <v>1.75</v>
      </c>
      <c r="E17" s="109">
        <v>2.66</v>
      </c>
      <c r="F17" s="109">
        <v>2</v>
      </c>
      <c r="G17" s="109">
        <v>2.67</v>
      </c>
      <c r="H17" s="109">
        <v>1.6666666666666667</v>
      </c>
      <c r="I17" s="109">
        <v>3.3333333333333335</v>
      </c>
      <c r="J17" s="109">
        <v>2.6666666666666665</v>
      </c>
      <c r="K17" s="168">
        <v>3.3333333333333335</v>
      </c>
    </row>
    <row r="18" spans="1:11" ht="15.75" x14ac:dyDescent="0.25">
      <c r="A18" s="110"/>
      <c r="B18" s="162" t="s">
        <v>170</v>
      </c>
      <c r="C18" s="94" t="s">
        <v>19</v>
      </c>
      <c r="D18" s="157"/>
      <c r="E18" s="109"/>
      <c r="F18" s="109">
        <v>1.4</v>
      </c>
      <c r="G18" s="109">
        <v>2.2000000000000002</v>
      </c>
      <c r="H18" s="109"/>
      <c r="I18" s="109"/>
      <c r="J18" s="109">
        <v>2.3333333333333335</v>
      </c>
      <c r="K18" s="168">
        <v>2.6666666666666665</v>
      </c>
    </row>
    <row r="19" spans="1:11" ht="16.5" thickBot="1" x14ac:dyDescent="0.3">
      <c r="A19" s="110"/>
      <c r="B19" s="162" t="s">
        <v>173</v>
      </c>
      <c r="C19" s="94" t="s">
        <v>19</v>
      </c>
      <c r="D19" s="157">
        <v>1.25</v>
      </c>
      <c r="E19" s="109">
        <v>2</v>
      </c>
      <c r="F19" s="109">
        <v>1.4</v>
      </c>
      <c r="G19" s="109">
        <v>2</v>
      </c>
      <c r="H19" s="109">
        <v>1.3333333333333333</v>
      </c>
      <c r="I19" s="109">
        <v>2.3333333333333335</v>
      </c>
      <c r="J19" s="109">
        <v>2.3333333333333335</v>
      </c>
      <c r="K19" s="168">
        <v>3</v>
      </c>
    </row>
    <row r="20" spans="1:11" ht="15.75" thickBot="1" x14ac:dyDescent="0.25">
      <c r="A20" s="101" t="s">
        <v>127</v>
      </c>
      <c r="B20" s="91"/>
      <c r="C20" s="91"/>
      <c r="D20" s="91"/>
      <c r="E20" s="91"/>
      <c r="F20" s="91"/>
      <c r="G20" s="91"/>
      <c r="H20" s="91"/>
      <c r="I20" s="91"/>
      <c r="J20" s="91"/>
      <c r="K20" s="102"/>
    </row>
    <row r="21" spans="1:11" x14ac:dyDescent="0.2">
      <c r="A21" s="92" t="s">
        <v>42</v>
      </c>
      <c r="B21" s="93"/>
      <c r="C21" s="94" t="s">
        <v>33</v>
      </c>
      <c r="D21" s="45">
        <v>4.3</v>
      </c>
      <c r="E21" s="100">
        <v>5</v>
      </c>
      <c r="F21" s="96">
        <v>5</v>
      </c>
      <c r="G21" s="97">
        <v>6</v>
      </c>
      <c r="H21" s="96">
        <v>5</v>
      </c>
      <c r="I21" s="97">
        <v>10</v>
      </c>
      <c r="J21" s="96"/>
      <c r="K21" s="46"/>
    </row>
    <row r="22" spans="1:11" x14ac:dyDescent="0.2">
      <c r="A22" s="92" t="s">
        <v>44</v>
      </c>
      <c r="B22" s="93"/>
      <c r="C22" s="94" t="s">
        <v>19</v>
      </c>
      <c r="D22" s="45">
        <v>3.44</v>
      </c>
      <c r="E22" s="100">
        <v>5.1100000000000003</v>
      </c>
      <c r="F22" s="96">
        <v>4.5</v>
      </c>
      <c r="G22" s="97">
        <v>5.3</v>
      </c>
      <c r="H22" s="96">
        <v>4.2222222222222223</v>
      </c>
      <c r="I22" s="97">
        <v>4.7222222222222223</v>
      </c>
      <c r="J22" s="96">
        <v>4.166666666666667</v>
      </c>
      <c r="K22" s="46">
        <v>5.5555555555555554</v>
      </c>
    </row>
    <row r="23" spans="1:11" x14ac:dyDescent="0.2">
      <c r="A23" s="92" t="s">
        <v>46</v>
      </c>
      <c r="B23" s="93"/>
      <c r="C23" s="94" t="s">
        <v>19</v>
      </c>
      <c r="D23" s="45">
        <v>4.5</v>
      </c>
      <c r="E23" s="100">
        <v>6.5</v>
      </c>
      <c r="F23" s="96">
        <v>5</v>
      </c>
      <c r="G23" s="97">
        <v>6.6</v>
      </c>
      <c r="H23" s="96">
        <v>6</v>
      </c>
      <c r="I23" s="97">
        <v>6.5</v>
      </c>
      <c r="J23" s="96">
        <v>6.5</v>
      </c>
      <c r="K23" s="46">
        <v>7.5</v>
      </c>
    </row>
    <row r="24" spans="1:11" x14ac:dyDescent="0.2">
      <c r="A24" s="92" t="s">
        <v>47</v>
      </c>
      <c r="B24" s="93"/>
      <c r="C24" s="94" t="s">
        <v>19</v>
      </c>
      <c r="D24" s="45">
        <v>3.95</v>
      </c>
      <c r="E24" s="100">
        <v>12</v>
      </c>
      <c r="F24" s="96">
        <v>4.5</v>
      </c>
      <c r="G24" s="97">
        <v>6</v>
      </c>
      <c r="H24" s="96">
        <v>5.2941176470588234</v>
      </c>
      <c r="I24" s="97">
        <v>5.882352941176471</v>
      </c>
      <c r="J24" s="96">
        <v>6.4285714285714288</v>
      </c>
      <c r="K24" s="46">
        <v>6.7857142857142856</v>
      </c>
    </row>
    <row r="25" spans="1:11" x14ac:dyDescent="0.2">
      <c r="A25" s="92" t="s">
        <v>35</v>
      </c>
      <c r="B25" s="93"/>
      <c r="C25" s="94" t="s">
        <v>19</v>
      </c>
      <c r="D25" s="45">
        <v>5</v>
      </c>
      <c r="E25" s="100">
        <v>6</v>
      </c>
      <c r="F25" s="96"/>
      <c r="G25" s="97"/>
      <c r="H25" s="96"/>
      <c r="I25" s="97"/>
      <c r="J25" s="96">
        <v>4.5</v>
      </c>
      <c r="K25" s="46">
        <v>6</v>
      </c>
    </row>
    <row r="26" spans="1:11" x14ac:dyDescent="0.2">
      <c r="A26" s="92" t="s">
        <v>48</v>
      </c>
      <c r="B26" s="93"/>
      <c r="C26" s="94" t="s">
        <v>19</v>
      </c>
      <c r="D26" s="45">
        <v>6</v>
      </c>
      <c r="E26" s="100">
        <v>6.8</v>
      </c>
      <c r="F26" s="96"/>
      <c r="G26" s="97"/>
      <c r="H26" s="96"/>
      <c r="I26" s="97"/>
      <c r="J26" s="96"/>
      <c r="K26" s="46"/>
    </row>
    <row r="27" spans="1:11" x14ac:dyDescent="0.2">
      <c r="A27" s="92" t="s">
        <v>49</v>
      </c>
      <c r="B27" s="93"/>
      <c r="C27" s="94" t="s">
        <v>19</v>
      </c>
      <c r="D27" s="45">
        <v>4.5</v>
      </c>
      <c r="E27" s="100">
        <v>10</v>
      </c>
      <c r="F27" s="96">
        <v>4</v>
      </c>
      <c r="G27" s="97">
        <v>5.6</v>
      </c>
      <c r="H27" s="96">
        <v>6</v>
      </c>
      <c r="I27" s="97">
        <v>8</v>
      </c>
      <c r="J27" s="96">
        <v>5</v>
      </c>
      <c r="K27" s="46">
        <v>8.5</v>
      </c>
    </row>
    <row r="28" spans="1:11" x14ac:dyDescent="0.2">
      <c r="A28" s="92" t="s">
        <v>50</v>
      </c>
      <c r="B28" s="93"/>
      <c r="C28" s="94" t="s">
        <v>19</v>
      </c>
      <c r="D28" s="45">
        <v>2.9</v>
      </c>
      <c r="E28" s="100">
        <v>6.5</v>
      </c>
      <c r="F28" s="96">
        <v>3.5</v>
      </c>
      <c r="G28" s="97">
        <v>5.2</v>
      </c>
      <c r="H28" s="96">
        <v>4.5</v>
      </c>
      <c r="I28" s="97">
        <v>5</v>
      </c>
      <c r="J28" s="96">
        <v>4.5</v>
      </c>
      <c r="K28" s="46">
        <v>5.5</v>
      </c>
    </row>
    <row r="29" spans="1:11" x14ac:dyDescent="0.2">
      <c r="A29" s="92" t="s">
        <v>60</v>
      </c>
      <c r="B29" s="93"/>
      <c r="C29" s="94" t="s">
        <v>19</v>
      </c>
      <c r="D29" s="45">
        <v>5.5</v>
      </c>
      <c r="E29" s="100">
        <v>8</v>
      </c>
      <c r="F29" s="96"/>
      <c r="G29" s="97"/>
      <c r="H29" s="96"/>
      <c r="I29" s="97"/>
      <c r="J29" s="96"/>
      <c r="K29" s="46"/>
    </row>
    <row r="30" spans="1:11" ht="15.75" thickBot="1" x14ac:dyDescent="0.25">
      <c r="A30" s="103" t="s">
        <v>51</v>
      </c>
      <c r="B30" s="104"/>
      <c r="C30" s="105" t="s">
        <v>19</v>
      </c>
      <c r="D30" s="47">
        <v>13.5</v>
      </c>
      <c r="E30" s="106">
        <v>16</v>
      </c>
      <c r="F30" s="107">
        <v>9.6999999999999993</v>
      </c>
      <c r="G30" s="108">
        <v>16</v>
      </c>
      <c r="H30" s="107">
        <v>10</v>
      </c>
      <c r="I30" s="108">
        <v>10.714285714285714</v>
      </c>
      <c r="J30" s="107">
        <v>8.2857142857142865</v>
      </c>
      <c r="K30" s="170">
        <v>15.714285714285714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M25" sqref="M25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7" width="18.85546875" customWidth="1"/>
    <col min="8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4" t="s">
        <v>161</v>
      </c>
      <c r="D7" s="125"/>
      <c r="E7" s="125"/>
      <c r="F7" s="125"/>
      <c r="G7" s="125"/>
      <c r="H7" s="125"/>
      <c r="I7" s="126"/>
    </row>
    <row r="8" spans="3:9" ht="16.5" thickBot="1" x14ac:dyDescent="0.3">
      <c r="C8" s="127" t="s">
        <v>132</v>
      </c>
      <c r="D8" s="128"/>
      <c r="E8" s="128"/>
      <c r="F8" s="128"/>
      <c r="G8" s="128"/>
      <c r="H8" s="128"/>
      <c r="I8" s="129"/>
    </row>
    <row r="9" spans="3:9" ht="13.5" thickBot="1" x14ac:dyDescent="0.25">
      <c r="C9" s="195" t="s">
        <v>133</v>
      </c>
      <c r="D9" s="198" t="s">
        <v>134</v>
      </c>
      <c r="E9" s="199"/>
      <c r="F9" s="200"/>
      <c r="G9" s="198" t="s">
        <v>21</v>
      </c>
      <c r="H9" s="199"/>
      <c r="I9" s="200"/>
    </row>
    <row r="10" spans="3:9" ht="12.75" customHeight="1" x14ac:dyDescent="0.2">
      <c r="C10" s="196"/>
      <c r="D10" s="201" t="s">
        <v>137</v>
      </c>
      <c r="E10" s="202"/>
      <c r="F10" s="203" t="s">
        <v>136</v>
      </c>
      <c r="G10" s="201" t="s">
        <v>135</v>
      </c>
      <c r="H10" s="202"/>
      <c r="I10" s="203" t="s">
        <v>136</v>
      </c>
    </row>
    <row r="11" spans="3:9" ht="13.5" thickBot="1" x14ac:dyDescent="0.25">
      <c r="C11" s="197"/>
      <c r="D11" s="131" t="s">
        <v>178</v>
      </c>
      <c r="E11" s="130" t="s">
        <v>176</v>
      </c>
      <c r="F11" s="204"/>
      <c r="G11" s="131" t="s">
        <v>178</v>
      </c>
      <c r="H11" s="130" t="s">
        <v>176</v>
      </c>
      <c r="I11" s="204"/>
    </row>
    <row r="12" spans="3:9" ht="13.5" x14ac:dyDescent="0.25">
      <c r="C12" s="132" t="s">
        <v>138</v>
      </c>
      <c r="D12" s="173">
        <v>238.33</v>
      </c>
      <c r="E12" s="133">
        <v>241.67</v>
      </c>
      <c r="F12" s="134">
        <f t="shared" ref="F12:F17" si="0">(D12-E12)/E12*100</f>
        <v>-1.3820499027599515</v>
      </c>
      <c r="G12" s="171">
        <v>2.92</v>
      </c>
      <c r="H12" s="133">
        <v>2.92</v>
      </c>
      <c r="I12" s="134">
        <f>(G12-H12)/H12*100</f>
        <v>0</v>
      </c>
    </row>
    <row r="13" spans="3:9" ht="13.5" x14ac:dyDescent="0.25">
      <c r="C13" s="132" t="s">
        <v>139</v>
      </c>
      <c r="D13" s="137">
        <v>160</v>
      </c>
      <c r="E13" s="136">
        <v>180</v>
      </c>
      <c r="F13" s="134">
        <f t="shared" si="0"/>
        <v>-11.111111111111111</v>
      </c>
      <c r="G13" s="137">
        <v>1.65</v>
      </c>
      <c r="H13" s="136">
        <v>1.93</v>
      </c>
      <c r="I13" s="134">
        <f>(G13-H13)/H13*100</f>
        <v>-14.50777202072539</v>
      </c>
    </row>
    <row r="14" spans="3:9" ht="13.5" x14ac:dyDescent="0.25">
      <c r="C14" s="132" t="s">
        <v>140</v>
      </c>
      <c r="D14" s="135">
        <v>216.5</v>
      </c>
      <c r="E14" s="136">
        <v>196.5</v>
      </c>
      <c r="F14" s="134">
        <f t="shared" si="0"/>
        <v>10.178117048346055</v>
      </c>
      <c r="G14" s="135">
        <v>2.79</v>
      </c>
      <c r="H14" s="136">
        <v>2.63</v>
      </c>
      <c r="I14" s="134">
        <f t="shared" ref="I14:I27" si="1">(G14-H14)/H14*100</f>
        <v>6.0836501901140743</v>
      </c>
    </row>
    <row r="15" spans="3:9" ht="13.5" x14ac:dyDescent="0.25">
      <c r="C15" s="132" t="s">
        <v>141</v>
      </c>
      <c r="D15" s="137">
        <v>300</v>
      </c>
      <c r="E15" s="136">
        <v>225</v>
      </c>
      <c r="F15" s="134">
        <f t="shared" si="0"/>
        <v>33.333333333333329</v>
      </c>
      <c r="G15" s="137">
        <v>3</v>
      </c>
      <c r="H15" s="136">
        <v>4.5</v>
      </c>
      <c r="I15" s="134">
        <f t="shared" si="1"/>
        <v>-33.333333333333329</v>
      </c>
    </row>
    <row r="16" spans="3:9" ht="13.5" x14ac:dyDescent="0.25">
      <c r="C16" s="132" t="s">
        <v>142</v>
      </c>
      <c r="D16" s="137">
        <v>145.5</v>
      </c>
      <c r="E16" s="136">
        <v>123.31</v>
      </c>
      <c r="F16" s="134">
        <f t="shared" si="0"/>
        <v>17.99529640742843</v>
      </c>
      <c r="G16" s="135">
        <v>2.13</v>
      </c>
      <c r="H16" s="136">
        <v>2.38</v>
      </c>
      <c r="I16" s="134">
        <f t="shared" si="1"/>
        <v>-10.504201680672269</v>
      </c>
    </row>
    <row r="17" spans="3:9" ht="13.5" x14ac:dyDescent="0.25">
      <c r="C17" s="132" t="s">
        <v>157</v>
      </c>
      <c r="D17" s="135">
        <v>100</v>
      </c>
      <c r="E17" s="136">
        <v>286.67</v>
      </c>
      <c r="F17" s="134">
        <f t="shared" si="0"/>
        <v>-65.116684689712912</v>
      </c>
      <c r="G17" s="135">
        <v>1.1000000000000001</v>
      </c>
      <c r="H17" s="136">
        <v>1.55</v>
      </c>
      <c r="I17" s="134">
        <f t="shared" si="1"/>
        <v>-29.032258064516125</v>
      </c>
    </row>
    <row r="18" spans="3:9" ht="13.5" x14ac:dyDescent="0.25">
      <c r="C18" s="132" t="s">
        <v>143</v>
      </c>
      <c r="D18" s="135">
        <v>165</v>
      </c>
      <c r="E18" s="136">
        <v>169.1</v>
      </c>
      <c r="F18" s="134">
        <f t="shared" ref="F18:F27" si="2">(D18-E18)/E18*100</f>
        <v>-2.4246008279124749</v>
      </c>
      <c r="G18" s="135">
        <v>2.66</v>
      </c>
      <c r="H18" s="136">
        <v>2.74</v>
      </c>
      <c r="I18" s="134">
        <f t="shared" si="1"/>
        <v>-2.9197080291970825</v>
      </c>
    </row>
    <row r="19" spans="3:9" ht="13.5" x14ac:dyDescent="0.25">
      <c r="C19" s="132" t="s">
        <v>144</v>
      </c>
      <c r="D19" s="135">
        <v>239</v>
      </c>
      <c r="E19" s="138">
        <v>242</v>
      </c>
      <c r="F19" s="134">
        <f t="shared" si="2"/>
        <v>-1.2396694214876034</v>
      </c>
      <c r="G19" s="135">
        <v>2.96</v>
      </c>
      <c r="H19" s="138">
        <v>3.1</v>
      </c>
      <c r="I19" s="134">
        <f t="shared" si="1"/>
        <v>-4.5161290322580685</v>
      </c>
    </row>
    <row r="20" spans="3:9" ht="13.5" x14ac:dyDescent="0.25">
      <c r="C20" s="132" t="s">
        <v>145</v>
      </c>
      <c r="D20" s="135">
        <v>193.75</v>
      </c>
      <c r="E20" s="136">
        <v>188.33</v>
      </c>
      <c r="F20" s="134">
        <f t="shared" si="2"/>
        <v>2.8779270429565056</v>
      </c>
      <c r="G20" s="135">
        <v>2.75</v>
      </c>
      <c r="H20" s="136">
        <v>2.38</v>
      </c>
      <c r="I20" s="134">
        <f t="shared" si="1"/>
        <v>15.546218487394963</v>
      </c>
    </row>
    <row r="21" spans="3:9" ht="13.5" x14ac:dyDescent="0.25">
      <c r="C21" s="132" t="s">
        <v>146</v>
      </c>
      <c r="D21" s="135">
        <v>197.5</v>
      </c>
      <c r="E21" s="136">
        <v>198</v>
      </c>
      <c r="F21" s="134">
        <f t="shared" si="2"/>
        <v>-0.25252525252525254</v>
      </c>
      <c r="G21" s="135">
        <v>3.44</v>
      </c>
      <c r="H21" s="136">
        <v>3.15</v>
      </c>
      <c r="I21" s="134">
        <f t="shared" si="1"/>
        <v>9.2063492063492092</v>
      </c>
    </row>
    <row r="22" spans="3:9" ht="13.5" x14ac:dyDescent="0.25">
      <c r="C22" s="132" t="s">
        <v>147</v>
      </c>
      <c r="D22" s="135">
        <v>233.33</v>
      </c>
      <c r="E22" s="136">
        <v>233.33</v>
      </c>
      <c r="F22" s="134">
        <f t="shared" si="2"/>
        <v>0</v>
      </c>
      <c r="G22" s="135">
        <v>2.78</v>
      </c>
      <c r="H22" s="136">
        <v>2.78</v>
      </c>
      <c r="I22" s="134">
        <f t="shared" si="1"/>
        <v>0</v>
      </c>
    </row>
    <row r="23" spans="3:9" ht="13.5" x14ac:dyDescent="0.25">
      <c r="C23" s="132" t="s">
        <v>148</v>
      </c>
      <c r="D23" s="137">
        <v>187.6</v>
      </c>
      <c r="E23" s="136">
        <v>213.33</v>
      </c>
      <c r="F23" s="134">
        <f t="shared" si="2"/>
        <v>-12.061125955093056</v>
      </c>
      <c r="G23" s="137">
        <v>2.69</v>
      </c>
      <c r="H23" s="136">
        <v>2.76</v>
      </c>
      <c r="I23" s="134">
        <f t="shared" si="1"/>
        <v>-2.5362318840579654</v>
      </c>
    </row>
    <row r="24" spans="3:9" ht="13.5" x14ac:dyDescent="0.25">
      <c r="C24" s="132" t="s">
        <v>149</v>
      </c>
      <c r="D24" s="137"/>
      <c r="E24" s="136">
        <v>90</v>
      </c>
      <c r="F24" s="134">
        <f t="shared" si="2"/>
        <v>-100</v>
      </c>
      <c r="G24" s="137"/>
      <c r="H24" s="136">
        <v>0.7</v>
      </c>
      <c r="I24" s="134">
        <f t="shared" si="1"/>
        <v>-100</v>
      </c>
    </row>
    <row r="25" spans="3:9" ht="13.5" x14ac:dyDescent="0.25">
      <c r="C25" s="132" t="s">
        <v>150</v>
      </c>
      <c r="D25" s="135">
        <v>195</v>
      </c>
      <c r="E25" s="136">
        <v>185</v>
      </c>
      <c r="F25" s="134">
        <f t="shared" si="2"/>
        <v>5.4054054054054053</v>
      </c>
      <c r="G25" s="135">
        <v>2.1</v>
      </c>
      <c r="H25" s="136">
        <v>2.1</v>
      </c>
      <c r="I25" s="134">
        <f t="shared" si="1"/>
        <v>0</v>
      </c>
    </row>
    <row r="26" spans="3:9" ht="13.5" x14ac:dyDescent="0.25">
      <c r="C26" s="132" t="s">
        <v>151</v>
      </c>
      <c r="D26" s="135">
        <v>201.67</v>
      </c>
      <c r="E26" s="136">
        <v>213.5</v>
      </c>
      <c r="F26" s="134">
        <f t="shared" si="2"/>
        <v>-5.5409836065573828</v>
      </c>
      <c r="G26" s="135">
        <v>3</v>
      </c>
      <c r="H26" s="136">
        <v>3.26</v>
      </c>
      <c r="I26" s="134">
        <f t="shared" si="1"/>
        <v>-7.9754601226993804</v>
      </c>
    </row>
    <row r="27" spans="3:9" ht="14.25" thickBot="1" x14ac:dyDescent="0.3">
      <c r="C27" s="139" t="s">
        <v>152</v>
      </c>
      <c r="D27" s="172">
        <v>187.5</v>
      </c>
      <c r="E27" s="140">
        <v>177.5</v>
      </c>
      <c r="F27" s="134">
        <f t="shared" si="2"/>
        <v>5.6338028169014089</v>
      </c>
      <c r="G27" s="172">
        <v>3.05</v>
      </c>
      <c r="H27" s="140">
        <v>3</v>
      </c>
      <c r="I27" s="174">
        <f t="shared" si="1"/>
        <v>1.6666666666666607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2020-01-10T11:44:36Z</dcterms:modified>
</cp:coreProperties>
</file>