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H71" i="1" l="1"/>
  <c r="J71" i="1" s="1"/>
  <c r="K71" i="1" s="1"/>
  <c r="H70" i="1"/>
  <c r="J70" i="1" s="1"/>
  <c r="K70" i="1" s="1"/>
  <c r="H69" i="1"/>
  <c r="J69" i="1" s="1"/>
  <c r="K69" i="1" s="1"/>
  <c r="J68" i="1"/>
  <c r="K68" i="1" s="1"/>
  <c r="H68" i="1"/>
  <c r="H67" i="1"/>
  <c r="J67" i="1" s="1"/>
  <c r="K67" i="1" s="1"/>
  <c r="H66" i="1"/>
  <c r="J66" i="1" s="1"/>
  <c r="K66" i="1" s="1"/>
  <c r="H62" i="1"/>
  <c r="J62" i="1" s="1"/>
  <c r="K62" i="1" s="1"/>
  <c r="H61" i="1"/>
  <c r="J61" i="1" s="1"/>
  <c r="K61" i="1" s="1"/>
  <c r="H60" i="1"/>
  <c r="J60" i="1" s="1"/>
  <c r="K60" i="1" s="1"/>
  <c r="H59" i="1"/>
  <c r="J59" i="1" s="1"/>
  <c r="K59" i="1" s="1"/>
  <c r="H58" i="1"/>
  <c r="J58" i="1" s="1"/>
  <c r="K58" i="1" s="1"/>
  <c r="H57" i="1"/>
  <c r="J57" i="1" s="1"/>
  <c r="K57" i="1" s="1"/>
  <c r="H56" i="1"/>
  <c r="J56" i="1" s="1"/>
  <c r="K56" i="1" s="1"/>
  <c r="H55" i="1"/>
  <c r="J55" i="1" s="1"/>
  <c r="K55" i="1" s="1"/>
  <c r="H54" i="1"/>
  <c r="J54" i="1" s="1"/>
  <c r="K54" i="1" s="1"/>
  <c r="H53" i="1"/>
  <c r="J53" i="1" s="1"/>
  <c r="K53" i="1" s="1"/>
  <c r="J52" i="1"/>
  <c r="K52" i="1" s="1"/>
  <c r="H52" i="1"/>
  <c r="H51" i="1"/>
  <c r="J51" i="1" s="1"/>
  <c r="K51" i="1" s="1"/>
  <c r="H47" i="1"/>
  <c r="J47" i="1" s="1"/>
  <c r="K47" i="1" s="1"/>
  <c r="H41" i="1"/>
  <c r="J41" i="1" s="1"/>
  <c r="K41" i="1" s="1"/>
  <c r="H35" i="1"/>
  <c r="J35" i="1" s="1"/>
  <c r="K35" i="1" s="1"/>
  <c r="H29" i="1"/>
  <c r="J29" i="1" s="1"/>
  <c r="K29" i="1" s="1"/>
  <c r="E73" i="1" l="1"/>
  <c r="E74" i="1"/>
</calcChain>
</file>

<file path=xl/sharedStrings.xml><?xml version="1.0" encoding="utf-8"?>
<sst xmlns="http://schemas.openxmlformats.org/spreadsheetml/2006/main" count="164" uniqueCount="90">
  <si>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</si>
  <si>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</si>
  <si>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</si>
  <si>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</si>
  <si>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</si>
  <si>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</si>
  <si>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</si>
  <si>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</si>
  <si>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</si>
  <si>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</si>
  <si>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2.03</t>
  </si>
  <si>
    <t>ZRYW BP</t>
  </si>
  <si>
    <t>Zrywka ZUL bez pozyskania</t>
  </si>
  <si>
    <t>M3</t>
  </si>
  <si>
    <t xml:space="preserve">  2</t>
  </si>
  <si>
    <t>CWD-D</t>
  </si>
  <si>
    <t>Całkowity wyrób drewna technologią dowolną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</si>
  <si>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</si>
  <si>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</si>
  <si>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</si>
  <si>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</si>
  <si>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</si>
  <si>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</si>
  <si>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</si>
  <si>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</si>
  <si>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</si>
  <si>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>107</t>
  </si>
  <si>
    <t>KOSZ-CHN</t>
  </si>
  <si>
    <t>Wykaszanie chwastów w uprawach oraz usuwanie nalotów w uprawach pochodnych</t>
  </si>
  <si>
    <t>HA</t>
  </si>
  <si>
    <t>113</t>
  </si>
  <si>
    <t>CW-W</t>
  </si>
  <si>
    <t>Czyszczenia wczesne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</si>
  <si>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</si>
  <si>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</si>
  <si>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</si>
  <si>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</si>
  <si>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</si>
  <si>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</si>
  <si>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</si>
  <si>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134</t>
  </si>
  <si>
    <t>PUŁ-RYJ</t>
  </si>
  <si>
    <t>Wykładanie pułapek na ryjkowce - dołki chwytne, wałki itp.</t>
  </si>
  <si>
    <t>138</t>
  </si>
  <si>
    <t>SZUK-10G</t>
  </si>
  <si>
    <t>Próbne poszukiwanie owadów w ściole metodą 10 powierzchni</t>
  </si>
  <si>
    <t>148</t>
  </si>
  <si>
    <t>K GRODZEŃ</t>
  </si>
  <si>
    <t>Naprawa (konserwacja) ogrodzeń upraw leśnych</t>
  </si>
  <si>
    <t>H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</si>
  <si>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</si>
  <si>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</si>
  <si>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</si>
  <si>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</si>
  <si>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</si>
  <si>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</si>
  <si>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</si>
  <si>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</si>
  <si>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</si>
  <si>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</si>
  <si>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</si>
  <si>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</si>
  <si>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</si>
  <si>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</si>
  <si>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</si>
  <si>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</si>
  <si>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</si>
  <si>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</si>
  <si>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</si>
  <si>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</si>
  <si>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Odpowiadając na ogłoszenie o przetargu nieograniczonym na „Wykonywanie usług z zakresu gospodarki leśnej na terenie Nadleśnictwa Olesnica slaska w roku 2022''  składamy niniejszym ofertę na pakiet 6/5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</si>
  <si>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</si>
  <si>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</si>
  <si>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</si>
  <si>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</si>
  <si>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</si>
  <si>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</si>
  <si>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12</t>
  </si>
  <si>
    <t>GODZ PILA</t>
  </si>
  <si>
    <t>Prace wykonywane ręcznie z użyciem pilarki</t>
  </si>
  <si>
    <t>175, 186, 223, 345</t>
  </si>
  <si>
    <t>GODZ MH23</t>
  </si>
  <si>
    <t>Prace godzinowe ciągnikowe (23% VAT)</t>
  </si>
  <si>
    <t>174, 184, 222</t>
  </si>
  <si>
    <t>GODZ RH23</t>
  </si>
  <si>
    <t>Prace godzinowe ręczne (23% VAT)</t>
  </si>
  <si>
    <t>119, 173, 187, 308, 338, 341, 344</t>
  </si>
  <si>
    <t>GODZ RU8</t>
  </si>
  <si>
    <t>Prace godzinowe ręczne z urządzeniem (8% VAT)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</si>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</sst>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4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charset val="1"/>
    </font>
    <font>
      <sz val="10"/>
      <color rgb="FF000000"/>
      <name val="Arial"/>
      <family val="2"/>
      <charset val="238"/>
    </font>
    <font>
      <sz val="9"/>
      <color rgb="FF333333"/>
      <name val="Arial"/>
      <family val="2"/>
      <charset val="238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0" fontId="11" fillId="0" borderId="0"/>
    <xf numFmtId="9" fontId="13" fillId="0" borderId="0" applyFont="0" applyFill="0" applyBorder="0" applyAlignment="0" applyProtection="0"/>
  </cellStyleXfs>
  <cellXfs count="5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9" fontId="2" fillId="3" borderId="1" xfId="2" applyFont="1" applyFill="1" applyBorder="1" applyAlignment="1">
      <alignment horizontal="center" vertical="center" wrapText="1"/>
    </xf>
    <xf numFmtId="9" fontId="1" fillId="2" borderId="1" xfId="2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9" fontId="1" fillId="2" borderId="0" xfId="2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2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/>
    </xf>
    <xf numFmtId="4" fontId="1" fillId="2" borderId="5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9"/>
  <sheetViews>
    <sheetView tabSelected="1" workbookViewId="0">
      <selection sqref="A1:XFD1048576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style="33" customWidth="1"/>
    <col min="8" max="8" width="11.7109375" style="35" customWidth="1"/>
    <col min="9" max="9" width="7.85546875" style="34" customWidth="1"/>
    <col min="10" max="11" width="10.7109375" style="35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F1" s="29"/>
      <c r="G1" s="29"/>
      <c r="H1" s="31"/>
      <c r="I1" s="30"/>
      <c r="J1" s="31"/>
      <c r="K1" s="31"/>
    </row>
    <row r="2" spans="2:11" s="1" customFormat="1" ht="2.65" customHeight="1" x14ac:dyDescent="0.2">
      <c r="B2" s="38"/>
      <c r="C2" s="38"/>
      <c r="F2" s="29"/>
      <c r="G2" s="29"/>
      <c r="H2" s="31"/>
      <c r="I2" s="30"/>
      <c r="J2" s="31"/>
      <c r="K2" s="31"/>
    </row>
    <row r="3" spans="2:11" s="1" customFormat="1" ht="29.85" customHeight="1" x14ac:dyDescent="0.2">
      <c r="F3" s="29"/>
      <c r="G3" s="29"/>
      <c r="H3" s="31"/>
      <c r="I3" s="30"/>
      <c r="J3" s="31"/>
      <c r="K3" s="31"/>
    </row>
    <row r="4" spans="2:11" s="1" customFormat="1" ht="2.65" customHeight="1" x14ac:dyDescent="0.2">
      <c r="B4" s="38"/>
      <c r="C4" s="38"/>
      <c r="F4" s="29"/>
      <c r="G4" s="29"/>
      <c r="H4" s="31"/>
      <c r="I4" s="30"/>
      <c r="J4" s="31"/>
      <c r="K4" s="31"/>
    </row>
    <row r="5" spans="2:11" s="1" customFormat="1" ht="19.7" customHeight="1" x14ac:dyDescent="0.2">
      <c r="F5" s="29"/>
      <c r="G5" s="29"/>
      <c r="H5" s="31"/>
      <c r="I5" s="30"/>
      <c r="J5" s="31"/>
      <c r="K5" s="31"/>
    </row>
    <row r="6" spans="2:11" s="1" customFormat="1" ht="10.7" customHeight="1" x14ac:dyDescent="0.2">
      <c r="F6" s="50" t="s">
        <v>64</v>
      </c>
      <c r="G6" s="50"/>
      <c r="H6" s="50"/>
      <c r="I6" s="50"/>
      <c r="J6" s="50"/>
      <c r="K6" s="50"/>
    </row>
    <row r="7" spans="2:11" s="1" customFormat="1" ht="2.65" customHeight="1" x14ac:dyDescent="0.2">
      <c r="B7" s="38"/>
      <c r="C7" s="38"/>
      <c r="F7" s="50"/>
      <c r="G7" s="50"/>
      <c r="H7" s="50"/>
      <c r="I7" s="50"/>
      <c r="J7" s="50"/>
      <c r="K7" s="50"/>
    </row>
    <row r="8" spans="2:11" s="1" customFormat="1" ht="3.2" customHeight="1" x14ac:dyDescent="0.2">
      <c r="F8" s="50"/>
      <c r="G8" s="50"/>
      <c r="H8" s="50"/>
      <c r="I8" s="50"/>
      <c r="J8" s="50"/>
      <c r="K8" s="50"/>
    </row>
    <row r="9" spans="2:11" s="1" customFormat="1" ht="3.75" customHeight="1" x14ac:dyDescent="0.2">
      <c r="B9" s="43" t="s">
        <v>65</v>
      </c>
      <c r="C9" s="43"/>
      <c r="F9" s="50"/>
      <c r="G9" s="50"/>
      <c r="H9" s="50"/>
      <c r="I9" s="50"/>
      <c r="J9" s="50"/>
      <c r="K9" s="50"/>
    </row>
    <row r="10" spans="2:11" s="1" customFormat="1" ht="15.95" customHeight="1" x14ac:dyDescent="0.2">
      <c r="B10" s="43"/>
      <c r="C10" s="43"/>
      <c r="F10" s="29"/>
      <c r="G10" s="29"/>
      <c r="H10" s="31"/>
      <c r="I10" s="30"/>
      <c r="J10" s="31"/>
      <c r="K10" s="31"/>
    </row>
    <row r="11" spans="2:11" s="1" customFormat="1" ht="48.6" customHeight="1" x14ac:dyDescent="0.2">
      <c r="F11" s="29"/>
      <c r="G11" s="29"/>
      <c r="H11" s="31"/>
      <c r="I11" s="30"/>
      <c r="J11" s="31"/>
      <c r="K11" s="31"/>
    </row>
    <row r="12" spans="2:11" s="1" customFormat="1" ht="24" customHeight="1" x14ac:dyDescent="0.2">
      <c r="D12" s="44" t="s">
        <v>89</v>
      </c>
      <c r="E12" s="44"/>
      <c r="F12" s="29"/>
      <c r="G12" s="29"/>
      <c r="H12" s="31"/>
      <c r="I12" s="30"/>
      <c r="J12" s="31"/>
      <c r="K12" s="31"/>
    </row>
    <row r="13" spans="2:11" s="1" customFormat="1" ht="24" customHeight="1" x14ac:dyDescent="0.2">
      <c r="D13" s="45"/>
      <c r="E13" s="45"/>
      <c r="F13" s="29"/>
      <c r="G13" s="29"/>
      <c r="H13" s="31"/>
      <c r="I13" s="30"/>
      <c r="J13" s="31"/>
      <c r="K13" s="31"/>
    </row>
    <row r="14" spans="2:11" s="1" customFormat="1" ht="33" customHeight="1" x14ac:dyDescent="0.2">
      <c r="F14" s="29"/>
      <c r="G14" s="29"/>
      <c r="H14" s="31"/>
      <c r="I14" s="30"/>
      <c r="J14" s="31"/>
      <c r="K14" s="31"/>
    </row>
    <row r="15" spans="2:11" s="1" customFormat="1" ht="20.85" customHeight="1" x14ac:dyDescent="0.2">
      <c r="B15" s="9" t="s">
        <v>66</v>
      </c>
      <c r="F15" s="29"/>
      <c r="G15" s="29"/>
      <c r="H15" s="31"/>
      <c r="I15" s="30"/>
      <c r="J15" s="31"/>
      <c r="K15" s="31"/>
    </row>
    <row r="16" spans="2:11" s="1" customFormat="1" ht="3.2" customHeight="1" x14ac:dyDescent="0.2">
      <c r="F16" s="29"/>
      <c r="G16" s="29"/>
      <c r="H16" s="31"/>
      <c r="I16" s="30"/>
      <c r="J16" s="31"/>
      <c r="K16" s="31"/>
    </row>
    <row r="17" spans="2:11" s="1" customFormat="1" ht="20.85" customHeight="1" x14ac:dyDescent="0.2">
      <c r="B17" s="9" t="s">
        <v>67</v>
      </c>
      <c r="F17" s="29"/>
      <c r="G17" s="29"/>
      <c r="H17" s="31"/>
      <c r="I17" s="30"/>
      <c r="J17" s="31"/>
      <c r="K17" s="31"/>
    </row>
    <row r="18" spans="2:11" s="1" customFormat="1" ht="3.75" customHeight="1" x14ac:dyDescent="0.2">
      <c r="F18" s="29"/>
      <c r="G18" s="29"/>
      <c r="H18" s="31"/>
      <c r="I18" s="30"/>
      <c r="J18" s="31"/>
      <c r="K18" s="31"/>
    </row>
    <row r="19" spans="2:11" s="1" customFormat="1" ht="20.85" customHeight="1" x14ac:dyDescent="0.2">
      <c r="B19" s="9" t="s">
        <v>68</v>
      </c>
      <c r="F19" s="29"/>
      <c r="G19" s="29"/>
      <c r="H19" s="31"/>
      <c r="I19" s="30"/>
      <c r="J19" s="31"/>
      <c r="K19" s="31"/>
    </row>
    <row r="20" spans="2:11" s="1" customFormat="1" ht="2.65" customHeight="1" x14ac:dyDescent="0.2">
      <c r="F20" s="29"/>
      <c r="G20" s="29"/>
      <c r="H20" s="31"/>
      <c r="I20" s="30"/>
      <c r="J20" s="31"/>
      <c r="K20" s="31"/>
    </row>
    <row r="21" spans="2:11" s="1" customFormat="1" ht="20.85" customHeight="1" x14ac:dyDescent="0.2">
      <c r="B21" s="9" t="s">
        <v>69</v>
      </c>
      <c r="F21" s="29"/>
      <c r="G21" s="29"/>
      <c r="H21" s="31"/>
      <c r="I21" s="30"/>
      <c r="J21" s="31"/>
      <c r="K21" s="31"/>
    </row>
    <row r="22" spans="2:11" s="1" customFormat="1" ht="59.65" customHeight="1" x14ac:dyDescent="0.2">
      <c r="F22" s="29"/>
      <c r="G22" s="29"/>
      <c r="H22" s="31"/>
      <c r="I22" s="30"/>
      <c r="J22" s="31"/>
      <c r="K22" s="31"/>
    </row>
    <row r="23" spans="2:11" s="1" customFormat="1" ht="50.1" customHeight="1" x14ac:dyDescent="0.2">
      <c r="B23" s="39" t="s">
        <v>70</v>
      </c>
      <c r="C23" s="39"/>
      <c r="D23" s="39"/>
      <c r="E23" s="39"/>
      <c r="F23" s="39"/>
      <c r="G23" s="39"/>
      <c r="H23" s="39"/>
      <c r="I23" s="39"/>
      <c r="J23" s="39"/>
      <c r="K23" s="31"/>
    </row>
    <row r="24" spans="2:11" s="1" customFormat="1" ht="52.35" customHeight="1" x14ac:dyDescent="0.2">
      <c r="F24" s="29"/>
      <c r="G24" s="29"/>
      <c r="H24" s="31"/>
      <c r="I24" s="30"/>
      <c r="J24" s="31"/>
      <c r="K24" s="31"/>
    </row>
    <row r="25" spans="2:11" s="1" customFormat="1" ht="3.2" customHeight="1" x14ac:dyDescent="0.2">
      <c r="F25" s="29"/>
      <c r="G25" s="29"/>
      <c r="H25" s="31"/>
      <c r="I25" s="30"/>
      <c r="J25" s="31"/>
      <c r="K25" s="31"/>
    </row>
    <row r="26" spans="2:11" s="1" customFormat="1" ht="20.85" customHeight="1" x14ac:dyDescent="0.2">
      <c r="B26" s="40" t="s">
        <v>71</v>
      </c>
      <c r="C26" s="40"/>
      <c r="D26" s="40"/>
      <c r="F26" s="29"/>
      <c r="G26" s="29"/>
      <c r="H26" s="31"/>
      <c r="I26" s="30"/>
      <c r="J26" s="31"/>
      <c r="K26" s="31"/>
    </row>
    <row r="27" spans="2:11" s="1" customFormat="1" ht="10.15" customHeight="1" x14ac:dyDescent="0.2">
      <c r="F27" s="29"/>
      <c r="G27" s="29"/>
      <c r="H27" s="31"/>
      <c r="I27" s="30"/>
      <c r="J27" s="31"/>
      <c r="K27" s="31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8" t="s">
        <v>6</v>
      </c>
      <c r="I28" s="26" t="s">
        <v>7</v>
      </c>
      <c r="J28" s="28" t="s">
        <v>8</v>
      </c>
      <c r="K28" s="28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25">
        <v>2333</v>
      </c>
      <c r="G29" s="36"/>
      <c r="H29" s="32">
        <f>F29*G29</f>
        <v>0</v>
      </c>
      <c r="I29" s="27">
        <v>0.08</v>
      </c>
      <c r="J29" s="32">
        <f>I29*H29</f>
        <v>0</v>
      </c>
      <c r="K29" s="32">
        <f>J29+H29</f>
        <v>0</v>
      </c>
    </row>
    <row r="30" spans="2:11" s="1" customFormat="1" ht="1.1499999999999999" customHeight="1" x14ac:dyDescent="0.2">
      <c r="F30" s="29"/>
      <c r="G30" s="29"/>
      <c r="H30" s="31"/>
      <c r="I30" s="30"/>
      <c r="J30" s="31"/>
      <c r="K30" s="31"/>
    </row>
    <row r="31" spans="2:11" s="1" customFormat="1" ht="3.2" customHeight="1" x14ac:dyDescent="0.2">
      <c r="F31" s="29"/>
      <c r="G31" s="29"/>
      <c r="H31" s="31"/>
      <c r="I31" s="30"/>
      <c r="J31" s="31"/>
      <c r="K31" s="31"/>
    </row>
    <row r="32" spans="2:11" s="1" customFormat="1" ht="20.85" customHeight="1" x14ac:dyDescent="0.2">
      <c r="B32" s="40" t="s">
        <v>72</v>
      </c>
      <c r="C32" s="40"/>
      <c r="D32" s="40"/>
      <c r="F32" s="29"/>
      <c r="G32" s="29"/>
      <c r="H32" s="31"/>
      <c r="I32" s="30"/>
      <c r="J32" s="31"/>
      <c r="K32" s="31"/>
    </row>
    <row r="33" spans="2:11" s="1" customFormat="1" ht="10.15" customHeight="1" x14ac:dyDescent="0.2">
      <c r="F33" s="29"/>
      <c r="G33" s="29"/>
      <c r="H33" s="31"/>
      <c r="I33" s="30"/>
      <c r="J33" s="31"/>
      <c r="K33" s="31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8" t="s">
        <v>6</v>
      </c>
      <c r="I34" s="26" t="s">
        <v>7</v>
      </c>
      <c r="J34" s="28" t="s">
        <v>8</v>
      </c>
      <c r="K34" s="28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25">
        <v>849</v>
      </c>
      <c r="G35" s="36"/>
      <c r="H35" s="32">
        <f>F35*G35</f>
        <v>0</v>
      </c>
      <c r="I35" s="27">
        <v>0.08</v>
      </c>
      <c r="J35" s="32">
        <f>I35*H35</f>
        <v>0</v>
      </c>
      <c r="K35" s="32">
        <f>J35+H35</f>
        <v>0</v>
      </c>
    </row>
    <row r="36" spans="2:11" s="1" customFormat="1" ht="1.1499999999999999" customHeight="1" x14ac:dyDescent="0.2">
      <c r="F36" s="29"/>
      <c r="G36" s="29"/>
      <c r="H36" s="31"/>
      <c r="I36" s="30"/>
      <c r="J36" s="31"/>
      <c r="K36" s="31"/>
    </row>
    <row r="37" spans="2:11" s="1" customFormat="1" ht="3.2" customHeight="1" x14ac:dyDescent="0.2">
      <c r="F37" s="29"/>
      <c r="G37" s="29"/>
      <c r="H37" s="31"/>
      <c r="I37" s="30"/>
      <c r="J37" s="31"/>
      <c r="K37" s="31"/>
    </row>
    <row r="38" spans="2:11" s="1" customFormat="1" ht="20.85" customHeight="1" x14ac:dyDescent="0.2">
      <c r="B38" s="40" t="s">
        <v>73</v>
      </c>
      <c r="C38" s="40"/>
      <c r="D38" s="40"/>
      <c r="F38" s="29"/>
      <c r="G38" s="29"/>
      <c r="H38" s="31"/>
      <c r="I38" s="30"/>
      <c r="J38" s="31"/>
      <c r="K38" s="31"/>
    </row>
    <row r="39" spans="2:11" s="1" customFormat="1" ht="10.15" customHeight="1" x14ac:dyDescent="0.2">
      <c r="F39" s="29"/>
      <c r="G39" s="29"/>
      <c r="H39" s="31"/>
      <c r="I39" s="30"/>
      <c r="J39" s="31"/>
      <c r="K39" s="31"/>
    </row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3" t="s">
        <v>5</v>
      </c>
      <c r="H40" s="28" t="s">
        <v>6</v>
      </c>
      <c r="I40" s="26" t="s">
        <v>7</v>
      </c>
      <c r="J40" s="28" t="s">
        <v>8</v>
      </c>
      <c r="K40" s="28" t="s">
        <v>9</v>
      </c>
    </row>
    <row r="41" spans="2:11" s="1" customFormat="1" ht="19.7" customHeight="1" x14ac:dyDescent="0.2">
      <c r="B41" s="4" t="s">
        <v>14</v>
      </c>
      <c r="C41" s="4" t="s">
        <v>15</v>
      </c>
      <c r="D41" s="5" t="s">
        <v>16</v>
      </c>
      <c r="E41" s="4" t="s">
        <v>13</v>
      </c>
      <c r="F41" s="25">
        <v>237</v>
      </c>
      <c r="G41" s="36"/>
      <c r="H41" s="32">
        <f>F41*G41</f>
        <v>0</v>
      </c>
      <c r="I41" s="27">
        <v>0.08</v>
      </c>
      <c r="J41" s="32">
        <f>I41*H41</f>
        <v>0</v>
      </c>
      <c r="K41" s="32">
        <f>J41+H41</f>
        <v>0</v>
      </c>
    </row>
    <row r="42" spans="2:11" s="1" customFormat="1" ht="1.1499999999999999" customHeight="1" x14ac:dyDescent="0.2">
      <c r="F42" s="29"/>
      <c r="G42" s="29"/>
      <c r="H42" s="31"/>
      <c r="I42" s="30"/>
      <c r="J42" s="31"/>
      <c r="K42" s="31"/>
    </row>
    <row r="43" spans="2:11" s="1" customFormat="1" ht="3.2" customHeight="1" x14ac:dyDescent="0.2">
      <c r="F43" s="29"/>
      <c r="G43" s="29"/>
      <c r="H43" s="31"/>
      <c r="I43" s="30"/>
      <c r="J43" s="31"/>
      <c r="K43" s="31"/>
    </row>
    <row r="44" spans="2:11" s="1" customFormat="1" ht="20.85" customHeight="1" x14ac:dyDescent="0.2">
      <c r="B44" s="40" t="s">
        <v>74</v>
      </c>
      <c r="C44" s="40"/>
      <c r="D44" s="40"/>
      <c r="F44" s="29"/>
      <c r="G44" s="29"/>
      <c r="H44" s="31"/>
      <c r="I44" s="30"/>
      <c r="J44" s="31"/>
      <c r="K44" s="31"/>
    </row>
    <row r="45" spans="2:11" s="1" customFormat="1" ht="10.15" customHeight="1" x14ac:dyDescent="0.2">
      <c r="F45" s="29"/>
      <c r="G45" s="29"/>
      <c r="H45" s="31"/>
      <c r="I45" s="30"/>
      <c r="J45" s="31"/>
      <c r="K45" s="31"/>
    </row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3" t="s">
        <v>5</v>
      </c>
      <c r="H46" s="28" t="s">
        <v>6</v>
      </c>
      <c r="I46" s="26" t="s">
        <v>7</v>
      </c>
      <c r="J46" s="28" t="s">
        <v>8</v>
      </c>
      <c r="K46" s="28" t="s">
        <v>9</v>
      </c>
    </row>
    <row r="47" spans="2:11" s="1" customFormat="1" ht="19.7" customHeight="1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25">
        <v>507</v>
      </c>
      <c r="G47" s="36"/>
      <c r="H47" s="32">
        <f>F47*G47</f>
        <v>0</v>
      </c>
      <c r="I47" s="27">
        <v>0.08</v>
      </c>
      <c r="J47" s="32">
        <f>I47*H47</f>
        <v>0</v>
      </c>
      <c r="K47" s="32">
        <f>J47+H47</f>
        <v>0</v>
      </c>
    </row>
    <row r="48" spans="2:11" s="1" customFormat="1" ht="1.1499999999999999" customHeight="1" x14ac:dyDescent="0.2">
      <c r="F48" s="29"/>
      <c r="G48" s="29"/>
      <c r="H48" s="31"/>
      <c r="I48" s="30"/>
      <c r="J48" s="31"/>
      <c r="K48" s="31"/>
    </row>
    <row r="49" spans="2:11" s="1" customFormat="1" ht="13.35" customHeight="1" x14ac:dyDescent="0.2">
      <c r="F49" s="29"/>
      <c r="G49" s="29"/>
      <c r="H49" s="31"/>
      <c r="I49" s="30"/>
      <c r="J49" s="31"/>
      <c r="K49" s="31"/>
    </row>
    <row r="50" spans="2:11" s="1" customFormat="1" ht="45.4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3" t="s">
        <v>5</v>
      </c>
      <c r="H50" s="28" t="s">
        <v>6</v>
      </c>
      <c r="I50" s="26" t="s">
        <v>7</v>
      </c>
      <c r="J50" s="28" t="s">
        <v>8</v>
      </c>
      <c r="K50" s="28" t="s">
        <v>9</v>
      </c>
    </row>
    <row r="51" spans="2:11" s="1" customFormat="1" ht="19.7" customHeight="1" x14ac:dyDescent="0.2">
      <c r="B51" s="4" t="s">
        <v>17</v>
      </c>
      <c r="C51" s="4" t="s">
        <v>18</v>
      </c>
      <c r="D51" s="5" t="s">
        <v>19</v>
      </c>
      <c r="E51" s="4" t="s">
        <v>13</v>
      </c>
      <c r="F51" s="25">
        <v>150</v>
      </c>
      <c r="G51" s="36"/>
      <c r="H51" s="32">
        <f t="shared" ref="H51:H62" si="0">F51*G51</f>
        <v>0</v>
      </c>
      <c r="I51" s="27">
        <v>0.08</v>
      </c>
      <c r="J51" s="32">
        <f t="shared" ref="J51:J62" si="1">I51*H51</f>
        <v>0</v>
      </c>
      <c r="K51" s="32">
        <f t="shared" ref="K51:K62" si="2">J51+H51</f>
        <v>0</v>
      </c>
    </row>
    <row r="52" spans="2:11" s="1" customFormat="1" ht="28.7" customHeight="1" x14ac:dyDescent="0.2">
      <c r="B52" s="4" t="s">
        <v>20</v>
      </c>
      <c r="C52" s="4" t="s">
        <v>21</v>
      </c>
      <c r="D52" s="5" t="s">
        <v>22</v>
      </c>
      <c r="E52" s="4" t="s">
        <v>13</v>
      </c>
      <c r="F52" s="25">
        <v>100</v>
      </c>
      <c r="G52" s="36"/>
      <c r="H52" s="32">
        <f t="shared" si="0"/>
        <v>0</v>
      </c>
      <c r="I52" s="27">
        <v>0.08</v>
      </c>
      <c r="J52" s="32">
        <f t="shared" si="1"/>
        <v>0</v>
      </c>
      <c r="K52" s="32">
        <f t="shared" si="2"/>
        <v>0</v>
      </c>
    </row>
    <row r="53" spans="2:11" s="1" customFormat="1" ht="28.7" customHeight="1" x14ac:dyDescent="0.2">
      <c r="B53" s="4" t="s">
        <v>23</v>
      </c>
      <c r="C53" s="4" t="s">
        <v>24</v>
      </c>
      <c r="D53" s="5" t="s">
        <v>25</v>
      </c>
      <c r="E53" s="4" t="s">
        <v>13</v>
      </c>
      <c r="F53" s="25">
        <v>50</v>
      </c>
      <c r="G53" s="36"/>
      <c r="H53" s="32">
        <f t="shared" si="0"/>
        <v>0</v>
      </c>
      <c r="I53" s="27">
        <v>0.08</v>
      </c>
      <c r="J53" s="32">
        <f t="shared" si="1"/>
        <v>0</v>
      </c>
      <c r="K53" s="32">
        <f t="shared" si="2"/>
        <v>0</v>
      </c>
    </row>
    <row r="54" spans="2:11" s="1" customFormat="1" ht="28.7" customHeight="1" x14ac:dyDescent="0.2">
      <c r="B54" s="4" t="s">
        <v>26</v>
      </c>
      <c r="C54" s="4" t="s">
        <v>27</v>
      </c>
      <c r="D54" s="5" t="s">
        <v>28</v>
      </c>
      <c r="E54" s="4" t="s">
        <v>29</v>
      </c>
      <c r="F54" s="25">
        <v>20.25</v>
      </c>
      <c r="G54" s="36"/>
      <c r="H54" s="32">
        <f t="shared" si="0"/>
        <v>0</v>
      </c>
      <c r="I54" s="27">
        <v>0.08</v>
      </c>
      <c r="J54" s="32">
        <f t="shared" si="1"/>
        <v>0</v>
      </c>
      <c r="K54" s="32">
        <f t="shared" si="2"/>
        <v>0</v>
      </c>
    </row>
    <row r="55" spans="2:11" s="1" customFormat="1" ht="19.7" customHeight="1" x14ac:dyDescent="0.2">
      <c r="B55" s="4" t="s">
        <v>30</v>
      </c>
      <c r="C55" s="4" t="s">
        <v>31</v>
      </c>
      <c r="D55" s="5" t="s">
        <v>32</v>
      </c>
      <c r="E55" s="4" t="s">
        <v>29</v>
      </c>
      <c r="F55" s="25">
        <v>7.22</v>
      </c>
      <c r="G55" s="36"/>
      <c r="H55" s="32">
        <f t="shared" si="0"/>
        <v>0</v>
      </c>
      <c r="I55" s="27">
        <v>0.08</v>
      </c>
      <c r="J55" s="32">
        <f t="shared" si="1"/>
        <v>0</v>
      </c>
      <c r="K55" s="32">
        <f t="shared" si="2"/>
        <v>0</v>
      </c>
    </row>
    <row r="56" spans="2:11" s="1" customFormat="1" ht="19.7" customHeight="1" x14ac:dyDescent="0.2">
      <c r="B56" s="4" t="s">
        <v>33</v>
      </c>
      <c r="C56" s="4" t="s">
        <v>34</v>
      </c>
      <c r="D56" s="5" t="s">
        <v>35</v>
      </c>
      <c r="E56" s="4" t="s">
        <v>29</v>
      </c>
      <c r="F56" s="25">
        <v>17.489999999999998</v>
      </c>
      <c r="G56" s="36"/>
      <c r="H56" s="32">
        <f t="shared" si="0"/>
        <v>0</v>
      </c>
      <c r="I56" s="27">
        <v>0.08</v>
      </c>
      <c r="J56" s="32">
        <f t="shared" si="1"/>
        <v>0</v>
      </c>
      <c r="K56" s="32">
        <f t="shared" si="2"/>
        <v>0</v>
      </c>
    </row>
    <row r="57" spans="2:11" s="1" customFormat="1" ht="19.7" customHeight="1" x14ac:dyDescent="0.2">
      <c r="B57" s="4" t="s">
        <v>36</v>
      </c>
      <c r="C57" s="4" t="s">
        <v>37</v>
      </c>
      <c r="D57" s="5" t="s">
        <v>38</v>
      </c>
      <c r="E57" s="4" t="s">
        <v>39</v>
      </c>
      <c r="F57" s="25">
        <v>20</v>
      </c>
      <c r="G57" s="36"/>
      <c r="H57" s="32">
        <f t="shared" si="0"/>
        <v>0</v>
      </c>
      <c r="I57" s="27">
        <v>0.08</v>
      </c>
      <c r="J57" s="32">
        <f t="shared" si="1"/>
        <v>0</v>
      </c>
      <c r="K57" s="32">
        <f t="shared" si="2"/>
        <v>0</v>
      </c>
    </row>
    <row r="58" spans="2:11" s="1" customFormat="1" ht="19.7" customHeight="1" x14ac:dyDescent="0.2">
      <c r="B58" s="4" t="s">
        <v>40</v>
      </c>
      <c r="C58" s="4" t="s">
        <v>41</v>
      </c>
      <c r="D58" s="5" t="s">
        <v>42</v>
      </c>
      <c r="E58" s="4" t="s">
        <v>39</v>
      </c>
      <c r="F58" s="25">
        <v>15</v>
      </c>
      <c r="G58" s="36"/>
      <c r="H58" s="32">
        <f t="shared" si="0"/>
        <v>0</v>
      </c>
      <c r="I58" s="27">
        <v>0.08</v>
      </c>
      <c r="J58" s="32">
        <f t="shared" si="1"/>
        <v>0</v>
      </c>
      <c r="K58" s="32">
        <f t="shared" si="2"/>
        <v>0</v>
      </c>
    </row>
    <row r="59" spans="2:11" s="1" customFormat="1" ht="19.7" customHeight="1" x14ac:dyDescent="0.2">
      <c r="B59" s="4" t="s">
        <v>43</v>
      </c>
      <c r="C59" s="4" t="s">
        <v>44</v>
      </c>
      <c r="D59" s="5" t="s">
        <v>45</v>
      </c>
      <c r="E59" s="4" t="s">
        <v>39</v>
      </c>
      <c r="F59" s="25">
        <v>4</v>
      </c>
      <c r="G59" s="36"/>
      <c r="H59" s="32">
        <f t="shared" si="0"/>
        <v>0</v>
      </c>
      <c r="I59" s="27">
        <v>0.08</v>
      </c>
      <c r="J59" s="32">
        <f t="shared" si="1"/>
        <v>0</v>
      </c>
      <c r="K59" s="32">
        <f t="shared" si="2"/>
        <v>0</v>
      </c>
    </row>
    <row r="60" spans="2:11" s="1" customFormat="1" ht="19.7" customHeight="1" x14ac:dyDescent="0.2">
      <c r="B60" s="4" t="s">
        <v>46</v>
      </c>
      <c r="C60" s="4" t="s">
        <v>47</v>
      </c>
      <c r="D60" s="5" t="s">
        <v>48</v>
      </c>
      <c r="E60" s="4" t="s">
        <v>49</v>
      </c>
      <c r="F60" s="25">
        <v>120</v>
      </c>
      <c r="G60" s="36"/>
      <c r="H60" s="32">
        <f t="shared" si="0"/>
        <v>0</v>
      </c>
      <c r="I60" s="27">
        <v>0.23</v>
      </c>
      <c r="J60" s="32">
        <f t="shared" si="1"/>
        <v>0</v>
      </c>
      <c r="K60" s="32">
        <f t="shared" si="2"/>
        <v>0</v>
      </c>
    </row>
    <row r="61" spans="2:11" s="1" customFormat="1" ht="19.7" customHeight="1" x14ac:dyDescent="0.2">
      <c r="B61" s="4" t="s">
        <v>50</v>
      </c>
      <c r="C61" s="4" t="s">
        <v>51</v>
      </c>
      <c r="D61" s="5" t="s">
        <v>52</v>
      </c>
      <c r="E61" s="4" t="s">
        <v>29</v>
      </c>
      <c r="F61" s="25">
        <v>1</v>
      </c>
      <c r="G61" s="36"/>
      <c r="H61" s="32">
        <f t="shared" si="0"/>
        <v>0</v>
      </c>
      <c r="I61" s="27">
        <v>0.08</v>
      </c>
      <c r="J61" s="32">
        <f t="shared" si="1"/>
        <v>0</v>
      </c>
      <c r="K61" s="32">
        <f t="shared" si="2"/>
        <v>0</v>
      </c>
    </row>
    <row r="62" spans="2:11" s="1" customFormat="1" ht="28.7" customHeight="1" x14ac:dyDescent="0.2">
      <c r="B62" s="4" t="s">
        <v>53</v>
      </c>
      <c r="C62" s="4" t="s">
        <v>54</v>
      </c>
      <c r="D62" s="5" t="s">
        <v>55</v>
      </c>
      <c r="E62" s="4" t="s">
        <v>49</v>
      </c>
      <c r="F62" s="25">
        <v>30</v>
      </c>
      <c r="G62" s="36"/>
      <c r="H62" s="32">
        <f t="shared" si="0"/>
        <v>0</v>
      </c>
      <c r="I62" s="27">
        <v>0.08</v>
      </c>
      <c r="J62" s="32">
        <f t="shared" si="1"/>
        <v>0</v>
      </c>
      <c r="K62" s="32">
        <f t="shared" si="2"/>
        <v>0</v>
      </c>
    </row>
    <row r="63" spans="2:11" s="1" customFormat="1" ht="1.1499999999999999" customHeight="1" x14ac:dyDescent="0.2">
      <c r="F63" s="29"/>
      <c r="G63" s="29"/>
      <c r="H63" s="31"/>
      <c r="I63" s="30"/>
      <c r="J63" s="31"/>
      <c r="K63" s="31"/>
    </row>
    <row r="64" spans="2:11" s="1" customFormat="1" ht="28.7" customHeight="1" x14ac:dyDescent="0.2">
      <c r="F64" s="29"/>
      <c r="G64" s="29"/>
      <c r="H64" s="31"/>
      <c r="I64" s="30"/>
      <c r="J64" s="31"/>
      <c r="K64" s="31"/>
    </row>
    <row r="65" spans="2:11" s="1" customFormat="1" ht="45.4" customHeight="1" x14ac:dyDescent="0.2">
      <c r="B65" s="2" t="s">
        <v>0</v>
      </c>
      <c r="C65" s="3" t="s">
        <v>1</v>
      </c>
      <c r="D65" s="6" t="s">
        <v>2</v>
      </c>
      <c r="E65" s="3" t="s">
        <v>3</v>
      </c>
      <c r="F65" s="6" t="s">
        <v>4</v>
      </c>
      <c r="G65" s="3" t="s">
        <v>5</v>
      </c>
      <c r="H65" s="28" t="s">
        <v>6</v>
      </c>
      <c r="I65" s="26" t="s">
        <v>7</v>
      </c>
      <c r="J65" s="28" t="s">
        <v>8</v>
      </c>
      <c r="K65" s="28" t="s">
        <v>9</v>
      </c>
    </row>
    <row r="66" spans="2:11" s="1" customFormat="1" ht="89.65" customHeight="1" x14ac:dyDescent="0.2">
      <c r="B66" s="7" t="s">
        <v>56</v>
      </c>
      <c r="C66" s="4" t="s">
        <v>57</v>
      </c>
      <c r="D66" s="8" t="s">
        <v>58</v>
      </c>
      <c r="E66" s="4" t="s">
        <v>49</v>
      </c>
      <c r="F66" s="24">
        <v>287</v>
      </c>
      <c r="G66" s="36"/>
      <c r="H66" s="32">
        <f t="shared" ref="H66:H71" si="3">F66*G66</f>
        <v>0</v>
      </c>
      <c r="I66" s="27">
        <v>0.08</v>
      </c>
      <c r="J66" s="32">
        <f t="shared" ref="J66:J71" si="4">I66*H66</f>
        <v>0</v>
      </c>
      <c r="K66" s="32">
        <f t="shared" ref="K66:K71" si="5">J66+H66</f>
        <v>0</v>
      </c>
    </row>
    <row r="67" spans="2:11" s="1" customFormat="1" ht="78.400000000000006" customHeight="1" x14ac:dyDescent="0.2">
      <c r="B67" s="7" t="s">
        <v>59</v>
      </c>
      <c r="C67" s="4" t="s">
        <v>60</v>
      </c>
      <c r="D67" s="8" t="s">
        <v>61</v>
      </c>
      <c r="E67" s="4" t="s">
        <v>49</v>
      </c>
      <c r="F67" s="24">
        <v>69</v>
      </c>
      <c r="G67" s="36"/>
      <c r="H67" s="32">
        <f t="shared" si="3"/>
        <v>0</v>
      </c>
      <c r="I67" s="27">
        <v>0.08</v>
      </c>
      <c r="J67" s="32">
        <f t="shared" si="4"/>
        <v>0</v>
      </c>
      <c r="K67" s="32">
        <f t="shared" si="5"/>
        <v>0</v>
      </c>
    </row>
    <row r="68" spans="2:11" s="1" customFormat="1" ht="78.400000000000006" customHeight="1" x14ac:dyDescent="0.2">
      <c r="B68" s="10" t="s">
        <v>77</v>
      </c>
      <c r="C68" s="10" t="s">
        <v>78</v>
      </c>
      <c r="D68" s="11" t="s">
        <v>79</v>
      </c>
      <c r="E68" s="10" t="s">
        <v>49</v>
      </c>
      <c r="F68" s="12">
        <v>40</v>
      </c>
      <c r="G68" s="37"/>
      <c r="H68" s="32">
        <f t="shared" si="3"/>
        <v>0</v>
      </c>
      <c r="I68" s="27">
        <v>0.08</v>
      </c>
      <c r="J68" s="32">
        <f t="shared" si="4"/>
        <v>0</v>
      </c>
      <c r="K68" s="32">
        <f t="shared" si="5"/>
        <v>0</v>
      </c>
    </row>
    <row r="69" spans="2:11" s="1" customFormat="1" ht="78.400000000000006" customHeight="1" x14ac:dyDescent="0.2">
      <c r="B69" s="19" t="s">
        <v>83</v>
      </c>
      <c r="C69" s="18" t="s">
        <v>84</v>
      </c>
      <c r="D69" s="20" t="s">
        <v>85</v>
      </c>
      <c r="E69" s="18" t="s">
        <v>49</v>
      </c>
      <c r="F69" s="24">
        <v>77</v>
      </c>
      <c r="G69" s="36"/>
      <c r="H69" s="32">
        <f t="shared" si="3"/>
        <v>0</v>
      </c>
      <c r="I69" s="27">
        <v>0.23</v>
      </c>
      <c r="J69" s="32">
        <f t="shared" si="4"/>
        <v>0</v>
      </c>
      <c r="K69" s="32">
        <f t="shared" si="5"/>
        <v>0</v>
      </c>
    </row>
    <row r="70" spans="2:11" s="1" customFormat="1" ht="78.400000000000006" customHeight="1" x14ac:dyDescent="0.2">
      <c r="B70" s="14" t="s">
        <v>80</v>
      </c>
      <c r="C70" s="13" t="s">
        <v>81</v>
      </c>
      <c r="D70" s="15" t="s">
        <v>82</v>
      </c>
      <c r="E70" s="13" t="s">
        <v>49</v>
      </c>
      <c r="F70" s="16">
        <v>21</v>
      </c>
      <c r="G70" s="36"/>
      <c r="H70" s="32">
        <f t="shared" si="3"/>
        <v>0</v>
      </c>
      <c r="I70" s="27">
        <v>0.23</v>
      </c>
      <c r="J70" s="32">
        <f t="shared" si="4"/>
        <v>0</v>
      </c>
      <c r="K70" s="32">
        <f t="shared" si="5"/>
        <v>0</v>
      </c>
    </row>
    <row r="71" spans="2:11" s="17" customFormat="1" ht="78.400000000000006" customHeight="1" x14ac:dyDescent="0.2">
      <c r="B71" s="22" t="s">
        <v>86</v>
      </c>
      <c r="C71" s="21" t="s">
        <v>87</v>
      </c>
      <c r="D71" s="23" t="s">
        <v>88</v>
      </c>
      <c r="E71" s="21" t="s">
        <v>49</v>
      </c>
      <c r="F71" s="24">
        <v>32</v>
      </c>
      <c r="G71" s="36"/>
      <c r="H71" s="32">
        <f t="shared" si="3"/>
        <v>0</v>
      </c>
      <c r="I71" s="27">
        <v>0.08</v>
      </c>
      <c r="J71" s="32">
        <f t="shared" si="4"/>
        <v>0</v>
      </c>
      <c r="K71" s="32">
        <f t="shared" si="5"/>
        <v>0</v>
      </c>
    </row>
    <row r="72" spans="2:11" s="1" customFormat="1" ht="28.7" customHeight="1" x14ac:dyDescent="0.2">
      <c r="F72" s="29"/>
      <c r="G72" s="29"/>
      <c r="H72" s="31"/>
      <c r="I72" s="30"/>
      <c r="J72" s="31"/>
      <c r="K72" s="31"/>
    </row>
    <row r="73" spans="2:11" s="1" customFormat="1" ht="21.4" customHeight="1" x14ac:dyDescent="0.2">
      <c r="B73" s="41" t="s">
        <v>62</v>
      </c>
      <c r="C73" s="41"/>
      <c r="D73" s="41"/>
      <c r="E73" s="46">
        <f>SUM(H66:H71,H51:H62,H47,H41,H35,H29)</f>
        <v>0</v>
      </c>
      <c r="F73" s="46"/>
      <c r="G73" s="46"/>
      <c r="H73" s="46"/>
      <c r="I73" s="46"/>
      <c r="J73" s="46"/>
      <c r="K73" s="46"/>
    </row>
    <row r="74" spans="2:11" s="1" customFormat="1" ht="21.4" customHeight="1" x14ac:dyDescent="0.2">
      <c r="B74" s="41" t="s">
        <v>63</v>
      </c>
      <c r="C74" s="41"/>
      <c r="D74" s="41"/>
      <c r="E74" s="47">
        <f>SUM(K66:K71,K51:K62,K47,K41,K35,K29)</f>
        <v>0</v>
      </c>
      <c r="F74" s="48"/>
      <c r="G74" s="48"/>
      <c r="H74" s="48"/>
      <c r="I74" s="48"/>
      <c r="J74" s="48"/>
      <c r="K74" s="49"/>
    </row>
    <row r="75" spans="2:11" s="1" customFormat="1" ht="58.15" customHeight="1" x14ac:dyDescent="0.2">
      <c r="F75" s="29"/>
      <c r="G75" s="29"/>
      <c r="H75" s="31"/>
      <c r="I75" s="30"/>
      <c r="J75" s="31"/>
      <c r="K75" s="31"/>
    </row>
    <row r="76" spans="2:11" s="1" customFormat="1" ht="17.649999999999999" customHeight="1" x14ac:dyDescent="0.2">
      <c r="F76" s="29"/>
      <c r="G76" s="29"/>
      <c r="H76" s="51" t="s">
        <v>75</v>
      </c>
      <c r="I76" s="51"/>
      <c r="J76" s="31"/>
      <c r="K76" s="31"/>
    </row>
    <row r="77" spans="2:11" s="1" customFormat="1" ht="145.15" customHeight="1" x14ac:dyDescent="0.2">
      <c r="F77" s="29"/>
      <c r="G77" s="29"/>
      <c r="H77" s="31"/>
      <c r="I77" s="30"/>
      <c r="J77" s="31"/>
      <c r="K77" s="31"/>
    </row>
    <row r="78" spans="2:11" s="1" customFormat="1" ht="40.5" customHeight="1" x14ac:dyDescent="0.2">
      <c r="B78" s="42" t="s">
        <v>76</v>
      </c>
      <c r="C78" s="42"/>
      <c r="F78" s="29"/>
      <c r="G78" s="29"/>
      <c r="H78" s="31"/>
      <c r="I78" s="30"/>
      <c r="J78" s="31"/>
      <c r="K78" s="31"/>
    </row>
    <row r="79" spans="2:11" s="1" customFormat="1" ht="28.7" customHeight="1" x14ac:dyDescent="0.2">
      <c r="F79" s="29"/>
      <c r="G79" s="29"/>
      <c r="H79" s="31"/>
      <c r="I79" s="30"/>
      <c r="J79" s="31"/>
      <c r="K79" s="31"/>
    </row>
  </sheetData>
  <sheetProtection sheet="1" objects="1" scenarios="1"/>
  <mergeCells count="18">
    <mergeCell ref="B44:D44"/>
    <mergeCell ref="B73:D73"/>
    <mergeCell ref="B7:C7"/>
    <mergeCell ref="B74:D74"/>
    <mergeCell ref="B78:C78"/>
    <mergeCell ref="B9:C10"/>
    <mergeCell ref="D12:E12"/>
    <mergeCell ref="D13:E13"/>
    <mergeCell ref="E73:K73"/>
    <mergeCell ref="E74:K74"/>
    <mergeCell ref="F6:K9"/>
    <mergeCell ref="H76:I76"/>
    <mergeCell ref="B2:C2"/>
    <mergeCell ref="B23:J23"/>
    <mergeCell ref="B26:D26"/>
    <mergeCell ref="B32:D32"/>
    <mergeCell ref="B38:D38"/>
    <mergeCell ref="B4:C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2022-04-12T06:15:54Z</dcterms:created>
  <dcterms:modified xsi:type="dcterms:W3CDTF">2022-04-14T06:50:23Z</dcterms:modified>
</cp:coreProperties>
</file>