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5_recykling\SEKRETARIAT\3. Uchwały\Aktualizacja listy rankingowej w wyniku przywrócenia wod po proteście\"/>
    </mc:Choice>
  </mc:AlternateContent>
  <xr:revisionPtr revIDLastSave="0" documentId="8_{6C983509-2599-459B-A57B-668D923764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negatyw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</calcChain>
</file>

<file path=xl/sharedStrings.xml><?xml version="1.0" encoding="utf-8"?>
<sst xmlns="http://schemas.openxmlformats.org/spreadsheetml/2006/main" count="122" uniqueCount="82">
  <si>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</si>
  <si>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</si>
  <si>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</si>
  <si>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</si>
  <si>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</si>
  <si>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</si>
  <si>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</si>
  <si>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</si>
  <si>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Status</t>
  </si>
  <si>
    <t>Wynik ETAPU 1 oceny (kryteria obligatoryjne)</t>
  </si>
  <si>
    <t>negatywny</t>
  </si>
  <si>
    <t>ocena negatywna</t>
  </si>
  <si>
    <t>Wynik ETAPU 1 oceny (kryteria rankingujące) Liczba punktów</t>
  </si>
  <si>
    <t>pozytywny</t>
  </si>
  <si>
    <t>Rozwijanie recyklingu odpadów</t>
  </si>
  <si>
    <t>FENX.01.04-IW.01-0090/24</t>
  </si>
  <si>
    <t>Robema Spółka z ograniczoną odpowiedzialnością</t>
  </si>
  <si>
    <t>Mazowieckie</t>
  </si>
  <si>
    <t>Innowacyjna instalacja pirolizy jako klucz do przetwarzania odpadów tworzyw sztucznych i gumy w produkty wtórne</t>
  </si>
  <si>
    <t>Zachodniopomorskie</t>
  </si>
  <si>
    <t>Budowa instalacji do wytwarzania biopulpy pochodzącej z przetwarzania bioodpadów w Rybniku</t>
  </si>
  <si>
    <t>FENX.01.04-IW.01-0047/24</t>
  </si>
  <si>
    <t>Bioodpady.pl Sp. z o.o.</t>
  </si>
  <si>
    <t>Śląskie</t>
  </si>
  <si>
    <t>GMINNE CENTRUM RECYKLINGU W OGRODZIEŃCU SERCE JURY ETAP II</t>
  </si>
  <si>
    <t>FENX.01.04-IW.01-0058/24</t>
  </si>
  <si>
    <t>Przedsiębiorstwo Komunalne Ogrodzieniec Sp. z o.o.</t>
  </si>
  <si>
    <t>FENX.01.04-IW.01-0073/24</t>
  </si>
  <si>
    <t>Budowa linii do przetwarzania odpadów zużytego sprzętu elektrycznego i elektronicznego, recyklingu metali szlachetnych oraz wytwarzania koncentratu metali w Stąporkowie</t>
  </si>
  <si>
    <t>Maya Victory Spółka z ograniczoną odpowiedzialnością</t>
  </si>
  <si>
    <t>Świętokrzyskie</t>
  </si>
  <si>
    <t>FENX.01.04-IW.01-0060/24</t>
  </si>
  <si>
    <t>Karat Recykling Prosta Spółka Akcyjna</t>
  </si>
  <si>
    <t>Poprawa zdolności do realizacji procesu odzysku w firmie Karat Recykling P.S.A. poprzez zakup specjalistycznego systemu do separacji i sortowania odpadów</t>
  </si>
  <si>
    <t>FENX.01.04-IW.01-0053/24</t>
  </si>
  <si>
    <t>INWESTYCJE OZE PV 1 spółka z ograniczoną odpowiedzialnością</t>
  </si>
  <si>
    <t>Rozwój przedsiębiorstwa w kierunku GOZ - Rozwijanie działalności recyklingu</t>
  </si>
  <si>
    <t>Lubelskie</t>
  </si>
  <si>
    <t>FENX.01.04-IW.01-0067/24</t>
  </si>
  <si>
    <t>M I A RECYKLING SPÓŁKA Z OGRANICZONĄ ODPOWIEDZIALNOŚCIĄ</t>
  </si>
  <si>
    <t>Rozbudowa istniejącego parku maszynowego w celu zwiększenia zdolności procesowych w zakresie recyklingu odpadów w firmie MiA Recykling</t>
  </si>
  <si>
    <t>Łódzkie</t>
  </si>
  <si>
    <t>FENX.01.04-IW.01-0083/24</t>
  </si>
  <si>
    <t>Rozwijanie recyklingu odpadów w przedsiębiorstwie PGN dzięki rozbudowie istniejącej instalacji do przetwarzania odpadów budowlanych</t>
  </si>
  <si>
    <t>PRZEDSIĘBIORSTWO GOSPODARKI NIECZYSTOŚCIAMI" SPÓŁKA Z OGRANICZONĄ ODPOWIEDZIALNOŚCIĄ</t>
  </si>
  <si>
    <t>Kujawsko-Pomorskie</t>
  </si>
  <si>
    <t>Warmińsko-Mazurskie</t>
  </si>
  <si>
    <t>FENX.01.04-IW.01-0091/24</t>
  </si>
  <si>
    <t>Recykling - modernizacja i rozbudowa linii do recyklingu miedzi i plastiku z przewodów jako dalszy etap rozwoju firmy ZAM ART Sp. z o.o.</t>
  </si>
  <si>
    <t>ZAM-ART</t>
  </si>
  <si>
    <t>FENX.01.04-IW.01-0088/24</t>
  </si>
  <si>
    <t>GFDS Spółka z Ograniczoną Odpowiedzialnością</t>
  </si>
  <si>
    <t>Budowa i wyposażenie stacji demontażu pojazdów jako dalszy etap rozwoju GFDS Sp. z.o.o.</t>
  </si>
  <si>
    <t>FENX.01.04-IW.01-0085/24</t>
  </si>
  <si>
    <t>Andrzej Grabowski, Przedsiębiorstwo Produkcyjno Handlowo Usługowe "Mag"</t>
  </si>
  <si>
    <t>Recykling przyszłości – innowacyjny demontaż i przetwarzanie zużytego sprzętu elektrycznego i elektronicznego w Grajewie</t>
  </si>
  <si>
    <t>Podlaskie</t>
  </si>
  <si>
    <t>FENX.01.04-IW.01-0078/24</t>
  </si>
  <si>
    <t>Nowoczesne technologie recyklingu i odzysku surowców z pojazdów elektrycznych i hybrydowych – inwestycja w zrównoważony rozwój środowiskowy</t>
  </si>
  <si>
    <t>Przedsiębiorstwo Usługowo - Handlowe "REMI SERWIS AUTO" S.C. Ewa Janowska, Remigiusz Janowski i Rafał Janowski</t>
  </si>
  <si>
    <t>FENX.01.04-IW.01-0081/24</t>
  </si>
  <si>
    <t>Modernizacja istniejącej linii do sortowania odpadów na terenie instalacji Przedsiębiorstwo Oczyszczania Miasta EKO Sp. z o.o. na działkach o następujących nr 297/19, 297/21, 297/31, obręb 0012 Kokanin, gmina Żelazków</t>
  </si>
  <si>
    <t>Przedsiębiorstwo Oczyszczania Miasta EKO Sp. z o.o.</t>
  </si>
  <si>
    <t>Wielkopolskie</t>
  </si>
  <si>
    <t>FENX.01.04-IW.01-0086/24</t>
  </si>
  <si>
    <t>Techniland Grzegorz Lasota</t>
  </si>
  <si>
    <t>Rozwój systemu obiegu zamkniętego w zagospodarowaniu odpadów z produkcji blistrów medycznych</t>
  </si>
  <si>
    <t>Podkarpackie</t>
  </si>
  <si>
    <t>FENX.01.04-IW.01-0062/24</t>
  </si>
  <si>
    <t>Recykling zużytych olejów spożywczych – innowacyjne rozwiązania dla społeczności lokalnych</t>
  </si>
  <si>
    <t>RECOILS SPÓŁKA Z OGRANICZONĄ ODPOWIEDZIALNOŚCIĄ</t>
  </si>
  <si>
    <t>FENX.01.04-IW.01-0069/24</t>
  </si>
  <si>
    <t>EKOFLUX.PL</t>
  </si>
  <si>
    <t>SXD POLSKA</t>
  </si>
  <si>
    <t>FENX.01.04-IW.01-0065/24</t>
  </si>
  <si>
    <t>Budowa budynku biurowego i hali produkcyjnej oraz zakup urządzeń do recyklingu cegły rozbiórkowej oraz drewna z rozbiórek budynków</t>
  </si>
  <si>
    <t>Szczecińskie Centrrum Brukarskie sp. z o.o.</t>
  </si>
  <si>
    <t>Załącznik nr 2</t>
  </si>
  <si>
    <t>FENX.01.04-IW.01-0087/24</t>
  </si>
  <si>
    <t>HGK SPÓŁKA Z OGRANICZONĄ ODPOWIEDZIALNOŚCIĄ</t>
  </si>
  <si>
    <t>Ochrona środowiska przez recykling metali oraz zużytych opon</t>
  </si>
  <si>
    <t>Aktualizacja listy projektów ocenionych negatywnie - nabór nr FENX.01.04-IW.01-003/24 w ramach działania FENX.01.04.  FEnIKS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</si>
</sst>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Open Sans Light"/>
      <family val="2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  <family val="2"/>
    </font>
    <font>
      <sz val="10"/>
      <name val="Open Sans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4" borderId="1" xfId="0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523875</xdr:rowOff>
    </xdr:from>
    <xdr:to>
      <xdr:col>9</xdr:col>
      <xdr:colOff>873124</xdr:colOff>
      <xdr:row>2</xdr:row>
      <xdr:rowOff>25798</xdr:rowOff>
    </xdr:to>
    <xdr:pic>
      <xdr:nvPicPr>
        <xdr:cNvPr id="7" name="Obraz 6" descr="logo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23875"/>
          <a:ext cx="11318874" cy="1010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BreakPreview" zoomScale="85" zoomScaleNormal="100" zoomScaleSheetLayoutView="85" workbookViewId="0">
      <selection activeCell="A5" sqref="A5:J5"/>
    </sheetView>
  </sheetViews>
  <sheetFormatPr defaultColWidth="8.85546875" defaultRowHeight="16.5"/>
  <cols>
    <col min="1" max="1" width="5.140625" style="1" customWidth="1"/>
    <col min="2" max="2" width="23.85546875" style="1" customWidth="1"/>
    <col min="3" max="3" width="23.42578125" style="1" customWidth="1"/>
    <col min="4" max="4" width="19.7109375" style="1" customWidth="1"/>
    <col min="5" max="5" width="30.85546875" style="1" customWidth="1"/>
    <col min="6" max="6" width="13.85546875" style="1" customWidth="1"/>
    <col min="7" max="7" width="16.28515625" style="1" customWidth="1"/>
    <col min="8" max="8" width="11.7109375" style="1" customWidth="1"/>
    <col min="9" max="9" width="13.28515625" style="1" customWidth="1"/>
    <col min="10" max="10" width="17.85546875" style="1" customWidth="1"/>
    <col min="11" max="16384" width="8.85546875" style="1"/>
  </cols>
  <sheetData>
    <row r="1" spans="1:10" ht="33.75" customHeight="1">
      <c r="J1" s="14" t="s">
        <v>77</v>
      </c>
    </row>
    <row r="2" spans="1:10" ht="78" customHeight="1"/>
    <row r="3" spans="1:10">
      <c r="A3" s="17" t="s">
        <v>81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36" customHeight="1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01.45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12</v>
      </c>
      <c r="I6" s="9" t="s">
        <v>9</v>
      </c>
      <c r="J6" s="2" t="s">
        <v>8</v>
      </c>
    </row>
    <row r="7" spans="1:10" ht="66" customHeight="1">
      <c r="A7" s="3">
        <v>1</v>
      </c>
      <c r="B7" s="10" t="s">
        <v>15</v>
      </c>
      <c r="C7" s="10" t="s">
        <v>16</v>
      </c>
      <c r="D7" s="10" t="s">
        <v>17</v>
      </c>
      <c r="E7" s="10" t="s">
        <v>18</v>
      </c>
      <c r="F7" s="11">
        <v>189813000</v>
      </c>
      <c r="G7" s="11">
        <v>77396688.780000001</v>
      </c>
      <c r="H7" s="12">
        <v>114</v>
      </c>
      <c r="I7" s="5" t="s">
        <v>10</v>
      </c>
      <c r="J7" s="16" t="s">
        <v>11</v>
      </c>
    </row>
    <row r="8" spans="1:10" ht="80.25" customHeight="1">
      <c r="A8" s="3">
        <v>2</v>
      </c>
      <c r="B8" s="10" t="s">
        <v>21</v>
      </c>
      <c r="C8" s="10" t="s">
        <v>22</v>
      </c>
      <c r="D8" s="10" t="s">
        <v>23</v>
      </c>
      <c r="E8" s="10" t="s">
        <v>20</v>
      </c>
      <c r="F8" s="11">
        <v>32188713</v>
      </c>
      <c r="G8" s="11">
        <v>14252599</v>
      </c>
      <c r="H8" s="12">
        <v>86</v>
      </c>
      <c r="I8" s="5" t="s">
        <v>10</v>
      </c>
      <c r="J8" s="16" t="s">
        <v>11</v>
      </c>
    </row>
    <row r="9" spans="1:10" ht="80.25" customHeight="1">
      <c r="A9" s="15">
        <v>3</v>
      </c>
      <c r="B9" s="10" t="s">
        <v>78</v>
      </c>
      <c r="C9" s="10" t="s">
        <v>79</v>
      </c>
      <c r="D9" s="10" t="s">
        <v>23</v>
      </c>
      <c r="E9" s="10" t="s">
        <v>80</v>
      </c>
      <c r="F9" s="11">
        <v>10860500</v>
      </c>
      <c r="G9" s="11">
        <v>9000500</v>
      </c>
      <c r="H9" s="12">
        <v>85</v>
      </c>
      <c r="I9" s="5" t="s">
        <v>10</v>
      </c>
      <c r="J9" s="16" t="s">
        <v>11</v>
      </c>
    </row>
    <row r="10" spans="1:10" ht="80.25" customHeight="1">
      <c r="A10" s="15">
        <v>4</v>
      </c>
      <c r="B10" s="10" t="s">
        <v>25</v>
      </c>
      <c r="C10" s="10" t="s">
        <v>26</v>
      </c>
      <c r="D10" s="10" t="s">
        <v>23</v>
      </c>
      <c r="E10" s="10" t="s">
        <v>24</v>
      </c>
      <c r="F10" s="11">
        <v>38933691.880000003</v>
      </c>
      <c r="G10" s="11">
        <v>24034067.48</v>
      </c>
      <c r="H10" s="12">
        <v>81</v>
      </c>
      <c r="I10" s="5" t="s">
        <v>10</v>
      </c>
      <c r="J10" s="16" t="s">
        <v>11</v>
      </c>
    </row>
    <row r="11" spans="1:10" ht="83.25" customHeight="1">
      <c r="A11" s="3">
        <v>5</v>
      </c>
      <c r="B11" s="10" t="s">
        <v>27</v>
      </c>
      <c r="C11" s="10" t="s">
        <v>29</v>
      </c>
      <c r="D11" s="10" t="s">
        <v>30</v>
      </c>
      <c r="E11" s="10" t="s">
        <v>28</v>
      </c>
      <c r="F11" s="11">
        <v>42042077</v>
      </c>
      <c r="G11" s="11">
        <v>16248067.17</v>
      </c>
      <c r="H11" s="13">
        <v>79</v>
      </c>
      <c r="I11" s="5" t="s">
        <v>10</v>
      </c>
      <c r="J11" s="16" t="s">
        <v>11</v>
      </c>
    </row>
    <row r="12" spans="1:10" ht="71.25" customHeight="1">
      <c r="A12" s="3">
        <v>6</v>
      </c>
      <c r="B12" s="10" t="s">
        <v>31</v>
      </c>
      <c r="C12" s="10" t="s">
        <v>32</v>
      </c>
      <c r="D12" s="10" t="s">
        <v>45</v>
      </c>
      <c r="E12" s="10" t="s">
        <v>33</v>
      </c>
      <c r="F12" s="11">
        <v>3505431.4</v>
      </c>
      <c r="G12" s="11">
        <v>2034984.24</v>
      </c>
      <c r="H12" s="12">
        <v>68</v>
      </c>
      <c r="I12" s="5" t="s">
        <v>13</v>
      </c>
      <c r="J12" s="16" t="s">
        <v>11</v>
      </c>
    </row>
    <row r="13" spans="1:10" ht="114" customHeight="1">
      <c r="A13" s="3">
        <v>7</v>
      </c>
      <c r="B13" s="10" t="s">
        <v>34</v>
      </c>
      <c r="C13" s="10" t="s">
        <v>35</v>
      </c>
      <c r="D13" s="10" t="s">
        <v>37</v>
      </c>
      <c r="E13" s="10" t="s">
        <v>36</v>
      </c>
      <c r="F13" s="11">
        <v>4919773.95</v>
      </c>
      <c r="G13" s="11">
        <v>3026029.19</v>
      </c>
      <c r="H13" s="12">
        <v>65</v>
      </c>
      <c r="I13" s="5" t="s">
        <v>13</v>
      </c>
      <c r="J13" s="16" t="s">
        <v>11</v>
      </c>
    </row>
    <row r="14" spans="1:10" ht="112.15" customHeight="1">
      <c r="A14" s="3">
        <v>8</v>
      </c>
      <c r="B14" s="10" t="s">
        <v>38</v>
      </c>
      <c r="C14" s="10" t="s">
        <v>39</v>
      </c>
      <c r="D14" s="10" t="s">
        <v>41</v>
      </c>
      <c r="E14" s="10" t="s">
        <v>40</v>
      </c>
      <c r="F14" s="11">
        <v>944104.45</v>
      </c>
      <c r="G14" s="11">
        <v>652429.92000000004</v>
      </c>
      <c r="H14" s="12">
        <v>60</v>
      </c>
      <c r="I14" s="5" t="s">
        <v>10</v>
      </c>
      <c r="J14" s="16" t="s">
        <v>11</v>
      </c>
    </row>
    <row r="15" spans="1:10" ht="95.45" customHeight="1">
      <c r="A15" s="3">
        <v>9</v>
      </c>
      <c r="B15" s="10" t="s">
        <v>42</v>
      </c>
      <c r="C15" s="10" t="s">
        <v>44</v>
      </c>
      <c r="D15" s="10" t="s">
        <v>46</v>
      </c>
      <c r="E15" s="10" t="s">
        <v>43</v>
      </c>
      <c r="F15" s="11">
        <v>2829031.32</v>
      </c>
      <c r="G15" s="11">
        <v>1746382.8</v>
      </c>
      <c r="H15" s="12">
        <v>54</v>
      </c>
      <c r="I15" s="5" t="s">
        <v>10</v>
      </c>
      <c r="J15" s="16" t="s">
        <v>11</v>
      </c>
    </row>
    <row r="16" spans="1:10" ht="97.15" customHeight="1">
      <c r="A16" s="3">
        <v>10</v>
      </c>
      <c r="B16" s="10" t="s">
        <v>47</v>
      </c>
      <c r="C16" s="10" t="s">
        <v>49</v>
      </c>
      <c r="D16" s="10" t="s">
        <v>23</v>
      </c>
      <c r="E16" s="10" t="s">
        <v>48</v>
      </c>
      <c r="F16" s="11">
        <v>1414201.7</v>
      </c>
      <c r="G16" s="11">
        <v>950255.4</v>
      </c>
      <c r="H16" s="12">
        <v>54</v>
      </c>
      <c r="I16" s="5" t="s">
        <v>10</v>
      </c>
      <c r="J16" s="16" t="s">
        <v>11</v>
      </c>
    </row>
    <row r="17" spans="1:10" ht="141.6" customHeight="1">
      <c r="A17" s="3">
        <v>11</v>
      </c>
      <c r="B17" s="10" t="s">
        <v>50</v>
      </c>
      <c r="C17" s="10" t="s">
        <v>51</v>
      </c>
      <c r="D17" s="10" t="s">
        <v>23</v>
      </c>
      <c r="E17" s="10" t="s">
        <v>52</v>
      </c>
      <c r="F17" s="11">
        <v>1300440.3500000001</v>
      </c>
      <c r="G17" s="11">
        <v>886464.89</v>
      </c>
      <c r="H17" s="13">
        <v>51</v>
      </c>
      <c r="I17" s="5" t="s">
        <v>10</v>
      </c>
      <c r="J17" s="16" t="s">
        <v>11</v>
      </c>
    </row>
    <row r="18" spans="1:10" ht="141.6" customHeight="1">
      <c r="A18" s="3">
        <v>12</v>
      </c>
      <c r="B18" s="10" t="s">
        <v>53</v>
      </c>
      <c r="C18" s="10" t="s">
        <v>54</v>
      </c>
      <c r="D18" s="10" t="s">
        <v>56</v>
      </c>
      <c r="E18" s="10" t="s">
        <v>55</v>
      </c>
      <c r="F18" s="11">
        <v>13384690.779999999</v>
      </c>
      <c r="G18" s="11">
        <v>9369283.5399999991</v>
      </c>
      <c r="H18" s="13">
        <v>50</v>
      </c>
      <c r="I18" s="5" t="s">
        <v>10</v>
      </c>
      <c r="J18" s="16" t="s">
        <v>11</v>
      </c>
    </row>
    <row r="19" spans="1:10" ht="141.6" customHeight="1">
      <c r="A19" s="3">
        <v>13</v>
      </c>
      <c r="B19" s="10" t="s">
        <v>57</v>
      </c>
      <c r="C19" s="10" t="s">
        <v>59</v>
      </c>
      <c r="D19" s="10" t="s">
        <v>30</v>
      </c>
      <c r="E19" s="10" t="s">
        <v>58</v>
      </c>
      <c r="F19" s="11">
        <v>7222070</v>
      </c>
      <c r="G19" s="11">
        <v>3888153.36</v>
      </c>
      <c r="H19" s="13">
        <v>48</v>
      </c>
      <c r="I19" s="5" t="s">
        <v>10</v>
      </c>
      <c r="J19" s="16" t="s">
        <v>11</v>
      </c>
    </row>
    <row r="20" spans="1:10" ht="141.6" customHeight="1">
      <c r="A20" s="3">
        <v>14</v>
      </c>
      <c r="B20" s="10" t="s">
        <v>60</v>
      </c>
      <c r="C20" s="10" t="s">
        <v>62</v>
      </c>
      <c r="D20" s="10" t="s">
        <v>63</v>
      </c>
      <c r="E20" s="10" t="s">
        <v>61</v>
      </c>
      <c r="F20" s="11">
        <v>8686260</v>
      </c>
      <c r="G20" s="11">
        <v>3884100</v>
      </c>
      <c r="H20" s="13">
        <v>40</v>
      </c>
      <c r="I20" s="5" t="s">
        <v>10</v>
      </c>
      <c r="J20" s="16" t="s">
        <v>11</v>
      </c>
    </row>
    <row r="21" spans="1:10" ht="141.6" customHeight="1">
      <c r="A21" s="3">
        <v>15</v>
      </c>
      <c r="B21" s="10" t="s">
        <v>64</v>
      </c>
      <c r="C21" s="10" t="s">
        <v>65</v>
      </c>
      <c r="D21" s="10" t="s">
        <v>67</v>
      </c>
      <c r="E21" s="10" t="s">
        <v>66</v>
      </c>
      <c r="F21" s="11">
        <v>2520279</v>
      </c>
      <c r="G21" s="11">
        <v>1053150</v>
      </c>
      <c r="H21" s="13">
        <v>33</v>
      </c>
      <c r="I21" s="5" t="s">
        <v>10</v>
      </c>
      <c r="J21" s="16" t="s">
        <v>11</v>
      </c>
    </row>
    <row r="22" spans="1:10" ht="141.6" customHeight="1">
      <c r="A22" s="3">
        <v>16</v>
      </c>
      <c r="B22" s="10" t="s">
        <v>68</v>
      </c>
      <c r="C22" s="10" t="s">
        <v>70</v>
      </c>
      <c r="D22" s="10" t="s">
        <v>17</v>
      </c>
      <c r="E22" s="10" t="s">
        <v>69</v>
      </c>
      <c r="F22" s="11">
        <v>5392110.8799999999</v>
      </c>
      <c r="G22" s="11">
        <v>4583294.25</v>
      </c>
      <c r="H22" s="13">
        <v>26</v>
      </c>
      <c r="I22" s="5" t="s">
        <v>10</v>
      </c>
      <c r="J22" s="16" t="s">
        <v>11</v>
      </c>
    </row>
    <row r="23" spans="1:10" ht="141.6" customHeight="1">
      <c r="A23" s="3">
        <v>17</v>
      </c>
      <c r="B23" s="10" t="s">
        <v>71</v>
      </c>
      <c r="C23" s="10" t="s">
        <v>73</v>
      </c>
      <c r="D23" s="10" t="s">
        <v>17</v>
      </c>
      <c r="E23" s="10" t="s">
        <v>72</v>
      </c>
      <c r="F23" s="11">
        <v>845500</v>
      </c>
      <c r="G23" s="11">
        <v>138375</v>
      </c>
      <c r="H23" s="13">
        <v>6</v>
      </c>
      <c r="I23" s="5" t="s">
        <v>10</v>
      </c>
      <c r="J23" s="16" t="s">
        <v>11</v>
      </c>
    </row>
    <row r="24" spans="1:10" ht="141.6" customHeight="1">
      <c r="A24" s="3">
        <v>18</v>
      </c>
      <c r="B24" s="10" t="s">
        <v>74</v>
      </c>
      <c r="C24" s="10" t="s">
        <v>76</v>
      </c>
      <c r="D24" s="10" t="s">
        <v>19</v>
      </c>
      <c r="E24" s="10" t="s">
        <v>75</v>
      </c>
      <c r="F24" s="11">
        <v>2000000</v>
      </c>
      <c r="G24" s="11">
        <v>1382113.82</v>
      </c>
      <c r="H24" s="13">
        <v>2</v>
      </c>
      <c r="I24" s="5" t="s">
        <v>10</v>
      </c>
      <c r="J24" s="16" t="s">
        <v>11</v>
      </c>
    </row>
    <row r="25" spans="1:10">
      <c r="A25" s="4"/>
      <c r="B25" s="4"/>
      <c r="C25" s="4"/>
      <c r="D25" s="4"/>
      <c r="E25" s="7" t="s">
        <v>7</v>
      </c>
      <c r="F25" s="8">
        <f>SUM(F7:F24)</f>
        <v>368801875.70999992</v>
      </c>
      <c r="G25" s="8">
        <f>SUM(G7:G24)</f>
        <v>174526938.84</v>
      </c>
      <c r="H25" s="6"/>
      <c r="I25" s="6"/>
      <c r="J25" s="6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negatywna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listy negatywnie ocenionych projektów</dc:title>
  <dc:creator>NFOŚiGW</dc:creator>
  <cp:lastModifiedBy>Nona-Gębska Anna</cp:lastModifiedBy>
  <cp:lastPrinted>2025-03-26T11:04:49Z</cp:lastPrinted>
  <dcterms:created xsi:type="dcterms:W3CDTF">2015-10-21T07:58:59Z</dcterms:created>
  <dcterms:modified xsi:type="dcterms:W3CDTF">2026-03-19T12:30:04Z</dcterms:modified>
</cp:coreProperties>
</file>