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EKY\Documents\excel\2024\ostateczna 2024\"/>
    </mc:Choice>
  </mc:AlternateContent>
  <xr:revisionPtr revIDLastSave="0" documentId="13_ncr:1_{2D3C75B6-9F9B-4DD7-9714-E2C59D63B33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owia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10" i="1"/>
</calcChain>
</file>

<file path=xl/sharedStrings.xml><?xml version="1.0" encoding="utf-8"?>
<sst xmlns="http://schemas.openxmlformats.org/spreadsheetml/2006/main" count="1163" uniqueCount="449">
  <si>
    <t>w złotych</t>
  </si>
  <si>
    <t>Wpłaty na część równoważącą</t>
  </si>
  <si>
    <t xml:space="preserve">z tego: </t>
  </si>
  <si>
    <t>Część oświatowa</t>
  </si>
  <si>
    <t>Część wyrównawcza</t>
  </si>
  <si>
    <t>Część równoważąca</t>
  </si>
  <si>
    <t>WK</t>
  </si>
  <si>
    <t>PK</t>
  </si>
  <si>
    <t>GNAZWA</t>
  </si>
  <si>
    <t>razem</t>
  </si>
  <si>
    <t>SUB_OSW</t>
  </si>
  <si>
    <t>WYRÓWNAWCZA pomn o 150%G</t>
  </si>
  <si>
    <t>SUMA_ROW</t>
  </si>
  <si>
    <t>WPLATA_G</t>
  </si>
  <si>
    <t>P_UDZIAL18</t>
  </si>
  <si>
    <t>Kod</t>
  </si>
  <si>
    <t>Nazwa powiatu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</si>
  <si>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</si>
  <si>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</si>
  <si>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</si>
  <si>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</si>
  <si>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</si>
  <si>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</si>
  <si>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</si>
  <si>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</si>
  <si>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</si>
  <si>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</si>
  <si>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</si>
  <si>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karkonoski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</si>
  <si>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</si>
  <si>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</si>
  <si>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</si>
  <si>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</si>
  <si>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</si>
  <si>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</si>
  <si>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</si>
  <si>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</si>
  <si>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</si>
  <si>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</si>
  <si>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</si>
  <si>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</si>
  <si>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</si>
  <si>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</si>
  <si>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</si>
  <si>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</si>
  <si>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</si>
  <si>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</si>
  <si>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</si>
  <si>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</si>
  <si>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</si>
  <si>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</si>
  <si>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</si>
  <si>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</si>
  <si>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</si>
  <si>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</si>
  <si>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</si>
  <si>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</si>
  <si>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</si>
  <si>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</si>
  <si>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</si>
  <si>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</si>
  <si>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</si>
  <si>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</si>
  <si>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</si>
  <si>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</si>
  <si>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</si>
  <si>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</si>
  <si>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</si>
  <si>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</si>
  <si>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</si>
  <si>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</si>
  <si>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</si>
  <si>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</si>
  <si>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</si>
  <si>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</si>
  <si>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</si>
  <si>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</si>
  <si>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</si>
  <si>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</si>
  <si>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</si>
  <si>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</si>
  <si>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</si>
  <si>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</si>
  <si>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</si>
  <si>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</si>
  <si>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</si>
  <si>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</si>
  <si>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</si>
  <si>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</si>
  <si>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</si>
  <si>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</si>
  <si>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</si>
  <si>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</si>
  <si>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</si>
  <si>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</si>
  <si>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</si>
  <si>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</si>
  <si>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</si>
  <si>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63</t>
  </si>
  <si>
    <t>Toruń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</si>
  <si>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</si>
  <si>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</si>
  <si>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</si>
  <si>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</si>
  <si>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</si>
  <si>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</si>
  <si>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</si>
  <si>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</si>
  <si>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</si>
  <si>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</si>
  <si>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</si>
  <si>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</si>
  <si>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</si>
  <si>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</si>
  <si>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</si>
  <si>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</si>
  <si>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</si>
  <si>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</si>
  <si>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</si>
  <si>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</si>
  <si>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</si>
  <si>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</si>
  <si>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</si>
  <si>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</si>
  <si>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</si>
  <si>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</si>
  <si>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</si>
  <si>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</si>
  <si>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</si>
  <si>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</si>
  <si>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</si>
  <si>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</si>
  <si>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</si>
  <si>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</si>
  <si>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</si>
  <si>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</si>
  <si>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Gorzów Wielkopolski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</si>
  <si>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</si>
  <si>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</si>
  <si>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</si>
  <si>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</si>
  <si>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</si>
  <si>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</si>
  <si>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</si>
  <si>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</si>
  <si>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</si>
  <si>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</si>
  <si>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</si>
  <si>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</si>
  <si>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</si>
  <si>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</si>
  <si>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</si>
  <si>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</si>
  <si>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</si>
  <si>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</si>
  <si>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</si>
  <si>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</si>
  <si>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</si>
  <si>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</si>
  <si>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</si>
  <si>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</si>
  <si>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</si>
  <si>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</si>
  <si>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</si>
  <si>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</si>
  <si>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</si>
  <si>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</si>
  <si>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</si>
  <si>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</si>
  <si>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</si>
  <si>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</si>
  <si>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</si>
  <si>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</si>
  <si>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</si>
  <si>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</si>
  <si>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</si>
  <si>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</si>
  <si>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</si>
  <si>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</si>
  <si>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</si>
  <si>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</si>
  <si>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</si>
  <si>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</si>
  <si>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</si>
  <si>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</si>
  <si>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</si>
  <si>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</si>
  <si>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</si>
  <si>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</si>
  <si>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</si>
  <si>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</si>
  <si>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</si>
  <si>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</si>
  <si>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</si>
  <si>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</si>
  <si>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</si>
  <si>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</si>
  <si>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</si>
  <si>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</si>
  <si>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</si>
  <si>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</si>
  <si>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</si>
  <si>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</si>
  <si>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</si>
  <si>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</si>
  <si>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</si>
  <si>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</si>
  <si>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</si>
  <si>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</si>
  <si>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</si>
  <si>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</si>
  <si>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</si>
  <si>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</si>
  <si>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</si>
  <si>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</si>
  <si>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</si>
  <si>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</si>
  <si>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</si>
  <si>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</si>
  <si>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</si>
  <si>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</si>
  <si>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</si>
  <si>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</si>
  <si>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</si>
  <si>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</si>
  <si>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</si>
  <si>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</si>
  <si>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</si>
  <si>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</si>
  <si>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</si>
  <si>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</si>
  <si>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Ostrołęka</t>
  </si>
  <si>
    <t>Płock</t>
  </si>
  <si>
    <t>Radom</t>
  </si>
  <si>
    <t>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</si>
  <si>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</si>
  <si>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</si>
  <si>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</si>
  <si>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</si>
  <si>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</si>
  <si>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</si>
  <si>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</si>
  <si>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</si>
  <si>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</si>
  <si>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</si>
  <si>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</si>
  <si>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</si>
  <si>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</si>
  <si>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</si>
  <si>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</si>
  <si>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</si>
  <si>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</si>
  <si>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</si>
  <si>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</si>
  <si>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</si>
  <si>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</si>
  <si>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</si>
  <si>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</si>
  <si>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</si>
  <si>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</si>
  <si>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</si>
  <si>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</si>
  <si>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</si>
  <si>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</si>
  <si>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</si>
  <si>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</si>
  <si>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Krosno</t>
  </si>
  <si>
    <t>Przemyśl</t>
  </si>
  <si>
    <t>Rzeszów</t>
  </si>
  <si>
    <t>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</si>
  <si>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</si>
  <si>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</si>
  <si>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</si>
  <si>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</si>
  <si>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</si>
  <si>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</si>
  <si>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</si>
  <si>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</si>
  <si>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</si>
  <si>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</si>
  <si>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</si>
  <si>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</si>
  <si>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</si>
  <si>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</si>
  <si>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</si>
  <si>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</si>
  <si>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</si>
  <si>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</si>
  <si>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</si>
  <si>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</si>
  <si>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</si>
  <si>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</si>
  <si>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</si>
  <si>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</si>
  <si>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</si>
  <si>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</si>
  <si>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</si>
  <si>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</si>
  <si>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</si>
  <si>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</si>
  <si>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</si>
  <si>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</si>
  <si>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Gdańsk</t>
  </si>
  <si>
    <t>Gdynia</t>
  </si>
  <si>
    <t>Słupsk</t>
  </si>
  <si>
    <t>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</si>
  <si>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</si>
  <si>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</si>
  <si>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</si>
  <si>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</si>
  <si>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</si>
  <si>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</si>
  <si>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</si>
  <si>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</si>
  <si>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</si>
  <si>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</si>
  <si>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</si>
  <si>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</si>
  <si>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</si>
  <si>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</si>
  <si>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</si>
  <si>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</si>
  <si>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</si>
  <si>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</si>
  <si>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</si>
  <si>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</si>
  <si>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</si>
  <si>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</si>
  <si>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</si>
  <si>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</si>
  <si>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</si>
  <si>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</si>
  <si>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</si>
  <si>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</si>
  <si>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</si>
  <si>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</si>
  <si>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</si>
  <si>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</si>
  <si>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</si>
  <si>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</si>
  <si>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</si>
  <si>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</si>
  <si>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</si>
  <si>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</si>
  <si>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</si>
  <si>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</si>
  <si>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</si>
  <si>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</si>
  <si>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</si>
  <si>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</si>
  <si>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</si>
  <si>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</si>
  <si>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</si>
  <si>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</si>
  <si>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</si>
  <si>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</si>
  <si>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</si>
  <si>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</si>
  <si>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</si>
  <si>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</si>
  <si>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</si>
  <si>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</si>
  <si>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</si>
  <si>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</si>
  <si>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</si>
  <si>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</si>
  <si>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</si>
  <si>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</si>
  <si>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</si>
  <si>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</si>
  <si>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</si>
  <si>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</si>
  <si>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</si>
  <si>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</si>
  <si>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</si>
  <si>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</si>
  <si>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</si>
  <si>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</si>
  <si>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</si>
  <si>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</si>
  <si>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</si>
  <si>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</si>
  <si>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</si>
  <si>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</si>
  <si>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</si>
  <si>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</si>
  <si>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</si>
  <si>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</si>
  <si>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</si>
  <si>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</si>
  <si>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</si>
  <si>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</si>
  <si>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</si>
  <si>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</si>
  <si>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</si>
  <si>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</si>
  <si>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</si>
  <si>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</si>
  <si>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</si>
  <si>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</si>
  <si>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</si>
  <si>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</si>
  <si>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</si>
  <si>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</si>
  <si>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</si>
  <si>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</si>
  <si>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</si>
  <si>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</si>
  <si>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</si>
  <si>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</si>
  <si>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</si>
  <si>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</si>
  <si>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</si>
  <si>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</si>
  <si>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</si>
  <si>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</si>
  <si>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</si>
  <si>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31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</si>
  <si>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</si>
  <si>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</si>
  <si>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</si>
  <si>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</si>
  <si>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</si>
  <si>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</si>
  <si>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</si>
  <si>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</si>
  <si>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</si>
  <si>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</si>
  <si>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</si>
  <si>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</si>
  <si>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</si>
  <si>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</si>
  <si>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</si>
  <si>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</si>
  <si>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</si>
  <si>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</si>
  <si>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</si>
  <si>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</si>
  <si>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</si>
  <si>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</si>
  <si>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</si>
  <si>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Koszalin</t>
  </si>
  <si>
    <t>Szczecin</t>
  </si>
  <si>
    <t>Świnoujście</t>
  </si>
  <si>
    <t>Subwencja ogólna na 2024 r.</t>
  </si>
  <si>
    <t>Planowane udziały w podatku PIT</t>
  </si>
  <si>
    <t>Planowane udziały w podatki CIT</t>
  </si>
  <si>
    <t>Część rozwojowa</t>
  </si>
  <si>
    <t xml:space="preserve">OSTATECZNA KWOTA SUBWENCJI OGÓLNEJ, WPŁAT, DOCHODÓW Z PIT I CIT DLA POWIATÓW NA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</si>
</sst>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</xf>
    <xf numFmtId="3" fontId="5" fillId="0" borderId="0" xfId="0" applyNumberFormat="1" applyFont="1" applyFill="1" applyBorder="1" applyAlignment="1" applyProtection="1">
      <alignment horizontal="centerContinuous"/>
    </xf>
    <xf numFmtId="3" fontId="3" fillId="0" borderId="0" xfId="0" applyNumberFormat="1" applyFont="1"/>
    <xf numFmtId="0" fontId="2" fillId="0" borderId="0" xfId="0" applyNumberFormat="1" applyFont="1" applyFill="1" applyBorder="1" applyAlignment="1" applyProtection="1">
      <alignment horizontal="right"/>
    </xf>
    <xf numFmtId="0" fontId="6" fillId="2" borderId="1" xfId="0" applyNumberFormat="1" applyFont="1" applyFill="1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</xf>
    <xf numFmtId="3" fontId="2" fillId="2" borderId="4" xfId="0" applyNumberFormat="1" applyFont="1" applyFill="1" applyBorder="1" applyAlignment="1" applyProtection="1"/>
    <xf numFmtId="3" fontId="5" fillId="2" borderId="1" xfId="0" applyNumberFormat="1" applyFont="1" applyFill="1" applyBorder="1" applyAlignment="1" applyProtection="1"/>
    <xf numFmtId="3" fontId="5" fillId="2" borderId="2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left"/>
    </xf>
    <xf numFmtId="0" fontId="6" fillId="2" borderId="0" xfId="0" applyNumberFormat="1" applyFont="1" applyFill="1" applyBorder="1" applyAlignment="1" applyProtection="1">
      <alignment horizontal="center"/>
    </xf>
    <xf numFmtId="0" fontId="6" fillId="2" borderId="7" xfId="0" applyNumberFormat="1" applyFont="1" applyFill="1" applyBorder="1" applyAlignment="1" applyProtection="1">
      <alignment horizontal="left"/>
    </xf>
    <xf numFmtId="0" fontId="6" fillId="2" borderId="8" xfId="0" applyNumberFormat="1" applyFont="1" applyFill="1" applyBorder="1" applyAlignment="1" applyProtection="1">
      <alignment horizontal="center"/>
    </xf>
    <xf numFmtId="3" fontId="2" fillId="2" borderId="7" xfId="0" applyNumberFormat="1" applyFont="1" applyFill="1" applyBorder="1" applyAlignment="1" applyProtection="1"/>
    <xf numFmtId="49" fontId="10" fillId="3" borderId="10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/>
    </xf>
    <xf numFmtId="0" fontId="9" fillId="2" borderId="6" xfId="0" applyNumberFormat="1" applyFont="1" applyFill="1" applyBorder="1" applyAlignment="1" applyProtection="1">
      <alignment horizontal="center"/>
    </xf>
    <xf numFmtId="0" fontId="5" fillId="2" borderId="6" xfId="0" applyNumberFormat="1" applyFont="1" applyFill="1" applyBorder="1" applyAlignment="1" applyProtection="1">
      <alignment horizontal="center"/>
    </xf>
    <xf numFmtId="0" fontId="5" fillId="2" borderId="9" xfId="0" applyNumberFormat="1" applyFont="1" applyFill="1" applyBorder="1" applyAlignment="1" applyProtection="1">
      <alignment horizontal="center"/>
    </xf>
    <xf numFmtId="3" fontId="11" fillId="0" borderId="14" xfId="1" applyNumberFormat="1" applyFont="1" applyBorder="1"/>
    <xf numFmtId="3" fontId="12" fillId="0" borderId="14" xfId="2" applyNumberFormat="1" applyFont="1" applyBorder="1"/>
    <xf numFmtId="3" fontId="0" fillId="0" borderId="0" xfId="0" applyNumberFormat="1"/>
    <xf numFmtId="49" fontId="13" fillId="0" borderId="14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vertical="center"/>
    </xf>
    <xf numFmtId="1" fontId="13" fillId="0" borderId="9" xfId="0" applyNumberFormat="1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vertical="center"/>
    </xf>
    <xf numFmtId="3" fontId="2" fillId="2" borderId="15" xfId="0" applyNumberFormat="1" applyFont="1" applyFill="1" applyBorder="1" applyAlignment="1" applyProtection="1">
      <alignment horizontal="center"/>
    </xf>
    <xf numFmtId="3" fontId="2" fillId="2" borderId="16" xfId="0" applyNumberFormat="1" applyFont="1" applyFill="1" applyBorder="1" applyAlignment="1" applyProtection="1">
      <alignment horizontal="center"/>
    </xf>
    <xf numFmtId="3" fontId="2" fillId="2" borderId="5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center" vertical="center" wrapText="1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6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5" fillId="2" borderId="3" xfId="0" applyNumberFormat="1" applyFont="1" applyFill="1" applyBorder="1" applyAlignment="1" applyProtection="1">
      <alignment horizontal="center" vertical="center" wrapText="1"/>
    </xf>
    <xf numFmtId="3" fontId="5" fillId="2" borderId="6" xfId="0" applyNumberFormat="1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horizontal="center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0"/>
  <sheetViews>
    <sheetView tabSelected="1" view="pageBreakPreview" zoomScaleNormal="90" zoomScaleSheetLayoutView="100" workbookViewId="0">
      <pane xSplit="3" ySplit="9" topLeftCell="D59" activePane="bottomRight" state="frozen"/>
      <selection pane="topRight" activeCell="D1" sqref="D1"/>
      <selection pane="bottomLeft" activeCell="A10" sqref="A10"/>
      <selection pane="bottomRight" activeCell="A85" sqref="A85:XFD85"/>
    </sheetView>
  </sheetViews>
  <sheetFormatPr defaultRowHeight="15" x14ac:dyDescent="0.25"/>
  <cols>
    <col min="1" max="2" width="3.140625" customWidth="1"/>
    <col min="3" max="3" width="21.28515625" customWidth="1"/>
    <col min="4" max="9" width="16.7109375" customWidth="1"/>
    <col min="10" max="11" width="18.5703125" customWidth="1"/>
  </cols>
  <sheetData>
    <row r="1" spans="1:11" x14ac:dyDescent="0.25">
      <c r="A1" s="46" t="s">
        <v>448</v>
      </c>
      <c r="B1" s="46"/>
      <c r="C1" s="46"/>
      <c r="D1" s="46"/>
      <c r="E1" s="46"/>
      <c r="F1" s="46"/>
      <c r="G1" s="46"/>
      <c r="H1" s="46"/>
      <c r="I1" s="46"/>
      <c r="J1" s="46"/>
      <c r="K1" s="1"/>
    </row>
    <row r="2" spans="1:1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1"/>
    </row>
    <row r="3" spans="1:11" x14ac:dyDescent="0.25">
      <c r="A3" s="2"/>
      <c r="B3" s="3"/>
      <c r="C3" s="4"/>
      <c r="D3" s="5"/>
      <c r="E3" s="6"/>
      <c r="F3" s="5"/>
      <c r="G3" s="5"/>
      <c r="H3" s="5"/>
      <c r="I3" s="5"/>
      <c r="J3" s="7"/>
      <c r="K3" s="8" t="s">
        <v>0</v>
      </c>
    </row>
    <row r="4" spans="1:11" ht="14.45" customHeight="1" x14ac:dyDescent="0.25">
      <c r="A4" s="9"/>
      <c r="B4" s="10"/>
      <c r="C4" s="27"/>
      <c r="D4" s="41" t="s">
        <v>444</v>
      </c>
      <c r="E4" s="42"/>
      <c r="F4" s="42"/>
      <c r="G4" s="42"/>
      <c r="H4" s="45"/>
      <c r="I4" s="48" t="s">
        <v>1</v>
      </c>
      <c r="J4" s="51" t="s">
        <v>445</v>
      </c>
      <c r="K4" s="51" t="s">
        <v>446</v>
      </c>
    </row>
    <row r="5" spans="1:11" x14ac:dyDescent="0.25">
      <c r="A5" s="57" t="s">
        <v>15</v>
      </c>
      <c r="B5" s="58"/>
      <c r="C5" s="28" t="s">
        <v>16</v>
      </c>
      <c r="D5" s="11"/>
      <c r="E5" s="12" t="s">
        <v>2</v>
      </c>
      <c r="F5" s="13"/>
      <c r="G5" s="43"/>
      <c r="H5" s="44"/>
      <c r="I5" s="49"/>
      <c r="J5" s="52"/>
      <c r="K5" s="52"/>
    </row>
    <row r="6" spans="1:11" ht="14.45" customHeight="1" x14ac:dyDescent="0.25">
      <c r="A6" s="14"/>
      <c r="B6" s="15"/>
      <c r="C6" s="29"/>
      <c r="D6" s="11"/>
      <c r="E6" s="54" t="s">
        <v>3</v>
      </c>
      <c r="F6" s="54" t="s">
        <v>4</v>
      </c>
      <c r="G6" s="54" t="s">
        <v>5</v>
      </c>
      <c r="H6" s="54" t="s">
        <v>447</v>
      </c>
      <c r="I6" s="49"/>
      <c r="J6" s="52"/>
      <c r="K6" s="52"/>
    </row>
    <row r="7" spans="1:11" x14ac:dyDescent="0.25">
      <c r="A7" s="14"/>
      <c r="B7" s="15"/>
      <c r="C7" s="29"/>
      <c r="D7" s="11"/>
      <c r="E7" s="55"/>
      <c r="F7" s="55"/>
      <c r="G7" s="55"/>
      <c r="H7" s="55"/>
      <c r="I7" s="49"/>
      <c r="J7" s="52"/>
      <c r="K7" s="52"/>
    </row>
    <row r="8" spans="1:11" x14ac:dyDescent="0.25">
      <c r="A8" s="16"/>
      <c r="B8" s="17"/>
      <c r="C8" s="30"/>
      <c r="D8" s="18"/>
      <c r="E8" s="56"/>
      <c r="F8" s="56"/>
      <c r="G8" s="56"/>
      <c r="H8" s="56"/>
      <c r="I8" s="50"/>
      <c r="J8" s="53"/>
      <c r="K8" s="53"/>
    </row>
    <row r="9" spans="1:11" ht="25.5" hidden="1" x14ac:dyDescent="0.25">
      <c r="A9" s="19" t="s">
        <v>6</v>
      </c>
      <c r="B9" s="20" t="s">
        <v>7</v>
      </c>
      <c r="C9" s="21" t="s">
        <v>8</v>
      </c>
      <c r="D9" s="22" t="s">
        <v>9</v>
      </c>
      <c r="E9" s="22" t="s">
        <v>10</v>
      </c>
      <c r="F9" s="23" t="s">
        <v>11</v>
      </c>
      <c r="G9" s="24" t="s">
        <v>12</v>
      </c>
      <c r="H9" s="40"/>
      <c r="I9" s="25" t="s">
        <v>13</v>
      </c>
      <c r="J9" s="26" t="s">
        <v>14</v>
      </c>
      <c r="K9" s="26" t="s">
        <v>14</v>
      </c>
    </row>
    <row r="10" spans="1:11" x14ac:dyDescent="0.25">
      <c r="A10" s="34" t="s">
        <v>17</v>
      </c>
      <c r="B10" s="35" t="s">
        <v>18</v>
      </c>
      <c r="C10" s="36" t="s">
        <v>19</v>
      </c>
      <c r="D10" s="31">
        <f>E10+F10+G10+H10</f>
        <v>86192836</v>
      </c>
      <c r="E10" s="32">
        <v>75640666</v>
      </c>
      <c r="F10" s="32">
        <v>7431080</v>
      </c>
      <c r="G10" s="32">
        <v>1618160</v>
      </c>
      <c r="H10" s="32">
        <v>1502930</v>
      </c>
      <c r="I10" s="32">
        <v>0</v>
      </c>
      <c r="J10" s="32">
        <v>26949022</v>
      </c>
      <c r="K10" s="32">
        <v>3095628</v>
      </c>
    </row>
    <row r="11" spans="1:11" x14ac:dyDescent="0.25">
      <c r="A11" s="34" t="s">
        <v>17</v>
      </c>
      <c r="B11" s="35" t="s">
        <v>17</v>
      </c>
      <c r="C11" s="36" t="s">
        <v>20</v>
      </c>
      <c r="D11" s="31">
        <f t="shared" ref="D11:D74" si="0">E11+F11+G11+H11</f>
        <v>90291424</v>
      </c>
      <c r="E11" s="32">
        <v>75424376</v>
      </c>
      <c r="F11" s="32">
        <v>12110660</v>
      </c>
      <c r="G11" s="32">
        <v>1150436</v>
      </c>
      <c r="H11" s="32">
        <v>1605952</v>
      </c>
      <c r="I11" s="32">
        <v>0</v>
      </c>
      <c r="J11" s="32">
        <v>26610631</v>
      </c>
      <c r="K11" s="32">
        <v>1693863</v>
      </c>
    </row>
    <row r="12" spans="1:11" x14ac:dyDescent="0.25">
      <c r="A12" s="34" t="s">
        <v>17</v>
      </c>
      <c r="B12" s="35" t="s">
        <v>21</v>
      </c>
      <c r="C12" s="36" t="s">
        <v>22</v>
      </c>
      <c r="D12" s="31">
        <f t="shared" si="0"/>
        <v>113953158</v>
      </c>
      <c r="E12" s="32">
        <v>110157450</v>
      </c>
      <c r="F12" s="32">
        <v>489006</v>
      </c>
      <c r="G12" s="32">
        <v>1645132</v>
      </c>
      <c r="H12" s="32">
        <v>1661570</v>
      </c>
      <c r="I12" s="32">
        <v>651716</v>
      </c>
      <c r="J12" s="32">
        <v>38772269</v>
      </c>
      <c r="K12" s="32">
        <v>3103803</v>
      </c>
    </row>
    <row r="13" spans="1:11" x14ac:dyDescent="0.25">
      <c r="A13" s="34" t="s">
        <v>17</v>
      </c>
      <c r="B13" s="35" t="s">
        <v>23</v>
      </c>
      <c r="C13" s="36" t="s">
        <v>24</v>
      </c>
      <c r="D13" s="31">
        <f t="shared" si="0"/>
        <v>42114688</v>
      </c>
      <c r="E13" s="32">
        <v>21613327</v>
      </c>
      <c r="F13" s="32">
        <v>16407486</v>
      </c>
      <c r="G13" s="32">
        <v>3565320</v>
      </c>
      <c r="H13" s="32">
        <v>528555</v>
      </c>
      <c r="I13" s="32">
        <v>0</v>
      </c>
      <c r="J13" s="32">
        <v>6720993</v>
      </c>
      <c r="K13" s="32">
        <v>404191</v>
      </c>
    </row>
    <row r="14" spans="1:11" x14ac:dyDescent="0.25">
      <c r="A14" s="34" t="s">
        <v>17</v>
      </c>
      <c r="B14" s="35" t="s">
        <v>25</v>
      </c>
      <c r="C14" s="36" t="s">
        <v>26</v>
      </c>
      <c r="D14" s="31">
        <f t="shared" si="0"/>
        <v>45674644</v>
      </c>
      <c r="E14" s="32">
        <v>29461656</v>
      </c>
      <c r="F14" s="32">
        <v>12068556</v>
      </c>
      <c r="G14" s="32">
        <v>3363314</v>
      </c>
      <c r="H14" s="32">
        <v>781118</v>
      </c>
      <c r="I14" s="32">
        <v>0</v>
      </c>
      <c r="J14" s="32">
        <v>12618385</v>
      </c>
      <c r="K14" s="32">
        <v>1788111</v>
      </c>
    </row>
    <row r="15" spans="1:11" x14ac:dyDescent="0.25">
      <c r="A15" s="34" t="s">
        <v>17</v>
      </c>
      <c r="B15" s="35" t="s">
        <v>27</v>
      </c>
      <c r="C15" s="36" t="s">
        <v>28</v>
      </c>
      <c r="D15" s="31">
        <f t="shared" si="0"/>
        <v>34623699</v>
      </c>
      <c r="E15" s="32">
        <v>21577964</v>
      </c>
      <c r="F15" s="32">
        <v>10317818</v>
      </c>
      <c r="G15" s="32">
        <v>1672506</v>
      </c>
      <c r="H15" s="32">
        <v>1055411</v>
      </c>
      <c r="I15" s="32">
        <v>0</v>
      </c>
      <c r="J15" s="32">
        <v>19791243</v>
      </c>
      <c r="K15" s="32">
        <v>561025</v>
      </c>
    </row>
    <row r="16" spans="1:11" x14ac:dyDescent="0.25">
      <c r="A16" s="34" t="s">
        <v>17</v>
      </c>
      <c r="B16" s="35" t="s">
        <v>29</v>
      </c>
      <c r="C16" s="36" t="s">
        <v>30</v>
      </c>
      <c r="D16" s="31">
        <f t="shared" si="0"/>
        <v>37136837</v>
      </c>
      <c r="E16" s="32">
        <v>27970489</v>
      </c>
      <c r="F16" s="32">
        <v>6568549</v>
      </c>
      <c r="G16" s="32">
        <v>1940375</v>
      </c>
      <c r="H16" s="32">
        <v>657424</v>
      </c>
      <c r="I16" s="32">
        <v>0</v>
      </c>
      <c r="J16" s="32">
        <v>10052200</v>
      </c>
      <c r="K16" s="32">
        <v>561115</v>
      </c>
    </row>
    <row r="17" spans="1:11" x14ac:dyDescent="0.25">
      <c r="A17" s="34" t="s">
        <v>17</v>
      </c>
      <c r="B17" s="35" t="s">
        <v>31</v>
      </c>
      <c r="C17" s="36" t="s">
        <v>32</v>
      </c>
      <c r="D17" s="31">
        <f t="shared" si="0"/>
        <v>178832454</v>
      </c>
      <c r="E17" s="32">
        <v>121948905</v>
      </c>
      <c r="F17" s="32">
        <v>48605092</v>
      </c>
      <c r="G17" s="32">
        <v>5876283</v>
      </c>
      <c r="H17" s="32">
        <v>2402174</v>
      </c>
      <c r="I17" s="32">
        <v>0</v>
      </c>
      <c r="J17" s="32">
        <v>37879949</v>
      </c>
      <c r="K17" s="32">
        <v>1677472</v>
      </c>
    </row>
    <row r="18" spans="1:11" x14ac:dyDescent="0.25">
      <c r="A18" s="34" t="s">
        <v>17</v>
      </c>
      <c r="B18" s="35" t="s">
        <v>33</v>
      </c>
      <c r="C18" s="36" t="s">
        <v>34</v>
      </c>
      <c r="D18" s="31">
        <f t="shared" si="0"/>
        <v>26402821</v>
      </c>
      <c r="E18" s="32">
        <v>15428948</v>
      </c>
      <c r="F18" s="32">
        <v>6922276</v>
      </c>
      <c r="G18" s="32">
        <v>3095748</v>
      </c>
      <c r="H18" s="32">
        <v>955849</v>
      </c>
      <c r="I18" s="32">
        <v>0</v>
      </c>
      <c r="J18" s="32">
        <v>18093755</v>
      </c>
      <c r="K18" s="32">
        <v>1270249</v>
      </c>
    </row>
    <row r="19" spans="1:11" x14ac:dyDescent="0.25">
      <c r="A19" s="34" t="s">
        <v>17</v>
      </c>
      <c r="B19" s="35" t="s">
        <v>35</v>
      </c>
      <c r="C19" s="36" t="s">
        <v>36</v>
      </c>
      <c r="D19" s="31">
        <f t="shared" si="0"/>
        <v>49688190</v>
      </c>
      <c r="E19" s="32">
        <v>39508016</v>
      </c>
      <c r="F19" s="32">
        <v>8453465</v>
      </c>
      <c r="G19" s="32">
        <v>871903</v>
      </c>
      <c r="H19" s="32">
        <v>854806</v>
      </c>
      <c r="I19" s="32">
        <v>0</v>
      </c>
      <c r="J19" s="32">
        <v>13931307</v>
      </c>
      <c r="K19" s="32">
        <v>377884</v>
      </c>
    </row>
    <row r="20" spans="1:11" x14ac:dyDescent="0.25">
      <c r="A20" s="34" t="s">
        <v>17</v>
      </c>
      <c r="B20" s="35" t="s">
        <v>37</v>
      </c>
      <c r="C20" s="36" t="s">
        <v>38</v>
      </c>
      <c r="D20" s="31">
        <f t="shared" si="0"/>
        <v>123203572</v>
      </c>
      <c r="E20" s="32">
        <v>108389703</v>
      </c>
      <c r="F20" s="32">
        <v>0</v>
      </c>
      <c r="G20" s="32">
        <v>12630322</v>
      </c>
      <c r="H20" s="32">
        <v>2183547</v>
      </c>
      <c r="I20" s="32">
        <v>27951236</v>
      </c>
      <c r="J20" s="32">
        <v>56621222</v>
      </c>
      <c r="K20" s="32">
        <v>22357555</v>
      </c>
    </row>
    <row r="21" spans="1:11" x14ac:dyDescent="0.25">
      <c r="A21" s="34" t="s">
        <v>17</v>
      </c>
      <c r="B21" s="35" t="s">
        <v>39</v>
      </c>
      <c r="C21" s="36" t="s">
        <v>40</v>
      </c>
      <c r="D21" s="31">
        <f t="shared" si="0"/>
        <v>57740126</v>
      </c>
      <c r="E21" s="32">
        <v>41808241</v>
      </c>
      <c r="F21" s="32">
        <v>11254568</v>
      </c>
      <c r="G21" s="32">
        <v>4001979</v>
      </c>
      <c r="H21" s="32">
        <v>675338</v>
      </c>
      <c r="I21" s="32">
        <v>0</v>
      </c>
      <c r="J21" s="32">
        <v>9749985</v>
      </c>
      <c r="K21" s="32">
        <v>408018</v>
      </c>
    </row>
    <row r="22" spans="1:11" x14ac:dyDescent="0.25">
      <c r="A22" s="34" t="s">
        <v>17</v>
      </c>
      <c r="B22" s="35" t="s">
        <v>41</v>
      </c>
      <c r="C22" s="36" t="s">
        <v>42</v>
      </c>
      <c r="D22" s="31">
        <f t="shared" si="0"/>
        <v>41091314</v>
      </c>
      <c r="E22" s="32">
        <v>32089416</v>
      </c>
      <c r="F22" s="32">
        <v>4714085</v>
      </c>
      <c r="G22" s="32">
        <v>3681052</v>
      </c>
      <c r="H22" s="32">
        <v>606761</v>
      </c>
      <c r="I22" s="32">
        <v>0</v>
      </c>
      <c r="J22" s="32">
        <v>10174627</v>
      </c>
      <c r="K22" s="32">
        <v>354040</v>
      </c>
    </row>
    <row r="23" spans="1:11" x14ac:dyDescent="0.25">
      <c r="A23" s="34" t="s">
        <v>17</v>
      </c>
      <c r="B23" s="35" t="s">
        <v>43</v>
      </c>
      <c r="C23" s="36" t="s">
        <v>44</v>
      </c>
      <c r="D23" s="31">
        <f t="shared" si="0"/>
        <v>89050690</v>
      </c>
      <c r="E23" s="32">
        <v>76533315</v>
      </c>
      <c r="F23" s="32">
        <v>7885429</v>
      </c>
      <c r="G23" s="32">
        <v>2748421</v>
      </c>
      <c r="H23" s="32">
        <v>1883525</v>
      </c>
      <c r="I23" s="32">
        <v>0</v>
      </c>
      <c r="J23" s="32">
        <v>35826631</v>
      </c>
      <c r="K23" s="32">
        <v>2272208</v>
      </c>
    </row>
    <row r="24" spans="1:11" x14ac:dyDescent="0.25">
      <c r="A24" s="34" t="s">
        <v>17</v>
      </c>
      <c r="B24" s="35" t="s">
        <v>45</v>
      </c>
      <c r="C24" s="36" t="s">
        <v>46</v>
      </c>
      <c r="D24" s="31">
        <f t="shared" si="0"/>
        <v>59992535</v>
      </c>
      <c r="E24" s="32">
        <v>57172365</v>
      </c>
      <c r="F24" s="32">
        <v>0</v>
      </c>
      <c r="G24" s="32">
        <v>1353461</v>
      </c>
      <c r="H24" s="32">
        <v>1466709</v>
      </c>
      <c r="I24" s="32">
        <v>0</v>
      </c>
      <c r="J24" s="32">
        <v>32879985</v>
      </c>
      <c r="K24" s="32">
        <v>2882779</v>
      </c>
    </row>
    <row r="25" spans="1:11" x14ac:dyDescent="0.25">
      <c r="A25" s="34" t="s">
        <v>17</v>
      </c>
      <c r="B25" s="35" t="s">
        <v>47</v>
      </c>
      <c r="C25" s="36" t="s">
        <v>48</v>
      </c>
      <c r="D25" s="31">
        <f t="shared" si="0"/>
        <v>24952274</v>
      </c>
      <c r="E25" s="32">
        <v>22882238</v>
      </c>
      <c r="F25" s="32">
        <v>0</v>
      </c>
      <c r="G25" s="32">
        <v>910029</v>
      </c>
      <c r="H25" s="32">
        <v>1160007</v>
      </c>
      <c r="I25" s="32">
        <v>3812124</v>
      </c>
      <c r="J25" s="32">
        <v>25993659</v>
      </c>
      <c r="K25" s="32">
        <v>7806091</v>
      </c>
    </row>
    <row r="26" spans="1:11" x14ac:dyDescent="0.25">
      <c r="A26" s="34" t="s">
        <v>17</v>
      </c>
      <c r="B26" s="35" t="s">
        <v>49</v>
      </c>
      <c r="C26" s="36" t="s">
        <v>50</v>
      </c>
      <c r="D26" s="31">
        <f t="shared" si="0"/>
        <v>52848385</v>
      </c>
      <c r="E26" s="32">
        <v>36278801</v>
      </c>
      <c r="F26" s="32">
        <v>11153508</v>
      </c>
      <c r="G26" s="32">
        <v>4717152</v>
      </c>
      <c r="H26" s="32">
        <v>698924</v>
      </c>
      <c r="I26" s="32">
        <v>0</v>
      </c>
      <c r="J26" s="32">
        <v>11664881</v>
      </c>
      <c r="K26" s="32">
        <v>959968</v>
      </c>
    </row>
    <row r="27" spans="1:11" x14ac:dyDescent="0.25">
      <c r="A27" s="34" t="s">
        <v>17</v>
      </c>
      <c r="B27" s="35" t="s">
        <v>51</v>
      </c>
      <c r="C27" s="36" t="s">
        <v>52</v>
      </c>
      <c r="D27" s="31">
        <f t="shared" si="0"/>
        <v>26538423</v>
      </c>
      <c r="E27" s="32">
        <v>21536807</v>
      </c>
      <c r="F27" s="32">
        <v>625568</v>
      </c>
      <c r="G27" s="32">
        <v>3335703</v>
      </c>
      <c r="H27" s="32">
        <v>1040345</v>
      </c>
      <c r="I27" s="32">
        <v>0</v>
      </c>
      <c r="J27" s="32">
        <v>22054280</v>
      </c>
      <c r="K27" s="32">
        <v>2738757</v>
      </c>
    </row>
    <row r="28" spans="1:11" x14ac:dyDescent="0.25">
      <c r="A28" s="34" t="s">
        <v>17</v>
      </c>
      <c r="B28" s="35" t="s">
        <v>53</v>
      </c>
      <c r="C28" s="36" t="s">
        <v>54</v>
      </c>
      <c r="D28" s="31">
        <f t="shared" si="0"/>
        <v>151586920</v>
      </c>
      <c r="E28" s="32">
        <v>139532341</v>
      </c>
      <c r="F28" s="32">
        <v>7678710</v>
      </c>
      <c r="G28" s="32">
        <v>1649219</v>
      </c>
      <c r="H28" s="32">
        <v>2726650</v>
      </c>
      <c r="I28" s="32">
        <v>0</v>
      </c>
      <c r="J28" s="32">
        <v>53805352</v>
      </c>
      <c r="K28" s="32">
        <v>3550761</v>
      </c>
    </row>
    <row r="29" spans="1:11" x14ac:dyDescent="0.25">
      <c r="A29" s="34" t="s">
        <v>17</v>
      </c>
      <c r="B29" s="35" t="s">
        <v>55</v>
      </c>
      <c r="C29" s="36" t="s">
        <v>56</v>
      </c>
      <c r="D29" s="31">
        <f t="shared" si="0"/>
        <v>51452357</v>
      </c>
      <c r="E29" s="32">
        <v>45083891</v>
      </c>
      <c r="F29" s="32">
        <v>1040897</v>
      </c>
      <c r="G29" s="32">
        <v>3695602</v>
      </c>
      <c r="H29" s="32">
        <v>1631967</v>
      </c>
      <c r="I29" s="32">
        <v>0</v>
      </c>
      <c r="J29" s="32">
        <v>35003112</v>
      </c>
      <c r="K29" s="32">
        <v>1865406</v>
      </c>
    </row>
    <row r="30" spans="1:11" x14ac:dyDescent="0.25">
      <c r="A30" s="34" t="s">
        <v>17</v>
      </c>
      <c r="B30" s="35" t="s">
        <v>57</v>
      </c>
      <c r="C30" s="36" t="s">
        <v>58</v>
      </c>
      <c r="D30" s="31">
        <f t="shared" si="0"/>
        <v>40795733</v>
      </c>
      <c r="E30" s="32">
        <v>21462182</v>
      </c>
      <c r="F30" s="32">
        <v>17366511</v>
      </c>
      <c r="G30" s="32">
        <v>1102130</v>
      </c>
      <c r="H30" s="32">
        <v>864910</v>
      </c>
      <c r="I30" s="32">
        <v>0</v>
      </c>
      <c r="J30" s="32">
        <v>14980107</v>
      </c>
      <c r="K30" s="32">
        <v>536955</v>
      </c>
    </row>
    <row r="31" spans="1:11" x14ac:dyDescent="0.25">
      <c r="A31" s="34" t="s">
        <v>17</v>
      </c>
      <c r="B31" s="35" t="s">
        <v>59</v>
      </c>
      <c r="C31" s="36" t="s">
        <v>60</v>
      </c>
      <c r="D31" s="31">
        <f t="shared" si="0"/>
        <v>57267430</v>
      </c>
      <c r="E31" s="32">
        <v>43012496</v>
      </c>
      <c r="F31" s="32">
        <v>11864815</v>
      </c>
      <c r="G31" s="32">
        <v>1604930</v>
      </c>
      <c r="H31" s="32">
        <v>785189</v>
      </c>
      <c r="I31" s="32">
        <v>0</v>
      </c>
      <c r="J31" s="32">
        <v>14389183</v>
      </c>
      <c r="K31" s="32">
        <v>867592</v>
      </c>
    </row>
    <row r="32" spans="1:11" x14ac:dyDescent="0.25">
      <c r="A32" s="34" t="s">
        <v>17</v>
      </c>
      <c r="B32" s="35" t="s">
        <v>61</v>
      </c>
      <c r="C32" s="36" t="s">
        <v>62</v>
      </c>
      <c r="D32" s="31">
        <f t="shared" si="0"/>
        <v>62045743</v>
      </c>
      <c r="E32" s="32">
        <v>42590642</v>
      </c>
      <c r="F32" s="32">
        <v>0</v>
      </c>
      <c r="G32" s="32">
        <v>15517520</v>
      </c>
      <c r="H32" s="32">
        <v>3937581</v>
      </c>
      <c r="I32" s="32">
        <v>37645958</v>
      </c>
      <c r="J32" s="32">
        <v>113108729</v>
      </c>
      <c r="K32" s="32">
        <v>14475480</v>
      </c>
    </row>
    <row r="33" spans="1:11" x14ac:dyDescent="0.25">
      <c r="A33" s="34" t="s">
        <v>17</v>
      </c>
      <c r="B33" s="35" t="s">
        <v>63</v>
      </c>
      <c r="C33" s="36" t="s">
        <v>64</v>
      </c>
      <c r="D33" s="31">
        <f t="shared" si="0"/>
        <v>64692748</v>
      </c>
      <c r="E33" s="32">
        <v>44988227</v>
      </c>
      <c r="F33" s="32">
        <v>14362689</v>
      </c>
      <c r="G33" s="32">
        <v>4322400</v>
      </c>
      <c r="H33" s="32">
        <v>1019432</v>
      </c>
      <c r="I33" s="32">
        <v>0</v>
      </c>
      <c r="J33" s="32">
        <v>16873592</v>
      </c>
      <c r="K33" s="32">
        <v>1292288</v>
      </c>
    </row>
    <row r="34" spans="1:11" x14ac:dyDescent="0.25">
      <c r="A34" s="34" t="s">
        <v>17</v>
      </c>
      <c r="B34" s="35" t="s">
        <v>65</v>
      </c>
      <c r="C34" s="36" t="s">
        <v>66</v>
      </c>
      <c r="D34" s="31">
        <f t="shared" si="0"/>
        <v>68469898</v>
      </c>
      <c r="E34" s="32">
        <v>59804159</v>
      </c>
      <c r="F34" s="32">
        <v>4960867</v>
      </c>
      <c r="G34" s="32">
        <v>2210905</v>
      </c>
      <c r="H34" s="32">
        <v>1493967</v>
      </c>
      <c r="I34" s="32">
        <v>0</v>
      </c>
      <c r="J34" s="32">
        <v>27945426</v>
      </c>
      <c r="K34" s="32">
        <v>3962306</v>
      </c>
    </row>
    <row r="35" spans="1:11" x14ac:dyDescent="0.25">
      <c r="A35" s="34" t="s">
        <v>17</v>
      </c>
      <c r="B35" s="35" t="s">
        <v>67</v>
      </c>
      <c r="C35" s="36" t="s">
        <v>68</v>
      </c>
      <c r="D35" s="31">
        <f t="shared" si="0"/>
        <v>41490007</v>
      </c>
      <c r="E35" s="32">
        <v>22795696</v>
      </c>
      <c r="F35" s="32">
        <v>16130569</v>
      </c>
      <c r="G35" s="32">
        <v>1887969</v>
      </c>
      <c r="H35" s="32">
        <v>675773</v>
      </c>
      <c r="I35" s="32">
        <v>0</v>
      </c>
      <c r="J35" s="32">
        <v>11125250</v>
      </c>
      <c r="K35" s="32">
        <v>369051</v>
      </c>
    </row>
    <row r="36" spans="1:11" x14ac:dyDescent="0.25">
      <c r="A36" s="34" t="s">
        <v>17</v>
      </c>
      <c r="B36" s="35" t="s">
        <v>69</v>
      </c>
      <c r="C36" s="36" t="s">
        <v>70</v>
      </c>
      <c r="D36" s="31">
        <f t="shared" si="0"/>
        <v>141044347</v>
      </c>
      <c r="E36" s="32">
        <v>119564594</v>
      </c>
      <c r="F36" s="32">
        <v>3484402</v>
      </c>
      <c r="G36" s="32">
        <v>16638994</v>
      </c>
      <c r="H36" s="32">
        <v>1356357</v>
      </c>
      <c r="I36" s="32">
        <v>0</v>
      </c>
      <c r="J36" s="32">
        <v>26609244</v>
      </c>
      <c r="K36" s="32">
        <v>2537594</v>
      </c>
    </row>
    <row r="37" spans="1:11" x14ac:dyDescent="0.25">
      <c r="A37" s="34" t="s">
        <v>17</v>
      </c>
      <c r="B37" s="35" t="s">
        <v>71</v>
      </c>
      <c r="C37" s="36" t="s">
        <v>72</v>
      </c>
      <c r="D37" s="31">
        <f t="shared" si="0"/>
        <v>151623604</v>
      </c>
      <c r="E37" s="32">
        <v>137643550</v>
      </c>
      <c r="F37" s="32">
        <v>0</v>
      </c>
      <c r="G37" s="32">
        <v>12244713</v>
      </c>
      <c r="H37" s="32">
        <v>1735341</v>
      </c>
      <c r="I37" s="32">
        <v>0</v>
      </c>
      <c r="J37" s="32">
        <v>37296317</v>
      </c>
      <c r="K37" s="32">
        <v>3595130</v>
      </c>
    </row>
    <row r="38" spans="1:11" x14ac:dyDescent="0.25">
      <c r="A38" s="34" t="s">
        <v>17</v>
      </c>
      <c r="B38" s="35" t="s">
        <v>73</v>
      </c>
      <c r="C38" s="36" t="s">
        <v>74</v>
      </c>
      <c r="D38" s="31">
        <f t="shared" si="0"/>
        <v>784502670</v>
      </c>
      <c r="E38" s="32">
        <v>716378290</v>
      </c>
      <c r="F38" s="32">
        <v>0</v>
      </c>
      <c r="G38" s="32">
        <v>56964561</v>
      </c>
      <c r="H38" s="32">
        <v>11159819</v>
      </c>
      <c r="I38" s="32">
        <v>154030742</v>
      </c>
      <c r="J38" s="32">
        <v>428790298</v>
      </c>
      <c r="K38" s="32">
        <v>57243271</v>
      </c>
    </row>
    <row r="39" spans="1:11" x14ac:dyDescent="0.25">
      <c r="A39" s="34" t="s">
        <v>17</v>
      </c>
      <c r="B39" s="35" t="s">
        <v>75</v>
      </c>
      <c r="C39" s="36" t="s">
        <v>76</v>
      </c>
      <c r="D39" s="31">
        <f t="shared" si="0"/>
        <v>144153290</v>
      </c>
      <c r="E39" s="32">
        <v>110218146</v>
      </c>
      <c r="F39" s="32">
        <v>10651288</v>
      </c>
      <c r="G39" s="32">
        <v>21580001</v>
      </c>
      <c r="H39" s="32">
        <v>1703855</v>
      </c>
      <c r="I39" s="32">
        <v>0</v>
      </c>
      <c r="J39" s="32">
        <v>29761641</v>
      </c>
      <c r="K39" s="32">
        <v>2775786</v>
      </c>
    </row>
    <row r="40" spans="1:11" x14ac:dyDescent="0.25">
      <c r="A40" s="39" t="s">
        <v>23</v>
      </c>
      <c r="B40" s="37" t="s">
        <v>18</v>
      </c>
      <c r="C40" s="38" t="s">
        <v>77</v>
      </c>
      <c r="D40" s="31">
        <f t="shared" si="0"/>
        <v>51470297</v>
      </c>
      <c r="E40" s="32">
        <v>31036462</v>
      </c>
      <c r="F40" s="32">
        <v>18461442</v>
      </c>
      <c r="G40" s="32">
        <v>1107826</v>
      </c>
      <c r="H40" s="32">
        <v>864567</v>
      </c>
      <c r="I40" s="32">
        <v>0</v>
      </c>
      <c r="J40" s="32">
        <v>13314831</v>
      </c>
      <c r="K40" s="32">
        <v>591307</v>
      </c>
    </row>
    <row r="41" spans="1:11" x14ac:dyDescent="0.25">
      <c r="A41" s="34" t="s">
        <v>23</v>
      </c>
      <c r="B41" s="35" t="s">
        <v>17</v>
      </c>
      <c r="C41" s="36" t="s">
        <v>78</v>
      </c>
      <c r="D41" s="31">
        <f t="shared" si="0"/>
        <v>79842897</v>
      </c>
      <c r="E41" s="32">
        <v>62889542</v>
      </c>
      <c r="F41" s="32">
        <v>13077031</v>
      </c>
      <c r="G41" s="32">
        <v>2618739</v>
      </c>
      <c r="H41" s="32">
        <v>1257585</v>
      </c>
      <c r="I41" s="32">
        <v>0</v>
      </c>
      <c r="J41" s="32">
        <v>19608071</v>
      </c>
      <c r="K41" s="32">
        <v>1518860</v>
      </c>
    </row>
    <row r="42" spans="1:11" x14ac:dyDescent="0.25">
      <c r="A42" s="34" t="s">
        <v>23</v>
      </c>
      <c r="B42" s="35" t="s">
        <v>21</v>
      </c>
      <c r="C42" s="36" t="s">
        <v>79</v>
      </c>
      <c r="D42" s="31">
        <f t="shared" si="0"/>
        <v>33599250</v>
      </c>
      <c r="E42" s="32">
        <v>28260815</v>
      </c>
      <c r="F42" s="32">
        <v>0</v>
      </c>
      <c r="G42" s="32">
        <v>2891932</v>
      </c>
      <c r="H42" s="32">
        <v>2446503</v>
      </c>
      <c r="I42" s="32">
        <v>1699608</v>
      </c>
      <c r="J42" s="32">
        <v>58515826</v>
      </c>
      <c r="K42" s="32">
        <v>3716785</v>
      </c>
    </row>
    <row r="43" spans="1:11" x14ac:dyDescent="0.25">
      <c r="A43" s="34" t="s">
        <v>23</v>
      </c>
      <c r="B43" s="35" t="s">
        <v>23</v>
      </c>
      <c r="C43" s="36" t="s">
        <v>80</v>
      </c>
      <c r="D43" s="31">
        <f t="shared" si="0"/>
        <v>62479649</v>
      </c>
      <c r="E43" s="32">
        <v>41532972</v>
      </c>
      <c r="F43" s="32">
        <v>18414067</v>
      </c>
      <c r="G43" s="32">
        <v>1728169</v>
      </c>
      <c r="H43" s="32">
        <v>804441</v>
      </c>
      <c r="I43" s="32">
        <v>0</v>
      </c>
      <c r="J43" s="32">
        <v>12118434</v>
      </c>
      <c r="K43" s="32">
        <v>644572</v>
      </c>
    </row>
    <row r="44" spans="1:11" x14ac:dyDescent="0.25">
      <c r="A44" s="34" t="s">
        <v>23</v>
      </c>
      <c r="B44" s="35" t="s">
        <v>25</v>
      </c>
      <c r="C44" s="36" t="s">
        <v>81</v>
      </c>
      <c r="D44" s="31">
        <f t="shared" si="0"/>
        <v>46619118</v>
      </c>
      <c r="E44" s="32">
        <v>30297903</v>
      </c>
      <c r="F44" s="32">
        <v>13601486</v>
      </c>
      <c r="G44" s="32">
        <v>2024620</v>
      </c>
      <c r="H44" s="32">
        <v>695109</v>
      </c>
      <c r="I44" s="32">
        <v>0</v>
      </c>
      <c r="J44" s="32">
        <v>10784713</v>
      </c>
      <c r="K44" s="32">
        <v>696995</v>
      </c>
    </row>
    <row r="45" spans="1:11" x14ac:dyDescent="0.25">
      <c r="A45" s="34" t="s">
        <v>23</v>
      </c>
      <c r="B45" s="35" t="s">
        <v>27</v>
      </c>
      <c r="C45" s="36" t="s">
        <v>82</v>
      </c>
      <c r="D45" s="31">
        <f t="shared" si="0"/>
        <v>27281936</v>
      </c>
      <c r="E45" s="32">
        <v>6102180</v>
      </c>
      <c r="F45" s="32">
        <v>13495310</v>
      </c>
      <c r="G45" s="32">
        <v>7065953</v>
      </c>
      <c r="H45" s="32">
        <v>618493</v>
      </c>
      <c r="I45" s="32">
        <v>0</v>
      </c>
      <c r="J45" s="32">
        <v>9346469</v>
      </c>
      <c r="K45" s="32">
        <v>742865</v>
      </c>
    </row>
    <row r="46" spans="1:11" x14ac:dyDescent="0.25">
      <c r="A46" s="34" t="s">
        <v>23</v>
      </c>
      <c r="B46" s="35" t="s">
        <v>29</v>
      </c>
      <c r="C46" s="36" t="s">
        <v>83</v>
      </c>
      <c r="D46" s="31">
        <f t="shared" si="0"/>
        <v>162913773</v>
      </c>
      <c r="E46" s="32">
        <v>122369091</v>
      </c>
      <c r="F46" s="32">
        <v>35887961</v>
      </c>
      <c r="G46" s="32">
        <v>2090622</v>
      </c>
      <c r="H46" s="32">
        <v>2566099</v>
      </c>
      <c r="I46" s="32">
        <v>0</v>
      </c>
      <c r="J46" s="32">
        <v>43579347</v>
      </c>
      <c r="K46" s="32">
        <v>4796319</v>
      </c>
    </row>
    <row r="47" spans="1:11" x14ac:dyDescent="0.25">
      <c r="A47" s="34" t="s">
        <v>23</v>
      </c>
      <c r="B47" s="35" t="s">
        <v>31</v>
      </c>
      <c r="C47" s="36" t="s">
        <v>84</v>
      </c>
      <c r="D47" s="31">
        <f t="shared" si="0"/>
        <v>71128645</v>
      </c>
      <c r="E47" s="32">
        <v>38748330</v>
      </c>
      <c r="F47" s="32">
        <v>28312886</v>
      </c>
      <c r="G47" s="32">
        <v>3115832</v>
      </c>
      <c r="H47" s="32">
        <v>951597</v>
      </c>
      <c r="I47" s="32">
        <v>0</v>
      </c>
      <c r="J47" s="32">
        <v>12714459</v>
      </c>
      <c r="K47" s="32">
        <v>436107</v>
      </c>
    </row>
    <row r="48" spans="1:11" x14ac:dyDescent="0.25">
      <c r="A48" s="34" t="s">
        <v>23</v>
      </c>
      <c r="B48" s="35" t="s">
        <v>33</v>
      </c>
      <c r="C48" s="36" t="s">
        <v>85</v>
      </c>
      <c r="D48" s="31">
        <f t="shared" si="0"/>
        <v>70783658</v>
      </c>
      <c r="E48" s="32">
        <v>53694542</v>
      </c>
      <c r="F48" s="32">
        <v>11483135</v>
      </c>
      <c r="G48" s="32">
        <v>4892432</v>
      </c>
      <c r="H48" s="32">
        <v>713549</v>
      </c>
      <c r="I48" s="32">
        <v>0</v>
      </c>
      <c r="J48" s="32">
        <v>11104237</v>
      </c>
      <c r="K48" s="32">
        <v>956849</v>
      </c>
    </row>
    <row r="49" spans="1:11" x14ac:dyDescent="0.25">
      <c r="A49" s="34" t="s">
        <v>23</v>
      </c>
      <c r="B49" s="35" t="s">
        <v>35</v>
      </c>
      <c r="C49" s="36" t="s">
        <v>86</v>
      </c>
      <c r="D49" s="31">
        <f t="shared" si="0"/>
        <v>91548134</v>
      </c>
      <c r="E49" s="32">
        <v>61280264</v>
      </c>
      <c r="F49" s="32">
        <v>25513379</v>
      </c>
      <c r="G49" s="32">
        <v>3420012</v>
      </c>
      <c r="H49" s="32">
        <v>1334479</v>
      </c>
      <c r="I49" s="32">
        <v>0</v>
      </c>
      <c r="J49" s="32">
        <v>20334541</v>
      </c>
      <c r="K49" s="32">
        <v>856225</v>
      </c>
    </row>
    <row r="50" spans="1:11" x14ac:dyDescent="0.25">
      <c r="A50" s="34" t="s">
        <v>23</v>
      </c>
      <c r="B50" s="35" t="s">
        <v>37</v>
      </c>
      <c r="C50" s="36" t="s">
        <v>87</v>
      </c>
      <c r="D50" s="31">
        <f t="shared" si="0"/>
        <v>62187467</v>
      </c>
      <c r="E50" s="32">
        <v>37987833</v>
      </c>
      <c r="F50" s="32">
        <v>20489555</v>
      </c>
      <c r="G50" s="32">
        <v>3106620</v>
      </c>
      <c r="H50" s="32">
        <v>603459</v>
      </c>
      <c r="I50" s="32">
        <v>0</v>
      </c>
      <c r="J50" s="32">
        <v>8744690</v>
      </c>
      <c r="K50" s="32">
        <v>330716</v>
      </c>
    </row>
    <row r="51" spans="1:11" x14ac:dyDescent="0.25">
      <c r="A51" s="34" t="s">
        <v>23</v>
      </c>
      <c r="B51" s="35" t="s">
        <v>39</v>
      </c>
      <c r="C51" s="36" t="s">
        <v>88</v>
      </c>
      <c r="D51" s="31">
        <f t="shared" si="0"/>
        <v>55694682</v>
      </c>
      <c r="E51" s="32">
        <v>41793786</v>
      </c>
      <c r="F51" s="32">
        <v>11423330</v>
      </c>
      <c r="G51" s="32">
        <v>1837443</v>
      </c>
      <c r="H51" s="32">
        <v>640123</v>
      </c>
      <c r="I51" s="32">
        <v>0</v>
      </c>
      <c r="J51" s="32">
        <v>8856190</v>
      </c>
      <c r="K51" s="32">
        <v>963301</v>
      </c>
    </row>
    <row r="52" spans="1:11" x14ac:dyDescent="0.25">
      <c r="A52" s="34" t="s">
        <v>23</v>
      </c>
      <c r="B52" s="35" t="s">
        <v>41</v>
      </c>
      <c r="C52" s="36" t="s">
        <v>89</v>
      </c>
      <c r="D52" s="31">
        <f t="shared" si="0"/>
        <v>45461164</v>
      </c>
      <c r="E52" s="32">
        <v>27253602</v>
      </c>
      <c r="F52" s="32">
        <v>14414881</v>
      </c>
      <c r="G52" s="32">
        <v>3204283</v>
      </c>
      <c r="H52" s="32">
        <v>588398</v>
      </c>
      <c r="I52" s="32">
        <v>0</v>
      </c>
      <c r="J52" s="32">
        <v>7141030</v>
      </c>
      <c r="K52" s="32">
        <v>504342</v>
      </c>
    </row>
    <row r="53" spans="1:11" x14ac:dyDescent="0.25">
      <c r="A53" s="34" t="s">
        <v>23</v>
      </c>
      <c r="B53" s="35" t="s">
        <v>43</v>
      </c>
      <c r="C53" s="36" t="s">
        <v>90</v>
      </c>
      <c r="D53" s="31">
        <f t="shared" si="0"/>
        <v>81001610</v>
      </c>
      <c r="E53" s="32">
        <v>68070519</v>
      </c>
      <c r="F53" s="32">
        <v>6011093</v>
      </c>
      <c r="G53" s="32">
        <v>5347889</v>
      </c>
      <c r="H53" s="32">
        <v>1572109</v>
      </c>
      <c r="I53" s="32">
        <v>0</v>
      </c>
      <c r="J53" s="32">
        <v>26945409</v>
      </c>
      <c r="K53" s="32">
        <v>8609039</v>
      </c>
    </row>
    <row r="54" spans="1:11" x14ac:dyDescent="0.25">
      <c r="A54" s="34" t="s">
        <v>23</v>
      </c>
      <c r="B54" s="35" t="s">
        <v>45</v>
      </c>
      <c r="C54" s="36" t="s">
        <v>91</v>
      </c>
      <c r="D54" s="31">
        <f t="shared" si="0"/>
        <v>60878677</v>
      </c>
      <c r="E54" s="32">
        <v>39542267</v>
      </c>
      <c r="F54" s="32">
        <v>18054627</v>
      </c>
      <c r="G54" s="32">
        <v>1292078</v>
      </c>
      <c r="H54" s="32">
        <v>1989705</v>
      </c>
      <c r="I54" s="32">
        <v>0</v>
      </c>
      <c r="J54" s="32">
        <v>38828558</v>
      </c>
      <c r="K54" s="32">
        <v>1582954</v>
      </c>
    </row>
    <row r="55" spans="1:11" x14ac:dyDescent="0.25">
      <c r="A55" s="34" t="s">
        <v>23</v>
      </c>
      <c r="B55" s="35" t="s">
        <v>47</v>
      </c>
      <c r="C55" s="36" t="s">
        <v>92</v>
      </c>
      <c r="D55" s="31">
        <f t="shared" si="0"/>
        <v>57941422</v>
      </c>
      <c r="E55" s="32">
        <v>38451127</v>
      </c>
      <c r="F55" s="32">
        <v>13530937</v>
      </c>
      <c r="G55" s="32">
        <v>5216343</v>
      </c>
      <c r="H55" s="32">
        <v>743015</v>
      </c>
      <c r="I55" s="32">
        <v>0</v>
      </c>
      <c r="J55" s="32">
        <v>11234193</v>
      </c>
      <c r="K55" s="32">
        <v>393976</v>
      </c>
    </row>
    <row r="56" spans="1:11" x14ac:dyDescent="0.25">
      <c r="A56" s="34" t="s">
        <v>23</v>
      </c>
      <c r="B56" s="35" t="s">
        <v>49</v>
      </c>
      <c r="C56" s="36" t="s">
        <v>93</v>
      </c>
      <c r="D56" s="31">
        <f t="shared" si="0"/>
        <v>32510802</v>
      </c>
      <c r="E56" s="32">
        <v>19136635</v>
      </c>
      <c r="F56" s="32">
        <v>10749569</v>
      </c>
      <c r="G56" s="32">
        <v>2086614</v>
      </c>
      <c r="H56" s="32">
        <v>537984</v>
      </c>
      <c r="I56" s="32">
        <v>0</v>
      </c>
      <c r="J56" s="32">
        <v>7535910</v>
      </c>
      <c r="K56" s="32">
        <v>892258</v>
      </c>
    </row>
    <row r="57" spans="1:11" x14ac:dyDescent="0.25">
      <c r="A57" s="34" t="s">
        <v>23</v>
      </c>
      <c r="B57" s="35" t="s">
        <v>51</v>
      </c>
      <c r="C57" s="36" t="s">
        <v>94</v>
      </c>
      <c r="D57" s="31">
        <f t="shared" si="0"/>
        <v>61954055</v>
      </c>
      <c r="E57" s="32">
        <v>22547392</v>
      </c>
      <c r="F57" s="32">
        <v>35581416</v>
      </c>
      <c r="G57" s="32">
        <v>2490822</v>
      </c>
      <c r="H57" s="32">
        <v>1334425</v>
      </c>
      <c r="I57" s="32">
        <v>0</v>
      </c>
      <c r="J57" s="32">
        <v>20691457</v>
      </c>
      <c r="K57" s="32">
        <v>979872</v>
      </c>
    </row>
    <row r="58" spans="1:11" x14ac:dyDescent="0.25">
      <c r="A58" s="34" t="s">
        <v>23</v>
      </c>
      <c r="B58" s="35" t="s">
        <v>53</v>
      </c>
      <c r="C58" s="36" t="s">
        <v>95</v>
      </c>
      <c r="D58" s="31">
        <f t="shared" si="0"/>
        <v>68669775</v>
      </c>
      <c r="E58" s="32">
        <v>45493392</v>
      </c>
      <c r="F58" s="32">
        <v>16437386</v>
      </c>
      <c r="G58" s="32">
        <v>5668841</v>
      </c>
      <c r="H58" s="32">
        <v>1070156</v>
      </c>
      <c r="I58" s="32">
        <v>0</v>
      </c>
      <c r="J58" s="32">
        <v>15736395</v>
      </c>
      <c r="K58" s="32">
        <v>1675096</v>
      </c>
    </row>
    <row r="59" spans="1:11" x14ac:dyDescent="0.25">
      <c r="A59" s="34" t="s">
        <v>23</v>
      </c>
      <c r="B59" s="35" t="s">
        <v>69</v>
      </c>
      <c r="C59" s="36" t="s">
        <v>96</v>
      </c>
      <c r="D59" s="31">
        <f t="shared" si="0"/>
        <v>431240483</v>
      </c>
      <c r="E59" s="32">
        <v>406099627</v>
      </c>
      <c r="F59" s="32">
        <v>0</v>
      </c>
      <c r="G59" s="32">
        <v>18906138</v>
      </c>
      <c r="H59" s="32">
        <v>6234718</v>
      </c>
      <c r="I59" s="32">
        <v>0</v>
      </c>
      <c r="J59" s="32">
        <v>132778407</v>
      </c>
      <c r="K59" s="32">
        <v>15420659</v>
      </c>
    </row>
    <row r="60" spans="1:11" x14ac:dyDescent="0.25">
      <c r="A60" s="34" t="s">
        <v>23</v>
      </c>
      <c r="B60" s="35" t="s">
        <v>71</v>
      </c>
      <c r="C60" s="36" t="s">
        <v>97</v>
      </c>
      <c r="D60" s="31">
        <f t="shared" si="0"/>
        <v>197457908</v>
      </c>
      <c r="E60" s="32">
        <v>162401070</v>
      </c>
      <c r="F60" s="32">
        <v>20646543</v>
      </c>
      <c r="G60" s="32">
        <v>12921704</v>
      </c>
      <c r="H60" s="32">
        <v>1488591</v>
      </c>
      <c r="I60" s="32">
        <v>0</v>
      </c>
      <c r="J60" s="32">
        <v>24943092</v>
      </c>
      <c r="K60" s="32">
        <v>2085350</v>
      </c>
    </row>
    <row r="61" spans="1:11" x14ac:dyDescent="0.25">
      <c r="A61" s="34" t="s">
        <v>23</v>
      </c>
      <c r="B61" s="35" t="s">
        <v>98</v>
      </c>
      <c r="C61" s="36" t="s">
        <v>99</v>
      </c>
      <c r="D61" s="31">
        <f t="shared" si="0"/>
        <v>306976390</v>
      </c>
      <c r="E61" s="32">
        <v>280120987</v>
      </c>
      <c r="F61" s="32">
        <v>0</v>
      </c>
      <c r="G61" s="32">
        <v>23138939</v>
      </c>
      <c r="H61" s="32">
        <v>3716464</v>
      </c>
      <c r="I61" s="32">
        <v>0</v>
      </c>
      <c r="J61" s="32">
        <v>80494486</v>
      </c>
      <c r="K61" s="32">
        <v>12317266</v>
      </c>
    </row>
    <row r="62" spans="1:11" x14ac:dyDescent="0.25">
      <c r="A62" s="34" t="s">
        <v>23</v>
      </c>
      <c r="B62" s="35" t="s">
        <v>73</v>
      </c>
      <c r="C62" s="36" t="s">
        <v>100</v>
      </c>
      <c r="D62" s="31">
        <f t="shared" si="0"/>
        <v>188791459</v>
      </c>
      <c r="E62" s="32">
        <v>161302813</v>
      </c>
      <c r="F62" s="32">
        <v>10231477</v>
      </c>
      <c r="G62" s="32">
        <v>15472428</v>
      </c>
      <c r="H62" s="32">
        <v>1784741</v>
      </c>
      <c r="I62" s="32">
        <v>0</v>
      </c>
      <c r="J62" s="32">
        <v>33059098</v>
      </c>
      <c r="K62" s="32">
        <v>5769499</v>
      </c>
    </row>
    <row r="63" spans="1:11" x14ac:dyDescent="0.25">
      <c r="A63" s="39" t="s">
        <v>27</v>
      </c>
      <c r="B63" s="37" t="s">
        <v>18</v>
      </c>
      <c r="C63" s="38" t="s">
        <v>101</v>
      </c>
      <c r="D63" s="31">
        <f t="shared" si="0"/>
        <v>88849263</v>
      </c>
      <c r="E63" s="32">
        <v>39629418</v>
      </c>
      <c r="F63" s="32">
        <v>33854655</v>
      </c>
      <c r="G63" s="32">
        <v>13754687</v>
      </c>
      <c r="H63" s="32">
        <v>1610503</v>
      </c>
      <c r="I63" s="32">
        <v>0</v>
      </c>
      <c r="J63" s="32">
        <v>21577220</v>
      </c>
      <c r="K63" s="32">
        <v>1331644</v>
      </c>
    </row>
    <row r="64" spans="1:11" x14ac:dyDescent="0.25">
      <c r="A64" s="34" t="s">
        <v>27</v>
      </c>
      <c r="B64" s="35" t="s">
        <v>17</v>
      </c>
      <c r="C64" s="36" t="s">
        <v>102</v>
      </c>
      <c r="D64" s="31">
        <f t="shared" si="0"/>
        <v>94373956</v>
      </c>
      <c r="E64" s="32">
        <v>67102048</v>
      </c>
      <c r="F64" s="32">
        <v>20618079</v>
      </c>
      <c r="G64" s="32">
        <v>5175040</v>
      </c>
      <c r="H64" s="32">
        <v>1478789</v>
      </c>
      <c r="I64" s="32">
        <v>0</v>
      </c>
      <c r="J64" s="32">
        <v>19024530</v>
      </c>
      <c r="K64" s="32">
        <v>872898</v>
      </c>
    </row>
    <row r="65" spans="1:11" x14ac:dyDescent="0.25">
      <c r="A65" s="34" t="s">
        <v>27</v>
      </c>
      <c r="B65" s="35" t="s">
        <v>21</v>
      </c>
      <c r="C65" s="36" t="s">
        <v>103</v>
      </c>
      <c r="D65" s="31">
        <f t="shared" si="0"/>
        <v>67319125</v>
      </c>
      <c r="E65" s="32">
        <v>17024266</v>
      </c>
      <c r="F65" s="32">
        <v>40174362</v>
      </c>
      <c r="G65" s="32">
        <v>9040491</v>
      </c>
      <c r="H65" s="32">
        <v>1080006</v>
      </c>
      <c r="I65" s="32">
        <v>0</v>
      </c>
      <c r="J65" s="32">
        <v>11819111</v>
      </c>
      <c r="K65" s="32">
        <v>586055</v>
      </c>
    </row>
    <row r="66" spans="1:11" x14ac:dyDescent="0.25">
      <c r="A66" s="34" t="s">
        <v>27</v>
      </c>
      <c r="B66" s="35" t="s">
        <v>23</v>
      </c>
      <c r="C66" s="36" t="s">
        <v>104</v>
      </c>
      <c r="D66" s="31">
        <f t="shared" si="0"/>
        <v>79687050</v>
      </c>
      <c r="E66" s="32">
        <v>39093245</v>
      </c>
      <c r="F66" s="32">
        <v>32998849</v>
      </c>
      <c r="G66" s="32">
        <v>6746924</v>
      </c>
      <c r="H66" s="32">
        <v>848032</v>
      </c>
      <c r="I66" s="32">
        <v>0</v>
      </c>
      <c r="J66" s="32">
        <v>9375760</v>
      </c>
      <c r="K66" s="32">
        <v>283039</v>
      </c>
    </row>
    <row r="67" spans="1:11" x14ac:dyDescent="0.25">
      <c r="A67" s="34" t="s">
        <v>27</v>
      </c>
      <c r="B67" s="35" t="s">
        <v>25</v>
      </c>
      <c r="C67" s="36" t="s">
        <v>105</v>
      </c>
      <c r="D67" s="31">
        <f t="shared" si="0"/>
        <v>48928296</v>
      </c>
      <c r="E67" s="32">
        <v>27099231</v>
      </c>
      <c r="F67" s="32">
        <v>17860310</v>
      </c>
      <c r="G67" s="32">
        <v>3306669</v>
      </c>
      <c r="H67" s="32">
        <v>662086</v>
      </c>
      <c r="I67" s="32">
        <v>0</v>
      </c>
      <c r="J67" s="32">
        <v>8759053</v>
      </c>
      <c r="K67" s="32">
        <v>346696</v>
      </c>
    </row>
    <row r="68" spans="1:11" x14ac:dyDescent="0.25">
      <c r="A68" s="34" t="s">
        <v>27</v>
      </c>
      <c r="B68" s="35" t="s">
        <v>27</v>
      </c>
      <c r="C68" s="36" t="s">
        <v>106</v>
      </c>
      <c r="D68" s="31">
        <f t="shared" si="0"/>
        <v>70069616</v>
      </c>
      <c r="E68" s="32">
        <v>34365491</v>
      </c>
      <c r="F68" s="32">
        <v>29790989</v>
      </c>
      <c r="G68" s="32">
        <v>5007077</v>
      </c>
      <c r="H68" s="32">
        <v>906059</v>
      </c>
      <c r="I68" s="32">
        <v>0</v>
      </c>
      <c r="J68" s="32">
        <v>11317644</v>
      </c>
      <c r="K68" s="32">
        <v>530464</v>
      </c>
    </row>
    <row r="69" spans="1:11" x14ac:dyDescent="0.25">
      <c r="A69" s="34" t="s">
        <v>27</v>
      </c>
      <c r="B69" s="35" t="s">
        <v>29</v>
      </c>
      <c r="C69" s="36" t="s">
        <v>107</v>
      </c>
      <c r="D69" s="31">
        <f t="shared" si="0"/>
        <v>99677446</v>
      </c>
      <c r="E69" s="32">
        <v>62729326</v>
      </c>
      <c r="F69" s="32">
        <v>32795028</v>
      </c>
      <c r="G69" s="32">
        <v>2775068</v>
      </c>
      <c r="H69" s="32">
        <v>1378024</v>
      </c>
      <c r="I69" s="32">
        <v>0</v>
      </c>
      <c r="J69" s="32">
        <v>17492419</v>
      </c>
      <c r="K69" s="32">
        <v>1084289</v>
      </c>
    </row>
    <row r="70" spans="1:11" x14ac:dyDescent="0.25">
      <c r="A70" s="34" t="s">
        <v>27</v>
      </c>
      <c r="B70" s="35" t="s">
        <v>31</v>
      </c>
      <c r="C70" s="36" t="s">
        <v>108</v>
      </c>
      <c r="D70" s="31">
        <f t="shared" si="0"/>
        <v>78137207</v>
      </c>
      <c r="E70" s="32">
        <v>37752337</v>
      </c>
      <c r="F70" s="32">
        <v>33783530</v>
      </c>
      <c r="G70" s="32">
        <v>5306177</v>
      </c>
      <c r="H70" s="32">
        <v>1295163</v>
      </c>
      <c r="I70" s="32">
        <v>0</v>
      </c>
      <c r="J70" s="32">
        <v>17400691</v>
      </c>
      <c r="K70" s="32">
        <v>807912</v>
      </c>
    </row>
    <row r="71" spans="1:11" x14ac:dyDescent="0.25">
      <c r="A71" s="34" t="s">
        <v>27</v>
      </c>
      <c r="B71" s="35" t="s">
        <v>33</v>
      </c>
      <c r="C71" s="36" t="s">
        <v>109</v>
      </c>
      <c r="D71" s="31">
        <f t="shared" si="0"/>
        <v>81550976</v>
      </c>
      <c r="E71" s="32">
        <v>55725307</v>
      </c>
      <c r="F71" s="32">
        <v>18197386</v>
      </c>
      <c r="G71" s="32">
        <v>4881890</v>
      </c>
      <c r="H71" s="32">
        <v>2746393</v>
      </c>
      <c r="I71" s="32">
        <v>0</v>
      </c>
      <c r="J71" s="32">
        <v>49575723</v>
      </c>
      <c r="K71" s="32">
        <v>1421820</v>
      </c>
    </row>
    <row r="72" spans="1:11" x14ac:dyDescent="0.25">
      <c r="A72" s="34" t="s">
        <v>27</v>
      </c>
      <c r="B72" s="35" t="s">
        <v>35</v>
      </c>
      <c r="C72" s="36" t="s">
        <v>110</v>
      </c>
      <c r="D72" s="31">
        <f t="shared" si="0"/>
        <v>47465875</v>
      </c>
      <c r="E72" s="32">
        <v>38362774</v>
      </c>
      <c r="F72" s="32">
        <v>6273357</v>
      </c>
      <c r="G72" s="32">
        <v>1920997</v>
      </c>
      <c r="H72" s="32">
        <v>908747</v>
      </c>
      <c r="I72" s="32">
        <v>0</v>
      </c>
      <c r="J72" s="32">
        <v>15639321</v>
      </c>
      <c r="K72" s="32">
        <v>1793983</v>
      </c>
    </row>
    <row r="73" spans="1:11" x14ac:dyDescent="0.25">
      <c r="A73" s="34" t="s">
        <v>27</v>
      </c>
      <c r="B73" s="35" t="s">
        <v>37</v>
      </c>
      <c r="C73" s="36" t="s">
        <v>111</v>
      </c>
      <c r="D73" s="31">
        <f t="shared" si="0"/>
        <v>110684414</v>
      </c>
      <c r="E73" s="32">
        <v>91629174</v>
      </c>
      <c r="F73" s="32">
        <v>13390263</v>
      </c>
      <c r="G73" s="32">
        <v>4027198</v>
      </c>
      <c r="H73" s="32">
        <v>1637779</v>
      </c>
      <c r="I73" s="32">
        <v>0</v>
      </c>
      <c r="J73" s="32">
        <v>28604368</v>
      </c>
      <c r="K73" s="32">
        <v>749844</v>
      </c>
    </row>
    <row r="74" spans="1:11" x14ac:dyDescent="0.25">
      <c r="A74" s="34" t="s">
        <v>27</v>
      </c>
      <c r="B74" s="35" t="s">
        <v>39</v>
      </c>
      <c r="C74" s="36" t="s">
        <v>112</v>
      </c>
      <c r="D74" s="31">
        <f t="shared" si="0"/>
        <v>46480070</v>
      </c>
      <c r="E74" s="32">
        <v>23969879</v>
      </c>
      <c r="F74" s="32">
        <v>17468343</v>
      </c>
      <c r="G74" s="32">
        <v>4212600</v>
      </c>
      <c r="H74" s="32">
        <v>829248</v>
      </c>
      <c r="I74" s="32">
        <v>0</v>
      </c>
      <c r="J74" s="32">
        <v>9140096</v>
      </c>
      <c r="K74" s="32">
        <v>312575</v>
      </c>
    </row>
    <row r="75" spans="1:11" x14ac:dyDescent="0.25">
      <c r="A75" s="34" t="s">
        <v>27</v>
      </c>
      <c r="B75" s="35" t="s">
        <v>41</v>
      </c>
      <c r="C75" s="36" t="s">
        <v>113</v>
      </c>
      <c r="D75" s="31">
        <f t="shared" ref="D75:D138" si="1">E75+F75+G75+H75</f>
        <v>26682231</v>
      </c>
      <c r="E75" s="32">
        <v>13040358</v>
      </c>
      <c r="F75" s="32">
        <v>8691120</v>
      </c>
      <c r="G75" s="32">
        <v>4430138</v>
      </c>
      <c r="H75" s="32">
        <v>520615</v>
      </c>
      <c r="I75" s="32">
        <v>0</v>
      </c>
      <c r="J75" s="32">
        <v>6504821</v>
      </c>
      <c r="K75" s="32">
        <v>595530</v>
      </c>
    </row>
    <row r="76" spans="1:11" x14ac:dyDescent="0.25">
      <c r="A76" s="34" t="s">
        <v>27</v>
      </c>
      <c r="B76" s="35" t="s">
        <v>43</v>
      </c>
      <c r="C76" s="36" t="s">
        <v>114</v>
      </c>
      <c r="D76" s="31">
        <f t="shared" si="1"/>
        <v>130423636</v>
      </c>
      <c r="E76" s="32">
        <v>115907245</v>
      </c>
      <c r="F76" s="32">
        <v>11124423</v>
      </c>
      <c r="G76" s="32">
        <v>1548206</v>
      </c>
      <c r="H76" s="32">
        <v>1843762</v>
      </c>
      <c r="I76" s="32">
        <v>0</v>
      </c>
      <c r="J76" s="32">
        <v>32171097</v>
      </c>
      <c r="K76" s="32">
        <v>2478663</v>
      </c>
    </row>
    <row r="77" spans="1:11" x14ac:dyDescent="0.25">
      <c r="A77" s="34" t="s">
        <v>27</v>
      </c>
      <c r="B77" s="35" t="s">
        <v>45</v>
      </c>
      <c r="C77" s="36" t="s">
        <v>115</v>
      </c>
      <c r="D77" s="31">
        <f t="shared" si="1"/>
        <v>62072819</v>
      </c>
      <c r="E77" s="32">
        <v>42111992</v>
      </c>
      <c r="F77" s="32">
        <v>14437790</v>
      </c>
      <c r="G77" s="32">
        <v>4684948</v>
      </c>
      <c r="H77" s="32">
        <v>838089</v>
      </c>
      <c r="I77" s="32">
        <v>0</v>
      </c>
      <c r="J77" s="32">
        <v>11017392</v>
      </c>
      <c r="K77" s="32">
        <v>427180</v>
      </c>
    </row>
    <row r="78" spans="1:11" x14ac:dyDescent="0.25">
      <c r="A78" s="34" t="s">
        <v>27</v>
      </c>
      <c r="B78" s="35" t="s">
        <v>47</v>
      </c>
      <c r="C78" s="36" t="s">
        <v>116</v>
      </c>
      <c r="D78" s="31">
        <f t="shared" si="1"/>
        <v>50099699</v>
      </c>
      <c r="E78" s="32">
        <v>38393955</v>
      </c>
      <c r="F78" s="32">
        <v>7539668</v>
      </c>
      <c r="G78" s="32">
        <v>3300968</v>
      </c>
      <c r="H78" s="32">
        <v>865108</v>
      </c>
      <c r="I78" s="32">
        <v>0</v>
      </c>
      <c r="J78" s="32">
        <v>14555596</v>
      </c>
      <c r="K78" s="32">
        <v>471626</v>
      </c>
    </row>
    <row r="79" spans="1:11" x14ac:dyDescent="0.25">
      <c r="A79" s="34" t="s">
        <v>27</v>
      </c>
      <c r="B79" s="35" t="s">
        <v>49</v>
      </c>
      <c r="C79" s="36" t="s">
        <v>54</v>
      </c>
      <c r="D79" s="31">
        <f t="shared" si="1"/>
        <v>50732109</v>
      </c>
      <c r="E79" s="32">
        <v>37279925</v>
      </c>
      <c r="F79" s="32">
        <v>11759002</v>
      </c>
      <c r="G79" s="32">
        <v>535128</v>
      </c>
      <c r="H79" s="32">
        <v>1158054</v>
      </c>
      <c r="I79" s="32">
        <v>0</v>
      </c>
      <c r="J79" s="32">
        <v>19728744</v>
      </c>
      <c r="K79" s="32">
        <v>1672288</v>
      </c>
    </row>
    <row r="80" spans="1:11" x14ac:dyDescent="0.25">
      <c r="A80" s="34" t="s">
        <v>27</v>
      </c>
      <c r="B80" s="35" t="s">
        <v>51</v>
      </c>
      <c r="C80" s="36" t="s">
        <v>117</v>
      </c>
      <c r="D80" s="31">
        <f t="shared" si="1"/>
        <v>84234548</v>
      </c>
      <c r="E80" s="32">
        <v>49320011</v>
      </c>
      <c r="F80" s="32">
        <v>25883388</v>
      </c>
      <c r="G80" s="32">
        <v>7867314</v>
      </c>
      <c r="H80" s="32">
        <v>1163835</v>
      </c>
      <c r="I80" s="32">
        <v>0</v>
      </c>
      <c r="J80" s="32">
        <v>14019335</v>
      </c>
      <c r="K80" s="32">
        <v>486184</v>
      </c>
    </row>
    <row r="81" spans="1:11" x14ac:dyDescent="0.25">
      <c r="A81" s="34" t="s">
        <v>27</v>
      </c>
      <c r="B81" s="35" t="s">
        <v>53</v>
      </c>
      <c r="C81" s="36" t="s">
        <v>118</v>
      </c>
      <c r="D81" s="31">
        <f t="shared" si="1"/>
        <v>50266004</v>
      </c>
      <c r="E81" s="32">
        <v>26316006</v>
      </c>
      <c r="F81" s="32">
        <v>18776622</v>
      </c>
      <c r="G81" s="32">
        <v>4626454</v>
      </c>
      <c r="H81" s="32">
        <v>546922</v>
      </c>
      <c r="I81" s="32">
        <v>0</v>
      </c>
      <c r="J81" s="32">
        <v>6859634</v>
      </c>
      <c r="K81" s="32">
        <v>137709</v>
      </c>
    </row>
    <row r="82" spans="1:11" x14ac:dyDescent="0.25">
      <c r="A82" s="34" t="s">
        <v>27</v>
      </c>
      <c r="B82" s="35" t="s">
        <v>55</v>
      </c>
      <c r="C82" s="36" t="s">
        <v>119</v>
      </c>
      <c r="D82" s="31">
        <f t="shared" si="1"/>
        <v>60779464</v>
      </c>
      <c r="E82" s="32">
        <v>8230778</v>
      </c>
      <c r="F82" s="32">
        <v>39024949</v>
      </c>
      <c r="G82" s="32">
        <v>12002053</v>
      </c>
      <c r="H82" s="32">
        <v>1521684</v>
      </c>
      <c r="I82" s="32">
        <v>0</v>
      </c>
      <c r="J82" s="32">
        <v>19350750</v>
      </c>
      <c r="K82" s="32">
        <v>344638</v>
      </c>
    </row>
    <row r="83" spans="1:11" x14ac:dyDescent="0.25">
      <c r="A83" s="34" t="s">
        <v>27</v>
      </c>
      <c r="B83" s="35" t="s">
        <v>69</v>
      </c>
      <c r="C83" s="36" t="s">
        <v>120</v>
      </c>
      <c r="D83" s="31">
        <f t="shared" si="1"/>
        <v>121144022</v>
      </c>
      <c r="E83" s="32">
        <v>106177228</v>
      </c>
      <c r="F83" s="32">
        <v>5745601</v>
      </c>
      <c r="G83" s="32">
        <v>8257015</v>
      </c>
      <c r="H83" s="32">
        <v>964178</v>
      </c>
      <c r="I83" s="32">
        <v>0</v>
      </c>
      <c r="J83" s="32">
        <v>18888658</v>
      </c>
      <c r="K83" s="32">
        <v>836530</v>
      </c>
    </row>
    <row r="84" spans="1:11" x14ac:dyDescent="0.25">
      <c r="A84" s="34" t="s">
        <v>27</v>
      </c>
      <c r="B84" s="35" t="s">
        <v>71</v>
      </c>
      <c r="C84" s="36" t="s">
        <v>121</v>
      </c>
      <c r="D84" s="31">
        <f t="shared" si="1"/>
        <v>129613239</v>
      </c>
      <c r="E84" s="32">
        <v>107977211</v>
      </c>
      <c r="F84" s="32">
        <v>11026768</v>
      </c>
      <c r="G84" s="32">
        <v>9614882</v>
      </c>
      <c r="H84" s="32">
        <v>994378</v>
      </c>
      <c r="I84" s="32">
        <v>0</v>
      </c>
      <c r="J84" s="32">
        <v>17681633</v>
      </c>
      <c r="K84" s="32">
        <v>914716</v>
      </c>
    </row>
    <row r="85" spans="1:11" x14ac:dyDescent="0.25">
      <c r="A85" s="34" t="s">
        <v>27</v>
      </c>
      <c r="B85" s="35" t="s">
        <v>98</v>
      </c>
      <c r="C85" s="36" t="s">
        <v>122</v>
      </c>
      <c r="D85" s="31">
        <f t="shared" si="1"/>
        <v>486865821</v>
      </c>
      <c r="E85" s="32">
        <v>466801828</v>
      </c>
      <c r="F85" s="32">
        <v>0</v>
      </c>
      <c r="G85" s="32">
        <v>13645033</v>
      </c>
      <c r="H85" s="32">
        <v>6418960</v>
      </c>
      <c r="I85" s="32">
        <v>3979421</v>
      </c>
      <c r="J85" s="32">
        <v>144337040</v>
      </c>
      <c r="K85" s="32">
        <v>19367644</v>
      </c>
    </row>
    <row r="86" spans="1:11" x14ac:dyDescent="0.25">
      <c r="A86" s="34" t="s">
        <v>27</v>
      </c>
      <c r="B86" s="35" t="s">
        <v>73</v>
      </c>
      <c r="C86" s="36" t="s">
        <v>123</v>
      </c>
      <c r="D86" s="31">
        <f t="shared" si="1"/>
        <v>173870223</v>
      </c>
      <c r="E86" s="32">
        <v>159784329</v>
      </c>
      <c r="F86" s="32">
        <v>6765350</v>
      </c>
      <c r="G86" s="32">
        <v>6282241</v>
      </c>
      <c r="H86" s="32">
        <v>1038303</v>
      </c>
      <c r="I86" s="32">
        <v>0</v>
      </c>
      <c r="J86" s="32">
        <v>19115844</v>
      </c>
      <c r="K86" s="32">
        <v>1682855</v>
      </c>
    </row>
    <row r="87" spans="1:11" x14ac:dyDescent="0.25">
      <c r="A87" s="39" t="s">
        <v>31</v>
      </c>
      <c r="B87" s="37" t="s">
        <v>18</v>
      </c>
      <c r="C87" s="38" t="s">
        <v>124</v>
      </c>
      <c r="D87" s="31">
        <f t="shared" si="1"/>
        <v>24511480</v>
      </c>
      <c r="E87" s="32">
        <v>17439223</v>
      </c>
      <c r="F87" s="32">
        <v>2036204</v>
      </c>
      <c r="G87" s="32">
        <v>3708752</v>
      </c>
      <c r="H87" s="32">
        <v>1327301</v>
      </c>
      <c r="I87" s="32">
        <v>0</v>
      </c>
      <c r="J87" s="32">
        <v>28256880</v>
      </c>
      <c r="K87" s="32">
        <v>1490686</v>
      </c>
    </row>
    <row r="88" spans="1:11" x14ac:dyDescent="0.25">
      <c r="A88" s="34" t="s">
        <v>31</v>
      </c>
      <c r="B88" s="35" t="s">
        <v>17</v>
      </c>
      <c r="C88" s="36" t="s">
        <v>125</v>
      </c>
      <c r="D88" s="31">
        <f t="shared" si="1"/>
        <v>42998179</v>
      </c>
      <c r="E88" s="32">
        <v>28874004</v>
      </c>
      <c r="F88" s="32">
        <v>8146628</v>
      </c>
      <c r="G88" s="32">
        <v>5116105</v>
      </c>
      <c r="H88" s="32">
        <v>861442</v>
      </c>
      <c r="I88" s="32">
        <v>0</v>
      </c>
      <c r="J88" s="32">
        <v>13904037</v>
      </c>
      <c r="K88" s="32">
        <v>465989</v>
      </c>
    </row>
    <row r="89" spans="1:11" x14ac:dyDescent="0.25">
      <c r="A89" s="34" t="s">
        <v>31</v>
      </c>
      <c r="B89" s="35" t="s">
        <v>21</v>
      </c>
      <c r="C89" s="36" t="s">
        <v>126</v>
      </c>
      <c r="D89" s="31">
        <f t="shared" si="1"/>
        <v>48378705</v>
      </c>
      <c r="E89" s="32">
        <v>35294853</v>
      </c>
      <c r="F89" s="32">
        <v>7986664</v>
      </c>
      <c r="G89" s="32">
        <v>4174505</v>
      </c>
      <c r="H89" s="32">
        <v>922683</v>
      </c>
      <c r="I89" s="32">
        <v>0</v>
      </c>
      <c r="J89" s="32">
        <v>15864460</v>
      </c>
      <c r="K89" s="32">
        <v>826198</v>
      </c>
    </row>
    <row r="90" spans="1:11" x14ac:dyDescent="0.25">
      <c r="A90" s="34" t="s">
        <v>31</v>
      </c>
      <c r="B90" s="35" t="s">
        <v>23</v>
      </c>
      <c r="C90" s="36" t="s">
        <v>127</v>
      </c>
      <c r="D90" s="31">
        <f t="shared" si="1"/>
        <v>74702836</v>
      </c>
      <c r="E90" s="32">
        <v>59413028</v>
      </c>
      <c r="F90" s="32">
        <v>12579734</v>
      </c>
      <c r="G90" s="32">
        <v>1372676</v>
      </c>
      <c r="H90" s="32">
        <v>1337398</v>
      </c>
      <c r="I90" s="32">
        <v>0</v>
      </c>
      <c r="J90" s="32">
        <v>20893329</v>
      </c>
      <c r="K90" s="32">
        <v>1120212</v>
      </c>
    </row>
    <row r="91" spans="1:11" x14ac:dyDescent="0.25">
      <c r="A91" s="34" t="s">
        <v>31</v>
      </c>
      <c r="B91" s="35" t="s">
        <v>25</v>
      </c>
      <c r="C91" s="36" t="s">
        <v>128</v>
      </c>
      <c r="D91" s="31">
        <f t="shared" si="1"/>
        <v>35633009</v>
      </c>
      <c r="E91" s="32">
        <v>28782799</v>
      </c>
      <c r="F91" s="32">
        <v>4430980</v>
      </c>
      <c r="G91" s="32">
        <v>1649428</v>
      </c>
      <c r="H91" s="32">
        <v>769802</v>
      </c>
      <c r="I91" s="32">
        <v>0</v>
      </c>
      <c r="J91" s="32">
        <v>13975237</v>
      </c>
      <c r="K91" s="32">
        <v>1125314</v>
      </c>
    </row>
    <row r="92" spans="1:11" x14ac:dyDescent="0.25">
      <c r="A92" s="34" t="s">
        <v>31</v>
      </c>
      <c r="B92" s="35" t="s">
        <v>27</v>
      </c>
      <c r="C92" s="36" t="s">
        <v>129</v>
      </c>
      <c r="D92" s="31">
        <f t="shared" si="1"/>
        <v>43833620</v>
      </c>
      <c r="E92" s="32">
        <v>30204175</v>
      </c>
      <c r="F92" s="32">
        <v>11300333</v>
      </c>
      <c r="G92" s="32">
        <v>1574278</v>
      </c>
      <c r="H92" s="32">
        <v>754834</v>
      </c>
      <c r="I92" s="32">
        <v>0</v>
      </c>
      <c r="J92" s="32">
        <v>11992686</v>
      </c>
      <c r="K92" s="32">
        <v>834100</v>
      </c>
    </row>
    <row r="93" spans="1:11" x14ac:dyDescent="0.25">
      <c r="A93" s="34" t="s">
        <v>31</v>
      </c>
      <c r="B93" s="35" t="s">
        <v>29</v>
      </c>
      <c r="C93" s="36" t="s">
        <v>130</v>
      </c>
      <c r="D93" s="31">
        <f t="shared" si="1"/>
        <v>32129567</v>
      </c>
      <c r="E93" s="32">
        <v>23266210</v>
      </c>
      <c r="F93" s="32">
        <v>4684612</v>
      </c>
      <c r="G93" s="32">
        <v>3625528</v>
      </c>
      <c r="H93" s="32">
        <v>553217</v>
      </c>
      <c r="I93" s="32">
        <v>0</v>
      </c>
      <c r="J93" s="32">
        <v>8876312</v>
      </c>
      <c r="K93" s="32">
        <v>630155</v>
      </c>
    </row>
    <row r="94" spans="1:11" x14ac:dyDescent="0.25">
      <c r="A94" s="34" t="s">
        <v>31</v>
      </c>
      <c r="B94" s="35" t="s">
        <v>31</v>
      </c>
      <c r="C94" s="36" t="s">
        <v>131</v>
      </c>
      <c r="D94" s="31">
        <f t="shared" si="1"/>
        <v>45348551</v>
      </c>
      <c r="E94" s="32">
        <v>35525304</v>
      </c>
      <c r="F94" s="32">
        <v>4622820</v>
      </c>
      <c r="G94" s="32">
        <v>4268603</v>
      </c>
      <c r="H94" s="32">
        <v>931824</v>
      </c>
      <c r="I94" s="32">
        <v>0</v>
      </c>
      <c r="J94" s="32">
        <v>16884794</v>
      </c>
      <c r="K94" s="32">
        <v>1619546</v>
      </c>
    </row>
    <row r="95" spans="1:11" x14ac:dyDescent="0.25">
      <c r="A95" s="34" t="s">
        <v>31</v>
      </c>
      <c r="B95" s="35" t="s">
        <v>33</v>
      </c>
      <c r="C95" s="36" t="s">
        <v>132</v>
      </c>
      <c r="D95" s="31">
        <f t="shared" si="1"/>
        <v>53267675</v>
      </c>
      <c r="E95" s="32">
        <v>39296938</v>
      </c>
      <c r="F95" s="32">
        <v>9707926</v>
      </c>
      <c r="G95" s="32">
        <v>2996190</v>
      </c>
      <c r="H95" s="32">
        <v>1266621</v>
      </c>
      <c r="I95" s="32">
        <v>0</v>
      </c>
      <c r="J95" s="32">
        <v>22908638</v>
      </c>
      <c r="K95" s="32">
        <v>2043677</v>
      </c>
    </row>
    <row r="96" spans="1:11" x14ac:dyDescent="0.25">
      <c r="A96" s="34" t="s">
        <v>31</v>
      </c>
      <c r="B96" s="35" t="s">
        <v>35</v>
      </c>
      <c r="C96" s="36" t="s">
        <v>133</v>
      </c>
      <c r="D96" s="31">
        <f t="shared" si="1"/>
        <v>61563706</v>
      </c>
      <c r="E96" s="32">
        <v>45511898</v>
      </c>
      <c r="F96" s="32">
        <v>11530532</v>
      </c>
      <c r="G96" s="32">
        <v>3316632</v>
      </c>
      <c r="H96" s="32">
        <v>1204644</v>
      </c>
      <c r="I96" s="32">
        <v>0</v>
      </c>
      <c r="J96" s="32">
        <v>18924494</v>
      </c>
      <c r="K96" s="32">
        <v>933090</v>
      </c>
    </row>
    <row r="97" spans="1:11" x14ac:dyDescent="0.25">
      <c r="A97" s="34" t="s">
        <v>31</v>
      </c>
      <c r="B97" s="35" t="s">
        <v>37</v>
      </c>
      <c r="C97" s="36" t="s">
        <v>134</v>
      </c>
      <c r="D97" s="31">
        <f t="shared" si="1"/>
        <v>100147440</v>
      </c>
      <c r="E97" s="32">
        <v>83180682</v>
      </c>
      <c r="F97" s="32">
        <v>11658421</v>
      </c>
      <c r="G97" s="32">
        <v>3810182</v>
      </c>
      <c r="H97" s="32">
        <v>1498155</v>
      </c>
      <c r="I97" s="32">
        <v>0</v>
      </c>
      <c r="J97" s="32">
        <v>24074076</v>
      </c>
      <c r="K97" s="32">
        <v>3004755</v>
      </c>
    </row>
    <row r="98" spans="1:11" x14ac:dyDescent="0.25">
      <c r="A98" s="34" t="s">
        <v>31</v>
      </c>
      <c r="B98" s="35" t="s">
        <v>39</v>
      </c>
      <c r="C98" s="36" t="s">
        <v>135</v>
      </c>
      <c r="D98" s="31">
        <f t="shared" si="1"/>
        <v>40973553</v>
      </c>
      <c r="E98" s="32">
        <v>32142158</v>
      </c>
      <c r="F98" s="32">
        <v>7064031</v>
      </c>
      <c r="G98" s="32">
        <v>1168525</v>
      </c>
      <c r="H98" s="32">
        <v>598839</v>
      </c>
      <c r="I98" s="32">
        <v>0</v>
      </c>
      <c r="J98" s="32">
        <v>9082190</v>
      </c>
      <c r="K98" s="32">
        <v>917759</v>
      </c>
    </row>
    <row r="99" spans="1:11" x14ac:dyDescent="0.25">
      <c r="A99" s="34" t="s">
        <v>31</v>
      </c>
      <c r="B99" s="35" t="s">
        <v>69</v>
      </c>
      <c r="C99" s="36" t="s">
        <v>136</v>
      </c>
      <c r="D99" s="31">
        <f t="shared" si="1"/>
        <v>216174983</v>
      </c>
      <c r="E99" s="32">
        <v>196355739</v>
      </c>
      <c r="F99" s="32">
        <v>3207695</v>
      </c>
      <c r="G99" s="32">
        <v>14490735</v>
      </c>
      <c r="H99" s="32">
        <v>2120814</v>
      </c>
      <c r="I99" s="32">
        <v>0</v>
      </c>
      <c r="J99" s="32">
        <v>42706708</v>
      </c>
      <c r="K99" s="32">
        <v>4452714</v>
      </c>
    </row>
    <row r="100" spans="1:11" x14ac:dyDescent="0.25">
      <c r="A100" s="34" t="s">
        <v>31</v>
      </c>
      <c r="B100" s="35" t="s">
        <v>71</v>
      </c>
      <c r="C100" s="36" t="s">
        <v>137</v>
      </c>
      <c r="D100" s="31">
        <f t="shared" si="1"/>
        <v>205643387</v>
      </c>
      <c r="E100" s="32">
        <v>175232386</v>
      </c>
      <c r="F100" s="32">
        <v>0</v>
      </c>
      <c r="G100" s="32">
        <v>27598069</v>
      </c>
      <c r="H100" s="32">
        <v>2812932</v>
      </c>
      <c r="I100" s="32">
        <v>9035643</v>
      </c>
      <c r="J100" s="32">
        <v>69163785</v>
      </c>
      <c r="K100" s="32">
        <v>8005091</v>
      </c>
    </row>
    <row r="101" spans="1:11" x14ac:dyDescent="0.25">
      <c r="A101" s="39" t="s">
        <v>35</v>
      </c>
      <c r="B101" s="37" t="s">
        <v>18</v>
      </c>
      <c r="C101" s="38" t="s">
        <v>138</v>
      </c>
      <c r="D101" s="31">
        <f t="shared" si="1"/>
        <v>72820606</v>
      </c>
      <c r="E101" s="32">
        <v>69885011</v>
      </c>
      <c r="F101" s="32">
        <v>0</v>
      </c>
      <c r="G101" s="32">
        <v>906956</v>
      </c>
      <c r="H101" s="32">
        <v>2028639</v>
      </c>
      <c r="I101" s="32">
        <v>771706</v>
      </c>
      <c r="J101" s="32">
        <v>43373347</v>
      </c>
      <c r="K101" s="32">
        <v>9839886</v>
      </c>
    </row>
    <row r="102" spans="1:11" x14ac:dyDescent="0.25">
      <c r="A102" s="34" t="s">
        <v>35</v>
      </c>
      <c r="B102" s="35" t="s">
        <v>17</v>
      </c>
      <c r="C102" s="36" t="s">
        <v>139</v>
      </c>
      <c r="D102" s="31">
        <f t="shared" si="1"/>
        <v>103469443</v>
      </c>
      <c r="E102" s="32">
        <v>85974597</v>
      </c>
      <c r="F102" s="32">
        <v>11766505</v>
      </c>
      <c r="G102" s="32">
        <v>4176249</v>
      </c>
      <c r="H102" s="32">
        <v>1552092</v>
      </c>
      <c r="I102" s="32">
        <v>0</v>
      </c>
      <c r="J102" s="32">
        <v>27748760</v>
      </c>
      <c r="K102" s="32">
        <v>2490405</v>
      </c>
    </row>
    <row r="103" spans="1:11" x14ac:dyDescent="0.25">
      <c r="A103" s="34" t="s">
        <v>35</v>
      </c>
      <c r="B103" s="35" t="s">
        <v>21</v>
      </c>
      <c r="C103" s="36" t="s">
        <v>140</v>
      </c>
      <c r="D103" s="31">
        <f t="shared" si="1"/>
        <v>34154002</v>
      </c>
      <c r="E103" s="32">
        <v>25282813</v>
      </c>
      <c r="F103" s="32">
        <v>6579341</v>
      </c>
      <c r="G103" s="32">
        <v>1444488</v>
      </c>
      <c r="H103" s="32">
        <v>847360</v>
      </c>
      <c r="I103" s="32">
        <v>0</v>
      </c>
      <c r="J103" s="32">
        <v>15457655</v>
      </c>
      <c r="K103" s="32">
        <v>407228</v>
      </c>
    </row>
    <row r="104" spans="1:11" x14ac:dyDescent="0.25">
      <c r="A104" s="34" t="s">
        <v>35</v>
      </c>
      <c r="B104" s="35" t="s">
        <v>23</v>
      </c>
      <c r="C104" s="36" t="s">
        <v>141</v>
      </c>
      <c r="D104" s="31">
        <f t="shared" si="1"/>
        <v>57212418</v>
      </c>
      <c r="E104" s="32">
        <v>44759967</v>
      </c>
      <c r="F104" s="32">
        <v>7375902</v>
      </c>
      <c r="G104" s="32">
        <v>4321844</v>
      </c>
      <c r="H104" s="32">
        <v>754705</v>
      </c>
      <c r="I104" s="32">
        <v>0</v>
      </c>
      <c r="J104" s="32">
        <v>11606265</v>
      </c>
      <c r="K104" s="32">
        <v>796408</v>
      </c>
    </row>
    <row r="105" spans="1:11" x14ac:dyDescent="0.25">
      <c r="A105" s="34" t="s">
        <v>35</v>
      </c>
      <c r="B105" s="35" t="s">
        <v>25</v>
      </c>
      <c r="C105" s="36" t="s">
        <v>142</v>
      </c>
      <c r="D105" s="31">
        <f t="shared" si="1"/>
        <v>72730299</v>
      </c>
      <c r="E105" s="32">
        <v>57450146</v>
      </c>
      <c r="F105" s="32">
        <v>8077592</v>
      </c>
      <c r="G105" s="32">
        <v>5936771</v>
      </c>
      <c r="H105" s="32">
        <v>1265790</v>
      </c>
      <c r="I105" s="32">
        <v>0</v>
      </c>
      <c r="J105" s="32">
        <v>22630252</v>
      </c>
      <c r="K105" s="32">
        <v>895580</v>
      </c>
    </row>
    <row r="106" spans="1:11" x14ac:dyDescent="0.25">
      <c r="A106" s="34" t="s">
        <v>35</v>
      </c>
      <c r="B106" s="35" t="s">
        <v>27</v>
      </c>
      <c r="C106" s="36" t="s">
        <v>143</v>
      </c>
      <c r="D106" s="31">
        <f t="shared" si="1"/>
        <v>25132758</v>
      </c>
      <c r="E106" s="32">
        <v>21673637</v>
      </c>
      <c r="F106" s="32">
        <v>0</v>
      </c>
      <c r="G106" s="32">
        <v>1981033</v>
      </c>
      <c r="H106" s="32">
        <v>1478088</v>
      </c>
      <c r="I106" s="32">
        <v>2701996</v>
      </c>
      <c r="J106" s="32">
        <v>36757869</v>
      </c>
      <c r="K106" s="32">
        <v>2231043</v>
      </c>
    </row>
    <row r="107" spans="1:11" x14ac:dyDescent="0.25">
      <c r="A107" s="34" t="s">
        <v>35</v>
      </c>
      <c r="B107" s="35" t="s">
        <v>29</v>
      </c>
      <c r="C107" s="36" t="s">
        <v>144</v>
      </c>
      <c r="D107" s="31">
        <f t="shared" si="1"/>
        <v>68579824</v>
      </c>
      <c r="E107" s="32">
        <v>50326262</v>
      </c>
      <c r="F107" s="32">
        <v>14969497</v>
      </c>
      <c r="G107" s="32">
        <v>2115508</v>
      </c>
      <c r="H107" s="32">
        <v>1168557</v>
      </c>
      <c r="I107" s="32">
        <v>0</v>
      </c>
      <c r="J107" s="32">
        <v>17792777</v>
      </c>
      <c r="K107" s="32">
        <v>844671</v>
      </c>
    </row>
    <row r="108" spans="1:11" x14ac:dyDescent="0.25">
      <c r="A108" s="34" t="s">
        <v>35</v>
      </c>
      <c r="B108" s="35" t="s">
        <v>31</v>
      </c>
      <c r="C108" s="36" t="s">
        <v>145</v>
      </c>
      <c r="D108" s="31">
        <f t="shared" si="1"/>
        <v>59192440</v>
      </c>
      <c r="E108" s="32">
        <v>55277066</v>
      </c>
      <c r="F108" s="32">
        <v>699515</v>
      </c>
      <c r="G108" s="32">
        <v>988523</v>
      </c>
      <c r="H108" s="32">
        <v>2227336</v>
      </c>
      <c r="I108" s="32">
        <v>0</v>
      </c>
      <c r="J108" s="32">
        <v>47610903</v>
      </c>
      <c r="K108" s="32">
        <v>3791424</v>
      </c>
    </row>
    <row r="109" spans="1:11" x14ac:dyDescent="0.25">
      <c r="A109" s="34" t="s">
        <v>35</v>
      </c>
      <c r="B109" s="35" t="s">
        <v>33</v>
      </c>
      <c r="C109" s="36" t="s">
        <v>146</v>
      </c>
      <c r="D109" s="31">
        <f t="shared" si="1"/>
        <v>34106164</v>
      </c>
      <c r="E109" s="32">
        <v>22221673</v>
      </c>
      <c r="F109" s="32">
        <v>8513624</v>
      </c>
      <c r="G109" s="32">
        <v>2549493</v>
      </c>
      <c r="H109" s="32">
        <v>821374</v>
      </c>
      <c r="I109" s="32">
        <v>0</v>
      </c>
      <c r="J109" s="32">
        <v>14317620</v>
      </c>
      <c r="K109" s="32">
        <v>1075957</v>
      </c>
    </row>
    <row r="110" spans="1:11" x14ac:dyDescent="0.25">
      <c r="A110" s="34" t="s">
        <v>35</v>
      </c>
      <c r="B110" s="35" t="s">
        <v>35</v>
      </c>
      <c r="C110" s="36" t="s">
        <v>147</v>
      </c>
      <c r="D110" s="31">
        <f t="shared" si="1"/>
        <v>44436702</v>
      </c>
      <c r="E110" s="32">
        <v>25005966</v>
      </c>
      <c r="F110" s="32">
        <v>13726487</v>
      </c>
      <c r="G110" s="32">
        <v>4238095</v>
      </c>
      <c r="H110" s="32">
        <v>1466154</v>
      </c>
      <c r="I110" s="32">
        <v>0</v>
      </c>
      <c r="J110" s="32">
        <v>23855772</v>
      </c>
      <c r="K110" s="32">
        <v>816341</v>
      </c>
    </row>
    <row r="111" spans="1:11" x14ac:dyDescent="0.25">
      <c r="A111" s="34" t="s">
        <v>35</v>
      </c>
      <c r="B111" s="35" t="s">
        <v>37</v>
      </c>
      <c r="C111" s="36" t="s">
        <v>148</v>
      </c>
      <c r="D111" s="31">
        <f t="shared" si="1"/>
        <v>33006112</v>
      </c>
      <c r="E111" s="32">
        <v>21876701</v>
      </c>
      <c r="F111" s="32">
        <v>6698389</v>
      </c>
      <c r="G111" s="32">
        <v>3795976</v>
      </c>
      <c r="H111" s="32">
        <v>635046</v>
      </c>
      <c r="I111" s="32">
        <v>0</v>
      </c>
      <c r="J111" s="32">
        <v>9980668</v>
      </c>
      <c r="K111" s="32">
        <v>874410</v>
      </c>
    </row>
    <row r="112" spans="1:11" x14ac:dyDescent="0.25">
      <c r="A112" s="34" t="s">
        <v>35</v>
      </c>
      <c r="B112" s="35" t="s">
        <v>39</v>
      </c>
      <c r="C112" s="36" t="s">
        <v>149</v>
      </c>
      <c r="D112" s="31">
        <f t="shared" si="1"/>
        <v>98065166</v>
      </c>
      <c r="E112" s="32">
        <v>83399363</v>
      </c>
      <c r="F112" s="32">
        <v>10398200</v>
      </c>
      <c r="G112" s="32">
        <v>2461270</v>
      </c>
      <c r="H112" s="32">
        <v>1806333</v>
      </c>
      <c r="I112" s="32">
        <v>0</v>
      </c>
      <c r="J112" s="32">
        <v>32908536</v>
      </c>
      <c r="K112" s="32">
        <v>2400923</v>
      </c>
    </row>
    <row r="113" spans="1:11" x14ac:dyDescent="0.25">
      <c r="A113" s="34" t="s">
        <v>35</v>
      </c>
      <c r="B113" s="35" t="s">
        <v>41</v>
      </c>
      <c r="C113" s="36" t="s">
        <v>150</v>
      </c>
      <c r="D113" s="31">
        <f t="shared" si="1"/>
        <v>55698444</v>
      </c>
      <c r="E113" s="32">
        <v>46936102</v>
      </c>
      <c r="F113" s="32">
        <v>4751318</v>
      </c>
      <c r="G113" s="32">
        <v>3207642</v>
      </c>
      <c r="H113" s="32">
        <v>803382</v>
      </c>
      <c r="I113" s="32">
        <v>0</v>
      </c>
      <c r="J113" s="32">
        <v>13818012</v>
      </c>
      <c r="K113" s="32">
        <v>1122567</v>
      </c>
    </row>
    <row r="114" spans="1:11" x14ac:dyDescent="0.25">
      <c r="A114" s="34" t="s">
        <v>35</v>
      </c>
      <c r="B114" s="35" t="s">
        <v>43</v>
      </c>
      <c r="C114" s="36" t="s">
        <v>151</v>
      </c>
      <c r="D114" s="31">
        <f t="shared" si="1"/>
        <v>101681152</v>
      </c>
      <c r="E114" s="32">
        <v>82857357</v>
      </c>
      <c r="F114" s="32">
        <v>12057565</v>
      </c>
      <c r="G114" s="32">
        <v>4869437</v>
      </c>
      <c r="H114" s="32">
        <v>1896793</v>
      </c>
      <c r="I114" s="32">
        <v>0</v>
      </c>
      <c r="J114" s="32">
        <v>33970574</v>
      </c>
      <c r="K114" s="32">
        <v>1656363</v>
      </c>
    </row>
    <row r="115" spans="1:11" x14ac:dyDescent="0.25">
      <c r="A115" s="34" t="s">
        <v>35</v>
      </c>
      <c r="B115" s="35" t="s">
        <v>45</v>
      </c>
      <c r="C115" s="36" t="s">
        <v>152</v>
      </c>
      <c r="D115" s="31">
        <f t="shared" si="1"/>
        <v>16543514</v>
      </c>
      <c r="E115" s="32">
        <v>6151218</v>
      </c>
      <c r="F115" s="32">
        <v>5611451</v>
      </c>
      <c r="G115" s="32">
        <v>4170832</v>
      </c>
      <c r="H115" s="32">
        <v>610013</v>
      </c>
      <c r="I115" s="32">
        <v>0</v>
      </c>
      <c r="J115" s="32">
        <v>9828151</v>
      </c>
      <c r="K115" s="32">
        <v>403303</v>
      </c>
    </row>
    <row r="116" spans="1:11" x14ac:dyDescent="0.25">
      <c r="A116" s="34" t="s">
        <v>35</v>
      </c>
      <c r="B116" s="35" t="s">
        <v>47</v>
      </c>
      <c r="C116" s="36" t="s">
        <v>117</v>
      </c>
      <c r="D116" s="31">
        <f t="shared" si="1"/>
        <v>102890404</v>
      </c>
      <c r="E116" s="32">
        <v>85739421</v>
      </c>
      <c r="F116" s="32">
        <v>13727835</v>
      </c>
      <c r="G116" s="32">
        <v>1478365</v>
      </c>
      <c r="H116" s="32">
        <v>1944783</v>
      </c>
      <c r="I116" s="32">
        <v>0</v>
      </c>
      <c r="J116" s="32">
        <v>35707204</v>
      </c>
      <c r="K116" s="32">
        <v>2165503</v>
      </c>
    </row>
    <row r="117" spans="1:11" x14ac:dyDescent="0.25">
      <c r="A117" s="34" t="s">
        <v>35</v>
      </c>
      <c r="B117" s="35" t="s">
        <v>49</v>
      </c>
      <c r="C117" s="36" t="s">
        <v>153</v>
      </c>
      <c r="D117" s="31">
        <f t="shared" si="1"/>
        <v>94000627</v>
      </c>
      <c r="E117" s="32">
        <v>80188201</v>
      </c>
      <c r="F117" s="32">
        <v>10161637</v>
      </c>
      <c r="G117" s="32">
        <v>2439967</v>
      </c>
      <c r="H117" s="32">
        <v>1210822</v>
      </c>
      <c r="I117" s="32">
        <v>0</v>
      </c>
      <c r="J117" s="32">
        <v>20033939</v>
      </c>
      <c r="K117" s="32">
        <v>933529</v>
      </c>
    </row>
    <row r="118" spans="1:11" x14ac:dyDescent="0.25">
      <c r="A118" s="34" t="s">
        <v>35</v>
      </c>
      <c r="B118" s="35" t="s">
        <v>51</v>
      </c>
      <c r="C118" s="36" t="s">
        <v>154</v>
      </c>
      <c r="D118" s="31">
        <f t="shared" si="1"/>
        <v>24884148</v>
      </c>
      <c r="E118" s="32">
        <v>18094906</v>
      </c>
      <c r="F118" s="32">
        <v>3408642</v>
      </c>
      <c r="G118" s="32">
        <v>2663326</v>
      </c>
      <c r="H118" s="32">
        <v>717274</v>
      </c>
      <c r="I118" s="32">
        <v>0</v>
      </c>
      <c r="J118" s="32">
        <v>13548114</v>
      </c>
      <c r="K118" s="32">
        <v>779136</v>
      </c>
    </row>
    <row r="119" spans="1:11" x14ac:dyDescent="0.25">
      <c r="A119" s="34" t="s">
        <v>35</v>
      </c>
      <c r="B119" s="35" t="s">
        <v>53</v>
      </c>
      <c r="C119" s="36" t="s">
        <v>155</v>
      </c>
      <c r="D119" s="31">
        <f t="shared" si="1"/>
        <v>85135437</v>
      </c>
      <c r="E119" s="32">
        <v>76377910</v>
      </c>
      <c r="F119" s="32">
        <v>7054567</v>
      </c>
      <c r="G119" s="32">
        <v>601843</v>
      </c>
      <c r="H119" s="32">
        <v>1101117</v>
      </c>
      <c r="I119" s="32">
        <v>0</v>
      </c>
      <c r="J119" s="32">
        <v>19391187</v>
      </c>
      <c r="K119" s="32">
        <v>942198</v>
      </c>
    </row>
    <row r="120" spans="1:11" x14ac:dyDescent="0.25">
      <c r="A120" s="34" t="s">
        <v>35</v>
      </c>
      <c r="B120" s="35" t="s">
        <v>55</v>
      </c>
      <c r="C120" s="36" t="s">
        <v>156</v>
      </c>
      <c r="D120" s="31">
        <f t="shared" si="1"/>
        <v>106967560</v>
      </c>
      <c r="E120" s="32">
        <v>97790530</v>
      </c>
      <c r="F120" s="32">
        <v>4673361</v>
      </c>
      <c r="G120" s="32">
        <v>1491908</v>
      </c>
      <c r="H120" s="32">
        <v>3011761</v>
      </c>
      <c r="I120" s="32">
        <v>0</v>
      </c>
      <c r="J120" s="32">
        <v>61682816</v>
      </c>
      <c r="K120" s="32">
        <v>5672411</v>
      </c>
    </row>
    <row r="121" spans="1:11" x14ac:dyDescent="0.25">
      <c r="A121" s="34" t="s">
        <v>35</v>
      </c>
      <c r="B121" s="35" t="s">
        <v>57</v>
      </c>
      <c r="C121" s="36" t="s">
        <v>157</v>
      </c>
      <c r="D121" s="31">
        <f t="shared" si="1"/>
        <v>18034308</v>
      </c>
      <c r="E121" s="32">
        <v>12579926</v>
      </c>
      <c r="F121" s="32">
        <v>4056308</v>
      </c>
      <c r="G121" s="32">
        <v>827623</v>
      </c>
      <c r="H121" s="32">
        <v>570451</v>
      </c>
      <c r="I121" s="32">
        <v>0</v>
      </c>
      <c r="J121" s="32">
        <v>9906380</v>
      </c>
      <c r="K121" s="32">
        <v>228166</v>
      </c>
    </row>
    <row r="122" spans="1:11" x14ac:dyDescent="0.25">
      <c r="A122" s="34" t="s">
        <v>35</v>
      </c>
      <c r="B122" s="35" t="s">
        <v>69</v>
      </c>
      <c r="C122" s="36" t="s">
        <v>158</v>
      </c>
      <c r="D122" s="31">
        <f t="shared" si="1"/>
        <v>684984587</v>
      </c>
      <c r="E122" s="32">
        <v>643688013</v>
      </c>
      <c r="F122" s="32">
        <v>0</v>
      </c>
      <c r="G122" s="32">
        <v>31782481</v>
      </c>
      <c r="H122" s="32">
        <v>9514093</v>
      </c>
      <c r="I122" s="32">
        <v>31982074</v>
      </c>
      <c r="J122" s="32">
        <v>316191185</v>
      </c>
      <c r="K122" s="32">
        <v>37527080</v>
      </c>
    </row>
    <row r="123" spans="1:11" x14ac:dyDescent="0.25">
      <c r="A123" s="34" t="s">
        <v>35</v>
      </c>
      <c r="B123" s="35" t="s">
        <v>71</v>
      </c>
      <c r="C123" s="36" t="s">
        <v>159</v>
      </c>
      <c r="D123" s="31">
        <f t="shared" si="1"/>
        <v>143654820</v>
      </c>
      <c r="E123" s="32">
        <v>133711137</v>
      </c>
      <c r="F123" s="32">
        <v>0</v>
      </c>
      <c r="G123" s="32">
        <v>8659662</v>
      </c>
      <c r="H123" s="32">
        <v>1284021</v>
      </c>
      <c r="I123" s="32">
        <v>0</v>
      </c>
      <c r="J123" s="32">
        <v>27821712</v>
      </c>
      <c r="K123" s="32">
        <v>1829864</v>
      </c>
    </row>
    <row r="124" spans="1:11" x14ac:dyDescent="0.25">
      <c r="A124" s="34" t="s">
        <v>35</v>
      </c>
      <c r="B124" s="35" t="s">
        <v>98</v>
      </c>
      <c r="C124" s="36" t="s">
        <v>160</v>
      </c>
      <c r="D124" s="31">
        <f t="shared" si="1"/>
        <v>85280388</v>
      </c>
      <c r="E124" s="32">
        <v>78253951</v>
      </c>
      <c r="F124" s="32">
        <v>0</v>
      </c>
      <c r="G124" s="32">
        <v>6124372</v>
      </c>
      <c r="H124" s="32">
        <v>902065</v>
      </c>
      <c r="I124" s="32">
        <v>1262449</v>
      </c>
      <c r="J124" s="32">
        <v>21041301</v>
      </c>
      <c r="K124" s="32">
        <v>2368826</v>
      </c>
    </row>
    <row r="125" spans="1:11" x14ac:dyDescent="0.25">
      <c r="A125" s="39" t="s">
        <v>39</v>
      </c>
      <c r="B125" s="37" t="s">
        <v>18</v>
      </c>
      <c r="C125" s="38" t="s">
        <v>161</v>
      </c>
      <c r="D125" s="31">
        <f t="shared" si="1"/>
        <v>104652411</v>
      </c>
      <c r="E125" s="32">
        <v>89861338</v>
      </c>
      <c r="F125" s="32">
        <v>12262327</v>
      </c>
      <c r="G125" s="32">
        <v>721543</v>
      </c>
      <c r="H125" s="32">
        <v>1807203</v>
      </c>
      <c r="I125" s="32">
        <v>0</v>
      </c>
      <c r="J125" s="32">
        <v>31086479</v>
      </c>
      <c r="K125" s="32">
        <v>1848081</v>
      </c>
    </row>
    <row r="126" spans="1:11" x14ac:dyDescent="0.25">
      <c r="A126" s="34" t="s">
        <v>39</v>
      </c>
      <c r="B126" s="35" t="s">
        <v>17</v>
      </c>
      <c r="C126" s="36" t="s">
        <v>162</v>
      </c>
      <c r="D126" s="31">
        <f t="shared" si="1"/>
        <v>76254332</v>
      </c>
      <c r="E126" s="32">
        <v>58380366</v>
      </c>
      <c r="F126" s="32">
        <v>16027337</v>
      </c>
      <c r="G126" s="32">
        <v>400433</v>
      </c>
      <c r="H126" s="32">
        <v>1446196</v>
      </c>
      <c r="I126" s="32">
        <v>0</v>
      </c>
      <c r="J126" s="32">
        <v>20658263</v>
      </c>
      <c r="K126" s="32">
        <v>1534300</v>
      </c>
    </row>
    <row r="127" spans="1:11" x14ac:dyDescent="0.25">
      <c r="A127" s="34" t="s">
        <v>39</v>
      </c>
      <c r="B127" s="35" t="s">
        <v>21</v>
      </c>
      <c r="C127" s="36" t="s">
        <v>163</v>
      </c>
      <c r="D127" s="31">
        <f t="shared" si="1"/>
        <v>93647661</v>
      </c>
      <c r="E127" s="32">
        <v>85635684</v>
      </c>
      <c r="F127" s="32">
        <v>4953225</v>
      </c>
      <c r="G127" s="32">
        <v>917813</v>
      </c>
      <c r="H127" s="32">
        <v>2140939</v>
      </c>
      <c r="I127" s="32">
        <v>0</v>
      </c>
      <c r="J127" s="32">
        <v>43429760</v>
      </c>
      <c r="K127" s="32">
        <v>3979103</v>
      </c>
    </row>
    <row r="128" spans="1:11" x14ac:dyDescent="0.25">
      <c r="A128" s="34" t="s">
        <v>39</v>
      </c>
      <c r="B128" s="35" t="s">
        <v>23</v>
      </c>
      <c r="C128" s="36" t="s">
        <v>164</v>
      </c>
      <c r="D128" s="31">
        <f t="shared" si="1"/>
        <v>54341659</v>
      </c>
      <c r="E128" s="32">
        <v>26485305</v>
      </c>
      <c r="F128" s="32">
        <v>25421946</v>
      </c>
      <c r="G128" s="32">
        <v>1584243</v>
      </c>
      <c r="H128" s="32">
        <v>850165</v>
      </c>
      <c r="I128" s="32">
        <v>0</v>
      </c>
      <c r="J128" s="32">
        <v>9349151</v>
      </c>
      <c r="K128" s="32">
        <v>294157</v>
      </c>
    </row>
    <row r="129" spans="1:11" x14ac:dyDescent="0.25">
      <c r="A129" s="34" t="s">
        <v>39</v>
      </c>
      <c r="B129" s="35" t="s">
        <v>25</v>
      </c>
      <c r="C129" s="36" t="s">
        <v>165</v>
      </c>
      <c r="D129" s="31">
        <f t="shared" si="1"/>
        <v>106517850</v>
      </c>
      <c r="E129" s="32">
        <v>82712183</v>
      </c>
      <c r="F129" s="32">
        <v>21591350</v>
      </c>
      <c r="G129" s="32">
        <v>602599</v>
      </c>
      <c r="H129" s="32">
        <v>1611718</v>
      </c>
      <c r="I129" s="32">
        <v>0</v>
      </c>
      <c r="J129" s="32">
        <v>21418045</v>
      </c>
      <c r="K129" s="32">
        <v>1344422</v>
      </c>
    </row>
    <row r="130" spans="1:11" x14ac:dyDescent="0.25">
      <c r="A130" s="34" t="s">
        <v>39</v>
      </c>
      <c r="B130" s="35" t="s">
        <v>27</v>
      </c>
      <c r="C130" s="36" t="s">
        <v>166</v>
      </c>
      <c r="D130" s="31">
        <f t="shared" si="1"/>
        <v>86658710</v>
      </c>
      <c r="E130" s="32">
        <v>77180640</v>
      </c>
      <c r="F130" s="32">
        <v>0</v>
      </c>
      <c r="G130" s="32">
        <v>3627393</v>
      </c>
      <c r="H130" s="32">
        <v>5850677</v>
      </c>
      <c r="I130" s="32">
        <v>6069922</v>
      </c>
      <c r="J130" s="32">
        <v>143590035</v>
      </c>
      <c r="K130" s="32">
        <v>7892365</v>
      </c>
    </row>
    <row r="131" spans="1:11" x14ac:dyDescent="0.25">
      <c r="A131" s="34" t="s">
        <v>39</v>
      </c>
      <c r="B131" s="35" t="s">
        <v>29</v>
      </c>
      <c r="C131" s="36" t="s">
        <v>167</v>
      </c>
      <c r="D131" s="31">
        <f t="shared" si="1"/>
        <v>135225797</v>
      </c>
      <c r="E131" s="32">
        <v>103009527</v>
      </c>
      <c r="F131" s="32">
        <v>29438848</v>
      </c>
      <c r="G131" s="32">
        <v>683073</v>
      </c>
      <c r="H131" s="32">
        <v>2094349</v>
      </c>
      <c r="I131" s="32">
        <v>0</v>
      </c>
      <c r="J131" s="32">
        <v>31643200</v>
      </c>
      <c r="K131" s="32">
        <v>804737</v>
      </c>
    </row>
    <row r="132" spans="1:11" x14ac:dyDescent="0.25">
      <c r="A132" s="34" t="s">
        <v>39</v>
      </c>
      <c r="B132" s="35" t="s">
        <v>31</v>
      </c>
      <c r="C132" s="36" t="s">
        <v>168</v>
      </c>
      <c r="D132" s="31">
        <f t="shared" si="1"/>
        <v>55946096</v>
      </c>
      <c r="E132" s="32">
        <v>41691280</v>
      </c>
      <c r="F132" s="32">
        <v>8240958</v>
      </c>
      <c r="G132" s="32">
        <v>5274537</v>
      </c>
      <c r="H132" s="32">
        <v>739321</v>
      </c>
      <c r="I132" s="32">
        <v>0</v>
      </c>
      <c r="J132" s="32">
        <v>11090238</v>
      </c>
      <c r="K132" s="32">
        <v>226991</v>
      </c>
    </row>
    <row r="133" spans="1:11" x14ac:dyDescent="0.25">
      <c r="A133" s="34" t="s">
        <v>39</v>
      </c>
      <c r="B133" s="35" t="s">
        <v>33</v>
      </c>
      <c r="C133" s="36" t="s">
        <v>169</v>
      </c>
      <c r="D133" s="31">
        <f t="shared" si="1"/>
        <v>105689558</v>
      </c>
      <c r="E133" s="32">
        <v>88770499</v>
      </c>
      <c r="F133" s="32">
        <v>14536884</v>
      </c>
      <c r="G133" s="32">
        <v>205222</v>
      </c>
      <c r="H133" s="32">
        <v>2176953</v>
      </c>
      <c r="I133" s="32">
        <v>0</v>
      </c>
      <c r="J133" s="32">
        <v>38681938</v>
      </c>
      <c r="K133" s="32">
        <v>1596732</v>
      </c>
    </row>
    <row r="134" spans="1:11" x14ac:dyDescent="0.25">
      <c r="A134" s="34" t="s">
        <v>39</v>
      </c>
      <c r="B134" s="35" t="s">
        <v>35</v>
      </c>
      <c r="C134" s="36" t="s">
        <v>170</v>
      </c>
      <c r="D134" s="31">
        <f t="shared" si="1"/>
        <v>135836871</v>
      </c>
      <c r="E134" s="32">
        <v>71002775</v>
      </c>
      <c r="F134" s="32">
        <v>60777196</v>
      </c>
      <c r="G134" s="32">
        <v>709700</v>
      </c>
      <c r="H134" s="32">
        <v>3347200</v>
      </c>
      <c r="I134" s="32">
        <v>0</v>
      </c>
      <c r="J134" s="32">
        <v>48958234</v>
      </c>
      <c r="K134" s="32">
        <v>1955507</v>
      </c>
    </row>
    <row r="135" spans="1:11" x14ac:dyDescent="0.25">
      <c r="A135" s="34" t="s">
        <v>39</v>
      </c>
      <c r="B135" s="35" t="s">
        <v>37</v>
      </c>
      <c r="C135" s="36" t="s">
        <v>171</v>
      </c>
      <c r="D135" s="31">
        <f t="shared" si="1"/>
        <v>194491605</v>
      </c>
      <c r="E135" s="32">
        <v>151750454</v>
      </c>
      <c r="F135" s="32">
        <v>38912955</v>
      </c>
      <c r="G135" s="32">
        <v>963169</v>
      </c>
      <c r="H135" s="32">
        <v>2865027</v>
      </c>
      <c r="I135" s="32">
        <v>0</v>
      </c>
      <c r="J135" s="32">
        <v>37688996</v>
      </c>
      <c r="K135" s="32">
        <v>1906838</v>
      </c>
    </row>
    <row r="136" spans="1:11" x14ac:dyDescent="0.25">
      <c r="A136" s="34" t="s">
        <v>39</v>
      </c>
      <c r="B136" s="35" t="s">
        <v>39</v>
      </c>
      <c r="C136" s="36" t="s">
        <v>172</v>
      </c>
      <c r="D136" s="31">
        <f t="shared" si="1"/>
        <v>96597402</v>
      </c>
      <c r="E136" s="32">
        <v>90210215</v>
      </c>
      <c r="F136" s="32">
        <v>3771020</v>
      </c>
      <c r="G136" s="32">
        <v>646625</v>
      </c>
      <c r="H136" s="32">
        <v>1969542</v>
      </c>
      <c r="I136" s="32">
        <v>0</v>
      </c>
      <c r="J136" s="32">
        <v>41893284</v>
      </c>
      <c r="K136" s="32">
        <v>2982269</v>
      </c>
    </row>
    <row r="137" spans="1:11" x14ac:dyDescent="0.25">
      <c r="A137" s="34" t="s">
        <v>39</v>
      </c>
      <c r="B137" s="35" t="s">
        <v>41</v>
      </c>
      <c r="C137" s="36" t="s">
        <v>173</v>
      </c>
      <c r="D137" s="31">
        <f t="shared" si="1"/>
        <v>148087194</v>
      </c>
      <c r="E137" s="32">
        <v>138575194</v>
      </c>
      <c r="F137" s="32">
        <v>6105936</v>
      </c>
      <c r="G137" s="32">
        <v>736386</v>
      </c>
      <c r="H137" s="32">
        <v>2669678</v>
      </c>
      <c r="I137" s="32">
        <v>0</v>
      </c>
      <c r="J137" s="32">
        <v>52428444</v>
      </c>
      <c r="K137" s="32">
        <v>5828071</v>
      </c>
    </row>
    <row r="138" spans="1:11" x14ac:dyDescent="0.25">
      <c r="A138" s="34" t="s">
        <v>39</v>
      </c>
      <c r="B138" s="35" t="s">
        <v>43</v>
      </c>
      <c r="C138" s="36" t="s">
        <v>174</v>
      </c>
      <c r="D138" s="31">
        <f t="shared" si="1"/>
        <v>26327228</v>
      </c>
      <c r="E138" s="32">
        <v>15571597</v>
      </c>
      <c r="F138" s="32">
        <v>7892820</v>
      </c>
      <c r="G138" s="32">
        <v>2208576</v>
      </c>
      <c r="H138" s="32">
        <v>654235</v>
      </c>
      <c r="I138" s="32">
        <v>0</v>
      </c>
      <c r="J138" s="32">
        <v>9350590</v>
      </c>
      <c r="K138" s="32">
        <v>560912</v>
      </c>
    </row>
    <row r="139" spans="1:11" x14ac:dyDescent="0.25">
      <c r="A139" s="34" t="s">
        <v>39</v>
      </c>
      <c r="B139" s="35" t="s">
        <v>45</v>
      </c>
      <c r="C139" s="36" t="s">
        <v>175</v>
      </c>
      <c r="D139" s="31">
        <f t="shared" ref="D139:D202" si="2">E139+F139+G139+H139</f>
        <v>81992452</v>
      </c>
      <c r="E139" s="32">
        <v>69139337</v>
      </c>
      <c r="F139" s="32">
        <v>10820392</v>
      </c>
      <c r="G139" s="32">
        <v>636241</v>
      </c>
      <c r="H139" s="32">
        <v>1396482</v>
      </c>
      <c r="I139" s="32">
        <v>0</v>
      </c>
      <c r="J139" s="32">
        <v>23579087</v>
      </c>
      <c r="K139" s="32">
        <v>611046</v>
      </c>
    </row>
    <row r="140" spans="1:11" x14ac:dyDescent="0.25">
      <c r="A140" s="34" t="s">
        <v>39</v>
      </c>
      <c r="B140" s="35" t="s">
        <v>47</v>
      </c>
      <c r="C140" s="36" t="s">
        <v>176</v>
      </c>
      <c r="D140" s="31">
        <f t="shared" si="2"/>
        <v>121222352</v>
      </c>
      <c r="E140" s="32">
        <v>64655731</v>
      </c>
      <c r="F140" s="32">
        <v>47353018</v>
      </c>
      <c r="G140" s="32">
        <v>6152015</v>
      </c>
      <c r="H140" s="32">
        <v>3061588</v>
      </c>
      <c r="I140" s="32">
        <v>0</v>
      </c>
      <c r="J140" s="32">
        <v>44101271</v>
      </c>
      <c r="K140" s="32">
        <v>1942562</v>
      </c>
    </row>
    <row r="141" spans="1:11" x14ac:dyDescent="0.25">
      <c r="A141" s="34" t="s">
        <v>39</v>
      </c>
      <c r="B141" s="35" t="s">
        <v>49</v>
      </c>
      <c r="C141" s="36" t="s">
        <v>177</v>
      </c>
      <c r="D141" s="31">
        <f t="shared" si="2"/>
        <v>49169350</v>
      </c>
      <c r="E141" s="32">
        <v>34569276</v>
      </c>
      <c r="F141" s="32">
        <v>12918860</v>
      </c>
      <c r="G141" s="32">
        <v>606442</v>
      </c>
      <c r="H141" s="32">
        <v>1074772</v>
      </c>
      <c r="I141" s="32">
        <v>0</v>
      </c>
      <c r="J141" s="32">
        <v>17843729</v>
      </c>
      <c r="K141" s="32">
        <v>1017989</v>
      </c>
    </row>
    <row r="142" spans="1:11" x14ac:dyDescent="0.25">
      <c r="A142" s="34" t="s">
        <v>39</v>
      </c>
      <c r="B142" s="35" t="s">
        <v>51</v>
      </c>
      <c r="C142" s="36" t="s">
        <v>178</v>
      </c>
      <c r="D142" s="31">
        <f t="shared" si="2"/>
        <v>139269336</v>
      </c>
      <c r="E142" s="32">
        <v>118605790</v>
      </c>
      <c r="F142" s="32">
        <v>16968781</v>
      </c>
      <c r="G142" s="32">
        <v>1036785</v>
      </c>
      <c r="H142" s="32">
        <v>2657980</v>
      </c>
      <c r="I142" s="32">
        <v>0</v>
      </c>
      <c r="J142" s="32">
        <v>46458686</v>
      </c>
      <c r="K142" s="32">
        <v>3452985</v>
      </c>
    </row>
    <row r="143" spans="1:11" x14ac:dyDescent="0.25">
      <c r="A143" s="34" t="s">
        <v>39</v>
      </c>
      <c r="B143" s="35" t="s">
        <v>53</v>
      </c>
      <c r="C143" s="36" t="s">
        <v>179</v>
      </c>
      <c r="D143" s="31">
        <f t="shared" si="2"/>
        <v>51954973</v>
      </c>
      <c r="E143" s="32">
        <v>48545279</v>
      </c>
      <c r="F143" s="32">
        <v>0</v>
      </c>
      <c r="G143" s="32">
        <v>754806</v>
      </c>
      <c r="H143" s="32">
        <v>2654888</v>
      </c>
      <c r="I143" s="32">
        <v>0</v>
      </c>
      <c r="J143" s="32">
        <v>60620271</v>
      </c>
      <c r="K143" s="32">
        <v>5624906</v>
      </c>
    </row>
    <row r="144" spans="1:11" x14ac:dyDescent="0.25">
      <c r="A144" s="34" t="s">
        <v>39</v>
      </c>
      <c r="B144" s="35" t="s">
        <v>69</v>
      </c>
      <c r="C144" s="36" t="s">
        <v>180</v>
      </c>
      <c r="D144" s="31">
        <f t="shared" si="2"/>
        <v>971504796</v>
      </c>
      <c r="E144" s="32">
        <v>884756730</v>
      </c>
      <c r="F144" s="32">
        <v>0</v>
      </c>
      <c r="G144" s="32">
        <v>73958934</v>
      </c>
      <c r="H144" s="32">
        <v>12789132</v>
      </c>
      <c r="I144" s="32">
        <v>208658665</v>
      </c>
      <c r="J144" s="32">
        <v>529795444</v>
      </c>
      <c r="K144" s="32">
        <v>75009415</v>
      </c>
    </row>
    <row r="145" spans="1:11" x14ac:dyDescent="0.25">
      <c r="A145" s="34" t="s">
        <v>39</v>
      </c>
      <c r="B145" s="35" t="s">
        <v>71</v>
      </c>
      <c r="C145" s="36" t="s">
        <v>181</v>
      </c>
      <c r="D145" s="31">
        <f t="shared" si="2"/>
        <v>205764800</v>
      </c>
      <c r="E145" s="32">
        <v>194259470</v>
      </c>
      <c r="F145" s="32">
        <v>0</v>
      </c>
      <c r="G145" s="32">
        <v>10026837</v>
      </c>
      <c r="H145" s="32">
        <v>1478493</v>
      </c>
      <c r="I145" s="32">
        <v>0</v>
      </c>
      <c r="J145" s="32">
        <v>30774205</v>
      </c>
      <c r="K145" s="32">
        <v>4745015</v>
      </c>
    </row>
    <row r="146" spans="1:11" x14ac:dyDescent="0.25">
      <c r="A146" s="34" t="s">
        <v>39</v>
      </c>
      <c r="B146" s="35" t="s">
        <v>98</v>
      </c>
      <c r="C146" s="36" t="s">
        <v>182</v>
      </c>
      <c r="D146" s="31">
        <f t="shared" si="2"/>
        <v>230400130</v>
      </c>
      <c r="E146" s="32">
        <v>215632589</v>
      </c>
      <c r="F146" s="32">
        <v>3343042</v>
      </c>
      <c r="G146" s="32">
        <v>9572676</v>
      </c>
      <c r="H146" s="32">
        <v>1851823</v>
      </c>
      <c r="I146" s="32">
        <v>0</v>
      </c>
      <c r="J146" s="32">
        <v>35169587</v>
      </c>
      <c r="K146" s="32">
        <v>6403533</v>
      </c>
    </row>
    <row r="147" spans="1:11" x14ac:dyDescent="0.25">
      <c r="A147" s="39" t="s">
        <v>43</v>
      </c>
      <c r="B147" s="37" t="s">
        <v>18</v>
      </c>
      <c r="C147" s="38" t="s">
        <v>183</v>
      </c>
      <c r="D147" s="31">
        <f t="shared" si="2"/>
        <v>31070739</v>
      </c>
      <c r="E147" s="32">
        <v>20369309</v>
      </c>
      <c r="F147" s="32">
        <v>7354892</v>
      </c>
      <c r="G147" s="32">
        <v>2813323</v>
      </c>
      <c r="H147" s="32">
        <v>533215</v>
      </c>
      <c r="I147" s="32">
        <v>0</v>
      </c>
      <c r="J147" s="32">
        <v>7430744</v>
      </c>
      <c r="K147" s="32">
        <v>304927</v>
      </c>
    </row>
    <row r="148" spans="1:11" x14ac:dyDescent="0.25">
      <c r="A148" s="34" t="s">
        <v>43</v>
      </c>
      <c r="B148" s="35" t="s">
        <v>17</v>
      </c>
      <c r="C148" s="36" t="s">
        <v>184</v>
      </c>
      <c r="D148" s="31">
        <f t="shared" si="2"/>
        <v>91267024</v>
      </c>
      <c r="E148" s="32">
        <v>73921717</v>
      </c>
      <c r="F148" s="32">
        <v>12623096</v>
      </c>
      <c r="G148" s="32">
        <v>3249368</v>
      </c>
      <c r="H148" s="32">
        <v>1472843</v>
      </c>
      <c r="I148" s="32">
        <v>0</v>
      </c>
      <c r="J148" s="32">
        <v>27745257</v>
      </c>
      <c r="K148" s="32">
        <v>1917389</v>
      </c>
    </row>
    <row r="149" spans="1:11" x14ac:dyDescent="0.25">
      <c r="A149" s="34" t="s">
        <v>43</v>
      </c>
      <c r="B149" s="35" t="s">
        <v>21</v>
      </c>
      <c r="C149" s="36" t="s">
        <v>185</v>
      </c>
      <c r="D149" s="31">
        <f t="shared" si="2"/>
        <v>142727744</v>
      </c>
      <c r="E149" s="32">
        <v>112158570</v>
      </c>
      <c r="F149" s="32">
        <v>24871079</v>
      </c>
      <c r="G149" s="32">
        <v>3915756</v>
      </c>
      <c r="H149" s="32">
        <v>1782339</v>
      </c>
      <c r="I149" s="32">
        <v>0</v>
      </c>
      <c r="J149" s="32">
        <v>31583989</v>
      </c>
      <c r="K149" s="32">
        <v>1358268</v>
      </c>
    </row>
    <row r="150" spans="1:11" x14ac:dyDescent="0.25">
      <c r="A150" s="34" t="s">
        <v>43</v>
      </c>
      <c r="B150" s="35" t="s">
        <v>23</v>
      </c>
      <c r="C150" s="36" t="s">
        <v>186</v>
      </c>
      <c r="D150" s="31">
        <f t="shared" si="2"/>
        <v>51741415</v>
      </c>
      <c r="E150" s="32">
        <v>33966506</v>
      </c>
      <c r="F150" s="32">
        <v>13967021</v>
      </c>
      <c r="G150" s="32">
        <v>3122720</v>
      </c>
      <c r="H150" s="32">
        <v>685168</v>
      </c>
      <c r="I150" s="32">
        <v>0</v>
      </c>
      <c r="J150" s="32">
        <v>10451202</v>
      </c>
      <c r="K150" s="32">
        <v>858385</v>
      </c>
    </row>
    <row r="151" spans="1:11" x14ac:dyDescent="0.25">
      <c r="A151" s="34" t="s">
        <v>43</v>
      </c>
      <c r="B151" s="35" t="s">
        <v>25</v>
      </c>
      <c r="C151" s="36" t="s">
        <v>187</v>
      </c>
      <c r="D151" s="31">
        <f t="shared" si="2"/>
        <v>78478113</v>
      </c>
      <c r="E151" s="32">
        <v>71202700</v>
      </c>
      <c r="F151" s="32">
        <v>0</v>
      </c>
      <c r="G151" s="32">
        <v>4989674</v>
      </c>
      <c r="H151" s="32">
        <v>2285739</v>
      </c>
      <c r="I151" s="32">
        <v>17040378</v>
      </c>
      <c r="J151" s="32">
        <v>64911910</v>
      </c>
      <c r="K151" s="32">
        <v>3425435</v>
      </c>
    </row>
    <row r="152" spans="1:11" x14ac:dyDescent="0.25">
      <c r="A152" s="34" t="s">
        <v>43</v>
      </c>
      <c r="B152" s="35" t="s">
        <v>27</v>
      </c>
      <c r="C152" s="36" t="s">
        <v>188</v>
      </c>
      <c r="D152" s="31">
        <f t="shared" si="2"/>
        <v>95803142</v>
      </c>
      <c r="E152" s="32">
        <v>81230542</v>
      </c>
      <c r="F152" s="32">
        <v>7354296</v>
      </c>
      <c r="G152" s="32">
        <v>5539866</v>
      </c>
      <c r="H152" s="32">
        <v>1678438</v>
      </c>
      <c r="I152" s="32">
        <v>0</v>
      </c>
      <c r="J152" s="32">
        <v>31621226</v>
      </c>
      <c r="K152" s="32">
        <v>2635924</v>
      </c>
    </row>
    <row r="153" spans="1:11" x14ac:dyDescent="0.25">
      <c r="A153" s="34" t="s">
        <v>43</v>
      </c>
      <c r="B153" s="35" t="s">
        <v>29</v>
      </c>
      <c r="C153" s="36" t="s">
        <v>189</v>
      </c>
      <c r="D153" s="31">
        <f t="shared" si="2"/>
        <v>47222701</v>
      </c>
      <c r="E153" s="32">
        <v>31536029</v>
      </c>
      <c r="F153" s="32">
        <v>12646981</v>
      </c>
      <c r="G153" s="32">
        <v>2071416</v>
      </c>
      <c r="H153" s="32">
        <v>968275</v>
      </c>
      <c r="I153" s="32">
        <v>0</v>
      </c>
      <c r="J153" s="32">
        <v>16920341</v>
      </c>
      <c r="K153" s="32">
        <v>2441791</v>
      </c>
    </row>
    <row r="154" spans="1:11" x14ac:dyDescent="0.25">
      <c r="A154" s="34" t="s">
        <v>43</v>
      </c>
      <c r="B154" s="35" t="s">
        <v>31</v>
      </c>
      <c r="C154" s="36" t="s">
        <v>190</v>
      </c>
      <c r="D154" s="31">
        <f t="shared" si="2"/>
        <v>65810174</v>
      </c>
      <c r="E154" s="32">
        <v>57710750</v>
      </c>
      <c r="F154" s="32">
        <v>85130</v>
      </c>
      <c r="G154" s="32">
        <v>5247227</v>
      </c>
      <c r="H154" s="32">
        <v>2767067</v>
      </c>
      <c r="I154" s="32">
        <v>14336192</v>
      </c>
      <c r="J154" s="32">
        <v>76397317</v>
      </c>
      <c r="K154" s="32">
        <v>1788789</v>
      </c>
    </row>
    <row r="155" spans="1:11" x14ac:dyDescent="0.25">
      <c r="A155" s="34" t="s">
        <v>43</v>
      </c>
      <c r="B155" s="35" t="s">
        <v>33</v>
      </c>
      <c r="C155" s="36" t="s">
        <v>191</v>
      </c>
      <c r="D155" s="31">
        <f t="shared" si="2"/>
        <v>55264220</v>
      </c>
      <c r="E155" s="32">
        <v>37806053</v>
      </c>
      <c r="F155" s="32">
        <v>13142076</v>
      </c>
      <c r="G155" s="32">
        <v>3799097</v>
      </c>
      <c r="H155" s="32">
        <v>516994</v>
      </c>
      <c r="I155" s="32">
        <v>0</v>
      </c>
      <c r="J155" s="32">
        <v>6041762</v>
      </c>
      <c r="K155" s="32">
        <v>224190</v>
      </c>
    </row>
    <row r="156" spans="1:11" x14ac:dyDescent="0.25">
      <c r="A156" s="34" t="s">
        <v>43</v>
      </c>
      <c r="B156" s="35" t="s">
        <v>35</v>
      </c>
      <c r="C156" s="36" t="s">
        <v>192</v>
      </c>
      <c r="D156" s="31">
        <f t="shared" si="2"/>
        <v>36136935</v>
      </c>
      <c r="E156" s="32">
        <v>26432512</v>
      </c>
      <c r="F156" s="32">
        <v>4300343</v>
      </c>
      <c r="G156" s="32">
        <v>4888647</v>
      </c>
      <c r="H156" s="32">
        <v>515433</v>
      </c>
      <c r="I156" s="32">
        <v>0</v>
      </c>
      <c r="J156" s="32">
        <v>7490919</v>
      </c>
      <c r="K156" s="32">
        <v>338442</v>
      </c>
    </row>
    <row r="157" spans="1:11" x14ac:dyDescent="0.25">
      <c r="A157" s="34" t="s">
        <v>43</v>
      </c>
      <c r="B157" s="35" t="s">
        <v>37</v>
      </c>
      <c r="C157" s="36" t="s">
        <v>193</v>
      </c>
      <c r="D157" s="31">
        <f t="shared" si="2"/>
        <v>57448224</v>
      </c>
      <c r="E157" s="32">
        <v>30732702</v>
      </c>
      <c r="F157" s="32">
        <v>21309520</v>
      </c>
      <c r="G157" s="32">
        <v>4729168</v>
      </c>
      <c r="H157" s="32">
        <v>676834</v>
      </c>
      <c r="I157" s="32">
        <v>0</v>
      </c>
      <c r="J157" s="32">
        <v>11207083</v>
      </c>
      <c r="K157" s="32">
        <v>240210</v>
      </c>
    </row>
    <row r="158" spans="1:11" x14ac:dyDescent="0.25">
      <c r="A158" s="34" t="s">
        <v>43</v>
      </c>
      <c r="B158" s="35" t="s">
        <v>39</v>
      </c>
      <c r="C158" s="36" t="s">
        <v>194</v>
      </c>
      <c r="D158" s="31">
        <f t="shared" si="2"/>
        <v>130330500</v>
      </c>
      <c r="E158" s="32">
        <v>126424423</v>
      </c>
      <c r="F158" s="32">
        <v>0</v>
      </c>
      <c r="G158" s="32">
        <v>880504</v>
      </c>
      <c r="H158" s="32">
        <v>3025573</v>
      </c>
      <c r="I158" s="32">
        <v>0</v>
      </c>
      <c r="J158" s="32">
        <v>69207475</v>
      </c>
      <c r="K158" s="32">
        <v>2020935</v>
      </c>
    </row>
    <row r="159" spans="1:11" x14ac:dyDescent="0.25">
      <c r="A159" s="34" t="s">
        <v>43</v>
      </c>
      <c r="B159" s="35" t="s">
        <v>41</v>
      </c>
      <c r="C159" s="36" t="s">
        <v>195</v>
      </c>
      <c r="D159" s="31">
        <f t="shared" si="2"/>
        <v>67504139</v>
      </c>
      <c r="E159" s="32">
        <v>59238827</v>
      </c>
      <c r="F159" s="32">
        <v>753955</v>
      </c>
      <c r="G159" s="32">
        <v>6296841</v>
      </c>
      <c r="H159" s="32">
        <v>1214516</v>
      </c>
      <c r="I159" s="32">
        <v>0</v>
      </c>
      <c r="J159" s="32">
        <v>25569298</v>
      </c>
      <c r="K159" s="32">
        <v>3878158</v>
      </c>
    </row>
    <row r="160" spans="1:11" x14ac:dyDescent="0.25">
      <c r="A160" s="34" t="s">
        <v>43</v>
      </c>
      <c r="B160" s="35" t="s">
        <v>43</v>
      </c>
      <c r="C160" s="36" t="s">
        <v>196</v>
      </c>
      <c r="D160" s="31">
        <f t="shared" si="2"/>
        <v>35338348</v>
      </c>
      <c r="E160" s="32">
        <v>32602925</v>
      </c>
      <c r="F160" s="32">
        <v>253514</v>
      </c>
      <c r="G160" s="32">
        <v>1011625</v>
      </c>
      <c r="H160" s="32">
        <v>1470284</v>
      </c>
      <c r="I160" s="32">
        <v>703887</v>
      </c>
      <c r="J160" s="32">
        <v>32520835</v>
      </c>
      <c r="K160" s="32">
        <v>6559671</v>
      </c>
    </row>
    <row r="161" spans="1:11" x14ac:dyDescent="0.25">
      <c r="A161" s="34" t="s">
        <v>43</v>
      </c>
      <c r="B161" s="35" t="s">
        <v>45</v>
      </c>
      <c r="C161" s="36" t="s">
        <v>197</v>
      </c>
      <c r="D161" s="31">
        <f t="shared" si="2"/>
        <v>70858204</v>
      </c>
      <c r="E161" s="32">
        <v>33850034</v>
      </c>
      <c r="F161" s="32">
        <v>25099041</v>
      </c>
      <c r="G161" s="32">
        <v>10507388</v>
      </c>
      <c r="H161" s="32">
        <v>1401741</v>
      </c>
      <c r="I161" s="32">
        <v>0</v>
      </c>
      <c r="J161" s="32">
        <v>22906870</v>
      </c>
      <c r="K161" s="32">
        <v>356843</v>
      </c>
    </row>
    <row r="162" spans="1:11" x14ac:dyDescent="0.25">
      <c r="A162" s="34" t="s">
        <v>43</v>
      </c>
      <c r="B162" s="35" t="s">
        <v>47</v>
      </c>
      <c r="C162" s="36" t="s">
        <v>198</v>
      </c>
      <c r="D162" s="31">
        <f t="shared" si="2"/>
        <v>70533337</v>
      </c>
      <c r="E162" s="32">
        <v>49425856</v>
      </c>
      <c r="F162" s="32">
        <v>15254880</v>
      </c>
      <c r="G162" s="32">
        <v>4714357</v>
      </c>
      <c r="H162" s="32">
        <v>1138244</v>
      </c>
      <c r="I162" s="32">
        <v>0</v>
      </c>
      <c r="J162" s="32">
        <v>19109244</v>
      </c>
      <c r="K162" s="32">
        <v>1392606</v>
      </c>
    </row>
    <row r="163" spans="1:11" x14ac:dyDescent="0.25">
      <c r="A163" s="34" t="s">
        <v>43</v>
      </c>
      <c r="B163" s="35" t="s">
        <v>49</v>
      </c>
      <c r="C163" s="36" t="s">
        <v>199</v>
      </c>
      <c r="D163" s="31">
        <f t="shared" si="2"/>
        <v>111043741</v>
      </c>
      <c r="E163" s="32">
        <v>104041093</v>
      </c>
      <c r="F163" s="32">
        <v>0</v>
      </c>
      <c r="G163" s="32">
        <v>4271427</v>
      </c>
      <c r="H163" s="32">
        <v>2731221</v>
      </c>
      <c r="I163" s="32">
        <v>12680791</v>
      </c>
      <c r="J163" s="32">
        <v>72151471</v>
      </c>
      <c r="K163" s="32">
        <v>2574994</v>
      </c>
    </row>
    <row r="164" spans="1:11" x14ac:dyDescent="0.25">
      <c r="A164" s="34" t="s">
        <v>43</v>
      </c>
      <c r="B164" s="35" t="s">
        <v>51</v>
      </c>
      <c r="C164" s="36" t="s">
        <v>200</v>
      </c>
      <c r="D164" s="31">
        <f t="shared" si="2"/>
        <v>170997065</v>
      </c>
      <c r="E164" s="32">
        <v>150926409</v>
      </c>
      <c r="F164" s="32">
        <v>0</v>
      </c>
      <c r="G164" s="32">
        <v>14914103</v>
      </c>
      <c r="H164" s="32">
        <v>5156553</v>
      </c>
      <c r="I164" s="32">
        <v>69826731</v>
      </c>
      <c r="J164" s="32">
        <v>165985581</v>
      </c>
      <c r="K164" s="32">
        <v>8756239</v>
      </c>
    </row>
    <row r="165" spans="1:11" x14ac:dyDescent="0.25">
      <c r="A165" s="34" t="s">
        <v>43</v>
      </c>
      <c r="B165" s="35" t="s">
        <v>53</v>
      </c>
      <c r="C165" s="36" t="s">
        <v>201</v>
      </c>
      <c r="D165" s="31">
        <f t="shared" si="2"/>
        <v>72143167</v>
      </c>
      <c r="E165" s="32">
        <v>34165207</v>
      </c>
      <c r="F165" s="32">
        <v>29184594</v>
      </c>
      <c r="G165" s="32">
        <v>6945013</v>
      </c>
      <c r="H165" s="32">
        <v>1848353</v>
      </c>
      <c r="I165" s="32">
        <v>0</v>
      </c>
      <c r="J165" s="32">
        <v>33872364</v>
      </c>
      <c r="K165" s="32">
        <v>1544395</v>
      </c>
    </row>
    <row r="166" spans="1:11" x14ac:dyDescent="0.25">
      <c r="A166" s="34" t="s">
        <v>43</v>
      </c>
      <c r="B166" s="35" t="s">
        <v>55</v>
      </c>
      <c r="C166" s="36" t="s">
        <v>202</v>
      </c>
      <c r="D166" s="31">
        <f t="shared" si="2"/>
        <v>121451423</v>
      </c>
      <c r="E166" s="32">
        <v>94335457</v>
      </c>
      <c r="F166" s="32">
        <v>19109634</v>
      </c>
      <c r="G166" s="32">
        <v>6610910</v>
      </c>
      <c r="H166" s="32">
        <v>1395422</v>
      </c>
      <c r="I166" s="32">
        <v>0</v>
      </c>
      <c r="J166" s="32">
        <v>22936631</v>
      </c>
      <c r="K166" s="32">
        <v>1075531</v>
      </c>
    </row>
    <row r="167" spans="1:11" x14ac:dyDescent="0.25">
      <c r="A167" s="34" t="s">
        <v>43</v>
      </c>
      <c r="B167" s="35" t="s">
        <v>57</v>
      </c>
      <c r="C167" s="36" t="s">
        <v>203</v>
      </c>
      <c r="D167" s="31">
        <f t="shared" si="2"/>
        <v>96744253</v>
      </c>
      <c r="E167" s="32">
        <v>80508981</v>
      </c>
      <c r="F167" s="32">
        <v>0</v>
      </c>
      <c r="G167" s="32">
        <v>12034605</v>
      </c>
      <c r="H167" s="32">
        <v>4200667</v>
      </c>
      <c r="I167" s="32">
        <v>53473284</v>
      </c>
      <c r="J167" s="32">
        <v>128215751</v>
      </c>
      <c r="K167" s="32">
        <v>13205856</v>
      </c>
    </row>
    <row r="168" spans="1:11" x14ac:dyDescent="0.25">
      <c r="A168" s="34" t="s">
        <v>43</v>
      </c>
      <c r="B168" s="35" t="s">
        <v>59</v>
      </c>
      <c r="C168" s="36" t="s">
        <v>204</v>
      </c>
      <c r="D168" s="31">
        <f t="shared" si="2"/>
        <v>71369470</v>
      </c>
      <c r="E168" s="32">
        <v>52347243</v>
      </c>
      <c r="F168" s="32">
        <v>13002819</v>
      </c>
      <c r="G168" s="32">
        <v>5244428</v>
      </c>
      <c r="H168" s="32">
        <v>774980</v>
      </c>
      <c r="I168" s="32">
        <v>0</v>
      </c>
      <c r="J168" s="32">
        <v>11435847</v>
      </c>
      <c r="K168" s="32">
        <v>607175</v>
      </c>
    </row>
    <row r="169" spans="1:11" x14ac:dyDescent="0.25">
      <c r="A169" s="34" t="s">
        <v>43</v>
      </c>
      <c r="B169" s="35" t="s">
        <v>61</v>
      </c>
      <c r="C169" s="36" t="s">
        <v>205</v>
      </c>
      <c r="D169" s="31">
        <f t="shared" si="2"/>
        <v>92215602</v>
      </c>
      <c r="E169" s="32">
        <v>63970234</v>
      </c>
      <c r="F169" s="32">
        <v>24493607</v>
      </c>
      <c r="G169" s="32">
        <v>3170982</v>
      </c>
      <c r="H169" s="32">
        <v>580779</v>
      </c>
      <c r="I169" s="32">
        <v>0</v>
      </c>
      <c r="J169" s="32">
        <v>6804599</v>
      </c>
      <c r="K169" s="32">
        <v>283227</v>
      </c>
    </row>
    <row r="170" spans="1:11" x14ac:dyDescent="0.25">
      <c r="A170" s="34" t="s">
        <v>43</v>
      </c>
      <c r="B170" s="35" t="s">
        <v>63</v>
      </c>
      <c r="C170" s="36" t="s">
        <v>206</v>
      </c>
      <c r="D170" s="31">
        <f t="shared" si="2"/>
        <v>63378949</v>
      </c>
      <c r="E170" s="32">
        <v>37858879</v>
      </c>
      <c r="F170" s="32">
        <v>21302646</v>
      </c>
      <c r="G170" s="32">
        <v>3392474</v>
      </c>
      <c r="H170" s="32">
        <v>824950</v>
      </c>
      <c r="I170" s="32">
        <v>0</v>
      </c>
      <c r="J170" s="32">
        <v>13393661</v>
      </c>
      <c r="K170" s="32">
        <v>399617</v>
      </c>
    </row>
    <row r="171" spans="1:11" x14ac:dyDescent="0.25">
      <c r="A171" s="34" t="s">
        <v>43</v>
      </c>
      <c r="B171" s="35" t="s">
        <v>65</v>
      </c>
      <c r="C171" s="36" t="s">
        <v>207</v>
      </c>
      <c r="D171" s="31">
        <f t="shared" si="2"/>
        <v>133994920</v>
      </c>
      <c r="E171" s="32">
        <v>51321279</v>
      </c>
      <c r="F171" s="32">
        <v>78664077</v>
      </c>
      <c r="G171" s="32">
        <v>1584231</v>
      </c>
      <c r="H171" s="32">
        <v>2425333</v>
      </c>
      <c r="I171" s="32">
        <v>0</v>
      </c>
      <c r="J171" s="32">
        <v>37886427</v>
      </c>
      <c r="K171" s="32">
        <v>831309</v>
      </c>
    </row>
    <row r="172" spans="1:11" x14ac:dyDescent="0.25">
      <c r="A172" s="34" t="s">
        <v>43</v>
      </c>
      <c r="B172" s="35" t="s">
        <v>67</v>
      </c>
      <c r="C172" s="36" t="s">
        <v>208</v>
      </c>
      <c r="D172" s="31">
        <f t="shared" si="2"/>
        <v>45357495</v>
      </c>
      <c r="E172" s="32">
        <v>24245045</v>
      </c>
      <c r="F172" s="32">
        <v>10141268</v>
      </c>
      <c r="G172" s="32">
        <v>9664035</v>
      </c>
      <c r="H172" s="32">
        <v>1307147</v>
      </c>
      <c r="I172" s="32">
        <v>0</v>
      </c>
      <c r="J172" s="32">
        <v>22813818</v>
      </c>
      <c r="K172" s="32">
        <v>982856</v>
      </c>
    </row>
    <row r="173" spans="1:11" x14ac:dyDescent="0.25">
      <c r="A173" s="34" t="s">
        <v>43</v>
      </c>
      <c r="B173" s="35" t="s">
        <v>209</v>
      </c>
      <c r="C173" s="36" t="s">
        <v>210</v>
      </c>
      <c r="D173" s="31">
        <f t="shared" si="2"/>
        <v>60616241</v>
      </c>
      <c r="E173" s="32">
        <v>36531559</v>
      </c>
      <c r="F173" s="32">
        <v>18338663</v>
      </c>
      <c r="G173" s="32">
        <v>4977120</v>
      </c>
      <c r="H173" s="32">
        <v>768899</v>
      </c>
      <c r="I173" s="32">
        <v>0</v>
      </c>
      <c r="J173" s="32">
        <v>11435623</v>
      </c>
      <c r="K173" s="32">
        <v>613786</v>
      </c>
    </row>
    <row r="174" spans="1:11" x14ac:dyDescent="0.25">
      <c r="A174" s="34" t="s">
        <v>43</v>
      </c>
      <c r="B174" s="35" t="s">
        <v>211</v>
      </c>
      <c r="C174" s="36" t="s">
        <v>212</v>
      </c>
      <c r="D174" s="31">
        <f t="shared" si="2"/>
        <v>76744040</v>
      </c>
      <c r="E174" s="32">
        <v>74344239</v>
      </c>
      <c r="F174" s="32">
        <v>0</v>
      </c>
      <c r="G174" s="32">
        <v>863661</v>
      </c>
      <c r="H174" s="32">
        <v>1536140</v>
      </c>
      <c r="I174" s="32">
        <v>0</v>
      </c>
      <c r="J174" s="32">
        <v>33238668</v>
      </c>
      <c r="K174" s="32">
        <v>3396853</v>
      </c>
    </row>
    <row r="175" spans="1:11" x14ac:dyDescent="0.25">
      <c r="A175" s="34" t="s">
        <v>43</v>
      </c>
      <c r="B175" s="35" t="s">
        <v>213</v>
      </c>
      <c r="C175" s="36" t="s">
        <v>214</v>
      </c>
      <c r="D175" s="31">
        <f t="shared" si="2"/>
        <v>38238262</v>
      </c>
      <c r="E175" s="32">
        <v>27809142</v>
      </c>
      <c r="F175" s="32">
        <v>3904442</v>
      </c>
      <c r="G175" s="32">
        <v>5653155</v>
      </c>
      <c r="H175" s="32">
        <v>871523</v>
      </c>
      <c r="I175" s="32">
        <v>0</v>
      </c>
      <c r="J175" s="32">
        <v>16901071</v>
      </c>
      <c r="K175" s="32">
        <v>848293</v>
      </c>
    </row>
    <row r="176" spans="1:11" x14ac:dyDescent="0.25">
      <c r="A176" s="34" t="s">
        <v>43</v>
      </c>
      <c r="B176" s="35" t="s">
        <v>215</v>
      </c>
      <c r="C176" s="36" t="s">
        <v>216</v>
      </c>
      <c r="D176" s="31">
        <f t="shared" si="2"/>
        <v>49812564</v>
      </c>
      <c r="E176" s="32">
        <v>16521692</v>
      </c>
      <c r="F176" s="32">
        <v>31220361</v>
      </c>
      <c r="G176" s="32">
        <v>1495890</v>
      </c>
      <c r="H176" s="32">
        <v>574621</v>
      </c>
      <c r="I176" s="32">
        <v>0</v>
      </c>
      <c r="J176" s="32">
        <v>7630454</v>
      </c>
      <c r="K176" s="32">
        <v>178376</v>
      </c>
    </row>
    <row r="177" spans="1:11" x14ac:dyDescent="0.25">
      <c r="A177" s="34" t="s">
        <v>43</v>
      </c>
      <c r="B177" s="35" t="s">
        <v>217</v>
      </c>
      <c r="C177" s="36" t="s">
        <v>218</v>
      </c>
      <c r="D177" s="31">
        <f t="shared" si="2"/>
        <v>96966769</v>
      </c>
      <c r="E177" s="32">
        <v>81922416</v>
      </c>
      <c r="F177" s="32">
        <v>0</v>
      </c>
      <c r="G177" s="32">
        <v>11802851</v>
      </c>
      <c r="H177" s="32">
        <v>3241502</v>
      </c>
      <c r="I177" s="32">
        <v>48787379</v>
      </c>
      <c r="J177" s="32">
        <v>105601952</v>
      </c>
      <c r="K177" s="32">
        <v>9173089</v>
      </c>
    </row>
    <row r="178" spans="1:11" x14ac:dyDescent="0.25">
      <c r="A178" s="34" t="s">
        <v>43</v>
      </c>
      <c r="B178" s="35" t="s">
        <v>219</v>
      </c>
      <c r="C178" s="36" t="s">
        <v>220</v>
      </c>
      <c r="D178" s="31">
        <f t="shared" si="2"/>
        <v>74852001</v>
      </c>
      <c r="E178" s="32">
        <v>60726700</v>
      </c>
      <c r="F178" s="32">
        <v>8099097</v>
      </c>
      <c r="G178" s="32">
        <v>4989987</v>
      </c>
      <c r="H178" s="32">
        <v>1036217</v>
      </c>
      <c r="I178" s="32">
        <v>0</v>
      </c>
      <c r="J178" s="32">
        <v>17600132</v>
      </c>
      <c r="K178" s="32">
        <v>747996</v>
      </c>
    </row>
    <row r="179" spans="1:11" x14ac:dyDescent="0.25">
      <c r="A179" s="34" t="s">
        <v>43</v>
      </c>
      <c r="B179" s="35" t="s">
        <v>221</v>
      </c>
      <c r="C179" s="36" t="s">
        <v>222</v>
      </c>
      <c r="D179" s="31">
        <f t="shared" si="2"/>
        <v>144334069</v>
      </c>
      <c r="E179" s="32">
        <v>132279811</v>
      </c>
      <c r="F179" s="32">
        <v>4079382</v>
      </c>
      <c r="G179" s="32">
        <v>2574747</v>
      </c>
      <c r="H179" s="32">
        <v>5400129</v>
      </c>
      <c r="I179" s="32">
        <v>5649109</v>
      </c>
      <c r="J179" s="32">
        <v>132161278</v>
      </c>
      <c r="K179" s="32">
        <v>5916888</v>
      </c>
    </row>
    <row r="180" spans="1:11" x14ac:dyDescent="0.25">
      <c r="A180" s="34" t="s">
        <v>43</v>
      </c>
      <c r="B180" s="35" t="s">
        <v>223</v>
      </c>
      <c r="C180" s="36" t="s">
        <v>224</v>
      </c>
      <c r="D180" s="31">
        <f t="shared" si="2"/>
        <v>88469008</v>
      </c>
      <c r="E180" s="32">
        <v>81435911</v>
      </c>
      <c r="F180" s="32">
        <v>4336480</v>
      </c>
      <c r="G180" s="32">
        <v>1422580</v>
      </c>
      <c r="H180" s="32">
        <v>1274037</v>
      </c>
      <c r="I180" s="32">
        <v>0</v>
      </c>
      <c r="J180" s="32">
        <v>26244839</v>
      </c>
      <c r="K180" s="32">
        <v>982376</v>
      </c>
    </row>
    <row r="181" spans="1:11" x14ac:dyDescent="0.25">
      <c r="A181" s="34" t="s">
        <v>43</v>
      </c>
      <c r="B181" s="35" t="s">
        <v>225</v>
      </c>
      <c r="C181" s="36" t="s">
        <v>226</v>
      </c>
      <c r="D181" s="31">
        <f t="shared" si="2"/>
        <v>33584891</v>
      </c>
      <c r="E181" s="32">
        <v>15771501</v>
      </c>
      <c r="F181" s="32">
        <v>14786152</v>
      </c>
      <c r="G181" s="32">
        <v>2491470</v>
      </c>
      <c r="H181" s="32">
        <v>535768</v>
      </c>
      <c r="I181" s="32">
        <v>0</v>
      </c>
      <c r="J181" s="32">
        <v>7476917</v>
      </c>
      <c r="K181" s="32">
        <v>140094</v>
      </c>
    </row>
    <row r="182" spans="1:11" x14ac:dyDescent="0.25">
      <c r="A182" s="34" t="s">
        <v>43</v>
      </c>
      <c r="B182" s="35" t="s">
        <v>227</v>
      </c>
      <c r="C182" s="36" t="s">
        <v>228</v>
      </c>
      <c r="D182" s="31">
        <f t="shared" si="2"/>
        <v>48358061</v>
      </c>
      <c r="E182" s="32">
        <v>26009175</v>
      </c>
      <c r="F182" s="32">
        <v>18089680</v>
      </c>
      <c r="G182" s="32">
        <v>3702429</v>
      </c>
      <c r="H182" s="32">
        <v>556777</v>
      </c>
      <c r="I182" s="32">
        <v>0</v>
      </c>
      <c r="J182" s="32">
        <v>8461764</v>
      </c>
      <c r="K182" s="32">
        <v>167300</v>
      </c>
    </row>
    <row r="183" spans="1:11" x14ac:dyDescent="0.25">
      <c r="A183" s="34" t="s">
        <v>43</v>
      </c>
      <c r="B183" s="35" t="s">
        <v>229</v>
      </c>
      <c r="C183" s="36" t="s">
        <v>230</v>
      </c>
      <c r="D183" s="31">
        <f t="shared" si="2"/>
        <v>68976704</v>
      </c>
      <c r="E183" s="32">
        <v>59961007</v>
      </c>
      <c r="F183" s="32">
        <v>6356054</v>
      </c>
      <c r="G183" s="32">
        <v>1284667</v>
      </c>
      <c r="H183" s="32">
        <v>1374976</v>
      </c>
      <c r="I183" s="32">
        <v>0</v>
      </c>
      <c r="J183" s="32">
        <v>29617277</v>
      </c>
      <c r="K183" s="32">
        <v>2353211</v>
      </c>
    </row>
    <row r="184" spans="1:11" x14ac:dyDescent="0.25">
      <c r="A184" s="34" t="s">
        <v>43</v>
      </c>
      <c r="B184" s="35" t="s">
        <v>69</v>
      </c>
      <c r="C184" s="36" t="s">
        <v>231</v>
      </c>
      <c r="D184" s="31">
        <f t="shared" si="2"/>
        <v>115735551</v>
      </c>
      <c r="E184" s="32">
        <v>105797789</v>
      </c>
      <c r="F184" s="32">
        <v>1470574</v>
      </c>
      <c r="G184" s="32">
        <v>7577835</v>
      </c>
      <c r="H184" s="32">
        <v>889353</v>
      </c>
      <c r="I184" s="32">
        <v>0</v>
      </c>
      <c r="J184" s="32">
        <v>18772597</v>
      </c>
      <c r="K184" s="32">
        <v>2973377</v>
      </c>
    </row>
    <row r="185" spans="1:11" x14ac:dyDescent="0.25">
      <c r="A185" s="34" t="s">
        <v>43</v>
      </c>
      <c r="B185" s="35" t="s">
        <v>71</v>
      </c>
      <c r="C185" s="36" t="s">
        <v>232</v>
      </c>
      <c r="D185" s="31">
        <f t="shared" si="2"/>
        <v>217766278</v>
      </c>
      <c r="E185" s="32">
        <v>191602718</v>
      </c>
      <c r="F185" s="32">
        <v>73501</v>
      </c>
      <c r="G185" s="32">
        <v>23815187</v>
      </c>
      <c r="H185" s="32">
        <v>2274872</v>
      </c>
      <c r="I185" s="32">
        <v>31268663</v>
      </c>
      <c r="J185" s="32">
        <v>53724223</v>
      </c>
      <c r="K185" s="32">
        <v>33058801</v>
      </c>
    </row>
    <row r="186" spans="1:11" x14ac:dyDescent="0.25">
      <c r="A186" s="34" t="s">
        <v>43</v>
      </c>
      <c r="B186" s="35" t="s">
        <v>98</v>
      </c>
      <c r="C186" s="36" t="s">
        <v>233</v>
      </c>
      <c r="D186" s="31">
        <f t="shared" si="2"/>
        <v>378534262</v>
      </c>
      <c r="E186" s="32">
        <v>327007745</v>
      </c>
      <c r="F186" s="32">
        <v>22607807</v>
      </c>
      <c r="G186" s="32">
        <v>25267877</v>
      </c>
      <c r="H186" s="32">
        <v>3650833</v>
      </c>
      <c r="I186" s="32">
        <v>0</v>
      </c>
      <c r="J186" s="32">
        <v>74574599</v>
      </c>
      <c r="K186" s="32">
        <v>5656148</v>
      </c>
    </row>
    <row r="187" spans="1:11" x14ac:dyDescent="0.25">
      <c r="A187" s="34" t="s">
        <v>43</v>
      </c>
      <c r="B187" s="35" t="s">
        <v>73</v>
      </c>
      <c r="C187" s="36" t="s">
        <v>234</v>
      </c>
      <c r="D187" s="31">
        <f t="shared" si="2"/>
        <v>145343469</v>
      </c>
      <c r="E187" s="32">
        <v>139171097</v>
      </c>
      <c r="F187" s="32">
        <v>0</v>
      </c>
      <c r="G187" s="32">
        <v>4694227</v>
      </c>
      <c r="H187" s="32">
        <v>1478145</v>
      </c>
      <c r="I187" s="32">
        <v>935729</v>
      </c>
      <c r="J187" s="32">
        <v>35043312</v>
      </c>
      <c r="K187" s="32">
        <v>2364506</v>
      </c>
    </row>
    <row r="188" spans="1:11" x14ac:dyDescent="0.25">
      <c r="A188" s="34" t="s">
        <v>43</v>
      </c>
      <c r="B188" s="35" t="s">
        <v>75</v>
      </c>
      <c r="C188" s="36" t="s">
        <v>235</v>
      </c>
      <c r="D188" s="31">
        <f t="shared" si="2"/>
        <v>2516749823</v>
      </c>
      <c r="E188" s="32">
        <v>2116298706</v>
      </c>
      <c r="F188" s="32">
        <v>0</v>
      </c>
      <c r="G188" s="32">
        <v>366485382</v>
      </c>
      <c r="H188" s="32">
        <v>33965735</v>
      </c>
      <c r="I188" s="32">
        <v>1317164979</v>
      </c>
      <c r="J188" s="32">
        <v>1804220344</v>
      </c>
      <c r="K188" s="32">
        <v>448211435</v>
      </c>
    </row>
    <row r="189" spans="1:11" x14ac:dyDescent="0.25">
      <c r="A189" s="39" t="s">
        <v>47</v>
      </c>
      <c r="B189" s="37" t="s">
        <v>18</v>
      </c>
      <c r="C189" s="38" t="s">
        <v>162</v>
      </c>
      <c r="D189" s="31">
        <f t="shared" si="2"/>
        <v>81009149</v>
      </c>
      <c r="E189" s="32">
        <v>64305507</v>
      </c>
      <c r="F189" s="32">
        <v>13626441</v>
      </c>
      <c r="G189" s="32">
        <v>1605281</v>
      </c>
      <c r="H189" s="32">
        <v>1471920</v>
      </c>
      <c r="I189" s="32">
        <v>0</v>
      </c>
      <c r="J189" s="32">
        <v>25963197</v>
      </c>
      <c r="K189" s="32">
        <v>1199496</v>
      </c>
    </row>
    <row r="190" spans="1:11" x14ac:dyDescent="0.25">
      <c r="A190" s="34" t="s">
        <v>47</v>
      </c>
      <c r="B190" s="35" t="s">
        <v>17</v>
      </c>
      <c r="C190" s="36" t="s">
        <v>236</v>
      </c>
      <c r="D190" s="31">
        <f t="shared" si="2"/>
        <v>34324121</v>
      </c>
      <c r="E190" s="32">
        <v>18983212</v>
      </c>
      <c r="F190" s="32">
        <v>11238086</v>
      </c>
      <c r="G190" s="32">
        <v>3405482</v>
      </c>
      <c r="H190" s="32">
        <v>697341</v>
      </c>
      <c r="I190" s="32">
        <v>0</v>
      </c>
      <c r="J190" s="32">
        <v>11417217</v>
      </c>
      <c r="K190" s="32">
        <v>311444</v>
      </c>
    </row>
    <row r="191" spans="1:11" x14ac:dyDescent="0.25">
      <c r="A191" s="34" t="s">
        <v>47</v>
      </c>
      <c r="B191" s="35" t="s">
        <v>21</v>
      </c>
      <c r="C191" s="36" t="s">
        <v>237</v>
      </c>
      <c r="D191" s="31">
        <f t="shared" si="2"/>
        <v>84934177</v>
      </c>
      <c r="E191" s="32">
        <v>73761775</v>
      </c>
      <c r="F191" s="32">
        <v>8179744</v>
      </c>
      <c r="G191" s="32">
        <v>1489450</v>
      </c>
      <c r="H191" s="32">
        <v>1503208</v>
      </c>
      <c r="I191" s="32">
        <v>0</v>
      </c>
      <c r="J191" s="32">
        <v>28001577</v>
      </c>
      <c r="K191" s="32">
        <v>3733414</v>
      </c>
    </row>
    <row r="192" spans="1:11" x14ac:dyDescent="0.25">
      <c r="A192" s="34" t="s">
        <v>47</v>
      </c>
      <c r="B192" s="35" t="s">
        <v>23</v>
      </c>
      <c r="C192" s="36" t="s">
        <v>238</v>
      </c>
      <c r="D192" s="31">
        <f t="shared" si="2"/>
        <v>62708049</v>
      </c>
      <c r="E192" s="32">
        <v>47371316</v>
      </c>
      <c r="F192" s="32">
        <v>10897247</v>
      </c>
      <c r="G192" s="32">
        <v>3448306</v>
      </c>
      <c r="H192" s="32">
        <v>991180</v>
      </c>
      <c r="I192" s="32">
        <v>0</v>
      </c>
      <c r="J192" s="32">
        <v>15229957</v>
      </c>
      <c r="K192" s="32">
        <v>1162322</v>
      </c>
    </row>
    <row r="193" spans="1:11" x14ac:dyDescent="0.25">
      <c r="A193" s="34" t="s">
        <v>47</v>
      </c>
      <c r="B193" s="35" t="s">
        <v>25</v>
      </c>
      <c r="C193" s="36" t="s">
        <v>239</v>
      </c>
      <c r="D193" s="31">
        <f t="shared" si="2"/>
        <v>29182318</v>
      </c>
      <c r="E193" s="32">
        <v>22211160</v>
      </c>
      <c r="F193" s="32">
        <v>5048045</v>
      </c>
      <c r="G193" s="32">
        <v>927720</v>
      </c>
      <c r="H193" s="32">
        <v>995393</v>
      </c>
      <c r="I193" s="32">
        <v>0</v>
      </c>
      <c r="J193" s="32">
        <v>16832435</v>
      </c>
      <c r="K193" s="32">
        <v>3680566</v>
      </c>
    </row>
    <row r="194" spans="1:11" x14ac:dyDescent="0.25">
      <c r="A194" s="34" t="s">
        <v>47</v>
      </c>
      <c r="B194" s="35" t="s">
        <v>27</v>
      </c>
      <c r="C194" s="36" t="s">
        <v>240</v>
      </c>
      <c r="D194" s="31">
        <f t="shared" si="2"/>
        <v>49452042</v>
      </c>
      <c r="E194" s="32">
        <v>37033928</v>
      </c>
      <c r="F194" s="32">
        <v>8437609</v>
      </c>
      <c r="G194" s="32">
        <v>3271616</v>
      </c>
      <c r="H194" s="32">
        <v>708889</v>
      </c>
      <c r="I194" s="32">
        <v>0</v>
      </c>
      <c r="J194" s="32">
        <v>12125707</v>
      </c>
      <c r="K194" s="32">
        <v>791022</v>
      </c>
    </row>
    <row r="195" spans="1:11" x14ac:dyDescent="0.25">
      <c r="A195" s="34" t="s">
        <v>47</v>
      </c>
      <c r="B195" s="35" t="s">
        <v>29</v>
      </c>
      <c r="C195" s="36" t="s">
        <v>241</v>
      </c>
      <c r="D195" s="31">
        <f t="shared" si="2"/>
        <v>137099395</v>
      </c>
      <c r="E195" s="32">
        <v>107350654</v>
      </c>
      <c r="F195" s="32">
        <v>23722950</v>
      </c>
      <c r="G195" s="32">
        <v>3913789</v>
      </c>
      <c r="H195" s="32">
        <v>2112002</v>
      </c>
      <c r="I195" s="32">
        <v>0</v>
      </c>
      <c r="J195" s="32">
        <v>33414659</v>
      </c>
      <c r="K195" s="32">
        <v>1892029</v>
      </c>
    </row>
    <row r="196" spans="1:11" x14ac:dyDescent="0.25">
      <c r="A196" s="34" t="s">
        <v>47</v>
      </c>
      <c r="B196" s="35" t="s">
        <v>31</v>
      </c>
      <c r="C196" s="36" t="s">
        <v>242</v>
      </c>
      <c r="D196" s="31">
        <f t="shared" si="2"/>
        <v>57703154</v>
      </c>
      <c r="E196" s="32">
        <v>43779153</v>
      </c>
      <c r="F196" s="32">
        <v>9785019</v>
      </c>
      <c r="G196" s="32">
        <v>3150578</v>
      </c>
      <c r="H196" s="32">
        <v>988404</v>
      </c>
      <c r="I196" s="32">
        <v>0</v>
      </c>
      <c r="J196" s="32">
        <v>14955410</v>
      </c>
      <c r="K196" s="32">
        <v>1033872</v>
      </c>
    </row>
    <row r="197" spans="1:11" x14ac:dyDescent="0.25">
      <c r="A197" s="34" t="s">
        <v>47</v>
      </c>
      <c r="B197" s="35" t="s">
        <v>33</v>
      </c>
      <c r="C197" s="36" t="s">
        <v>112</v>
      </c>
      <c r="D197" s="31">
        <f t="shared" si="2"/>
        <v>54122723</v>
      </c>
      <c r="E197" s="32">
        <v>31237275</v>
      </c>
      <c r="F197" s="32">
        <v>12610064</v>
      </c>
      <c r="G197" s="32">
        <v>8232256</v>
      </c>
      <c r="H197" s="32">
        <v>2043128</v>
      </c>
      <c r="I197" s="32">
        <v>0</v>
      </c>
      <c r="J197" s="32">
        <v>37126253</v>
      </c>
      <c r="K197" s="32">
        <v>2008374</v>
      </c>
    </row>
    <row r="198" spans="1:11" x14ac:dyDescent="0.25">
      <c r="A198" s="34" t="s">
        <v>47</v>
      </c>
      <c r="B198" s="35" t="s">
        <v>35</v>
      </c>
      <c r="C198" s="36" t="s">
        <v>243</v>
      </c>
      <c r="D198" s="31">
        <f t="shared" si="2"/>
        <v>48985381</v>
      </c>
      <c r="E198" s="32">
        <v>32074765</v>
      </c>
      <c r="F198" s="32">
        <v>13626768</v>
      </c>
      <c r="G198" s="32">
        <v>2463819</v>
      </c>
      <c r="H198" s="32">
        <v>820029</v>
      </c>
      <c r="I198" s="32">
        <v>0</v>
      </c>
      <c r="J198" s="32">
        <v>11997668</v>
      </c>
      <c r="K198" s="32">
        <v>502537</v>
      </c>
    </row>
    <row r="199" spans="1:11" x14ac:dyDescent="0.25">
      <c r="A199" s="34" t="s">
        <v>47</v>
      </c>
      <c r="B199" s="35" t="s">
        <v>37</v>
      </c>
      <c r="C199" s="36" t="s">
        <v>244</v>
      </c>
      <c r="D199" s="31">
        <f t="shared" si="2"/>
        <v>63206443</v>
      </c>
      <c r="E199" s="32">
        <v>52382459</v>
      </c>
      <c r="F199" s="32">
        <v>7581058</v>
      </c>
      <c r="G199" s="32">
        <v>2033905</v>
      </c>
      <c r="H199" s="32">
        <v>1209021</v>
      </c>
      <c r="I199" s="32">
        <v>0</v>
      </c>
      <c r="J199" s="32">
        <v>20883194</v>
      </c>
      <c r="K199" s="32">
        <v>1909930</v>
      </c>
    </row>
    <row r="200" spans="1:11" x14ac:dyDescent="0.25">
      <c r="A200" s="34" t="s">
        <v>47</v>
      </c>
      <c r="B200" s="35" t="s">
        <v>69</v>
      </c>
      <c r="C200" s="36" t="s">
        <v>245</v>
      </c>
      <c r="D200" s="31">
        <f t="shared" si="2"/>
        <v>225898793</v>
      </c>
      <c r="E200" s="32">
        <v>195158973</v>
      </c>
      <c r="F200" s="32">
        <v>0</v>
      </c>
      <c r="G200" s="32">
        <v>28177609</v>
      </c>
      <c r="H200" s="32">
        <v>2562211</v>
      </c>
      <c r="I200" s="32">
        <v>9349049</v>
      </c>
      <c r="J200" s="32">
        <v>62376294</v>
      </c>
      <c r="K200" s="32">
        <v>8857087</v>
      </c>
    </row>
    <row r="201" spans="1:11" x14ac:dyDescent="0.25">
      <c r="A201" s="39" t="s">
        <v>51</v>
      </c>
      <c r="B201" s="37" t="s">
        <v>18</v>
      </c>
      <c r="C201" s="38" t="s">
        <v>246</v>
      </c>
      <c r="D201" s="31">
        <f t="shared" si="2"/>
        <v>26953563</v>
      </c>
      <c r="E201" s="32">
        <v>13412017</v>
      </c>
      <c r="F201" s="32">
        <v>10758659</v>
      </c>
      <c r="G201" s="32">
        <v>2301694</v>
      </c>
      <c r="H201" s="32">
        <v>481193</v>
      </c>
      <c r="I201" s="32">
        <v>0</v>
      </c>
      <c r="J201" s="32">
        <v>4394131</v>
      </c>
      <c r="K201" s="32">
        <v>210329</v>
      </c>
    </row>
    <row r="202" spans="1:11" x14ac:dyDescent="0.25">
      <c r="A202" s="34" t="s">
        <v>51</v>
      </c>
      <c r="B202" s="35" t="s">
        <v>17</v>
      </c>
      <c r="C202" s="36" t="s">
        <v>247</v>
      </c>
      <c r="D202" s="31">
        <f t="shared" si="2"/>
        <v>82180690</v>
      </c>
      <c r="E202" s="32">
        <v>34790866</v>
      </c>
      <c r="F202" s="32">
        <v>45560942</v>
      </c>
      <c r="G202" s="32">
        <v>882839</v>
      </c>
      <c r="H202" s="32">
        <v>946043</v>
      </c>
      <c r="I202" s="32">
        <v>0</v>
      </c>
      <c r="J202" s="32">
        <v>11078152</v>
      </c>
      <c r="K202" s="32">
        <v>342082</v>
      </c>
    </row>
    <row r="203" spans="1:11" x14ac:dyDescent="0.25">
      <c r="A203" s="34" t="s">
        <v>51</v>
      </c>
      <c r="B203" s="35" t="s">
        <v>21</v>
      </c>
      <c r="C203" s="36" t="s">
        <v>248</v>
      </c>
      <c r="D203" s="31">
        <f t="shared" ref="D203:D266" si="3">E203+F203+G203+H203</f>
        <v>114847778</v>
      </c>
      <c r="E203" s="32">
        <v>95792801</v>
      </c>
      <c r="F203" s="32">
        <v>16126132</v>
      </c>
      <c r="G203" s="32">
        <v>727801</v>
      </c>
      <c r="H203" s="32">
        <v>2201044</v>
      </c>
      <c r="I203" s="32">
        <v>0</v>
      </c>
      <c r="J203" s="32">
        <v>36662008</v>
      </c>
      <c r="K203" s="32">
        <v>3303833</v>
      </c>
    </row>
    <row r="204" spans="1:11" x14ac:dyDescent="0.25">
      <c r="A204" s="34" t="s">
        <v>51</v>
      </c>
      <c r="B204" s="35" t="s">
        <v>23</v>
      </c>
      <c r="C204" s="36" t="s">
        <v>249</v>
      </c>
      <c r="D204" s="31">
        <f t="shared" si="3"/>
        <v>164994547</v>
      </c>
      <c r="E204" s="32">
        <v>119614938</v>
      </c>
      <c r="F204" s="32">
        <v>42459886</v>
      </c>
      <c r="G204" s="32">
        <v>1133799</v>
      </c>
      <c r="H204" s="32">
        <v>1785924</v>
      </c>
      <c r="I204" s="32">
        <v>0</v>
      </c>
      <c r="J204" s="32">
        <v>23626910</v>
      </c>
      <c r="K204" s="32">
        <v>1624579</v>
      </c>
    </row>
    <row r="205" spans="1:11" x14ac:dyDescent="0.25">
      <c r="A205" s="34" t="s">
        <v>51</v>
      </c>
      <c r="B205" s="35" t="s">
        <v>25</v>
      </c>
      <c r="C205" s="36" t="s">
        <v>250</v>
      </c>
      <c r="D205" s="31">
        <f t="shared" si="3"/>
        <v>134600722</v>
      </c>
      <c r="E205" s="32">
        <v>88234829</v>
      </c>
      <c r="F205" s="32">
        <v>43662509</v>
      </c>
      <c r="G205" s="32">
        <v>993180</v>
      </c>
      <c r="H205" s="32">
        <v>1710204</v>
      </c>
      <c r="I205" s="32">
        <v>0</v>
      </c>
      <c r="J205" s="32">
        <v>22857366</v>
      </c>
      <c r="K205" s="32">
        <v>2085201</v>
      </c>
    </row>
    <row r="206" spans="1:11" x14ac:dyDescent="0.25">
      <c r="A206" s="34" t="s">
        <v>51</v>
      </c>
      <c r="B206" s="35" t="s">
        <v>27</v>
      </c>
      <c r="C206" s="36" t="s">
        <v>251</v>
      </c>
      <c r="D206" s="31">
        <f t="shared" si="3"/>
        <v>44431525</v>
      </c>
      <c r="E206" s="32">
        <v>24299132</v>
      </c>
      <c r="F206" s="32">
        <v>16959067</v>
      </c>
      <c r="G206" s="32">
        <v>2253883</v>
      </c>
      <c r="H206" s="32">
        <v>919443</v>
      </c>
      <c r="I206" s="32">
        <v>0</v>
      </c>
      <c r="J206" s="32">
        <v>11485216</v>
      </c>
      <c r="K206" s="32">
        <v>767516</v>
      </c>
    </row>
    <row r="207" spans="1:11" x14ac:dyDescent="0.25">
      <c r="A207" s="34" t="s">
        <v>51</v>
      </c>
      <c r="B207" s="35" t="s">
        <v>29</v>
      </c>
      <c r="C207" s="36" t="s">
        <v>125</v>
      </c>
      <c r="D207" s="31">
        <f t="shared" si="3"/>
        <v>73756864</v>
      </c>
      <c r="E207" s="32">
        <v>44118379</v>
      </c>
      <c r="F207" s="32">
        <v>27229952</v>
      </c>
      <c r="G207" s="32">
        <v>753505</v>
      </c>
      <c r="H207" s="32">
        <v>1655028</v>
      </c>
      <c r="I207" s="32">
        <v>0</v>
      </c>
      <c r="J207" s="32">
        <v>21312778</v>
      </c>
      <c r="K207" s="32">
        <v>854126</v>
      </c>
    </row>
    <row r="208" spans="1:11" x14ac:dyDescent="0.25">
      <c r="A208" s="34" t="s">
        <v>51</v>
      </c>
      <c r="B208" s="35" t="s">
        <v>31</v>
      </c>
      <c r="C208" s="36" t="s">
        <v>252</v>
      </c>
      <c r="D208" s="31">
        <f t="shared" si="3"/>
        <v>107976554</v>
      </c>
      <c r="E208" s="32">
        <v>71513878</v>
      </c>
      <c r="F208" s="32">
        <v>34645629</v>
      </c>
      <c r="G208" s="32">
        <v>827397</v>
      </c>
      <c r="H208" s="32">
        <v>989650</v>
      </c>
      <c r="I208" s="32">
        <v>0</v>
      </c>
      <c r="J208" s="32">
        <v>11528457</v>
      </c>
      <c r="K208" s="32">
        <v>1139983</v>
      </c>
    </row>
    <row r="209" spans="1:11" x14ac:dyDescent="0.25">
      <c r="A209" s="34" t="s">
        <v>51</v>
      </c>
      <c r="B209" s="35" t="s">
        <v>33</v>
      </c>
      <c r="C209" s="36" t="s">
        <v>253</v>
      </c>
      <c r="D209" s="31">
        <f t="shared" si="3"/>
        <v>67465907</v>
      </c>
      <c r="E209" s="32">
        <v>41875721</v>
      </c>
      <c r="F209" s="32">
        <v>20922499</v>
      </c>
      <c r="G209" s="32">
        <v>3895616</v>
      </c>
      <c r="H209" s="32">
        <v>772071</v>
      </c>
      <c r="I209" s="32">
        <v>0</v>
      </c>
      <c r="J209" s="32">
        <v>8416595</v>
      </c>
      <c r="K209" s="32">
        <v>303384</v>
      </c>
    </row>
    <row r="210" spans="1:11" x14ac:dyDescent="0.25">
      <c r="A210" s="34" t="s">
        <v>51</v>
      </c>
      <c r="B210" s="35" t="s">
        <v>35</v>
      </c>
      <c r="C210" s="36" t="s">
        <v>254</v>
      </c>
      <c r="D210" s="31">
        <f t="shared" si="3"/>
        <v>76119723</v>
      </c>
      <c r="E210" s="32">
        <v>52533334</v>
      </c>
      <c r="F210" s="32">
        <v>21746838</v>
      </c>
      <c r="G210" s="32">
        <v>549940</v>
      </c>
      <c r="H210" s="32">
        <v>1289611</v>
      </c>
      <c r="I210" s="32">
        <v>0</v>
      </c>
      <c r="J210" s="32">
        <v>19803091</v>
      </c>
      <c r="K210" s="32">
        <v>1469165</v>
      </c>
    </row>
    <row r="211" spans="1:11" x14ac:dyDescent="0.25">
      <c r="A211" s="34" t="s">
        <v>51</v>
      </c>
      <c r="B211" s="35" t="s">
        <v>37</v>
      </c>
      <c r="C211" s="36" t="s">
        <v>255</v>
      </c>
      <c r="D211" s="31">
        <f t="shared" si="3"/>
        <v>133851279</v>
      </c>
      <c r="E211" s="32">
        <v>118240716</v>
      </c>
      <c r="F211" s="32">
        <v>12647935</v>
      </c>
      <c r="G211" s="32">
        <v>716929</v>
      </c>
      <c r="H211" s="32">
        <v>2245699</v>
      </c>
      <c r="I211" s="32">
        <v>0</v>
      </c>
      <c r="J211" s="32">
        <v>39837041</v>
      </c>
      <c r="K211" s="32">
        <v>4187377</v>
      </c>
    </row>
    <row r="212" spans="1:11" x14ac:dyDescent="0.25">
      <c r="A212" s="34" t="s">
        <v>51</v>
      </c>
      <c r="B212" s="35" t="s">
        <v>39</v>
      </c>
      <c r="C212" s="36" t="s">
        <v>256</v>
      </c>
      <c r="D212" s="31">
        <f t="shared" si="3"/>
        <v>80577107</v>
      </c>
      <c r="E212" s="32">
        <v>40360975</v>
      </c>
      <c r="F212" s="32">
        <v>37451550</v>
      </c>
      <c r="G212" s="32">
        <v>1798317</v>
      </c>
      <c r="H212" s="32">
        <v>966265</v>
      </c>
      <c r="I212" s="32">
        <v>0</v>
      </c>
      <c r="J212" s="32">
        <v>11996967</v>
      </c>
      <c r="K212" s="32">
        <v>293429</v>
      </c>
    </row>
    <row r="213" spans="1:11" x14ac:dyDescent="0.25">
      <c r="A213" s="34" t="s">
        <v>51</v>
      </c>
      <c r="B213" s="35" t="s">
        <v>41</v>
      </c>
      <c r="C213" s="36" t="s">
        <v>257</v>
      </c>
      <c r="D213" s="31">
        <f t="shared" si="3"/>
        <v>56195813</v>
      </c>
      <c r="E213" s="32">
        <v>6063894</v>
      </c>
      <c r="F213" s="32">
        <v>42028470</v>
      </c>
      <c r="G213" s="32">
        <v>7038255</v>
      </c>
      <c r="H213" s="32">
        <v>1065194</v>
      </c>
      <c r="I213" s="32">
        <v>0</v>
      </c>
      <c r="J213" s="32">
        <v>13109742</v>
      </c>
      <c r="K213" s="32">
        <v>268360</v>
      </c>
    </row>
    <row r="214" spans="1:11" x14ac:dyDescent="0.25">
      <c r="A214" s="34" t="s">
        <v>51</v>
      </c>
      <c r="B214" s="35" t="s">
        <v>43</v>
      </c>
      <c r="C214" s="36" t="s">
        <v>258</v>
      </c>
      <c r="D214" s="31">
        <f t="shared" si="3"/>
        <v>64258296</v>
      </c>
      <c r="E214" s="32">
        <v>25657320</v>
      </c>
      <c r="F214" s="32">
        <v>36136416</v>
      </c>
      <c r="G214" s="32">
        <v>1296374</v>
      </c>
      <c r="H214" s="32">
        <v>1168186</v>
      </c>
      <c r="I214" s="32">
        <v>0</v>
      </c>
      <c r="J214" s="32">
        <v>15933811</v>
      </c>
      <c r="K214" s="32">
        <v>875592</v>
      </c>
    </row>
    <row r="215" spans="1:11" x14ac:dyDescent="0.25">
      <c r="A215" s="34" t="s">
        <v>51</v>
      </c>
      <c r="B215" s="35" t="s">
        <v>45</v>
      </c>
      <c r="C215" s="36" t="s">
        <v>259</v>
      </c>
      <c r="D215" s="31">
        <f t="shared" si="3"/>
        <v>85590989</v>
      </c>
      <c r="E215" s="32">
        <v>57442366</v>
      </c>
      <c r="F215" s="32">
        <v>26518161</v>
      </c>
      <c r="G215" s="32">
        <v>486834</v>
      </c>
      <c r="H215" s="32">
        <v>1143628</v>
      </c>
      <c r="I215" s="32">
        <v>0</v>
      </c>
      <c r="J215" s="32">
        <v>15480165</v>
      </c>
      <c r="K215" s="32">
        <v>846613</v>
      </c>
    </row>
    <row r="216" spans="1:11" x14ac:dyDescent="0.25">
      <c r="A216" s="34" t="s">
        <v>51</v>
      </c>
      <c r="B216" s="35" t="s">
        <v>47</v>
      </c>
      <c r="C216" s="36" t="s">
        <v>260</v>
      </c>
      <c r="D216" s="31">
        <f t="shared" si="3"/>
        <v>92362784</v>
      </c>
      <c r="E216" s="32">
        <v>52751592</v>
      </c>
      <c r="F216" s="32">
        <v>36261652</v>
      </c>
      <c r="G216" s="32">
        <v>547080</v>
      </c>
      <c r="H216" s="32">
        <v>2802460</v>
      </c>
      <c r="I216" s="32">
        <v>0</v>
      </c>
      <c r="J216" s="32">
        <v>43783297</v>
      </c>
      <c r="K216" s="32">
        <v>5115196</v>
      </c>
    </row>
    <row r="217" spans="1:11" x14ac:dyDescent="0.25">
      <c r="A217" s="34" t="s">
        <v>51</v>
      </c>
      <c r="B217" s="35" t="s">
        <v>49</v>
      </c>
      <c r="C217" s="36" t="s">
        <v>261</v>
      </c>
      <c r="D217" s="31">
        <f t="shared" si="3"/>
        <v>94969877</v>
      </c>
      <c r="E217" s="32">
        <v>73710134</v>
      </c>
      <c r="F217" s="32">
        <v>19329145</v>
      </c>
      <c r="G217" s="32">
        <v>494803</v>
      </c>
      <c r="H217" s="32">
        <v>1435795</v>
      </c>
      <c r="I217" s="32">
        <v>0</v>
      </c>
      <c r="J217" s="32">
        <v>20453323</v>
      </c>
      <c r="K217" s="32">
        <v>1114914</v>
      </c>
    </row>
    <row r="218" spans="1:11" x14ac:dyDescent="0.25">
      <c r="A218" s="34" t="s">
        <v>51</v>
      </c>
      <c r="B218" s="35" t="s">
        <v>51</v>
      </c>
      <c r="C218" s="36" t="s">
        <v>262</v>
      </c>
      <c r="D218" s="31">
        <f t="shared" si="3"/>
        <v>99715599</v>
      </c>
      <c r="E218" s="32">
        <v>85385190</v>
      </c>
      <c r="F218" s="32">
        <v>12265655</v>
      </c>
      <c r="G218" s="32">
        <v>377602</v>
      </c>
      <c r="H218" s="32">
        <v>1687152</v>
      </c>
      <c r="I218" s="32">
        <v>0</v>
      </c>
      <c r="J218" s="32">
        <v>27689605</v>
      </c>
      <c r="K218" s="32">
        <v>2958459</v>
      </c>
    </row>
    <row r="219" spans="1:11" x14ac:dyDescent="0.25">
      <c r="A219" s="34" t="s">
        <v>51</v>
      </c>
      <c r="B219" s="35" t="s">
        <v>53</v>
      </c>
      <c r="C219" s="36" t="s">
        <v>263</v>
      </c>
      <c r="D219" s="31">
        <f t="shared" si="3"/>
        <v>87614891</v>
      </c>
      <c r="E219" s="32">
        <v>50715172</v>
      </c>
      <c r="F219" s="32">
        <v>35438218</v>
      </c>
      <c r="G219" s="32">
        <v>557813</v>
      </c>
      <c r="H219" s="32">
        <v>903688</v>
      </c>
      <c r="I219" s="32">
        <v>0</v>
      </c>
      <c r="J219" s="32">
        <v>11515202</v>
      </c>
      <c r="K219" s="32">
        <v>307130</v>
      </c>
    </row>
    <row r="220" spans="1:11" x14ac:dyDescent="0.25">
      <c r="A220" s="34" t="s">
        <v>51</v>
      </c>
      <c r="B220" s="35" t="s">
        <v>55</v>
      </c>
      <c r="C220" s="36" t="s">
        <v>264</v>
      </c>
      <c r="D220" s="31">
        <f t="shared" si="3"/>
        <v>36873955</v>
      </c>
      <c r="E220" s="32">
        <v>25004401</v>
      </c>
      <c r="F220" s="32">
        <v>10760667</v>
      </c>
      <c r="G220" s="32">
        <v>312952</v>
      </c>
      <c r="H220" s="32">
        <v>795935</v>
      </c>
      <c r="I220" s="32">
        <v>0</v>
      </c>
      <c r="J220" s="32">
        <v>10824507</v>
      </c>
      <c r="K220" s="32">
        <v>910188</v>
      </c>
    </row>
    <row r="221" spans="1:11" x14ac:dyDescent="0.25">
      <c r="A221" s="34" t="s">
        <v>51</v>
      </c>
      <c r="B221" s="35" t="s">
        <v>57</v>
      </c>
      <c r="C221" s="36" t="s">
        <v>265</v>
      </c>
      <c r="D221" s="31">
        <f t="shared" si="3"/>
        <v>33896001</v>
      </c>
      <c r="E221" s="32">
        <v>15724798</v>
      </c>
      <c r="F221" s="32">
        <v>16228227</v>
      </c>
      <c r="G221" s="32">
        <v>1450122</v>
      </c>
      <c r="H221" s="32">
        <v>492854</v>
      </c>
      <c r="I221" s="32">
        <v>0</v>
      </c>
      <c r="J221" s="32">
        <v>5122740</v>
      </c>
      <c r="K221" s="32">
        <v>170168</v>
      </c>
    </row>
    <row r="222" spans="1:11" x14ac:dyDescent="0.25">
      <c r="A222" s="34" t="s">
        <v>51</v>
      </c>
      <c r="B222" s="35" t="s">
        <v>69</v>
      </c>
      <c r="C222" s="36" t="s">
        <v>266</v>
      </c>
      <c r="D222" s="31">
        <f t="shared" si="3"/>
        <v>123703951</v>
      </c>
      <c r="E222" s="32">
        <v>113780842</v>
      </c>
      <c r="F222" s="32">
        <v>2401366</v>
      </c>
      <c r="G222" s="32">
        <v>6760723</v>
      </c>
      <c r="H222" s="32">
        <v>761020</v>
      </c>
      <c r="I222" s="32">
        <v>0</v>
      </c>
      <c r="J222" s="32">
        <v>14291089</v>
      </c>
      <c r="K222" s="32">
        <v>2348838</v>
      </c>
    </row>
    <row r="223" spans="1:11" x14ac:dyDescent="0.25">
      <c r="A223" s="34" t="s">
        <v>51</v>
      </c>
      <c r="B223" s="35" t="s">
        <v>71</v>
      </c>
      <c r="C223" s="36" t="s">
        <v>267</v>
      </c>
      <c r="D223" s="31">
        <f t="shared" si="3"/>
        <v>130455947</v>
      </c>
      <c r="E223" s="32">
        <v>108852723</v>
      </c>
      <c r="F223" s="32">
        <v>12049714</v>
      </c>
      <c r="G223" s="32">
        <v>8587851</v>
      </c>
      <c r="H223" s="32">
        <v>965659</v>
      </c>
      <c r="I223" s="32">
        <v>0</v>
      </c>
      <c r="J223" s="32">
        <v>16304164</v>
      </c>
      <c r="K223" s="32">
        <v>982670</v>
      </c>
    </row>
    <row r="224" spans="1:11" x14ac:dyDescent="0.25">
      <c r="A224" s="34" t="s">
        <v>51</v>
      </c>
      <c r="B224" s="35" t="s">
        <v>98</v>
      </c>
      <c r="C224" s="36" t="s">
        <v>268</v>
      </c>
      <c r="D224" s="31">
        <f t="shared" si="3"/>
        <v>406555290</v>
      </c>
      <c r="E224" s="32">
        <v>383153421</v>
      </c>
      <c r="F224" s="32">
        <v>0</v>
      </c>
      <c r="G224" s="32">
        <v>19618544</v>
      </c>
      <c r="H224" s="32">
        <v>3783325</v>
      </c>
      <c r="I224" s="32">
        <v>3438363</v>
      </c>
      <c r="J224" s="32">
        <v>86300111</v>
      </c>
      <c r="K224" s="32">
        <v>12485106</v>
      </c>
    </row>
    <row r="225" spans="1:11" x14ac:dyDescent="0.25">
      <c r="A225" s="34" t="s">
        <v>51</v>
      </c>
      <c r="B225" s="35" t="s">
        <v>73</v>
      </c>
      <c r="C225" s="36" t="s">
        <v>269</v>
      </c>
      <c r="D225" s="31">
        <f t="shared" si="3"/>
        <v>95754554</v>
      </c>
      <c r="E225" s="32">
        <v>78886536</v>
      </c>
      <c r="F225" s="32">
        <v>5242514</v>
      </c>
      <c r="G225" s="32">
        <v>10870021</v>
      </c>
      <c r="H225" s="32">
        <v>755483</v>
      </c>
      <c r="I225" s="32">
        <v>0</v>
      </c>
      <c r="J225" s="32">
        <v>13196552</v>
      </c>
      <c r="K225" s="32">
        <v>844539</v>
      </c>
    </row>
    <row r="226" spans="1:11" x14ac:dyDescent="0.25">
      <c r="A226" s="39" t="s">
        <v>55</v>
      </c>
      <c r="B226" s="37" t="s">
        <v>18</v>
      </c>
      <c r="C226" s="38" t="s">
        <v>270</v>
      </c>
      <c r="D226" s="31">
        <f t="shared" si="3"/>
        <v>65276460</v>
      </c>
      <c r="E226" s="32">
        <v>45495590</v>
      </c>
      <c r="F226" s="32">
        <v>13395299</v>
      </c>
      <c r="G226" s="32">
        <v>5473535</v>
      </c>
      <c r="H226" s="32">
        <v>912036</v>
      </c>
      <c r="I226" s="32">
        <v>0</v>
      </c>
      <c r="J226" s="32">
        <v>15976974</v>
      </c>
      <c r="K226" s="32">
        <v>636120</v>
      </c>
    </row>
    <row r="227" spans="1:11" x14ac:dyDescent="0.25">
      <c r="A227" s="34" t="s">
        <v>55</v>
      </c>
      <c r="B227" s="35" t="s">
        <v>17</v>
      </c>
      <c r="C227" s="36" t="s">
        <v>271</v>
      </c>
      <c r="D227" s="31">
        <f t="shared" si="3"/>
        <v>49140631</v>
      </c>
      <c r="E227" s="32">
        <v>17857265</v>
      </c>
      <c r="F227" s="32">
        <v>18022323</v>
      </c>
      <c r="G227" s="32">
        <v>10532282</v>
      </c>
      <c r="H227" s="32">
        <v>2728761</v>
      </c>
      <c r="I227" s="32">
        <v>0</v>
      </c>
      <c r="J227" s="32">
        <v>54301736</v>
      </c>
      <c r="K227" s="32">
        <v>1944649</v>
      </c>
    </row>
    <row r="228" spans="1:11" x14ac:dyDescent="0.25">
      <c r="A228" s="34" t="s">
        <v>55</v>
      </c>
      <c r="B228" s="35" t="s">
        <v>21</v>
      </c>
      <c r="C228" s="36" t="s">
        <v>272</v>
      </c>
      <c r="D228" s="31">
        <f t="shared" si="3"/>
        <v>42271664</v>
      </c>
      <c r="E228" s="32">
        <v>27328609</v>
      </c>
      <c r="F228" s="32">
        <v>6243389</v>
      </c>
      <c r="G228" s="32">
        <v>7854858</v>
      </c>
      <c r="H228" s="32">
        <v>844808</v>
      </c>
      <c r="I228" s="32">
        <v>0</v>
      </c>
      <c r="J228" s="32">
        <v>14297330</v>
      </c>
      <c r="K228" s="32">
        <v>1048287</v>
      </c>
    </row>
    <row r="229" spans="1:11" x14ac:dyDescent="0.25">
      <c r="A229" s="34" t="s">
        <v>55</v>
      </c>
      <c r="B229" s="35" t="s">
        <v>23</v>
      </c>
      <c r="C229" s="36" t="s">
        <v>273</v>
      </c>
      <c r="D229" s="31">
        <f t="shared" si="3"/>
        <v>55955070</v>
      </c>
      <c r="E229" s="32">
        <v>34602788</v>
      </c>
      <c r="F229" s="32">
        <v>17213981</v>
      </c>
      <c r="G229" s="32">
        <v>3446174</v>
      </c>
      <c r="H229" s="32">
        <v>692127</v>
      </c>
      <c r="I229" s="32">
        <v>0</v>
      </c>
      <c r="J229" s="32">
        <v>9696055</v>
      </c>
      <c r="K229" s="32">
        <v>490776</v>
      </c>
    </row>
    <row r="230" spans="1:11" x14ac:dyDescent="0.25">
      <c r="A230" s="34" t="s">
        <v>55</v>
      </c>
      <c r="B230" s="35" t="s">
        <v>25</v>
      </c>
      <c r="C230" s="36" t="s">
        <v>274</v>
      </c>
      <c r="D230" s="31">
        <f t="shared" si="3"/>
        <v>34645744</v>
      </c>
      <c r="E230" s="32">
        <v>20165249</v>
      </c>
      <c r="F230" s="32">
        <v>7465281</v>
      </c>
      <c r="G230" s="32">
        <v>6361303</v>
      </c>
      <c r="H230" s="32">
        <v>653911</v>
      </c>
      <c r="I230" s="32">
        <v>0</v>
      </c>
      <c r="J230" s="32">
        <v>10297870</v>
      </c>
      <c r="K230" s="32">
        <v>790858</v>
      </c>
    </row>
    <row r="231" spans="1:11" x14ac:dyDescent="0.25">
      <c r="A231" s="34" t="s">
        <v>55</v>
      </c>
      <c r="B231" s="35" t="s">
        <v>27</v>
      </c>
      <c r="C231" s="36" t="s">
        <v>275</v>
      </c>
      <c r="D231" s="31">
        <f t="shared" si="3"/>
        <v>36828309</v>
      </c>
      <c r="E231" s="32">
        <v>11409173</v>
      </c>
      <c r="F231" s="32">
        <v>21108558</v>
      </c>
      <c r="G231" s="32">
        <v>3777938</v>
      </c>
      <c r="H231" s="32">
        <v>532640</v>
      </c>
      <c r="I231" s="32">
        <v>0</v>
      </c>
      <c r="J231" s="32">
        <v>6974114</v>
      </c>
      <c r="K231" s="32">
        <v>202592</v>
      </c>
    </row>
    <row r="232" spans="1:11" x14ac:dyDescent="0.25">
      <c r="A232" s="34" t="s">
        <v>55</v>
      </c>
      <c r="B232" s="35" t="s">
        <v>29</v>
      </c>
      <c r="C232" s="36" t="s">
        <v>276</v>
      </c>
      <c r="D232" s="31">
        <f t="shared" si="3"/>
        <v>18976648</v>
      </c>
      <c r="E232" s="32">
        <v>1517555</v>
      </c>
      <c r="F232" s="32">
        <v>10124824</v>
      </c>
      <c r="G232" s="32">
        <v>6579985</v>
      </c>
      <c r="H232" s="32">
        <v>754284</v>
      </c>
      <c r="I232" s="32">
        <v>0</v>
      </c>
      <c r="J232" s="32">
        <v>10161425</v>
      </c>
      <c r="K232" s="32">
        <v>328348</v>
      </c>
    </row>
    <row r="233" spans="1:11" x14ac:dyDescent="0.25">
      <c r="A233" s="34" t="s">
        <v>55</v>
      </c>
      <c r="B233" s="35" t="s">
        <v>31</v>
      </c>
      <c r="C233" s="36" t="s">
        <v>277</v>
      </c>
      <c r="D233" s="31">
        <f t="shared" si="3"/>
        <v>42234895</v>
      </c>
      <c r="E233" s="32">
        <v>24941014</v>
      </c>
      <c r="F233" s="32">
        <v>11077359</v>
      </c>
      <c r="G233" s="32">
        <v>5665649</v>
      </c>
      <c r="H233" s="32">
        <v>550873</v>
      </c>
      <c r="I233" s="32">
        <v>0</v>
      </c>
      <c r="J233" s="32">
        <v>6330522</v>
      </c>
      <c r="K233" s="32">
        <v>189358</v>
      </c>
    </row>
    <row r="234" spans="1:11" x14ac:dyDescent="0.25">
      <c r="A234" s="34" t="s">
        <v>55</v>
      </c>
      <c r="B234" s="35" t="s">
        <v>33</v>
      </c>
      <c r="C234" s="36" t="s">
        <v>278</v>
      </c>
      <c r="D234" s="31">
        <f t="shared" si="3"/>
        <v>16569788</v>
      </c>
      <c r="E234" s="32">
        <v>6251924</v>
      </c>
      <c r="F234" s="32">
        <v>6352357</v>
      </c>
      <c r="G234" s="32">
        <v>3495200</v>
      </c>
      <c r="H234" s="32">
        <v>470307</v>
      </c>
      <c r="I234" s="32">
        <v>0</v>
      </c>
      <c r="J234" s="32">
        <v>4295887</v>
      </c>
      <c r="K234" s="32">
        <v>128455</v>
      </c>
    </row>
    <row r="235" spans="1:11" x14ac:dyDescent="0.25">
      <c r="A235" s="34" t="s">
        <v>55</v>
      </c>
      <c r="B235" s="35" t="s">
        <v>35</v>
      </c>
      <c r="C235" s="36" t="s">
        <v>279</v>
      </c>
      <c r="D235" s="31">
        <f t="shared" si="3"/>
        <v>39986522</v>
      </c>
      <c r="E235" s="32">
        <v>23963083</v>
      </c>
      <c r="F235" s="32">
        <v>8193146</v>
      </c>
      <c r="G235" s="32">
        <v>7191062</v>
      </c>
      <c r="H235" s="32">
        <v>639231</v>
      </c>
      <c r="I235" s="32">
        <v>0</v>
      </c>
      <c r="J235" s="32">
        <v>8587950</v>
      </c>
      <c r="K235" s="32">
        <v>479654</v>
      </c>
    </row>
    <row r="236" spans="1:11" x14ac:dyDescent="0.25">
      <c r="A236" s="34" t="s">
        <v>55</v>
      </c>
      <c r="B236" s="35" t="s">
        <v>37</v>
      </c>
      <c r="C236" s="36" t="s">
        <v>280</v>
      </c>
      <c r="D236" s="31">
        <f t="shared" si="3"/>
        <v>82131415</v>
      </c>
      <c r="E236" s="32">
        <v>46402664</v>
      </c>
      <c r="F236" s="32">
        <v>22447404</v>
      </c>
      <c r="G236" s="32">
        <v>12340703</v>
      </c>
      <c r="H236" s="32">
        <v>940644</v>
      </c>
      <c r="I236" s="32">
        <v>0</v>
      </c>
      <c r="J236" s="32">
        <v>12299150</v>
      </c>
      <c r="K236" s="32">
        <v>661338</v>
      </c>
    </row>
    <row r="237" spans="1:11" x14ac:dyDescent="0.25">
      <c r="A237" s="34" t="s">
        <v>55</v>
      </c>
      <c r="B237" s="35" t="s">
        <v>39</v>
      </c>
      <c r="C237" s="36" t="s">
        <v>281</v>
      </c>
      <c r="D237" s="31">
        <f t="shared" si="3"/>
        <v>22511450</v>
      </c>
      <c r="E237" s="32">
        <v>6653666</v>
      </c>
      <c r="F237" s="32">
        <v>6970555</v>
      </c>
      <c r="G237" s="32">
        <v>8362044</v>
      </c>
      <c r="H237" s="32">
        <v>525185</v>
      </c>
      <c r="I237" s="32">
        <v>0</v>
      </c>
      <c r="J237" s="32">
        <v>7095712</v>
      </c>
      <c r="K237" s="32">
        <v>309637</v>
      </c>
    </row>
    <row r="238" spans="1:11" x14ac:dyDescent="0.25">
      <c r="A238" s="34" t="s">
        <v>55</v>
      </c>
      <c r="B238" s="35" t="s">
        <v>41</v>
      </c>
      <c r="C238" s="36" t="s">
        <v>282</v>
      </c>
      <c r="D238" s="31">
        <f t="shared" si="3"/>
        <v>68149070</v>
      </c>
      <c r="E238" s="32">
        <v>50462518</v>
      </c>
      <c r="F238" s="32">
        <v>9538119</v>
      </c>
      <c r="G238" s="32">
        <v>7284463</v>
      </c>
      <c r="H238" s="32">
        <v>863970</v>
      </c>
      <c r="I238" s="32">
        <v>0</v>
      </c>
      <c r="J238" s="32">
        <v>13876947</v>
      </c>
      <c r="K238" s="32">
        <v>786227</v>
      </c>
    </row>
    <row r="239" spans="1:11" x14ac:dyDescent="0.25">
      <c r="A239" s="34" t="s">
        <v>55</v>
      </c>
      <c r="B239" s="35" t="s">
        <v>43</v>
      </c>
      <c r="C239" s="36" t="s">
        <v>283</v>
      </c>
      <c r="D239" s="31">
        <f t="shared" si="3"/>
        <v>44268912</v>
      </c>
      <c r="E239" s="32">
        <v>35234467</v>
      </c>
      <c r="F239" s="32">
        <v>5561616</v>
      </c>
      <c r="G239" s="32">
        <v>2770904</v>
      </c>
      <c r="H239" s="32">
        <v>701925</v>
      </c>
      <c r="I239" s="32">
        <v>0</v>
      </c>
      <c r="J239" s="32">
        <v>12570611</v>
      </c>
      <c r="K239" s="32">
        <v>438185</v>
      </c>
    </row>
    <row r="240" spans="1:11" x14ac:dyDescent="0.25">
      <c r="A240" s="34" t="s">
        <v>55</v>
      </c>
      <c r="B240" s="35" t="s">
        <v>69</v>
      </c>
      <c r="C240" s="36" t="s">
        <v>284</v>
      </c>
      <c r="D240" s="31">
        <f t="shared" si="3"/>
        <v>484779166</v>
      </c>
      <c r="E240" s="32">
        <v>453345118</v>
      </c>
      <c r="F240" s="32">
        <v>0</v>
      </c>
      <c r="G240" s="32">
        <v>25837926</v>
      </c>
      <c r="H240" s="32">
        <v>5596122</v>
      </c>
      <c r="I240" s="32">
        <v>0</v>
      </c>
      <c r="J240" s="32">
        <v>121247523</v>
      </c>
      <c r="K240" s="32">
        <v>10865667</v>
      </c>
    </row>
    <row r="241" spans="1:11" x14ac:dyDescent="0.25">
      <c r="A241" s="34" t="s">
        <v>55</v>
      </c>
      <c r="B241" s="35" t="s">
        <v>71</v>
      </c>
      <c r="C241" s="36" t="s">
        <v>285</v>
      </c>
      <c r="D241" s="31">
        <f t="shared" si="3"/>
        <v>117090187</v>
      </c>
      <c r="E241" s="32">
        <v>105261665</v>
      </c>
      <c r="F241" s="32">
        <v>1630518</v>
      </c>
      <c r="G241" s="32">
        <v>9099106</v>
      </c>
      <c r="H241" s="32">
        <v>1098898</v>
      </c>
      <c r="I241" s="32">
        <v>0</v>
      </c>
      <c r="J241" s="32">
        <v>23461438</v>
      </c>
      <c r="K241" s="32">
        <v>1356892</v>
      </c>
    </row>
    <row r="242" spans="1:11" x14ac:dyDescent="0.25">
      <c r="A242" s="34" t="s">
        <v>55</v>
      </c>
      <c r="B242" s="35" t="s">
        <v>98</v>
      </c>
      <c r="C242" s="36" t="s">
        <v>286</v>
      </c>
      <c r="D242" s="31">
        <f t="shared" si="3"/>
        <v>121644007</v>
      </c>
      <c r="E242" s="32">
        <v>99897811</v>
      </c>
      <c r="F242" s="32">
        <v>5223044</v>
      </c>
      <c r="G242" s="32">
        <v>15331479</v>
      </c>
      <c r="H242" s="32">
        <v>1191673</v>
      </c>
      <c r="I242" s="32">
        <v>0</v>
      </c>
      <c r="J242" s="32">
        <v>22748276</v>
      </c>
      <c r="K242" s="32">
        <v>1299973</v>
      </c>
    </row>
    <row r="243" spans="1:11" x14ac:dyDescent="0.25">
      <c r="A243" s="39" t="s">
        <v>59</v>
      </c>
      <c r="B243" s="37" t="s">
        <v>18</v>
      </c>
      <c r="C243" s="38" t="s">
        <v>287</v>
      </c>
      <c r="D243" s="31">
        <f t="shared" si="3"/>
        <v>92458968</v>
      </c>
      <c r="E243" s="32">
        <v>68645459</v>
      </c>
      <c r="F243" s="32">
        <v>16254541</v>
      </c>
      <c r="G243" s="32">
        <v>6302333</v>
      </c>
      <c r="H243" s="32">
        <v>1256635</v>
      </c>
      <c r="I243" s="32">
        <v>0</v>
      </c>
      <c r="J243" s="32">
        <v>21578545</v>
      </c>
      <c r="K243" s="32">
        <v>2071980</v>
      </c>
    </row>
    <row r="244" spans="1:11" x14ac:dyDescent="0.25">
      <c r="A244" s="34" t="s">
        <v>59</v>
      </c>
      <c r="B244" s="35" t="s">
        <v>17</v>
      </c>
      <c r="C244" s="36" t="s">
        <v>288</v>
      </c>
      <c r="D244" s="31">
        <f t="shared" si="3"/>
        <v>139955193</v>
      </c>
      <c r="E244" s="32">
        <v>115958386</v>
      </c>
      <c r="F244" s="32">
        <v>19204516</v>
      </c>
      <c r="G244" s="32">
        <v>3225410</v>
      </c>
      <c r="H244" s="32">
        <v>1566881</v>
      </c>
      <c r="I244" s="32">
        <v>0</v>
      </c>
      <c r="J244" s="32">
        <v>26062972</v>
      </c>
      <c r="K244" s="32">
        <v>1336719</v>
      </c>
    </row>
    <row r="245" spans="1:11" x14ac:dyDescent="0.25">
      <c r="A245" s="34" t="s">
        <v>59</v>
      </c>
      <c r="B245" s="35" t="s">
        <v>21</v>
      </c>
      <c r="C245" s="36" t="s">
        <v>289</v>
      </c>
      <c r="D245" s="31">
        <f t="shared" si="3"/>
        <v>89564136</v>
      </c>
      <c r="E245" s="32">
        <v>67437471</v>
      </c>
      <c r="F245" s="32">
        <v>15948780</v>
      </c>
      <c r="G245" s="32">
        <v>5344788</v>
      </c>
      <c r="H245" s="32">
        <v>833097</v>
      </c>
      <c r="I245" s="32">
        <v>0</v>
      </c>
      <c r="J245" s="32">
        <v>11896871</v>
      </c>
      <c r="K245" s="32">
        <v>902196</v>
      </c>
    </row>
    <row r="246" spans="1:11" x14ac:dyDescent="0.25">
      <c r="A246" s="34" t="s">
        <v>59</v>
      </c>
      <c r="B246" s="35" t="s">
        <v>23</v>
      </c>
      <c r="C246" s="36" t="s">
        <v>290</v>
      </c>
      <c r="D246" s="31">
        <f t="shared" si="3"/>
        <v>64122759</v>
      </c>
      <c r="E246" s="32">
        <v>56545535</v>
      </c>
      <c r="F246" s="32">
        <v>0</v>
      </c>
      <c r="G246" s="32">
        <v>5140495</v>
      </c>
      <c r="H246" s="32">
        <v>2436729</v>
      </c>
      <c r="I246" s="32">
        <v>0</v>
      </c>
      <c r="J246" s="32">
        <v>55402009</v>
      </c>
      <c r="K246" s="32">
        <v>6427048</v>
      </c>
    </row>
    <row r="247" spans="1:11" x14ac:dyDescent="0.25">
      <c r="A247" s="34" t="s">
        <v>59</v>
      </c>
      <c r="B247" s="35" t="s">
        <v>25</v>
      </c>
      <c r="C247" s="36" t="s">
        <v>291</v>
      </c>
      <c r="D247" s="31">
        <f t="shared" si="3"/>
        <v>131414832</v>
      </c>
      <c r="E247" s="32">
        <v>114360086</v>
      </c>
      <c r="F247" s="32">
        <v>12853616</v>
      </c>
      <c r="G247" s="32">
        <v>1630044</v>
      </c>
      <c r="H247" s="32">
        <v>2571086</v>
      </c>
      <c r="I247" s="32">
        <v>0</v>
      </c>
      <c r="J247" s="32">
        <v>48803265</v>
      </c>
      <c r="K247" s="32">
        <v>3101351</v>
      </c>
    </row>
    <row r="248" spans="1:11" x14ac:dyDescent="0.25">
      <c r="A248" s="34" t="s">
        <v>59</v>
      </c>
      <c r="B248" s="35" t="s">
        <v>27</v>
      </c>
      <c r="C248" s="36" t="s">
        <v>292</v>
      </c>
      <c r="D248" s="31">
        <f t="shared" si="3"/>
        <v>87829962</v>
      </c>
      <c r="E248" s="32">
        <v>71584366</v>
      </c>
      <c r="F248" s="32">
        <v>14255081</v>
      </c>
      <c r="G248" s="32">
        <v>849215</v>
      </c>
      <c r="H248" s="32">
        <v>1141300</v>
      </c>
      <c r="I248" s="32">
        <v>0</v>
      </c>
      <c r="J248" s="32">
        <v>17693526</v>
      </c>
      <c r="K248" s="32">
        <v>899567</v>
      </c>
    </row>
    <row r="249" spans="1:11" x14ac:dyDescent="0.25">
      <c r="A249" s="34" t="s">
        <v>59</v>
      </c>
      <c r="B249" s="35" t="s">
        <v>29</v>
      </c>
      <c r="C249" s="36" t="s">
        <v>293</v>
      </c>
      <c r="D249" s="31">
        <f t="shared" si="3"/>
        <v>86733121</v>
      </c>
      <c r="E249" s="32">
        <v>74231468</v>
      </c>
      <c r="F249" s="32">
        <v>9477504</v>
      </c>
      <c r="G249" s="32">
        <v>1714931</v>
      </c>
      <c r="H249" s="32">
        <v>1309218</v>
      </c>
      <c r="I249" s="32">
        <v>0</v>
      </c>
      <c r="J249" s="32">
        <v>21208205</v>
      </c>
      <c r="K249" s="32">
        <v>3599748</v>
      </c>
    </row>
    <row r="250" spans="1:11" x14ac:dyDescent="0.25">
      <c r="A250" s="34" t="s">
        <v>59</v>
      </c>
      <c r="B250" s="35" t="s">
        <v>31</v>
      </c>
      <c r="C250" s="36" t="s">
        <v>294</v>
      </c>
      <c r="D250" s="31">
        <f t="shared" si="3"/>
        <v>87311009</v>
      </c>
      <c r="E250" s="32">
        <v>69880482</v>
      </c>
      <c r="F250" s="32">
        <v>15547737</v>
      </c>
      <c r="G250" s="32">
        <v>808925</v>
      </c>
      <c r="H250" s="32">
        <v>1073865</v>
      </c>
      <c r="I250" s="32">
        <v>0</v>
      </c>
      <c r="J250" s="32">
        <v>18794381</v>
      </c>
      <c r="K250" s="32">
        <v>1049364</v>
      </c>
    </row>
    <row r="251" spans="1:11" x14ac:dyDescent="0.25">
      <c r="A251" s="34" t="s">
        <v>59</v>
      </c>
      <c r="B251" s="35" t="s">
        <v>33</v>
      </c>
      <c r="C251" s="36" t="s">
        <v>295</v>
      </c>
      <c r="D251" s="31">
        <f t="shared" si="3"/>
        <v>89228841</v>
      </c>
      <c r="E251" s="32">
        <v>73305780</v>
      </c>
      <c r="F251" s="32">
        <v>13382138</v>
      </c>
      <c r="G251" s="32">
        <v>1548583</v>
      </c>
      <c r="H251" s="32">
        <v>992340</v>
      </c>
      <c r="I251" s="32">
        <v>0</v>
      </c>
      <c r="J251" s="32">
        <v>15831343</v>
      </c>
      <c r="K251" s="32">
        <v>878106</v>
      </c>
    </row>
    <row r="252" spans="1:11" x14ac:dyDescent="0.25">
      <c r="A252" s="34" t="s">
        <v>59</v>
      </c>
      <c r="B252" s="35" t="s">
        <v>35</v>
      </c>
      <c r="C252" s="36" t="s">
        <v>196</v>
      </c>
      <c r="D252" s="31">
        <f t="shared" si="3"/>
        <v>38167273</v>
      </c>
      <c r="E252" s="32">
        <v>21585569</v>
      </c>
      <c r="F252" s="32">
        <v>12523662</v>
      </c>
      <c r="G252" s="32">
        <v>3511189</v>
      </c>
      <c r="H252" s="32">
        <v>546853</v>
      </c>
      <c r="I252" s="32">
        <v>0</v>
      </c>
      <c r="J252" s="32">
        <v>8232998</v>
      </c>
      <c r="K252" s="32">
        <v>394936</v>
      </c>
    </row>
    <row r="253" spans="1:11" x14ac:dyDescent="0.25">
      <c r="A253" s="34" t="s">
        <v>59</v>
      </c>
      <c r="B253" s="35" t="s">
        <v>37</v>
      </c>
      <c r="C253" s="36" t="s">
        <v>296</v>
      </c>
      <c r="D253" s="31">
        <f t="shared" si="3"/>
        <v>65580899</v>
      </c>
      <c r="E253" s="32">
        <v>55367009</v>
      </c>
      <c r="F253" s="32">
        <v>7661208</v>
      </c>
      <c r="G253" s="32">
        <v>996172</v>
      </c>
      <c r="H253" s="32">
        <v>1556510</v>
      </c>
      <c r="I253" s="32">
        <v>0</v>
      </c>
      <c r="J253" s="32">
        <v>29618619</v>
      </c>
      <c r="K253" s="32">
        <v>1891261</v>
      </c>
    </row>
    <row r="254" spans="1:11" x14ac:dyDescent="0.25">
      <c r="A254" s="34" t="s">
        <v>59</v>
      </c>
      <c r="B254" s="35" t="s">
        <v>39</v>
      </c>
      <c r="C254" s="36" t="s">
        <v>297</v>
      </c>
      <c r="D254" s="31">
        <f t="shared" si="3"/>
        <v>56960380</v>
      </c>
      <c r="E254" s="32">
        <v>32861417</v>
      </c>
      <c r="F254" s="32">
        <v>14252346</v>
      </c>
      <c r="G254" s="32">
        <v>8210758</v>
      </c>
      <c r="H254" s="32">
        <v>1635859</v>
      </c>
      <c r="I254" s="32">
        <v>0</v>
      </c>
      <c r="J254" s="32">
        <v>29152166</v>
      </c>
      <c r="K254" s="32">
        <v>1595669</v>
      </c>
    </row>
    <row r="255" spans="1:11" x14ac:dyDescent="0.25">
      <c r="A255" s="34" t="s">
        <v>59</v>
      </c>
      <c r="B255" s="35" t="s">
        <v>41</v>
      </c>
      <c r="C255" s="36" t="s">
        <v>298</v>
      </c>
      <c r="D255" s="31">
        <f t="shared" si="3"/>
        <v>145671951</v>
      </c>
      <c r="E255" s="32">
        <v>126701289</v>
      </c>
      <c r="F255" s="32">
        <v>14575208</v>
      </c>
      <c r="G255" s="32">
        <v>2294788</v>
      </c>
      <c r="H255" s="32">
        <v>2100666</v>
      </c>
      <c r="I255" s="32">
        <v>0</v>
      </c>
      <c r="J255" s="32">
        <v>35922664</v>
      </c>
      <c r="K255" s="32">
        <v>2617317</v>
      </c>
    </row>
    <row r="256" spans="1:11" x14ac:dyDescent="0.25">
      <c r="A256" s="34" t="s">
        <v>59</v>
      </c>
      <c r="B256" s="35" t="s">
        <v>43</v>
      </c>
      <c r="C256" s="36" t="s">
        <v>299</v>
      </c>
      <c r="D256" s="31">
        <f t="shared" si="3"/>
        <v>133563587</v>
      </c>
      <c r="E256" s="32">
        <v>117782366</v>
      </c>
      <c r="F256" s="32">
        <v>12586519</v>
      </c>
      <c r="G256" s="32">
        <v>1340742</v>
      </c>
      <c r="H256" s="32">
        <v>1853960</v>
      </c>
      <c r="I256" s="32">
        <v>0</v>
      </c>
      <c r="J256" s="32">
        <v>31377336</v>
      </c>
      <c r="K256" s="32">
        <v>3321327</v>
      </c>
    </row>
    <row r="257" spans="1:11" x14ac:dyDescent="0.25">
      <c r="A257" s="34" t="s">
        <v>59</v>
      </c>
      <c r="B257" s="35" t="s">
        <v>45</v>
      </c>
      <c r="C257" s="36" t="s">
        <v>300</v>
      </c>
      <c r="D257" s="31">
        <f t="shared" si="3"/>
        <v>187739598</v>
      </c>
      <c r="E257" s="32">
        <v>164200519</v>
      </c>
      <c r="F257" s="32">
        <v>16680230</v>
      </c>
      <c r="G257" s="32">
        <v>2933163</v>
      </c>
      <c r="H257" s="32">
        <v>3925686</v>
      </c>
      <c r="I257" s="32">
        <v>0</v>
      </c>
      <c r="J257" s="32">
        <v>77095055</v>
      </c>
      <c r="K257" s="32">
        <v>3435350</v>
      </c>
    </row>
    <row r="258" spans="1:11" x14ac:dyDescent="0.25">
      <c r="A258" s="34" t="s">
        <v>59</v>
      </c>
      <c r="B258" s="35" t="s">
        <v>47</v>
      </c>
      <c r="C258" s="36" t="s">
        <v>301</v>
      </c>
      <c r="D258" s="31">
        <f t="shared" si="3"/>
        <v>45936249</v>
      </c>
      <c r="E258" s="32">
        <v>33266745</v>
      </c>
      <c r="F258" s="32">
        <v>8305138</v>
      </c>
      <c r="G258" s="32">
        <v>3781702</v>
      </c>
      <c r="H258" s="32">
        <v>582664</v>
      </c>
      <c r="I258" s="32">
        <v>0</v>
      </c>
      <c r="J258" s="32">
        <v>7273018</v>
      </c>
      <c r="K258" s="32">
        <v>484994</v>
      </c>
    </row>
    <row r="259" spans="1:11" x14ac:dyDescent="0.25">
      <c r="A259" s="34" t="s">
        <v>59</v>
      </c>
      <c r="B259" s="35" t="s">
        <v>69</v>
      </c>
      <c r="C259" s="36" t="s">
        <v>302</v>
      </c>
      <c r="D259" s="31">
        <f t="shared" si="3"/>
        <v>558980967</v>
      </c>
      <c r="E259" s="32">
        <v>506052514</v>
      </c>
      <c r="F259" s="32">
        <v>0</v>
      </c>
      <c r="G259" s="32">
        <v>44453644</v>
      </c>
      <c r="H259" s="32">
        <v>8474809</v>
      </c>
      <c r="I259" s="32">
        <v>73732273</v>
      </c>
      <c r="J259" s="32">
        <v>273091471</v>
      </c>
      <c r="K259" s="32">
        <v>39413669</v>
      </c>
    </row>
    <row r="260" spans="1:11" x14ac:dyDescent="0.25">
      <c r="A260" s="34" t="s">
        <v>59</v>
      </c>
      <c r="B260" s="35" t="s">
        <v>71</v>
      </c>
      <c r="C260" s="36" t="s">
        <v>303</v>
      </c>
      <c r="D260" s="31">
        <f t="shared" si="3"/>
        <v>261462661</v>
      </c>
      <c r="E260" s="32">
        <v>240376191</v>
      </c>
      <c r="F260" s="32">
        <v>0</v>
      </c>
      <c r="G260" s="32">
        <v>15921236</v>
      </c>
      <c r="H260" s="32">
        <v>5165234</v>
      </c>
      <c r="I260" s="32">
        <v>31765412</v>
      </c>
      <c r="J260" s="32">
        <v>135943192</v>
      </c>
      <c r="K260" s="32">
        <v>14959502</v>
      </c>
    </row>
    <row r="261" spans="1:11" x14ac:dyDescent="0.25">
      <c r="A261" s="34" t="s">
        <v>59</v>
      </c>
      <c r="B261" s="35" t="s">
        <v>98</v>
      </c>
      <c r="C261" s="36" t="s">
        <v>304</v>
      </c>
      <c r="D261" s="31">
        <f t="shared" si="3"/>
        <v>167696274</v>
      </c>
      <c r="E261" s="32">
        <v>153486406</v>
      </c>
      <c r="F261" s="32">
        <v>3573956</v>
      </c>
      <c r="G261" s="32">
        <v>9063895</v>
      </c>
      <c r="H261" s="32">
        <v>1572017</v>
      </c>
      <c r="I261" s="32">
        <v>0</v>
      </c>
      <c r="J261" s="32">
        <v>31223592</v>
      </c>
      <c r="K261" s="32">
        <v>2428443</v>
      </c>
    </row>
    <row r="262" spans="1:11" x14ac:dyDescent="0.25">
      <c r="A262" s="34" t="s">
        <v>59</v>
      </c>
      <c r="B262" s="35" t="s">
        <v>73</v>
      </c>
      <c r="C262" s="36" t="s">
        <v>305</v>
      </c>
      <c r="D262" s="31">
        <f t="shared" si="3"/>
        <v>41808353</v>
      </c>
      <c r="E262" s="32">
        <v>36104292</v>
      </c>
      <c r="F262" s="32">
        <v>0</v>
      </c>
      <c r="G262" s="32">
        <v>4875598</v>
      </c>
      <c r="H262" s="32">
        <v>828463</v>
      </c>
      <c r="I262" s="32">
        <v>14228935</v>
      </c>
      <c r="J262" s="32">
        <v>25037948</v>
      </c>
      <c r="K262" s="32">
        <v>5227581</v>
      </c>
    </row>
    <row r="263" spans="1:11" x14ac:dyDescent="0.25">
      <c r="A263" s="39" t="s">
        <v>63</v>
      </c>
      <c r="B263" s="37" t="s">
        <v>18</v>
      </c>
      <c r="C263" s="38" t="s">
        <v>306</v>
      </c>
      <c r="D263" s="31">
        <f t="shared" si="3"/>
        <v>74213046</v>
      </c>
      <c r="E263" s="32">
        <v>69478122</v>
      </c>
      <c r="F263" s="32">
        <v>582850</v>
      </c>
      <c r="G263" s="32">
        <v>1406596</v>
      </c>
      <c r="H263" s="32">
        <v>2745478</v>
      </c>
      <c r="I263" s="32">
        <v>0</v>
      </c>
      <c r="J263" s="32">
        <v>63099285</v>
      </c>
      <c r="K263" s="32">
        <v>2987950</v>
      </c>
    </row>
    <row r="264" spans="1:11" x14ac:dyDescent="0.25">
      <c r="A264" s="34" t="s">
        <v>63</v>
      </c>
      <c r="B264" s="35" t="s">
        <v>17</v>
      </c>
      <c r="C264" s="36" t="s">
        <v>272</v>
      </c>
      <c r="D264" s="31">
        <f t="shared" si="3"/>
        <v>52150502</v>
      </c>
      <c r="E264" s="32">
        <v>43948874</v>
      </c>
      <c r="F264" s="32">
        <v>0</v>
      </c>
      <c r="G264" s="32">
        <v>5118618</v>
      </c>
      <c r="H264" s="32">
        <v>3083010</v>
      </c>
      <c r="I264" s="32">
        <v>0</v>
      </c>
      <c r="J264" s="32">
        <v>68496464</v>
      </c>
      <c r="K264" s="32">
        <v>6478697</v>
      </c>
    </row>
    <row r="265" spans="1:11" x14ac:dyDescent="0.25">
      <c r="A265" s="34" t="s">
        <v>63</v>
      </c>
      <c r="B265" s="35" t="s">
        <v>21</v>
      </c>
      <c r="C265" s="36" t="s">
        <v>307</v>
      </c>
      <c r="D265" s="31">
        <f t="shared" si="3"/>
        <v>158505421</v>
      </c>
      <c r="E265" s="32">
        <v>143282728</v>
      </c>
      <c r="F265" s="32">
        <v>10655363</v>
      </c>
      <c r="G265" s="32">
        <v>1496535</v>
      </c>
      <c r="H265" s="32">
        <v>3070795</v>
      </c>
      <c r="I265" s="32">
        <v>0</v>
      </c>
      <c r="J265" s="32">
        <v>59127112</v>
      </c>
      <c r="K265" s="32">
        <v>5521128</v>
      </c>
    </row>
    <row r="266" spans="1:11" x14ac:dyDescent="0.25">
      <c r="A266" s="34" t="s">
        <v>63</v>
      </c>
      <c r="B266" s="35" t="s">
        <v>23</v>
      </c>
      <c r="C266" s="36" t="s">
        <v>308</v>
      </c>
      <c r="D266" s="31">
        <f t="shared" si="3"/>
        <v>42926184</v>
      </c>
      <c r="E266" s="32">
        <v>19419928</v>
      </c>
      <c r="F266" s="32">
        <v>13984681</v>
      </c>
      <c r="G266" s="32">
        <v>7238281</v>
      </c>
      <c r="H266" s="32">
        <v>2283294</v>
      </c>
      <c r="I266" s="32">
        <v>0</v>
      </c>
      <c r="J266" s="32">
        <v>42763514</v>
      </c>
      <c r="K266" s="32">
        <v>1393494</v>
      </c>
    </row>
    <row r="267" spans="1:11" x14ac:dyDescent="0.25">
      <c r="A267" s="34" t="s">
        <v>63</v>
      </c>
      <c r="B267" s="35" t="s">
        <v>25</v>
      </c>
      <c r="C267" s="36" t="s">
        <v>309</v>
      </c>
      <c r="D267" s="31">
        <f t="shared" ref="D267:D330" si="4">E267+F267+G267+H267</f>
        <v>58699404</v>
      </c>
      <c r="E267" s="32">
        <v>50616100</v>
      </c>
      <c r="F267" s="32">
        <v>2382438</v>
      </c>
      <c r="G267" s="32">
        <v>3623076</v>
      </c>
      <c r="H267" s="32">
        <v>2077790</v>
      </c>
      <c r="I267" s="32">
        <v>0</v>
      </c>
      <c r="J267" s="32">
        <v>45118511</v>
      </c>
      <c r="K267" s="32">
        <v>1558172</v>
      </c>
    </row>
    <row r="268" spans="1:11" x14ac:dyDescent="0.25">
      <c r="A268" s="34" t="s">
        <v>63</v>
      </c>
      <c r="B268" s="35" t="s">
        <v>27</v>
      </c>
      <c r="C268" s="36" t="s">
        <v>310</v>
      </c>
      <c r="D268" s="31">
        <f t="shared" si="4"/>
        <v>46467653</v>
      </c>
      <c r="E268" s="32">
        <v>34851438</v>
      </c>
      <c r="F268" s="32">
        <v>7970142</v>
      </c>
      <c r="G268" s="32">
        <v>2161876</v>
      </c>
      <c r="H268" s="32">
        <v>1484197</v>
      </c>
      <c r="I268" s="32">
        <v>0</v>
      </c>
      <c r="J268" s="32">
        <v>29280793</v>
      </c>
      <c r="K268" s="32">
        <v>866434</v>
      </c>
    </row>
    <row r="269" spans="1:11" x14ac:dyDescent="0.25">
      <c r="A269" s="34" t="s">
        <v>63</v>
      </c>
      <c r="B269" s="35" t="s">
        <v>29</v>
      </c>
      <c r="C269" s="36" t="s">
        <v>311</v>
      </c>
      <c r="D269" s="31">
        <f t="shared" si="4"/>
        <v>64660642</v>
      </c>
      <c r="E269" s="32">
        <v>55469632</v>
      </c>
      <c r="F269" s="32">
        <v>7331641</v>
      </c>
      <c r="G269" s="32">
        <v>582050</v>
      </c>
      <c r="H269" s="32">
        <v>1277319</v>
      </c>
      <c r="I269" s="32">
        <v>0</v>
      </c>
      <c r="J269" s="32">
        <v>22963426</v>
      </c>
      <c r="K269" s="32">
        <v>1631132</v>
      </c>
    </row>
    <row r="270" spans="1:11" x14ac:dyDescent="0.25">
      <c r="A270" s="34" t="s">
        <v>63</v>
      </c>
      <c r="B270" s="35" t="s">
        <v>31</v>
      </c>
      <c r="C270" s="36" t="s">
        <v>312</v>
      </c>
      <c r="D270" s="31">
        <f t="shared" si="4"/>
        <v>79061526</v>
      </c>
      <c r="E270" s="32">
        <v>74673710</v>
      </c>
      <c r="F270" s="32">
        <v>0</v>
      </c>
      <c r="G270" s="32">
        <v>2405962</v>
      </c>
      <c r="H270" s="32">
        <v>1981854</v>
      </c>
      <c r="I270" s="32">
        <v>4026032</v>
      </c>
      <c r="J270" s="32">
        <v>50198168</v>
      </c>
      <c r="K270" s="32">
        <v>2453911</v>
      </c>
    </row>
    <row r="271" spans="1:11" x14ac:dyDescent="0.25">
      <c r="A271" s="34" t="s">
        <v>63</v>
      </c>
      <c r="B271" s="35" t="s">
        <v>33</v>
      </c>
      <c r="C271" s="36" t="s">
        <v>313</v>
      </c>
      <c r="D271" s="31">
        <f t="shared" si="4"/>
        <v>45421455</v>
      </c>
      <c r="E271" s="32">
        <v>39146568</v>
      </c>
      <c r="F271" s="32">
        <v>4269007</v>
      </c>
      <c r="G271" s="32">
        <v>781325</v>
      </c>
      <c r="H271" s="32">
        <v>1224555</v>
      </c>
      <c r="I271" s="32">
        <v>0</v>
      </c>
      <c r="J271" s="32">
        <v>23850298</v>
      </c>
      <c r="K271" s="32">
        <v>1703109</v>
      </c>
    </row>
    <row r="272" spans="1:11" x14ac:dyDescent="0.25">
      <c r="A272" s="34" t="s">
        <v>63</v>
      </c>
      <c r="B272" s="35" t="s">
        <v>35</v>
      </c>
      <c r="C272" s="36" t="s">
        <v>314</v>
      </c>
      <c r="D272" s="31">
        <f t="shared" si="4"/>
        <v>78661570</v>
      </c>
      <c r="E272" s="32">
        <v>73089591</v>
      </c>
      <c r="F272" s="32">
        <v>2435639</v>
      </c>
      <c r="G272" s="32">
        <v>1108942</v>
      </c>
      <c r="H272" s="32">
        <v>2027398</v>
      </c>
      <c r="I272" s="32">
        <v>0</v>
      </c>
      <c r="J272" s="32">
        <v>43503952</v>
      </c>
      <c r="K272" s="32">
        <v>2126342</v>
      </c>
    </row>
    <row r="273" spans="1:11" x14ac:dyDescent="0.25">
      <c r="A273" s="34" t="s">
        <v>63</v>
      </c>
      <c r="B273" s="35" t="s">
        <v>37</v>
      </c>
      <c r="C273" s="36" t="s">
        <v>315</v>
      </c>
      <c r="D273" s="31">
        <f t="shared" si="4"/>
        <v>95308914</v>
      </c>
      <c r="E273" s="32">
        <v>82823697</v>
      </c>
      <c r="F273" s="32">
        <v>9228000</v>
      </c>
      <c r="G273" s="32">
        <v>1558616</v>
      </c>
      <c r="H273" s="32">
        <v>1698601</v>
      </c>
      <c r="I273" s="32">
        <v>0</v>
      </c>
      <c r="J273" s="32">
        <v>30170707</v>
      </c>
      <c r="K273" s="32">
        <v>3127444</v>
      </c>
    </row>
    <row r="274" spans="1:11" x14ac:dyDescent="0.25">
      <c r="A274" s="34" t="s">
        <v>63</v>
      </c>
      <c r="B274" s="35" t="s">
        <v>39</v>
      </c>
      <c r="C274" s="36" t="s">
        <v>316</v>
      </c>
      <c r="D274" s="31">
        <f t="shared" si="4"/>
        <v>31792147</v>
      </c>
      <c r="E274" s="32">
        <v>24388897</v>
      </c>
      <c r="F274" s="32">
        <v>3532768</v>
      </c>
      <c r="G274" s="32">
        <v>2515033</v>
      </c>
      <c r="H274" s="32">
        <v>1355449</v>
      </c>
      <c r="I274" s="32">
        <v>0</v>
      </c>
      <c r="J274" s="32">
        <v>28321937</v>
      </c>
      <c r="K274" s="32">
        <v>1215982</v>
      </c>
    </row>
    <row r="275" spans="1:11" x14ac:dyDescent="0.25">
      <c r="A275" s="34" t="s">
        <v>63</v>
      </c>
      <c r="B275" s="35" t="s">
        <v>41</v>
      </c>
      <c r="C275" s="36" t="s">
        <v>317</v>
      </c>
      <c r="D275" s="31">
        <f t="shared" si="4"/>
        <v>156222006</v>
      </c>
      <c r="E275" s="32">
        <v>152481226</v>
      </c>
      <c r="F275" s="32">
        <v>0</v>
      </c>
      <c r="G275" s="32">
        <v>1080541</v>
      </c>
      <c r="H275" s="32">
        <v>2660239</v>
      </c>
      <c r="I275" s="32">
        <v>0</v>
      </c>
      <c r="J275" s="32">
        <v>60762640</v>
      </c>
      <c r="K275" s="32">
        <v>3358808</v>
      </c>
    </row>
    <row r="276" spans="1:11" x14ac:dyDescent="0.25">
      <c r="A276" s="34" t="s">
        <v>63</v>
      </c>
      <c r="B276" s="35" t="s">
        <v>43</v>
      </c>
      <c r="C276" s="36" t="s">
        <v>318</v>
      </c>
      <c r="D276" s="31">
        <f t="shared" si="4"/>
        <v>32968035</v>
      </c>
      <c r="E276" s="32">
        <v>29890791</v>
      </c>
      <c r="F276" s="32">
        <v>0</v>
      </c>
      <c r="G276" s="32">
        <v>2004184</v>
      </c>
      <c r="H276" s="32">
        <v>1073060</v>
      </c>
      <c r="I276" s="32">
        <v>0</v>
      </c>
      <c r="J276" s="32">
        <v>24525739</v>
      </c>
      <c r="K276" s="32">
        <v>1648964</v>
      </c>
    </row>
    <row r="277" spans="1:11" x14ac:dyDescent="0.25">
      <c r="A277" s="34" t="s">
        <v>63</v>
      </c>
      <c r="B277" s="35" t="s">
        <v>45</v>
      </c>
      <c r="C277" s="36" t="s">
        <v>319</v>
      </c>
      <c r="D277" s="31">
        <f t="shared" si="4"/>
        <v>138240502</v>
      </c>
      <c r="E277" s="32">
        <v>123383408</v>
      </c>
      <c r="F277" s="32">
        <v>10336137</v>
      </c>
      <c r="G277" s="32">
        <v>1881037</v>
      </c>
      <c r="H277" s="32">
        <v>2639920</v>
      </c>
      <c r="I277" s="32">
        <v>0</v>
      </c>
      <c r="J277" s="32">
        <v>52773583</v>
      </c>
      <c r="K277" s="32">
        <v>1580016</v>
      </c>
    </row>
    <row r="278" spans="1:11" x14ac:dyDescent="0.25">
      <c r="A278" s="34" t="s">
        <v>63</v>
      </c>
      <c r="B278" s="35" t="s">
        <v>47</v>
      </c>
      <c r="C278" s="36" t="s">
        <v>320</v>
      </c>
      <c r="D278" s="31">
        <f t="shared" si="4"/>
        <v>88980335</v>
      </c>
      <c r="E278" s="32">
        <v>77629699</v>
      </c>
      <c r="F278" s="32">
        <v>5501116</v>
      </c>
      <c r="G278" s="32">
        <v>3849618</v>
      </c>
      <c r="H278" s="32">
        <v>1999902</v>
      </c>
      <c r="I278" s="32">
        <v>0</v>
      </c>
      <c r="J278" s="32">
        <v>38886914</v>
      </c>
      <c r="K278" s="32">
        <v>4128191</v>
      </c>
    </row>
    <row r="279" spans="1:11" x14ac:dyDescent="0.25">
      <c r="A279" s="34" t="s">
        <v>63</v>
      </c>
      <c r="B279" s="35" t="s">
        <v>49</v>
      </c>
      <c r="C279" s="36" t="s">
        <v>321</v>
      </c>
      <c r="D279" s="31">
        <f t="shared" si="4"/>
        <v>163977760</v>
      </c>
      <c r="E279" s="32">
        <v>144932024</v>
      </c>
      <c r="F279" s="32">
        <v>15683474</v>
      </c>
      <c r="G279" s="32">
        <v>851190</v>
      </c>
      <c r="H279" s="32">
        <v>2511072</v>
      </c>
      <c r="I279" s="32">
        <v>0</v>
      </c>
      <c r="J279" s="32">
        <v>43616381</v>
      </c>
      <c r="K279" s="32">
        <v>4057972</v>
      </c>
    </row>
    <row r="280" spans="1:11" x14ac:dyDescent="0.25">
      <c r="A280" s="34" t="s">
        <v>63</v>
      </c>
      <c r="B280" s="35" t="s">
        <v>69</v>
      </c>
      <c r="C280" s="36" t="s">
        <v>322</v>
      </c>
      <c r="D280" s="31">
        <f t="shared" si="4"/>
        <v>301850664</v>
      </c>
      <c r="E280" s="32">
        <v>288728568</v>
      </c>
      <c r="F280" s="32">
        <v>0</v>
      </c>
      <c r="G280" s="32">
        <v>9727178</v>
      </c>
      <c r="H280" s="32">
        <v>3394918</v>
      </c>
      <c r="I280" s="32">
        <v>11642544</v>
      </c>
      <c r="J280" s="32">
        <v>81537915</v>
      </c>
      <c r="K280" s="32">
        <v>11699823</v>
      </c>
    </row>
    <row r="281" spans="1:11" x14ac:dyDescent="0.25">
      <c r="A281" s="34" t="s">
        <v>63</v>
      </c>
      <c r="B281" s="35" t="s">
        <v>71</v>
      </c>
      <c r="C281" s="36" t="s">
        <v>323</v>
      </c>
      <c r="D281" s="31">
        <f t="shared" si="4"/>
        <v>189453463</v>
      </c>
      <c r="E281" s="32">
        <v>153400035</v>
      </c>
      <c r="F281" s="32">
        <v>20308585</v>
      </c>
      <c r="G281" s="32">
        <v>13147489</v>
      </c>
      <c r="H281" s="32">
        <v>2597354</v>
      </c>
      <c r="I281" s="32">
        <v>0</v>
      </c>
      <c r="J281" s="32">
        <v>47834036</v>
      </c>
      <c r="K281" s="32">
        <v>2558480</v>
      </c>
    </row>
    <row r="282" spans="1:11" x14ac:dyDescent="0.25">
      <c r="A282" s="34" t="s">
        <v>63</v>
      </c>
      <c r="B282" s="35" t="s">
        <v>98</v>
      </c>
      <c r="C282" s="36" t="s">
        <v>324</v>
      </c>
      <c r="D282" s="31">
        <f t="shared" si="4"/>
        <v>157734529</v>
      </c>
      <c r="E282" s="32">
        <v>150885831</v>
      </c>
      <c r="F282" s="32">
        <v>1263937</v>
      </c>
      <c r="G282" s="32">
        <v>3717689</v>
      </c>
      <c r="H282" s="32">
        <v>1867072</v>
      </c>
      <c r="I282" s="32">
        <v>0</v>
      </c>
      <c r="J282" s="32">
        <v>39020421</v>
      </c>
      <c r="K282" s="32">
        <v>3971943</v>
      </c>
    </row>
    <row r="283" spans="1:11" x14ac:dyDescent="0.25">
      <c r="A283" s="34" t="s">
        <v>63</v>
      </c>
      <c r="B283" s="35" t="s">
        <v>73</v>
      </c>
      <c r="C283" s="36" t="s">
        <v>325</v>
      </c>
      <c r="D283" s="31">
        <f t="shared" si="4"/>
        <v>369939746</v>
      </c>
      <c r="E283" s="32">
        <v>343709258</v>
      </c>
      <c r="F283" s="32">
        <v>0</v>
      </c>
      <c r="G283" s="32">
        <v>22258821</v>
      </c>
      <c r="H283" s="32">
        <v>3971667</v>
      </c>
      <c r="I283" s="32">
        <v>0</v>
      </c>
      <c r="J283" s="32">
        <v>84906498</v>
      </c>
      <c r="K283" s="32">
        <v>6874291</v>
      </c>
    </row>
    <row r="284" spans="1:11" x14ac:dyDescent="0.25">
      <c r="A284" s="34" t="s">
        <v>63</v>
      </c>
      <c r="B284" s="35" t="s">
        <v>75</v>
      </c>
      <c r="C284" s="36" t="s">
        <v>326</v>
      </c>
      <c r="D284" s="31">
        <f t="shared" si="4"/>
        <v>161376834</v>
      </c>
      <c r="E284" s="32">
        <v>147149493</v>
      </c>
      <c r="F284" s="32">
        <v>0</v>
      </c>
      <c r="G284" s="32">
        <v>12022012</v>
      </c>
      <c r="H284" s="32">
        <v>2205329</v>
      </c>
      <c r="I284" s="32">
        <v>4420886</v>
      </c>
      <c r="J284" s="32">
        <v>49798176</v>
      </c>
      <c r="K284" s="32">
        <v>10639199</v>
      </c>
    </row>
    <row r="285" spans="1:11" x14ac:dyDescent="0.25">
      <c r="A285" s="34" t="s">
        <v>63</v>
      </c>
      <c r="B285" s="35" t="s">
        <v>327</v>
      </c>
      <c r="C285" s="36" t="s">
        <v>328</v>
      </c>
      <c r="D285" s="31">
        <f t="shared" si="4"/>
        <v>227169763</v>
      </c>
      <c r="E285" s="32">
        <v>200721050</v>
      </c>
      <c r="F285" s="32">
        <v>0</v>
      </c>
      <c r="G285" s="32">
        <v>22949895</v>
      </c>
      <c r="H285" s="32">
        <v>3498818</v>
      </c>
      <c r="I285" s="32">
        <v>12717488</v>
      </c>
      <c r="J285" s="32">
        <v>86127122</v>
      </c>
      <c r="K285" s="32">
        <v>10285802</v>
      </c>
    </row>
    <row r="286" spans="1:11" x14ac:dyDescent="0.25">
      <c r="A286" s="34" t="s">
        <v>63</v>
      </c>
      <c r="B286" s="35" t="s">
        <v>329</v>
      </c>
      <c r="C286" s="36" t="s">
        <v>330</v>
      </c>
      <c r="D286" s="31">
        <f t="shared" si="4"/>
        <v>123973159</v>
      </c>
      <c r="E286" s="32">
        <v>112431207</v>
      </c>
      <c r="F286" s="32">
        <v>3151633</v>
      </c>
      <c r="G286" s="32">
        <v>6892729</v>
      </c>
      <c r="H286" s="32">
        <v>1497590</v>
      </c>
      <c r="I286" s="32">
        <v>0</v>
      </c>
      <c r="J286" s="32">
        <v>31077533</v>
      </c>
      <c r="K286" s="32">
        <v>1638730</v>
      </c>
    </row>
    <row r="287" spans="1:11" x14ac:dyDescent="0.25">
      <c r="A287" s="34" t="s">
        <v>63</v>
      </c>
      <c r="B287" s="35" t="s">
        <v>331</v>
      </c>
      <c r="C287" s="36" t="s">
        <v>332</v>
      </c>
      <c r="D287" s="31">
        <f t="shared" si="4"/>
        <v>85189787</v>
      </c>
      <c r="E287" s="32">
        <v>76016044</v>
      </c>
      <c r="F287" s="32">
        <v>115831</v>
      </c>
      <c r="G287" s="32">
        <v>7426514</v>
      </c>
      <c r="H287" s="32">
        <v>1631398</v>
      </c>
      <c r="I287" s="32">
        <v>0</v>
      </c>
      <c r="J287" s="32">
        <v>35578925</v>
      </c>
      <c r="K287" s="32">
        <v>2432857</v>
      </c>
    </row>
    <row r="288" spans="1:11" x14ac:dyDescent="0.25">
      <c r="A288" s="34" t="s">
        <v>63</v>
      </c>
      <c r="B288" s="35" t="s">
        <v>333</v>
      </c>
      <c r="C288" s="36" t="s">
        <v>334</v>
      </c>
      <c r="D288" s="31">
        <f t="shared" si="4"/>
        <v>383981236</v>
      </c>
      <c r="E288" s="32">
        <v>354922916</v>
      </c>
      <c r="F288" s="32">
        <v>0</v>
      </c>
      <c r="G288" s="32">
        <v>23046767</v>
      </c>
      <c r="H288" s="32">
        <v>6011553</v>
      </c>
      <c r="I288" s="32">
        <v>61298308</v>
      </c>
      <c r="J288" s="32">
        <v>160600682</v>
      </c>
      <c r="K288" s="32">
        <v>38641939</v>
      </c>
    </row>
    <row r="289" spans="1:11" x14ac:dyDescent="0.25">
      <c r="A289" s="34" t="s">
        <v>63</v>
      </c>
      <c r="B289" s="35" t="s">
        <v>335</v>
      </c>
      <c r="C289" s="36" t="s">
        <v>336</v>
      </c>
      <c r="D289" s="31">
        <f t="shared" si="4"/>
        <v>49060922</v>
      </c>
      <c r="E289" s="32">
        <v>43900850</v>
      </c>
      <c r="F289" s="32">
        <v>0</v>
      </c>
      <c r="G289" s="32">
        <v>3798241</v>
      </c>
      <c r="H289" s="32">
        <v>1361831</v>
      </c>
      <c r="I289" s="32">
        <v>0</v>
      </c>
      <c r="J289" s="32">
        <v>31741073</v>
      </c>
      <c r="K289" s="32">
        <v>1998088</v>
      </c>
    </row>
    <row r="290" spans="1:11" x14ac:dyDescent="0.25">
      <c r="A290" s="34" t="s">
        <v>63</v>
      </c>
      <c r="B290" s="35" t="s">
        <v>337</v>
      </c>
      <c r="C290" s="36" t="s">
        <v>338</v>
      </c>
      <c r="D290" s="31">
        <f t="shared" si="4"/>
        <v>52230299</v>
      </c>
      <c r="E290" s="32">
        <v>44880169</v>
      </c>
      <c r="F290" s="32">
        <v>2823789</v>
      </c>
      <c r="G290" s="32">
        <v>3576514</v>
      </c>
      <c r="H290" s="32">
        <v>949827</v>
      </c>
      <c r="I290" s="32">
        <v>0</v>
      </c>
      <c r="J290" s="32">
        <v>19291608</v>
      </c>
      <c r="K290" s="32">
        <v>901787</v>
      </c>
    </row>
    <row r="291" spans="1:11" x14ac:dyDescent="0.25">
      <c r="A291" s="34" t="s">
        <v>63</v>
      </c>
      <c r="B291" s="35" t="s">
        <v>339</v>
      </c>
      <c r="C291" s="36" t="s">
        <v>340</v>
      </c>
      <c r="D291" s="31">
        <f t="shared" si="4"/>
        <v>128665849</v>
      </c>
      <c r="E291" s="32">
        <v>114321507</v>
      </c>
      <c r="F291" s="32">
        <v>4342134</v>
      </c>
      <c r="G291" s="32">
        <v>7614808</v>
      </c>
      <c r="H291" s="32">
        <v>2387400</v>
      </c>
      <c r="I291" s="32">
        <v>0</v>
      </c>
      <c r="J291" s="32">
        <v>49126682</v>
      </c>
      <c r="K291" s="32">
        <v>3348387</v>
      </c>
    </row>
    <row r="292" spans="1:11" x14ac:dyDescent="0.25">
      <c r="A292" s="34" t="s">
        <v>63</v>
      </c>
      <c r="B292" s="35" t="s">
        <v>341</v>
      </c>
      <c r="C292" s="36" t="s">
        <v>342</v>
      </c>
      <c r="D292" s="31">
        <f t="shared" si="4"/>
        <v>203745455</v>
      </c>
      <c r="E292" s="32">
        <v>182323483</v>
      </c>
      <c r="F292" s="32">
        <v>0</v>
      </c>
      <c r="G292" s="32">
        <v>18955110</v>
      </c>
      <c r="H292" s="32">
        <v>2466862</v>
      </c>
      <c r="I292" s="32">
        <v>0</v>
      </c>
      <c r="J292" s="32">
        <v>54618491</v>
      </c>
      <c r="K292" s="32">
        <v>3785146</v>
      </c>
    </row>
    <row r="293" spans="1:11" x14ac:dyDescent="0.25">
      <c r="A293" s="34" t="s">
        <v>63</v>
      </c>
      <c r="B293" s="35" t="s">
        <v>343</v>
      </c>
      <c r="C293" s="36" t="s">
        <v>344</v>
      </c>
      <c r="D293" s="31">
        <f t="shared" si="4"/>
        <v>56583391</v>
      </c>
      <c r="E293" s="32">
        <v>52248212</v>
      </c>
      <c r="F293" s="32">
        <v>1169607</v>
      </c>
      <c r="G293" s="32">
        <v>1995072</v>
      </c>
      <c r="H293" s="32">
        <v>1170500</v>
      </c>
      <c r="I293" s="32">
        <v>0</v>
      </c>
      <c r="J293" s="32">
        <v>24434899</v>
      </c>
      <c r="K293" s="32">
        <v>2098508</v>
      </c>
    </row>
    <row r="294" spans="1:11" x14ac:dyDescent="0.25">
      <c r="A294" s="34" t="s">
        <v>63</v>
      </c>
      <c r="B294" s="35" t="s">
        <v>345</v>
      </c>
      <c r="C294" s="36" t="s">
        <v>346</v>
      </c>
      <c r="D294" s="31">
        <f t="shared" si="4"/>
        <v>184423341</v>
      </c>
      <c r="E294" s="32">
        <v>173007189</v>
      </c>
      <c r="F294" s="32">
        <v>2055041</v>
      </c>
      <c r="G294" s="32">
        <v>5828489</v>
      </c>
      <c r="H294" s="32">
        <v>3532622</v>
      </c>
      <c r="I294" s="32">
        <v>0</v>
      </c>
      <c r="J294" s="32">
        <v>74586316</v>
      </c>
      <c r="K294" s="32">
        <v>5542485</v>
      </c>
    </row>
    <row r="295" spans="1:11" x14ac:dyDescent="0.25">
      <c r="A295" s="34" t="s">
        <v>63</v>
      </c>
      <c r="B295" s="35" t="s">
        <v>347</v>
      </c>
      <c r="C295" s="36" t="s">
        <v>348</v>
      </c>
      <c r="D295" s="31">
        <f t="shared" si="4"/>
        <v>35207831</v>
      </c>
      <c r="E295" s="32">
        <v>28012545</v>
      </c>
      <c r="F295" s="32">
        <v>3726706</v>
      </c>
      <c r="G295" s="32">
        <v>2674400</v>
      </c>
      <c r="H295" s="32">
        <v>794180</v>
      </c>
      <c r="I295" s="32">
        <v>0</v>
      </c>
      <c r="J295" s="32">
        <v>14606742</v>
      </c>
      <c r="K295" s="32">
        <v>1202291</v>
      </c>
    </row>
    <row r="296" spans="1:11" x14ac:dyDescent="0.25">
      <c r="A296" s="34" t="s">
        <v>63</v>
      </c>
      <c r="B296" s="35" t="s">
        <v>349</v>
      </c>
      <c r="C296" s="36" t="s">
        <v>350</v>
      </c>
      <c r="D296" s="31">
        <f t="shared" si="4"/>
        <v>144219749</v>
      </c>
      <c r="E296" s="32">
        <v>133002940</v>
      </c>
      <c r="F296" s="32">
        <v>0</v>
      </c>
      <c r="G296" s="32">
        <v>8822814</v>
      </c>
      <c r="H296" s="32">
        <v>2393995</v>
      </c>
      <c r="I296" s="32">
        <v>7553313</v>
      </c>
      <c r="J296" s="32">
        <v>58387703</v>
      </c>
      <c r="K296" s="32">
        <v>9378006</v>
      </c>
    </row>
    <row r="297" spans="1:11" x14ac:dyDescent="0.25">
      <c r="A297" s="34" t="s">
        <v>63</v>
      </c>
      <c r="B297" s="35" t="s">
        <v>351</v>
      </c>
      <c r="C297" s="36" t="s">
        <v>352</v>
      </c>
      <c r="D297" s="31">
        <f t="shared" si="4"/>
        <v>181107074</v>
      </c>
      <c r="E297" s="32">
        <v>160140580</v>
      </c>
      <c r="F297" s="32">
        <v>5781530</v>
      </c>
      <c r="G297" s="32">
        <v>12390732</v>
      </c>
      <c r="H297" s="32">
        <v>2794232</v>
      </c>
      <c r="I297" s="32">
        <v>0</v>
      </c>
      <c r="J297" s="32">
        <v>56896502</v>
      </c>
      <c r="K297" s="32">
        <v>4390001</v>
      </c>
    </row>
    <row r="298" spans="1:11" x14ac:dyDescent="0.25">
      <c r="A298" s="34" t="s">
        <v>63</v>
      </c>
      <c r="B298" s="35" t="s">
        <v>353</v>
      </c>
      <c r="C298" s="36" t="s">
        <v>354</v>
      </c>
      <c r="D298" s="31">
        <f t="shared" si="4"/>
        <v>83080424</v>
      </c>
      <c r="E298" s="32">
        <v>72368749</v>
      </c>
      <c r="F298" s="32">
        <v>0</v>
      </c>
      <c r="G298" s="32">
        <v>9573846</v>
      </c>
      <c r="H298" s="32">
        <v>1137829</v>
      </c>
      <c r="I298" s="32">
        <v>0</v>
      </c>
      <c r="J298" s="32">
        <v>25378726</v>
      </c>
      <c r="K298" s="32">
        <v>2082948</v>
      </c>
    </row>
    <row r="299" spans="1:11" x14ac:dyDescent="0.25">
      <c r="A299" s="39" t="s">
        <v>67</v>
      </c>
      <c r="B299" s="37" t="s">
        <v>18</v>
      </c>
      <c r="C299" s="38" t="s">
        <v>355</v>
      </c>
      <c r="D299" s="31">
        <f t="shared" si="4"/>
        <v>87370544</v>
      </c>
      <c r="E299" s="32">
        <v>67449462</v>
      </c>
      <c r="F299" s="32">
        <v>11313983</v>
      </c>
      <c r="G299" s="32">
        <v>7511125</v>
      </c>
      <c r="H299" s="32">
        <v>1095974</v>
      </c>
      <c r="I299" s="32">
        <v>0</v>
      </c>
      <c r="J299" s="32">
        <v>16431896</v>
      </c>
      <c r="K299" s="32">
        <v>824413</v>
      </c>
    </row>
    <row r="300" spans="1:11" x14ac:dyDescent="0.25">
      <c r="A300" s="34" t="s">
        <v>67</v>
      </c>
      <c r="B300" s="35" t="s">
        <v>17</v>
      </c>
      <c r="C300" s="36" t="s">
        <v>356</v>
      </c>
      <c r="D300" s="31">
        <f t="shared" si="4"/>
        <v>82527022</v>
      </c>
      <c r="E300" s="32">
        <v>58785021</v>
      </c>
      <c r="F300" s="32">
        <v>15809323</v>
      </c>
      <c r="G300" s="32">
        <v>6669922</v>
      </c>
      <c r="H300" s="32">
        <v>1262756</v>
      </c>
      <c r="I300" s="32">
        <v>0</v>
      </c>
      <c r="J300" s="32">
        <v>17171461</v>
      </c>
      <c r="K300" s="32">
        <v>2059057</v>
      </c>
    </row>
    <row r="301" spans="1:11" x14ac:dyDescent="0.25">
      <c r="A301" s="34" t="s">
        <v>67</v>
      </c>
      <c r="B301" s="35" t="s">
        <v>21</v>
      </c>
      <c r="C301" s="36" t="s">
        <v>357</v>
      </c>
      <c r="D301" s="31">
        <f t="shared" si="4"/>
        <v>52925186</v>
      </c>
      <c r="E301" s="32">
        <v>36966977</v>
      </c>
      <c r="F301" s="32">
        <v>11926923</v>
      </c>
      <c r="G301" s="32">
        <v>3531602</v>
      </c>
      <c r="H301" s="32">
        <v>499684</v>
      </c>
      <c r="I301" s="32">
        <v>0</v>
      </c>
      <c r="J301" s="32">
        <v>5102538</v>
      </c>
      <c r="K301" s="32">
        <v>96381</v>
      </c>
    </row>
    <row r="302" spans="1:11" x14ac:dyDescent="0.25">
      <c r="A302" s="34" t="s">
        <v>67</v>
      </c>
      <c r="B302" s="35" t="s">
        <v>23</v>
      </c>
      <c r="C302" s="36" t="s">
        <v>358</v>
      </c>
      <c r="D302" s="31">
        <f t="shared" si="4"/>
        <v>85875727</v>
      </c>
      <c r="E302" s="32">
        <v>37440880</v>
      </c>
      <c r="F302" s="32">
        <v>36477222</v>
      </c>
      <c r="G302" s="32">
        <v>8473305</v>
      </c>
      <c r="H302" s="32">
        <v>3484320</v>
      </c>
      <c r="I302" s="32">
        <v>0</v>
      </c>
      <c r="J302" s="32">
        <v>57682243</v>
      </c>
      <c r="K302" s="32">
        <v>2746315</v>
      </c>
    </row>
    <row r="303" spans="1:11" x14ac:dyDescent="0.25">
      <c r="A303" s="34" t="s">
        <v>67</v>
      </c>
      <c r="B303" s="35" t="s">
        <v>25</v>
      </c>
      <c r="C303" s="36" t="s">
        <v>359</v>
      </c>
      <c r="D303" s="31">
        <f t="shared" si="4"/>
        <v>93266735</v>
      </c>
      <c r="E303" s="32">
        <v>61457806</v>
      </c>
      <c r="F303" s="32">
        <v>24571257</v>
      </c>
      <c r="G303" s="32">
        <v>6061384</v>
      </c>
      <c r="H303" s="32">
        <v>1176288</v>
      </c>
      <c r="I303" s="32">
        <v>0</v>
      </c>
      <c r="J303" s="32">
        <v>16275687</v>
      </c>
      <c r="K303" s="32">
        <v>844304</v>
      </c>
    </row>
    <row r="304" spans="1:11" x14ac:dyDescent="0.25">
      <c r="A304" s="34" t="s">
        <v>67</v>
      </c>
      <c r="B304" s="35" t="s">
        <v>27</v>
      </c>
      <c r="C304" s="36" t="s">
        <v>360</v>
      </c>
      <c r="D304" s="31">
        <f t="shared" si="4"/>
        <v>81436145</v>
      </c>
      <c r="E304" s="32">
        <v>50840239</v>
      </c>
      <c r="F304" s="32">
        <v>24210948</v>
      </c>
      <c r="G304" s="32">
        <v>5645269</v>
      </c>
      <c r="H304" s="32">
        <v>739689</v>
      </c>
      <c r="I304" s="32">
        <v>0</v>
      </c>
      <c r="J304" s="32">
        <v>9212098</v>
      </c>
      <c r="K304" s="32">
        <v>2304521</v>
      </c>
    </row>
    <row r="305" spans="1:11" x14ac:dyDescent="0.25">
      <c r="A305" s="34" t="s">
        <v>67</v>
      </c>
      <c r="B305" s="35" t="s">
        <v>29</v>
      </c>
      <c r="C305" s="36" t="s">
        <v>361</v>
      </c>
      <c r="D305" s="31">
        <f t="shared" si="4"/>
        <v>140295167</v>
      </c>
      <c r="E305" s="32">
        <v>111012146</v>
      </c>
      <c r="F305" s="32">
        <v>26459796</v>
      </c>
      <c r="G305" s="32">
        <v>1191371</v>
      </c>
      <c r="H305" s="32">
        <v>1631854</v>
      </c>
      <c r="I305" s="32">
        <v>0</v>
      </c>
      <c r="J305" s="32">
        <v>24016042</v>
      </c>
      <c r="K305" s="32">
        <v>2040699</v>
      </c>
    </row>
    <row r="306" spans="1:11" x14ac:dyDescent="0.25">
      <c r="A306" s="34" t="s">
        <v>67</v>
      </c>
      <c r="B306" s="35" t="s">
        <v>31</v>
      </c>
      <c r="C306" s="36" t="s">
        <v>362</v>
      </c>
      <c r="D306" s="31">
        <f t="shared" si="4"/>
        <v>44809266</v>
      </c>
      <c r="E306" s="32">
        <v>32556287</v>
      </c>
      <c r="F306" s="32">
        <v>7813939</v>
      </c>
      <c r="G306" s="32">
        <v>3867539</v>
      </c>
      <c r="H306" s="32">
        <v>571501</v>
      </c>
      <c r="I306" s="32">
        <v>0</v>
      </c>
      <c r="J306" s="32">
        <v>8020639</v>
      </c>
      <c r="K306" s="32">
        <v>1077529</v>
      </c>
    </row>
    <row r="307" spans="1:11" x14ac:dyDescent="0.25">
      <c r="A307" s="34" t="s">
        <v>67</v>
      </c>
      <c r="B307" s="35" t="s">
        <v>33</v>
      </c>
      <c r="C307" s="36" t="s">
        <v>363</v>
      </c>
      <c r="D307" s="31">
        <f t="shared" si="4"/>
        <v>75511462</v>
      </c>
      <c r="E307" s="32">
        <v>57487022</v>
      </c>
      <c r="F307" s="32">
        <v>14750866</v>
      </c>
      <c r="G307" s="32">
        <v>2117352</v>
      </c>
      <c r="H307" s="32">
        <v>1156222</v>
      </c>
      <c r="I307" s="32">
        <v>0</v>
      </c>
      <c r="J307" s="32">
        <v>16974735</v>
      </c>
      <c r="K307" s="32">
        <v>985949</v>
      </c>
    </row>
    <row r="308" spans="1:11" x14ac:dyDescent="0.25">
      <c r="A308" s="34" t="s">
        <v>67</v>
      </c>
      <c r="B308" s="35" t="s">
        <v>35</v>
      </c>
      <c r="C308" s="36" t="s">
        <v>364</v>
      </c>
      <c r="D308" s="31">
        <f t="shared" si="4"/>
        <v>109449459</v>
      </c>
      <c r="E308" s="32">
        <v>80228725</v>
      </c>
      <c r="F308" s="32">
        <v>27281931</v>
      </c>
      <c r="G308" s="32">
        <v>784851</v>
      </c>
      <c r="H308" s="32">
        <v>1153952</v>
      </c>
      <c r="I308" s="32">
        <v>0</v>
      </c>
      <c r="J308" s="32">
        <v>18705133</v>
      </c>
      <c r="K308" s="32">
        <v>1667196</v>
      </c>
    </row>
    <row r="309" spans="1:11" x14ac:dyDescent="0.25">
      <c r="A309" s="34" t="s">
        <v>67</v>
      </c>
      <c r="B309" s="35" t="s">
        <v>37</v>
      </c>
      <c r="C309" s="36" t="s">
        <v>365</v>
      </c>
      <c r="D309" s="31">
        <f t="shared" si="4"/>
        <v>89065918</v>
      </c>
      <c r="E309" s="32">
        <v>66602515</v>
      </c>
      <c r="F309" s="32">
        <v>20129662</v>
      </c>
      <c r="G309" s="32">
        <v>940505</v>
      </c>
      <c r="H309" s="32">
        <v>1393236</v>
      </c>
      <c r="I309" s="32">
        <v>0</v>
      </c>
      <c r="J309" s="32">
        <v>22111569</v>
      </c>
      <c r="K309" s="32">
        <v>1163102</v>
      </c>
    </row>
    <row r="310" spans="1:11" x14ac:dyDescent="0.25">
      <c r="A310" s="34" t="s">
        <v>67</v>
      </c>
      <c r="B310" s="35" t="s">
        <v>39</v>
      </c>
      <c r="C310" s="36" t="s">
        <v>366</v>
      </c>
      <c r="D310" s="31">
        <f t="shared" si="4"/>
        <v>59103720</v>
      </c>
      <c r="E310" s="32">
        <v>41676070</v>
      </c>
      <c r="F310" s="32">
        <v>11831537</v>
      </c>
      <c r="G310" s="32">
        <v>4508703</v>
      </c>
      <c r="H310" s="32">
        <v>1087410</v>
      </c>
      <c r="I310" s="32">
        <v>0</v>
      </c>
      <c r="J310" s="32">
        <v>15787632</v>
      </c>
      <c r="K310" s="32">
        <v>1499014</v>
      </c>
    </row>
    <row r="311" spans="1:11" x14ac:dyDescent="0.25">
      <c r="A311" s="34" t="s">
        <v>67</v>
      </c>
      <c r="B311" s="35" t="s">
        <v>41</v>
      </c>
      <c r="C311" s="36" t="s">
        <v>367</v>
      </c>
      <c r="D311" s="31">
        <f t="shared" si="4"/>
        <v>51116837</v>
      </c>
      <c r="E311" s="32">
        <v>38618065</v>
      </c>
      <c r="F311" s="32">
        <v>7697954</v>
      </c>
      <c r="G311" s="32">
        <v>4123054</v>
      </c>
      <c r="H311" s="32">
        <v>677764</v>
      </c>
      <c r="I311" s="32">
        <v>0</v>
      </c>
      <c r="J311" s="32">
        <v>10129990</v>
      </c>
      <c r="K311" s="32">
        <v>1092253</v>
      </c>
    </row>
    <row r="312" spans="1:11" x14ac:dyDescent="0.25">
      <c r="A312" s="34" t="s">
        <v>67</v>
      </c>
      <c r="B312" s="35" t="s">
        <v>69</v>
      </c>
      <c r="C312" s="36" t="s">
        <v>368</v>
      </c>
      <c r="D312" s="31">
        <f t="shared" si="4"/>
        <v>379509680</v>
      </c>
      <c r="E312" s="32">
        <v>359776251</v>
      </c>
      <c r="F312" s="32">
        <v>0</v>
      </c>
      <c r="G312" s="32">
        <v>16180508</v>
      </c>
      <c r="H312" s="32">
        <v>3552921</v>
      </c>
      <c r="I312" s="32">
        <v>0</v>
      </c>
      <c r="J312" s="32">
        <v>79569194</v>
      </c>
      <c r="K312" s="32">
        <v>7689941</v>
      </c>
    </row>
    <row r="313" spans="1:11" x14ac:dyDescent="0.25">
      <c r="A313" s="39" t="s">
        <v>211</v>
      </c>
      <c r="B313" s="37" t="s">
        <v>18</v>
      </c>
      <c r="C313" s="38" t="s">
        <v>369</v>
      </c>
      <c r="D313" s="31">
        <f t="shared" si="4"/>
        <v>78681390</v>
      </c>
      <c r="E313" s="32">
        <v>40416340</v>
      </c>
      <c r="F313" s="32">
        <v>32229489</v>
      </c>
      <c r="G313" s="32">
        <v>5222217</v>
      </c>
      <c r="H313" s="32">
        <v>813344</v>
      </c>
      <c r="I313" s="32">
        <v>0</v>
      </c>
      <c r="J313" s="32">
        <v>11070455</v>
      </c>
      <c r="K313" s="32">
        <v>685523</v>
      </c>
    </row>
    <row r="314" spans="1:11" x14ac:dyDescent="0.25">
      <c r="A314" s="34" t="s">
        <v>211</v>
      </c>
      <c r="B314" s="35" t="s">
        <v>17</v>
      </c>
      <c r="C314" s="36" t="s">
        <v>370</v>
      </c>
      <c r="D314" s="31">
        <f t="shared" si="4"/>
        <v>52443146</v>
      </c>
      <c r="E314" s="32">
        <v>26927409</v>
      </c>
      <c r="F314" s="32">
        <v>20162757</v>
      </c>
      <c r="G314" s="32">
        <v>4763867</v>
      </c>
      <c r="H314" s="32">
        <v>589113</v>
      </c>
      <c r="I314" s="32">
        <v>0</v>
      </c>
      <c r="J314" s="32">
        <v>8247902</v>
      </c>
      <c r="K314" s="32">
        <v>496982</v>
      </c>
    </row>
    <row r="315" spans="1:11" x14ac:dyDescent="0.25">
      <c r="A315" s="34" t="s">
        <v>211</v>
      </c>
      <c r="B315" s="35" t="s">
        <v>21</v>
      </c>
      <c r="C315" s="36" t="s">
        <v>371</v>
      </c>
      <c r="D315" s="31">
        <f t="shared" si="4"/>
        <v>79492158</v>
      </c>
      <c r="E315" s="32">
        <v>52536959</v>
      </c>
      <c r="F315" s="32">
        <v>23490801</v>
      </c>
      <c r="G315" s="32">
        <v>2480538</v>
      </c>
      <c r="H315" s="32">
        <v>983860</v>
      </c>
      <c r="I315" s="32">
        <v>0</v>
      </c>
      <c r="J315" s="32">
        <v>14889131</v>
      </c>
      <c r="K315" s="32">
        <v>742999</v>
      </c>
    </row>
    <row r="316" spans="1:11" x14ac:dyDescent="0.25">
      <c r="A316" s="34" t="s">
        <v>211</v>
      </c>
      <c r="B316" s="35" t="s">
        <v>23</v>
      </c>
      <c r="C316" s="36" t="s">
        <v>372</v>
      </c>
      <c r="D316" s="31">
        <f t="shared" si="4"/>
        <v>52275744</v>
      </c>
      <c r="E316" s="32">
        <v>20766545</v>
      </c>
      <c r="F316" s="32">
        <v>22616179</v>
      </c>
      <c r="G316" s="32">
        <v>8050320</v>
      </c>
      <c r="H316" s="32">
        <v>842700</v>
      </c>
      <c r="I316" s="32">
        <v>0</v>
      </c>
      <c r="J316" s="32">
        <v>11521740</v>
      </c>
      <c r="K316" s="32">
        <v>1175920</v>
      </c>
    </row>
    <row r="317" spans="1:11" x14ac:dyDescent="0.25">
      <c r="A317" s="34" t="s">
        <v>211</v>
      </c>
      <c r="B317" s="35" t="s">
        <v>25</v>
      </c>
      <c r="C317" s="36" t="s">
        <v>373</v>
      </c>
      <c r="D317" s="31">
        <f t="shared" si="4"/>
        <v>129909715</v>
      </c>
      <c r="E317" s="32">
        <v>97526559</v>
      </c>
      <c r="F317" s="32">
        <v>28558932</v>
      </c>
      <c r="G317" s="32">
        <v>2388643</v>
      </c>
      <c r="H317" s="32">
        <v>1435581</v>
      </c>
      <c r="I317" s="32">
        <v>0</v>
      </c>
      <c r="J317" s="32">
        <v>22034174</v>
      </c>
      <c r="K317" s="32">
        <v>1023989</v>
      </c>
    </row>
    <row r="318" spans="1:11" x14ac:dyDescent="0.25">
      <c r="A318" s="34" t="s">
        <v>211</v>
      </c>
      <c r="B318" s="35" t="s">
        <v>27</v>
      </c>
      <c r="C318" s="36" t="s">
        <v>374</v>
      </c>
      <c r="D318" s="31">
        <f t="shared" si="4"/>
        <v>80919088</v>
      </c>
      <c r="E318" s="32">
        <v>64671889</v>
      </c>
      <c r="F318" s="32">
        <v>11872014</v>
      </c>
      <c r="G318" s="32">
        <v>3485709</v>
      </c>
      <c r="H318" s="32">
        <v>889476</v>
      </c>
      <c r="I318" s="32">
        <v>0</v>
      </c>
      <c r="J318" s="32">
        <v>14582992</v>
      </c>
      <c r="K318" s="32">
        <v>591239</v>
      </c>
    </row>
    <row r="319" spans="1:11" x14ac:dyDescent="0.25">
      <c r="A319" s="34" t="s">
        <v>211</v>
      </c>
      <c r="B319" s="35" t="s">
        <v>29</v>
      </c>
      <c r="C319" s="36" t="s">
        <v>375</v>
      </c>
      <c r="D319" s="31">
        <f t="shared" si="4"/>
        <v>112666014</v>
      </c>
      <c r="E319" s="32">
        <v>93988177</v>
      </c>
      <c r="F319" s="32">
        <v>12083618</v>
      </c>
      <c r="G319" s="32">
        <v>5111354</v>
      </c>
      <c r="H319" s="32">
        <v>1482865</v>
      </c>
      <c r="I319" s="32">
        <v>0</v>
      </c>
      <c r="J319" s="32">
        <v>24388846</v>
      </c>
      <c r="K319" s="32">
        <v>1486703</v>
      </c>
    </row>
    <row r="320" spans="1:11" x14ac:dyDescent="0.25">
      <c r="A320" s="34" t="s">
        <v>211</v>
      </c>
      <c r="B320" s="35" t="s">
        <v>31</v>
      </c>
      <c r="C320" s="36" t="s">
        <v>376</v>
      </c>
      <c r="D320" s="31">
        <f t="shared" si="4"/>
        <v>90034738</v>
      </c>
      <c r="E320" s="32">
        <v>48252119</v>
      </c>
      <c r="F320" s="32">
        <v>35654437</v>
      </c>
      <c r="G320" s="32">
        <v>5227958</v>
      </c>
      <c r="H320" s="32">
        <v>900224</v>
      </c>
      <c r="I320" s="32">
        <v>0</v>
      </c>
      <c r="J320" s="32">
        <v>11960304</v>
      </c>
      <c r="K320" s="32">
        <v>714058</v>
      </c>
    </row>
    <row r="321" spans="1:11" x14ac:dyDescent="0.25">
      <c r="A321" s="34" t="s">
        <v>211</v>
      </c>
      <c r="B321" s="35" t="s">
        <v>33</v>
      </c>
      <c r="C321" s="36" t="s">
        <v>377</v>
      </c>
      <c r="D321" s="31">
        <f t="shared" si="4"/>
        <v>54320309</v>
      </c>
      <c r="E321" s="32">
        <v>36265247</v>
      </c>
      <c r="F321" s="32">
        <v>13050437</v>
      </c>
      <c r="G321" s="32">
        <v>4410042</v>
      </c>
      <c r="H321" s="32">
        <v>594583</v>
      </c>
      <c r="I321" s="32">
        <v>0</v>
      </c>
      <c r="J321" s="32">
        <v>8702022</v>
      </c>
      <c r="K321" s="32">
        <v>333312</v>
      </c>
    </row>
    <row r="322" spans="1:11" x14ac:dyDescent="0.25">
      <c r="A322" s="34" t="s">
        <v>211</v>
      </c>
      <c r="B322" s="35" t="s">
        <v>35</v>
      </c>
      <c r="C322" s="36" t="s">
        <v>378</v>
      </c>
      <c r="D322" s="31">
        <f t="shared" si="4"/>
        <v>52030823</v>
      </c>
      <c r="E322" s="32">
        <v>36204153</v>
      </c>
      <c r="F322" s="32">
        <v>11251324</v>
      </c>
      <c r="G322" s="32">
        <v>3800892</v>
      </c>
      <c r="H322" s="32">
        <v>774454</v>
      </c>
      <c r="I322" s="32">
        <v>0</v>
      </c>
      <c r="J322" s="32">
        <v>12575617</v>
      </c>
      <c r="K322" s="32">
        <v>584271</v>
      </c>
    </row>
    <row r="323" spans="1:11" x14ac:dyDescent="0.25">
      <c r="A323" s="34" t="s">
        <v>211</v>
      </c>
      <c r="B323" s="35" t="s">
        <v>37</v>
      </c>
      <c r="C323" s="36" t="s">
        <v>379</v>
      </c>
      <c r="D323" s="31">
        <f t="shared" si="4"/>
        <v>45902873</v>
      </c>
      <c r="E323" s="32">
        <v>32542029</v>
      </c>
      <c r="F323" s="32">
        <v>6772097</v>
      </c>
      <c r="G323" s="32">
        <v>6076049</v>
      </c>
      <c r="H323" s="32">
        <v>512698</v>
      </c>
      <c r="I323" s="32">
        <v>0</v>
      </c>
      <c r="J323" s="32">
        <v>5774229</v>
      </c>
      <c r="K323" s="32">
        <v>226367</v>
      </c>
    </row>
    <row r="324" spans="1:11" x14ac:dyDescent="0.25">
      <c r="A324" s="34" t="s">
        <v>211</v>
      </c>
      <c r="B324" s="35" t="s">
        <v>39</v>
      </c>
      <c r="C324" s="36" t="s">
        <v>380</v>
      </c>
      <c r="D324" s="31">
        <f t="shared" si="4"/>
        <v>44242572</v>
      </c>
      <c r="E324" s="32">
        <v>26711564</v>
      </c>
      <c r="F324" s="32">
        <v>15068544</v>
      </c>
      <c r="G324" s="32">
        <v>1815435</v>
      </c>
      <c r="H324" s="32">
        <v>647029</v>
      </c>
      <c r="I324" s="32">
        <v>0</v>
      </c>
      <c r="J324" s="32">
        <v>8762421</v>
      </c>
      <c r="K324" s="32">
        <v>272007</v>
      </c>
    </row>
    <row r="325" spans="1:11" x14ac:dyDescent="0.25">
      <c r="A325" s="34" t="s">
        <v>211</v>
      </c>
      <c r="B325" s="35" t="s">
        <v>41</v>
      </c>
      <c r="C325" s="36" t="s">
        <v>381</v>
      </c>
      <c r="D325" s="31">
        <f t="shared" si="4"/>
        <v>48764885</v>
      </c>
      <c r="E325" s="32">
        <v>32439245</v>
      </c>
      <c r="F325" s="32">
        <v>10754768</v>
      </c>
      <c r="G325" s="32">
        <v>5039640</v>
      </c>
      <c r="H325" s="32">
        <v>531232</v>
      </c>
      <c r="I325" s="32">
        <v>0</v>
      </c>
      <c r="J325" s="32">
        <v>7050048</v>
      </c>
      <c r="K325" s="32">
        <v>198101</v>
      </c>
    </row>
    <row r="326" spans="1:11" x14ac:dyDescent="0.25">
      <c r="A326" s="34" t="s">
        <v>211</v>
      </c>
      <c r="B326" s="35" t="s">
        <v>43</v>
      </c>
      <c r="C326" s="36" t="s">
        <v>382</v>
      </c>
      <c r="D326" s="31">
        <f t="shared" si="4"/>
        <v>79488362</v>
      </c>
      <c r="E326" s="32">
        <v>56041394</v>
      </c>
      <c r="F326" s="32">
        <v>11970877</v>
      </c>
      <c r="G326" s="32">
        <v>9223103</v>
      </c>
      <c r="H326" s="32">
        <v>2252988</v>
      </c>
      <c r="I326" s="32">
        <v>0</v>
      </c>
      <c r="J326" s="32">
        <v>44019753</v>
      </c>
      <c r="K326" s="32">
        <v>2175003</v>
      </c>
    </row>
    <row r="327" spans="1:11" x14ac:dyDescent="0.25">
      <c r="A327" s="34" t="s">
        <v>211</v>
      </c>
      <c r="B327" s="35" t="s">
        <v>45</v>
      </c>
      <c r="C327" s="36" t="s">
        <v>383</v>
      </c>
      <c r="D327" s="31">
        <f t="shared" si="4"/>
        <v>139383986</v>
      </c>
      <c r="E327" s="32">
        <v>107562992</v>
      </c>
      <c r="F327" s="32">
        <v>22725751</v>
      </c>
      <c r="G327" s="32">
        <v>7477221</v>
      </c>
      <c r="H327" s="32">
        <v>1618022</v>
      </c>
      <c r="I327" s="32">
        <v>0</v>
      </c>
      <c r="J327" s="32">
        <v>25804324</v>
      </c>
      <c r="K327" s="32">
        <v>1689738</v>
      </c>
    </row>
    <row r="328" spans="1:11" x14ac:dyDescent="0.25">
      <c r="A328" s="34" t="s">
        <v>211</v>
      </c>
      <c r="B328" s="35" t="s">
        <v>47</v>
      </c>
      <c r="C328" s="36" t="s">
        <v>384</v>
      </c>
      <c r="D328" s="31">
        <f t="shared" si="4"/>
        <v>74181334</v>
      </c>
      <c r="E328" s="32">
        <v>45712135</v>
      </c>
      <c r="F328" s="32">
        <v>22379942</v>
      </c>
      <c r="G328" s="32">
        <v>5281792</v>
      </c>
      <c r="H328" s="32">
        <v>807465</v>
      </c>
      <c r="I328" s="32">
        <v>0</v>
      </c>
      <c r="J328" s="32">
        <v>10724045</v>
      </c>
      <c r="K328" s="32">
        <v>410259</v>
      </c>
    </row>
    <row r="329" spans="1:11" x14ac:dyDescent="0.25">
      <c r="A329" s="34" t="s">
        <v>211</v>
      </c>
      <c r="B329" s="35" t="s">
        <v>49</v>
      </c>
      <c r="C329" s="36" t="s">
        <v>385</v>
      </c>
      <c r="D329" s="31">
        <f t="shared" si="4"/>
        <v>72999726</v>
      </c>
      <c r="E329" s="32">
        <v>47724665</v>
      </c>
      <c r="F329" s="32">
        <v>16883341</v>
      </c>
      <c r="G329" s="32">
        <v>7352215</v>
      </c>
      <c r="H329" s="32">
        <v>1039505</v>
      </c>
      <c r="I329" s="32">
        <v>0</v>
      </c>
      <c r="J329" s="32">
        <v>14618714</v>
      </c>
      <c r="K329" s="32">
        <v>734987</v>
      </c>
    </row>
    <row r="330" spans="1:11" x14ac:dyDescent="0.25">
      <c r="A330" s="34" t="s">
        <v>211</v>
      </c>
      <c r="B330" s="35" t="s">
        <v>51</v>
      </c>
      <c r="C330" s="36" t="s">
        <v>386</v>
      </c>
      <c r="D330" s="31">
        <f t="shared" si="4"/>
        <v>32076390</v>
      </c>
      <c r="E330" s="32">
        <v>19757448</v>
      </c>
      <c r="F330" s="32">
        <v>8056062</v>
      </c>
      <c r="G330" s="32">
        <v>3773811</v>
      </c>
      <c r="H330" s="32">
        <v>489069</v>
      </c>
      <c r="I330" s="32">
        <v>0</v>
      </c>
      <c r="J330" s="32">
        <v>4816967</v>
      </c>
      <c r="K330" s="32">
        <v>187082</v>
      </c>
    </row>
    <row r="331" spans="1:11" x14ac:dyDescent="0.25">
      <c r="A331" s="34" t="s">
        <v>211</v>
      </c>
      <c r="B331" s="35" t="s">
        <v>53</v>
      </c>
      <c r="C331" s="36" t="s">
        <v>387</v>
      </c>
      <c r="D331" s="31">
        <f t="shared" ref="D331:D389" si="5">E331+F331+G331+H331</f>
        <v>27652931</v>
      </c>
      <c r="E331" s="32">
        <v>14729264</v>
      </c>
      <c r="F331" s="32">
        <v>9085948</v>
      </c>
      <c r="G331" s="32">
        <v>3351199</v>
      </c>
      <c r="H331" s="32">
        <v>486520</v>
      </c>
      <c r="I331" s="32">
        <v>0</v>
      </c>
      <c r="J331" s="32">
        <v>4614596</v>
      </c>
      <c r="K331" s="32">
        <v>113999</v>
      </c>
    </row>
    <row r="332" spans="1:11" x14ac:dyDescent="0.25">
      <c r="A332" s="34" t="s">
        <v>211</v>
      </c>
      <c r="B332" s="35" t="s">
        <v>69</v>
      </c>
      <c r="C332" s="36" t="s">
        <v>388</v>
      </c>
      <c r="D332" s="31">
        <f t="shared" si="5"/>
        <v>163549843</v>
      </c>
      <c r="E332" s="32">
        <v>143791914</v>
      </c>
      <c r="F332" s="32">
        <v>7594104</v>
      </c>
      <c r="G332" s="32">
        <v>10120147</v>
      </c>
      <c r="H332" s="32">
        <v>2043678</v>
      </c>
      <c r="I332" s="32">
        <v>0</v>
      </c>
      <c r="J332" s="32">
        <v>40373249</v>
      </c>
      <c r="K332" s="32">
        <v>2009140</v>
      </c>
    </row>
    <row r="333" spans="1:11" x14ac:dyDescent="0.25">
      <c r="A333" s="34" t="s">
        <v>211</v>
      </c>
      <c r="B333" s="35" t="s">
        <v>71</v>
      </c>
      <c r="C333" s="36" t="s">
        <v>389</v>
      </c>
      <c r="D333" s="31">
        <f t="shared" si="5"/>
        <v>292316280</v>
      </c>
      <c r="E333" s="32">
        <v>279125378</v>
      </c>
      <c r="F333" s="32">
        <v>0</v>
      </c>
      <c r="G333" s="32">
        <v>9894192</v>
      </c>
      <c r="H333" s="32">
        <v>3296710</v>
      </c>
      <c r="I333" s="32">
        <v>2875349</v>
      </c>
      <c r="J333" s="32">
        <v>75705703</v>
      </c>
      <c r="K333" s="32">
        <v>8494583</v>
      </c>
    </row>
    <row r="334" spans="1:11" x14ac:dyDescent="0.25">
      <c r="A334" s="39" t="s">
        <v>215</v>
      </c>
      <c r="B334" s="37" t="s">
        <v>18</v>
      </c>
      <c r="C334" s="38" t="s">
        <v>390</v>
      </c>
      <c r="D334" s="31">
        <f t="shared" si="5"/>
        <v>46324437</v>
      </c>
      <c r="E334" s="32">
        <v>40838493</v>
      </c>
      <c r="F334" s="32">
        <v>3833653</v>
      </c>
      <c r="G334" s="32">
        <v>858272</v>
      </c>
      <c r="H334" s="32">
        <v>794019</v>
      </c>
      <c r="I334" s="32">
        <v>0</v>
      </c>
      <c r="J334" s="32">
        <v>15623714</v>
      </c>
      <c r="K334" s="32">
        <v>785659</v>
      </c>
    </row>
    <row r="335" spans="1:11" x14ac:dyDescent="0.25">
      <c r="A335" s="34" t="s">
        <v>215</v>
      </c>
      <c r="B335" s="35" t="s">
        <v>17</v>
      </c>
      <c r="C335" s="36" t="s">
        <v>391</v>
      </c>
      <c r="D335" s="31">
        <f t="shared" si="5"/>
        <v>92961496</v>
      </c>
      <c r="E335" s="32">
        <v>77932458</v>
      </c>
      <c r="F335" s="32">
        <v>11967305</v>
      </c>
      <c r="G335" s="32">
        <v>1705641</v>
      </c>
      <c r="H335" s="32">
        <v>1356092</v>
      </c>
      <c r="I335" s="32">
        <v>0</v>
      </c>
      <c r="J335" s="32">
        <v>21612697</v>
      </c>
      <c r="K335" s="32">
        <v>1692159</v>
      </c>
    </row>
    <row r="336" spans="1:11" x14ac:dyDescent="0.25">
      <c r="A336" s="34" t="s">
        <v>215</v>
      </c>
      <c r="B336" s="35" t="s">
        <v>21</v>
      </c>
      <c r="C336" s="36" t="s">
        <v>392</v>
      </c>
      <c r="D336" s="31">
        <f t="shared" si="5"/>
        <v>167406111</v>
      </c>
      <c r="E336" s="32">
        <v>146180368</v>
      </c>
      <c r="F336" s="32">
        <v>14706638</v>
      </c>
      <c r="G336" s="32">
        <v>4117553</v>
      </c>
      <c r="H336" s="32">
        <v>2401552</v>
      </c>
      <c r="I336" s="32">
        <v>0</v>
      </c>
      <c r="J336" s="32">
        <v>42468716</v>
      </c>
      <c r="K336" s="32">
        <v>2939925</v>
      </c>
    </row>
    <row r="337" spans="1:11" x14ac:dyDescent="0.25">
      <c r="A337" s="34" t="s">
        <v>215</v>
      </c>
      <c r="B337" s="35" t="s">
        <v>23</v>
      </c>
      <c r="C337" s="36" t="s">
        <v>393</v>
      </c>
      <c r="D337" s="31">
        <f t="shared" si="5"/>
        <v>59249538</v>
      </c>
      <c r="E337" s="32">
        <v>50176062</v>
      </c>
      <c r="F337" s="32">
        <v>3312153</v>
      </c>
      <c r="G337" s="32">
        <v>4444238</v>
      </c>
      <c r="H337" s="32">
        <v>1317085</v>
      </c>
      <c r="I337" s="32">
        <v>0</v>
      </c>
      <c r="J337" s="32">
        <v>26011323</v>
      </c>
      <c r="K337" s="32">
        <v>2501470</v>
      </c>
    </row>
    <row r="338" spans="1:11" x14ac:dyDescent="0.25">
      <c r="A338" s="34" t="s">
        <v>215</v>
      </c>
      <c r="B338" s="35" t="s">
        <v>25</v>
      </c>
      <c r="C338" s="36" t="s">
        <v>187</v>
      </c>
      <c r="D338" s="31">
        <f t="shared" si="5"/>
        <v>43703612</v>
      </c>
      <c r="E338" s="32">
        <v>35111842</v>
      </c>
      <c r="F338" s="32">
        <v>5664818</v>
      </c>
      <c r="G338" s="32">
        <v>2064870</v>
      </c>
      <c r="H338" s="32">
        <v>862082</v>
      </c>
      <c r="I338" s="32">
        <v>0</v>
      </c>
      <c r="J338" s="32">
        <v>15213979</v>
      </c>
      <c r="K338" s="32">
        <v>981585</v>
      </c>
    </row>
    <row r="339" spans="1:11" x14ac:dyDescent="0.25">
      <c r="A339" s="34" t="s">
        <v>215</v>
      </c>
      <c r="B339" s="35" t="s">
        <v>27</v>
      </c>
      <c r="C339" s="36" t="s">
        <v>394</v>
      </c>
      <c r="D339" s="31">
        <f t="shared" si="5"/>
        <v>79286851</v>
      </c>
      <c r="E339" s="32">
        <v>69819771</v>
      </c>
      <c r="F339" s="32">
        <v>6191131</v>
      </c>
      <c r="G339" s="32">
        <v>2074436</v>
      </c>
      <c r="H339" s="32">
        <v>1201513</v>
      </c>
      <c r="I339" s="32">
        <v>0</v>
      </c>
      <c r="J339" s="32">
        <v>22081080</v>
      </c>
      <c r="K339" s="32">
        <v>1549903</v>
      </c>
    </row>
    <row r="340" spans="1:11" x14ac:dyDescent="0.25">
      <c r="A340" s="34" t="s">
        <v>215</v>
      </c>
      <c r="B340" s="35" t="s">
        <v>29</v>
      </c>
      <c r="C340" s="36" t="s">
        <v>395</v>
      </c>
      <c r="D340" s="31">
        <f t="shared" si="5"/>
        <v>34206074</v>
      </c>
      <c r="E340" s="32">
        <v>19840644</v>
      </c>
      <c r="F340" s="32">
        <v>7464624</v>
      </c>
      <c r="G340" s="32">
        <v>5522125</v>
      </c>
      <c r="H340" s="32">
        <v>1378681</v>
      </c>
      <c r="I340" s="32">
        <v>0</v>
      </c>
      <c r="J340" s="32">
        <v>26366879</v>
      </c>
      <c r="K340" s="32">
        <v>1280059</v>
      </c>
    </row>
    <row r="341" spans="1:11" x14ac:dyDescent="0.25">
      <c r="A341" s="34" t="s">
        <v>215</v>
      </c>
      <c r="B341" s="35" t="s">
        <v>31</v>
      </c>
      <c r="C341" s="36" t="s">
        <v>396</v>
      </c>
      <c r="D341" s="31">
        <f t="shared" si="5"/>
        <v>43653043</v>
      </c>
      <c r="E341" s="32">
        <v>40178648</v>
      </c>
      <c r="F341" s="32">
        <v>0</v>
      </c>
      <c r="G341" s="32">
        <v>2298212</v>
      </c>
      <c r="H341" s="32">
        <v>1176183</v>
      </c>
      <c r="I341" s="32">
        <v>3812339</v>
      </c>
      <c r="J341" s="32">
        <v>30253327</v>
      </c>
      <c r="K341" s="32">
        <v>991551</v>
      </c>
    </row>
    <row r="342" spans="1:11" x14ac:dyDescent="0.25">
      <c r="A342" s="34" t="s">
        <v>215</v>
      </c>
      <c r="B342" s="35" t="s">
        <v>33</v>
      </c>
      <c r="C342" s="36" t="s">
        <v>397</v>
      </c>
      <c r="D342" s="31">
        <f t="shared" si="5"/>
        <v>77584561</v>
      </c>
      <c r="E342" s="32">
        <v>60318848</v>
      </c>
      <c r="F342" s="32">
        <v>12237519</v>
      </c>
      <c r="G342" s="32">
        <v>3704517</v>
      </c>
      <c r="H342" s="32">
        <v>1323677</v>
      </c>
      <c r="I342" s="32">
        <v>0</v>
      </c>
      <c r="J342" s="32">
        <v>20756792</v>
      </c>
      <c r="K342" s="32">
        <v>1412909</v>
      </c>
    </row>
    <row r="343" spans="1:11" x14ac:dyDescent="0.25">
      <c r="A343" s="34" t="s">
        <v>215</v>
      </c>
      <c r="B343" s="35" t="s">
        <v>35</v>
      </c>
      <c r="C343" s="36" t="s">
        <v>398</v>
      </c>
      <c r="D343" s="31">
        <f t="shared" si="5"/>
        <v>84744235</v>
      </c>
      <c r="E343" s="32">
        <v>44621415</v>
      </c>
      <c r="F343" s="32">
        <v>33228536</v>
      </c>
      <c r="G343" s="32">
        <v>4828871</v>
      </c>
      <c r="H343" s="32">
        <v>2065413</v>
      </c>
      <c r="I343" s="32">
        <v>0</v>
      </c>
      <c r="J343" s="32">
        <v>31359658</v>
      </c>
      <c r="K343" s="32">
        <v>1320715</v>
      </c>
    </row>
    <row r="344" spans="1:11" x14ac:dyDescent="0.25">
      <c r="A344" s="34" t="s">
        <v>215</v>
      </c>
      <c r="B344" s="35" t="s">
        <v>37</v>
      </c>
      <c r="C344" s="36" t="s">
        <v>399</v>
      </c>
      <c r="D344" s="31">
        <f t="shared" si="5"/>
        <v>52882851</v>
      </c>
      <c r="E344" s="32">
        <v>42382340</v>
      </c>
      <c r="F344" s="32">
        <v>6360983</v>
      </c>
      <c r="G344" s="32">
        <v>2811448</v>
      </c>
      <c r="H344" s="32">
        <v>1328080</v>
      </c>
      <c r="I344" s="32">
        <v>0</v>
      </c>
      <c r="J344" s="32">
        <v>24999144</v>
      </c>
      <c r="K344" s="32">
        <v>1652599</v>
      </c>
    </row>
    <row r="345" spans="1:11" x14ac:dyDescent="0.25">
      <c r="A345" s="34" t="s">
        <v>215</v>
      </c>
      <c r="B345" s="35" t="s">
        <v>39</v>
      </c>
      <c r="C345" s="36" t="s">
        <v>400</v>
      </c>
      <c r="D345" s="31">
        <f t="shared" si="5"/>
        <v>91309236</v>
      </c>
      <c r="E345" s="32">
        <v>78453934</v>
      </c>
      <c r="F345" s="32">
        <v>7459094</v>
      </c>
      <c r="G345" s="32">
        <v>4148276</v>
      </c>
      <c r="H345" s="32">
        <v>1247932</v>
      </c>
      <c r="I345" s="32">
        <v>0</v>
      </c>
      <c r="J345" s="32">
        <v>21672015</v>
      </c>
      <c r="K345" s="32">
        <v>2850482</v>
      </c>
    </row>
    <row r="346" spans="1:11" x14ac:dyDescent="0.25">
      <c r="A346" s="34" t="s">
        <v>215</v>
      </c>
      <c r="B346" s="35" t="s">
        <v>41</v>
      </c>
      <c r="C346" s="36" t="s">
        <v>401</v>
      </c>
      <c r="D346" s="31">
        <f t="shared" si="5"/>
        <v>34154152</v>
      </c>
      <c r="E346" s="32">
        <v>23377484</v>
      </c>
      <c r="F346" s="32">
        <v>3957799</v>
      </c>
      <c r="G346" s="32">
        <v>5816520</v>
      </c>
      <c r="H346" s="32">
        <v>1002349</v>
      </c>
      <c r="I346" s="32">
        <v>0</v>
      </c>
      <c r="J346" s="32">
        <v>19266524</v>
      </c>
      <c r="K346" s="32">
        <v>2269440</v>
      </c>
    </row>
    <row r="347" spans="1:11" x14ac:dyDescent="0.25">
      <c r="A347" s="34" t="s">
        <v>215</v>
      </c>
      <c r="B347" s="35" t="s">
        <v>43</v>
      </c>
      <c r="C347" s="36" t="s">
        <v>402</v>
      </c>
      <c r="D347" s="31">
        <f t="shared" si="5"/>
        <v>29635916</v>
      </c>
      <c r="E347" s="32">
        <v>22613014</v>
      </c>
      <c r="F347" s="32">
        <v>4601217</v>
      </c>
      <c r="G347" s="32">
        <v>1828761</v>
      </c>
      <c r="H347" s="32">
        <v>592924</v>
      </c>
      <c r="I347" s="32">
        <v>0</v>
      </c>
      <c r="J347" s="32">
        <v>9656154</v>
      </c>
      <c r="K347" s="32">
        <v>813470</v>
      </c>
    </row>
    <row r="348" spans="1:11" x14ac:dyDescent="0.25">
      <c r="A348" s="34" t="s">
        <v>215</v>
      </c>
      <c r="B348" s="35" t="s">
        <v>45</v>
      </c>
      <c r="C348" s="36" t="s">
        <v>403</v>
      </c>
      <c r="D348" s="31">
        <f t="shared" si="5"/>
        <v>66314768</v>
      </c>
      <c r="E348" s="32">
        <v>57110456</v>
      </c>
      <c r="F348" s="32">
        <v>4768945</v>
      </c>
      <c r="G348" s="32">
        <v>3129956</v>
      </c>
      <c r="H348" s="32">
        <v>1305411</v>
      </c>
      <c r="I348" s="32">
        <v>0</v>
      </c>
      <c r="J348" s="32">
        <v>25018026</v>
      </c>
      <c r="K348" s="32">
        <v>2434908</v>
      </c>
    </row>
    <row r="349" spans="1:11" x14ac:dyDescent="0.25">
      <c r="A349" s="34" t="s">
        <v>215</v>
      </c>
      <c r="B349" s="35" t="s">
        <v>47</v>
      </c>
      <c r="C349" s="36" t="s">
        <v>404</v>
      </c>
      <c r="D349" s="31">
        <f t="shared" si="5"/>
        <v>45537788</v>
      </c>
      <c r="E349" s="32">
        <v>36897006</v>
      </c>
      <c r="F349" s="32">
        <v>4968087</v>
      </c>
      <c r="G349" s="32">
        <v>2659146</v>
      </c>
      <c r="H349" s="32">
        <v>1013549</v>
      </c>
      <c r="I349" s="32">
        <v>0</v>
      </c>
      <c r="J349" s="32">
        <v>18294959</v>
      </c>
      <c r="K349" s="32">
        <v>1881817</v>
      </c>
    </row>
    <row r="350" spans="1:11" x14ac:dyDescent="0.25">
      <c r="A350" s="34" t="s">
        <v>215</v>
      </c>
      <c r="B350" s="35" t="s">
        <v>49</v>
      </c>
      <c r="C350" s="36" t="s">
        <v>198</v>
      </c>
      <c r="D350" s="31">
        <f t="shared" si="5"/>
        <v>155366800</v>
      </c>
      <c r="E350" s="32">
        <v>140936353</v>
      </c>
      <c r="F350" s="32">
        <v>10565079</v>
      </c>
      <c r="G350" s="32">
        <v>1083027</v>
      </c>
      <c r="H350" s="32">
        <v>2782341</v>
      </c>
      <c r="I350" s="32">
        <v>0</v>
      </c>
      <c r="J350" s="32">
        <v>52530493</v>
      </c>
      <c r="K350" s="32">
        <v>4958716</v>
      </c>
    </row>
    <row r="351" spans="1:11" x14ac:dyDescent="0.25">
      <c r="A351" s="34" t="s">
        <v>215</v>
      </c>
      <c r="B351" s="35" t="s">
        <v>51</v>
      </c>
      <c r="C351" s="36" t="s">
        <v>405</v>
      </c>
      <c r="D351" s="31">
        <f t="shared" si="5"/>
        <v>47135272</v>
      </c>
      <c r="E351" s="32">
        <v>41939586</v>
      </c>
      <c r="F351" s="32">
        <v>2112524</v>
      </c>
      <c r="G351" s="32">
        <v>2103873</v>
      </c>
      <c r="H351" s="32">
        <v>979289</v>
      </c>
      <c r="I351" s="32">
        <v>0</v>
      </c>
      <c r="J351" s="32">
        <v>20224651</v>
      </c>
      <c r="K351" s="32">
        <v>1230282</v>
      </c>
    </row>
    <row r="352" spans="1:11" x14ac:dyDescent="0.25">
      <c r="A352" s="34" t="s">
        <v>215</v>
      </c>
      <c r="B352" s="35" t="s">
        <v>53</v>
      </c>
      <c r="C352" s="36" t="s">
        <v>406</v>
      </c>
      <c r="D352" s="31">
        <f t="shared" si="5"/>
        <v>153727012</v>
      </c>
      <c r="E352" s="32">
        <v>140644302</v>
      </c>
      <c r="F352" s="32">
        <v>9376653</v>
      </c>
      <c r="G352" s="32">
        <v>1413689</v>
      </c>
      <c r="H352" s="32">
        <v>2292368</v>
      </c>
      <c r="I352" s="32">
        <v>0</v>
      </c>
      <c r="J352" s="32">
        <v>42955619</v>
      </c>
      <c r="K352" s="32">
        <v>3808205</v>
      </c>
    </row>
    <row r="353" spans="1:11" x14ac:dyDescent="0.25">
      <c r="A353" s="34" t="s">
        <v>215</v>
      </c>
      <c r="B353" s="35" t="s">
        <v>55</v>
      </c>
      <c r="C353" s="36" t="s">
        <v>407</v>
      </c>
      <c r="D353" s="31">
        <f t="shared" si="5"/>
        <v>49818274</v>
      </c>
      <c r="E353" s="32">
        <v>39214951</v>
      </c>
      <c r="F353" s="32">
        <v>6150024</v>
      </c>
      <c r="G353" s="32">
        <v>3424523</v>
      </c>
      <c r="H353" s="32">
        <v>1028776</v>
      </c>
      <c r="I353" s="32">
        <v>0</v>
      </c>
      <c r="J353" s="32">
        <v>18638333</v>
      </c>
      <c r="K353" s="32">
        <v>1329652</v>
      </c>
    </row>
    <row r="354" spans="1:11" x14ac:dyDescent="0.25">
      <c r="A354" s="34" t="s">
        <v>215</v>
      </c>
      <c r="B354" s="35" t="s">
        <v>57</v>
      </c>
      <c r="C354" s="36" t="s">
        <v>408</v>
      </c>
      <c r="D354" s="31">
        <f t="shared" si="5"/>
        <v>145544751</v>
      </c>
      <c r="E354" s="32">
        <v>116975488</v>
      </c>
      <c r="F354" s="32">
        <v>0</v>
      </c>
      <c r="G354" s="32">
        <v>20539064</v>
      </c>
      <c r="H354" s="32">
        <v>8030199</v>
      </c>
      <c r="I354" s="32">
        <v>72678439</v>
      </c>
      <c r="J354" s="32">
        <v>252613515</v>
      </c>
      <c r="K354" s="32">
        <v>37514619</v>
      </c>
    </row>
    <row r="355" spans="1:11" x14ac:dyDescent="0.25">
      <c r="A355" s="34" t="s">
        <v>215</v>
      </c>
      <c r="B355" s="35" t="s">
        <v>59</v>
      </c>
      <c r="C355" s="36" t="s">
        <v>409</v>
      </c>
      <c r="D355" s="31">
        <f t="shared" si="5"/>
        <v>44030160</v>
      </c>
      <c r="E355" s="32">
        <v>35570374</v>
      </c>
      <c r="F355" s="32">
        <v>5910482</v>
      </c>
      <c r="G355" s="32">
        <v>1559800</v>
      </c>
      <c r="H355" s="32">
        <v>989504</v>
      </c>
      <c r="I355" s="32">
        <v>0</v>
      </c>
      <c r="J355" s="32">
        <v>17663672</v>
      </c>
      <c r="K355" s="32">
        <v>1413423</v>
      </c>
    </row>
    <row r="356" spans="1:11" x14ac:dyDescent="0.25">
      <c r="A356" s="34" t="s">
        <v>215</v>
      </c>
      <c r="B356" s="35" t="s">
        <v>61</v>
      </c>
      <c r="C356" s="36" t="s">
        <v>410</v>
      </c>
      <c r="D356" s="31">
        <f t="shared" si="5"/>
        <v>56175875</v>
      </c>
      <c r="E356" s="32">
        <v>43257269</v>
      </c>
      <c r="F356" s="32">
        <v>8782256</v>
      </c>
      <c r="G356" s="32">
        <v>3185149</v>
      </c>
      <c r="H356" s="32">
        <v>951201</v>
      </c>
      <c r="I356" s="32">
        <v>0</v>
      </c>
      <c r="J356" s="32">
        <v>15758253</v>
      </c>
      <c r="K356" s="32">
        <v>1063305</v>
      </c>
    </row>
    <row r="357" spans="1:11" x14ac:dyDescent="0.25">
      <c r="A357" s="34" t="s">
        <v>215</v>
      </c>
      <c r="B357" s="35" t="s">
        <v>63</v>
      </c>
      <c r="C357" s="36" t="s">
        <v>411</v>
      </c>
      <c r="D357" s="31">
        <f t="shared" si="5"/>
        <v>69040585</v>
      </c>
      <c r="E357" s="32">
        <v>60877636</v>
      </c>
      <c r="F357" s="32">
        <v>4683447</v>
      </c>
      <c r="G357" s="32">
        <v>1877658</v>
      </c>
      <c r="H357" s="32">
        <v>1601844</v>
      </c>
      <c r="I357" s="32">
        <v>0</v>
      </c>
      <c r="J357" s="32">
        <v>31092851</v>
      </c>
      <c r="K357" s="32">
        <v>3628255</v>
      </c>
    </row>
    <row r="358" spans="1:11" x14ac:dyDescent="0.25">
      <c r="A358" s="34" t="s">
        <v>215</v>
      </c>
      <c r="B358" s="35" t="s">
        <v>65</v>
      </c>
      <c r="C358" s="36" t="s">
        <v>52</v>
      </c>
      <c r="D358" s="31">
        <f t="shared" si="5"/>
        <v>48411120</v>
      </c>
      <c r="E358" s="32">
        <v>42297008</v>
      </c>
      <c r="F358" s="32">
        <v>2513002</v>
      </c>
      <c r="G358" s="32">
        <v>2546654</v>
      </c>
      <c r="H358" s="32">
        <v>1054456</v>
      </c>
      <c r="I358" s="32">
        <v>0</v>
      </c>
      <c r="J358" s="32">
        <v>20796954</v>
      </c>
      <c r="K358" s="32">
        <v>2525705</v>
      </c>
    </row>
    <row r="359" spans="1:11" x14ac:dyDescent="0.25">
      <c r="A359" s="34" t="s">
        <v>215</v>
      </c>
      <c r="B359" s="35" t="s">
        <v>67</v>
      </c>
      <c r="C359" s="36" t="s">
        <v>412</v>
      </c>
      <c r="D359" s="31">
        <f t="shared" si="5"/>
        <v>69386882</v>
      </c>
      <c r="E359" s="32">
        <v>61691130</v>
      </c>
      <c r="F359" s="32">
        <v>4842508</v>
      </c>
      <c r="G359" s="32">
        <v>1784182</v>
      </c>
      <c r="H359" s="32">
        <v>1069062</v>
      </c>
      <c r="I359" s="32">
        <v>0</v>
      </c>
      <c r="J359" s="32">
        <v>19933154</v>
      </c>
      <c r="K359" s="32">
        <v>1309665</v>
      </c>
    </row>
    <row r="360" spans="1:11" x14ac:dyDescent="0.25">
      <c r="A360" s="34" t="s">
        <v>215</v>
      </c>
      <c r="B360" s="35" t="s">
        <v>209</v>
      </c>
      <c r="C360" s="36" t="s">
        <v>413</v>
      </c>
      <c r="D360" s="31">
        <f t="shared" si="5"/>
        <v>79408932</v>
      </c>
      <c r="E360" s="32">
        <v>64228974</v>
      </c>
      <c r="F360" s="32">
        <v>12299076</v>
      </c>
      <c r="G360" s="32">
        <v>1557659</v>
      </c>
      <c r="H360" s="32">
        <v>1323223</v>
      </c>
      <c r="I360" s="32">
        <v>0</v>
      </c>
      <c r="J360" s="32">
        <v>20701244</v>
      </c>
      <c r="K360" s="32">
        <v>1083445</v>
      </c>
    </row>
    <row r="361" spans="1:11" x14ac:dyDescent="0.25">
      <c r="A361" s="34" t="s">
        <v>215</v>
      </c>
      <c r="B361" s="35" t="s">
        <v>211</v>
      </c>
      <c r="C361" s="36" t="s">
        <v>414</v>
      </c>
      <c r="D361" s="31">
        <f t="shared" si="5"/>
        <v>87115028</v>
      </c>
      <c r="E361" s="32">
        <v>70744368</v>
      </c>
      <c r="F361" s="32">
        <v>11541595</v>
      </c>
      <c r="G361" s="32">
        <v>3746321</v>
      </c>
      <c r="H361" s="32">
        <v>1082744</v>
      </c>
      <c r="I361" s="32">
        <v>0</v>
      </c>
      <c r="J361" s="32">
        <v>16153793</v>
      </c>
      <c r="K361" s="32">
        <v>1097849</v>
      </c>
    </row>
    <row r="362" spans="1:11" x14ac:dyDescent="0.25">
      <c r="A362" s="34" t="s">
        <v>215</v>
      </c>
      <c r="B362" s="35" t="s">
        <v>213</v>
      </c>
      <c r="C362" s="36" t="s">
        <v>415</v>
      </c>
      <c r="D362" s="31">
        <f t="shared" si="5"/>
        <v>62442895</v>
      </c>
      <c r="E362" s="32">
        <v>54158337</v>
      </c>
      <c r="F362" s="32">
        <v>5692628</v>
      </c>
      <c r="G362" s="32">
        <v>1643456</v>
      </c>
      <c r="H362" s="32">
        <v>948474</v>
      </c>
      <c r="I362" s="32">
        <v>0</v>
      </c>
      <c r="J362" s="32">
        <v>16760123</v>
      </c>
      <c r="K362" s="32">
        <v>1633542</v>
      </c>
    </row>
    <row r="363" spans="1:11" x14ac:dyDescent="0.25">
      <c r="A363" s="34" t="s">
        <v>215</v>
      </c>
      <c r="B363" s="35" t="s">
        <v>215</v>
      </c>
      <c r="C363" s="36" t="s">
        <v>416</v>
      </c>
      <c r="D363" s="31">
        <f t="shared" si="5"/>
        <v>78736388</v>
      </c>
      <c r="E363" s="32">
        <v>70892032</v>
      </c>
      <c r="F363" s="32">
        <v>4893427</v>
      </c>
      <c r="G363" s="32">
        <v>1585653</v>
      </c>
      <c r="H363" s="32">
        <v>1365276</v>
      </c>
      <c r="I363" s="32">
        <v>0</v>
      </c>
      <c r="J363" s="32">
        <v>25701908</v>
      </c>
      <c r="K363" s="32">
        <v>2916643</v>
      </c>
    </row>
    <row r="364" spans="1:11" x14ac:dyDescent="0.25">
      <c r="A364" s="34" t="s">
        <v>215</v>
      </c>
      <c r="B364" s="35" t="s">
        <v>417</v>
      </c>
      <c r="C364" s="36" t="s">
        <v>418</v>
      </c>
      <c r="D364" s="31">
        <f t="shared" si="5"/>
        <v>69725283</v>
      </c>
      <c r="E364" s="32">
        <v>55113298</v>
      </c>
      <c r="F364" s="32">
        <v>9038136</v>
      </c>
      <c r="G364" s="32">
        <v>4495324</v>
      </c>
      <c r="H364" s="32">
        <v>1078525</v>
      </c>
      <c r="I364" s="32">
        <v>0</v>
      </c>
      <c r="J364" s="32">
        <v>16923741</v>
      </c>
      <c r="K364" s="32">
        <v>2477887</v>
      </c>
    </row>
    <row r="365" spans="1:11" x14ac:dyDescent="0.25">
      <c r="A365" s="34" t="s">
        <v>215</v>
      </c>
      <c r="B365" s="35" t="s">
        <v>69</v>
      </c>
      <c r="C365" s="36" t="s">
        <v>419</v>
      </c>
      <c r="D365" s="31">
        <f t="shared" si="5"/>
        <v>183509256</v>
      </c>
      <c r="E365" s="32">
        <v>172295474</v>
      </c>
      <c r="F365" s="32">
        <v>0</v>
      </c>
      <c r="G365" s="32">
        <v>9401798</v>
      </c>
      <c r="H365" s="32">
        <v>1811984</v>
      </c>
      <c r="I365" s="32">
        <v>1080088</v>
      </c>
      <c r="J365" s="32">
        <v>41785426</v>
      </c>
      <c r="K365" s="32">
        <v>4596101</v>
      </c>
    </row>
    <row r="366" spans="1:11" x14ac:dyDescent="0.25">
      <c r="A366" s="34" t="s">
        <v>215</v>
      </c>
      <c r="B366" s="35" t="s">
        <v>71</v>
      </c>
      <c r="C366" s="36" t="s">
        <v>420</v>
      </c>
      <c r="D366" s="31">
        <f t="shared" si="5"/>
        <v>156624822</v>
      </c>
      <c r="E366" s="32">
        <v>137326682</v>
      </c>
      <c r="F366" s="32">
        <v>2892172</v>
      </c>
      <c r="G366" s="32">
        <v>15181667</v>
      </c>
      <c r="H366" s="32">
        <v>1224301</v>
      </c>
      <c r="I366" s="32">
        <v>0</v>
      </c>
      <c r="J366" s="32">
        <v>23609427</v>
      </c>
      <c r="K366" s="32">
        <v>2848979</v>
      </c>
    </row>
    <row r="367" spans="1:11" x14ac:dyDescent="0.25">
      <c r="A367" s="34" t="s">
        <v>215</v>
      </c>
      <c r="B367" s="35" t="s">
        <v>98</v>
      </c>
      <c r="C367" s="36" t="s">
        <v>421</v>
      </c>
      <c r="D367" s="31">
        <f t="shared" si="5"/>
        <v>136062268</v>
      </c>
      <c r="E367" s="32">
        <v>128777475</v>
      </c>
      <c r="F367" s="32">
        <v>0</v>
      </c>
      <c r="G367" s="32">
        <v>6078522</v>
      </c>
      <c r="H367" s="32">
        <v>1206271</v>
      </c>
      <c r="I367" s="32">
        <v>959453</v>
      </c>
      <c r="J367" s="32">
        <v>27989855</v>
      </c>
      <c r="K367" s="32">
        <v>2268556</v>
      </c>
    </row>
    <row r="368" spans="1:11" x14ac:dyDescent="0.25">
      <c r="A368" s="34" t="s">
        <v>215</v>
      </c>
      <c r="B368" s="35" t="s">
        <v>73</v>
      </c>
      <c r="C368" s="36" t="s">
        <v>422</v>
      </c>
      <c r="D368" s="31">
        <f t="shared" si="5"/>
        <v>832844774</v>
      </c>
      <c r="E368" s="32">
        <v>772393990</v>
      </c>
      <c r="F368" s="32">
        <v>0</v>
      </c>
      <c r="G368" s="32">
        <v>50911365</v>
      </c>
      <c r="H368" s="32">
        <v>9539419</v>
      </c>
      <c r="I368" s="32">
        <v>129730642</v>
      </c>
      <c r="J368" s="32">
        <v>322348343</v>
      </c>
      <c r="K368" s="32">
        <v>74118325</v>
      </c>
    </row>
    <row r="369" spans="1:11" x14ac:dyDescent="0.25">
      <c r="A369" s="39" t="s">
        <v>217</v>
      </c>
      <c r="B369" s="37" t="s">
        <v>18</v>
      </c>
      <c r="C369" s="38" t="s">
        <v>423</v>
      </c>
      <c r="D369" s="31">
        <f t="shared" si="5"/>
        <v>65901553</v>
      </c>
      <c r="E369" s="32">
        <v>39639640</v>
      </c>
      <c r="F369" s="32">
        <v>22148275</v>
      </c>
      <c r="G369" s="32">
        <v>3397162</v>
      </c>
      <c r="H369" s="32">
        <v>716476</v>
      </c>
      <c r="I369" s="32">
        <v>0</v>
      </c>
      <c r="J369" s="32">
        <v>10779414</v>
      </c>
      <c r="K369" s="32">
        <v>621428</v>
      </c>
    </row>
    <row r="370" spans="1:11" x14ac:dyDescent="0.25">
      <c r="A370" s="34" t="s">
        <v>217</v>
      </c>
      <c r="B370" s="35" t="s">
        <v>17</v>
      </c>
      <c r="C370" s="36" t="s">
        <v>424</v>
      </c>
      <c r="D370" s="31">
        <f t="shared" si="5"/>
        <v>58576885</v>
      </c>
      <c r="E370" s="32">
        <v>29049405</v>
      </c>
      <c r="F370" s="32">
        <v>22808544</v>
      </c>
      <c r="G370" s="32">
        <v>6022047</v>
      </c>
      <c r="H370" s="32">
        <v>696889</v>
      </c>
      <c r="I370" s="32">
        <v>0</v>
      </c>
      <c r="J370" s="32">
        <v>10010048</v>
      </c>
      <c r="K370" s="32">
        <v>365391</v>
      </c>
    </row>
    <row r="371" spans="1:11" x14ac:dyDescent="0.25">
      <c r="A371" s="34" t="s">
        <v>217</v>
      </c>
      <c r="B371" s="35" t="s">
        <v>21</v>
      </c>
      <c r="C371" s="36" t="s">
        <v>425</v>
      </c>
      <c r="D371" s="31">
        <f t="shared" si="5"/>
        <v>97480424</v>
      </c>
      <c r="E371" s="32">
        <v>73850407</v>
      </c>
      <c r="F371" s="32">
        <v>17853798</v>
      </c>
      <c r="G371" s="32">
        <v>4922724</v>
      </c>
      <c r="H371" s="32">
        <v>853495</v>
      </c>
      <c r="I371" s="32">
        <v>0</v>
      </c>
      <c r="J371" s="32">
        <v>12755712</v>
      </c>
      <c r="K371" s="32">
        <v>966542</v>
      </c>
    </row>
    <row r="372" spans="1:11" x14ac:dyDescent="0.25">
      <c r="A372" s="34" t="s">
        <v>217</v>
      </c>
      <c r="B372" s="35" t="s">
        <v>23</v>
      </c>
      <c r="C372" s="36" t="s">
        <v>426</v>
      </c>
      <c r="D372" s="31">
        <f t="shared" si="5"/>
        <v>72675218</v>
      </c>
      <c r="E372" s="32">
        <v>58899617</v>
      </c>
      <c r="F372" s="32">
        <v>5259758</v>
      </c>
      <c r="G372" s="32">
        <v>7124932</v>
      </c>
      <c r="H372" s="32">
        <v>1390911</v>
      </c>
      <c r="I372" s="32">
        <v>0</v>
      </c>
      <c r="J372" s="32">
        <v>26140710</v>
      </c>
      <c r="K372" s="32">
        <v>3512571</v>
      </c>
    </row>
    <row r="373" spans="1:11" x14ac:dyDescent="0.25">
      <c r="A373" s="34" t="s">
        <v>217</v>
      </c>
      <c r="B373" s="35" t="s">
        <v>25</v>
      </c>
      <c r="C373" s="36" t="s">
        <v>427</v>
      </c>
      <c r="D373" s="31">
        <f t="shared" si="5"/>
        <v>52782320</v>
      </c>
      <c r="E373" s="32">
        <v>38850787</v>
      </c>
      <c r="F373" s="32">
        <v>8870697</v>
      </c>
      <c r="G373" s="32">
        <v>4104648</v>
      </c>
      <c r="H373" s="32">
        <v>956188</v>
      </c>
      <c r="I373" s="32">
        <v>0</v>
      </c>
      <c r="J373" s="32">
        <v>15642986</v>
      </c>
      <c r="K373" s="32">
        <v>520557</v>
      </c>
    </row>
    <row r="374" spans="1:11" x14ac:dyDescent="0.25">
      <c r="A374" s="34" t="s">
        <v>217</v>
      </c>
      <c r="B374" s="35" t="s">
        <v>27</v>
      </c>
      <c r="C374" s="36" t="s">
        <v>428</v>
      </c>
      <c r="D374" s="31">
        <f t="shared" si="5"/>
        <v>59253080</v>
      </c>
      <c r="E374" s="32">
        <v>38079020</v>
      </c>
      <c r="F374" s="32">
        <v>12741529</v>
      </c>
      <c r="G374" s="32">
        <v>7175841</v>
      </c>
      <c r="H374" s="32">
        <v>1256690</v>
      </c>
      <c r="I374" s="32">
        <v>0</v>
      </c>
      <c r="J374" s="32">
        <v>19776397</v>
      </c>
      <c r="K374" s="32">
        <v>1499380</v>
      </c>
    </row>
    <row r="375" spans="1:11" x14ac:dyDescent="0.25">
      <c r="A375" s="34" t="s">
        <v>217</v>
      </c>
      <c r="B375" s="35" t="s">
        <v>29</v>
      </c>
      <c r="C375" s="36" t="s">
        <v>429</v>
      </c>
      <c r="D375" s="31">
        <f t="shared" si="5"/>
        <v>48693468</v>
      </c>
      <c r="E375" s="32">
        <v>28027830</v>
      </c>
      <c r="F375" s="32">
        <v>16614564</v>
      </c>
      <c r="G375" s="32">
        <v>3312020</v>
      </c>
      <c r="H375" s="32">
        <v>739054</v>
      </c>
      <c r="I375" s="32">
        <v>0</v>
      </c>
      <c r="J375" s="32">
        <v>12608784</v>
      </c>
      <c r="K375" s="32">
        <v>378605</v>
      </c>
    </row>
    <row r="376" spans="1:11" x14ac:dyDescent="0.25">
      <c r="A376" s="34" t="s">
        <v>217</v>
      </c>
      <c r="B376" s="35" t="s">
        <v>31</v>
      </c>
      <c r="C376" s="36" t="s">
        <v>430</v>
      </c>
      <c r="D376" s="31">
        <f t="shared" si="5"/>
        <v>91675978</v>
      </c>
      <c r="E376" s="32">
        <v>84305724</v>
      </c>
      <c r="F376" s="32">
        <v>4675404</v>
      </c>
      <c r="G376" s="32">
        <v>1299084</v>
      </c>
      <c r="H376" s="32">
        <v>1395766</v>
      </c>
      <c r="I376" s="32">
        <v>0</v>
      </c>
      <c r="J376" s="32">
        <v>27005542</v>
      </c>
      <c r="K376" s="32">
        <v>1380911</v>
      </c>
    </row>
    <row r="377" spans="1:11" x14ac:dyDescent="0.25">
      <c r="A377" s="34" t="s">
        <v>217</v>
      </c>
      <c r="B377" s="35" t="s">
        <v>33</v>
      </c>
      <c r="C377" s="36" t="s">
        <v>431</v>
      </c>
      <c r="D377" s="31">
        <f t="shared" si="5"/>
        <v>44585226</v>
      </c>
      <c r="E377" s="32">
        <v>17638161</v>
      </c>
      <c r="F377" s="32">
        <v>20673220</v>
      </c>
      <c r="G377" s="32">
        <v>5138288</v>
      </c>
      <c r="H377" s="32">
        <v>1135557</v>
      </c>
      <c r="I377" s="32">
        <v>0</v>
      </c>
      <c r="J377" s="32">
        <v>21336325</v>
      </c>
      <c r="K377" s="32">
        <v>667656</v>
      </c>
    </row>
    <row r="378" spans="1:11" x14ac:dyDescent="0.25">
      <c r="A378" s="34" t="s">
        <v>217</v>
      </c>
      <c r="B378" s="35" t="s">
        <v>35</v>
      </c>
      <c r="C378" s="36" t="s">
        <v>432</v>
      </c>
      <c r="D378" s="31">
        <f t="shared" si="5"/>
        <v>69379432</v>
      </c>
      <c r="E378" s="32">
        <v>54050853</v>
      </c>
      <c r="F378" s="32">
        <v>8782842</v>
      </c>
      <c r="G378" s="32">
        <v>5525320</v>
      </c>
      <c r="H378" s="32">
        <v>1020417</v>
      </c>
      <c r="I378" s="32">
        <v>0</v>
      </c>
      <c r="J378" s="32">
        <v>16983389</v>
      </c>
      <c r="K378" s="32">
        <v>955213</v>
      </c>
    </row>
    <row r="379" spans="1:11" x14ac:dyDescent="0.25">
      <c r="A379" s="34" t="s">
        <v>217</v>
      </c>
      <c r="B379" s="35" t="s">
        <v>37</v>
      </c>
      <c r="C379" s="36" t="s">
        <v>433</v>
      </c>
      <c r="D379" s="31">
        <f t="shared" si="5"/>
        <v>53962152</v>
      </c>
      <c r="E379" s="32">
        <v>49899924</v>
      </c>
      <c r="F379" s="32">
        <v>0</v>
      </c>
      <c r="G379" s="32">
        <v>2295732</v>
      </c>
      <c r="H379" s="32">
        <v>1766496</v>
      </c>
      <c r="I379" s="32">
        <v>6080361</v>
      </c>
      <c r="J379" s="32">
        <v>45513639</v>
      </c>
      <c r="K379" s="32">
        <v>2121589</v>
      </c>
    </row>
    <row r="380" spans="1:11" x14ac:dyDescent="0.25">
      <c r="A380" s="34" t="s">
        <v>217</v>
      </c>
      <c r="B380" s="35" t="s">
        <v>39</v>
      </c>
      <c r="C380" s="36" t="s">
        <v>434</v>
      </c>
      <c r="D380" s="31">
        <f t="shared" si="5"/>
        <v>47224594</v>
      </c>
      <c r="E380" s="32">
        <v>29020164</v>
      </c>
      <c r="F380" s="32">
        <v>13848537</v>
      </c>
      <c r="G380" s="32">
        <v>3788227</v>
      </c>
      <c r="H380" s="32">
        <v>567666</v>
      </c>
      <c r="I380" s="32">
        <v>0</v>
      </c>
      <c r="J380" s="32">
        <v>7418428</v>
      </c>
      <c r="K380" s="32">
        <v>620746</v>
      </c>
    </row>
    <row r="381" spans="1:11" x14ac:dyDescent="0.25">
      <c r="A381" s="34" t="s">
        <v>217</v>
      </c>
      <c r="B381" s="35" t="s">
        <v>41</v>
      </c>
      <c r="C381" s="36" t="s">
        <v>435</v>
      </c>
      <c r="D381" s="31">
        <f t="shared" si="5"/>
        <v>70044714</v>
      </c>
      <c r="E381" s="32">
        <v>42669405</v>
      </c>
      <c r="F381" s="32">
        <v>22962442</v>
      </c>
      <c r="G381" s="32">
        <v>3566484</v>
      </c>
      <c r="H381" s="32">
        <v>846383</v>
      </c>
      <c r="I381" s="32">
        <v>0</v>
      </c>
      <c r="J381" s="32">
        <v>12061497</v>
      </c>
      <c r="K381" s="32">
        <v>390771</v>
      </c>
    </row>
    <row r="382" spans="1:11" x14ac:dyDescent="0.25">
      <c r="A382" s="34" t="s">
        <v>217</v>
      </c>
      <c r="B382" s="35" t="s">
        <v>43</v>
      </c>
      <c r="C382" s="36" t="s">
        <v>436</v>
      </c>
      <c r="D382" s="31">
        <f t="shared" si="5"/>
        <v>140897546</v>
      </c>
      <c r="E382" s="32">
        <v>119075227</v>
      </c>
      <c r="F382" s="32">
        <v>15548380</v>
      </c>
      <c r="G382" s="32">
        <v>4250439</v>
      </c>
      <c r="H382" s="32">
        <v>2023500</v>
      </c>
      <c r="I382" s="32">
        <v>0</v>
      </c>
      <c r="J382" s="32">
        <v>35808469</v>
      </c>
      <c r="K382" s="32">
        <v>2398309</v>
      </c>
    </row>
    <row r="383" spans="1:11" x14ac:dyDescent="0.25">
      <c r="A383" s="34" t="s">
        <v>217</v>
      </c>
      <c r="B383" s="35" t="s">
        <v>45</v>
      </c>
      <c r="C383" s="36" t="s">
        <v>437</v>
      </c>
      <c r="D383" s="31">
        <f t="shared" si="5"/>
        <v>118814091</v>
      </c>
      <c r="E383" s="32">
        <v>80474970</v>
      </c>
      <c r="F383" s="32">
        <v>31239294</v>
      </c>
      <c r="G383" s="32">
        <v>5908654</v>
      </c>
      <c r="H383" s="32">
        <v>1191173</v>
      </c>
      <c r="I383" s="32">
        <v>0</v>
      </c>
      <c r="J383" s="32">
        <v>18969295</v>
      </c>
      <c r="K383" s="32">
        <v>1465527</v>
      </c>
    </row>
    <row r="384" spans="1:11" x14ac:dyDescent="0.25">
      <c r="A384" s="34" t="s">
        <v>217</v>
      </c>
      <c r="B384" s="35" t="s">
        <v>47</v>
      </c>
      <c r="C384" s="36" t="s">
        <v>438</v>
      </c>
      <c r="D384" s="31">
        <f t="shared" si="5"/>
        <v>70060682</v>
      </c>
      <c r="E384" s="32">
        <v>48117791</v>
      </c>
      <c r="F384" s="32">
        <v>16594669</v>
      </c>
      <c r="G384" s="32">
        <v>4653152</v>
      </c>
      <c r="H384" s="32">
        <v>695070</v>
      </c>
      <c r="I384" s="32">
        <v>0</v>
      </c>
      <c r="J384" s="32">
        <v>10561099</v>
      </c>
      <c r="K384" s="32">
        <v>532426</v>
      </c>
    </row>
    <row r="385" spans="1:11" x14ac:dyDescent="0.25">
      <c r="A385" s="34" t="s">
        <v>217</v>
      </c>
      <c r="B385" s="35" t="s">
        <v>49</v>
      </c>
      <c r="C385" s="36" t="s">
        <v>439</v>
      </c>
      <c r="D385" s="31">
        <f t="shared" si="5"/>
        <v>47257522</v>
      </c>
      <c r="E385" s="32">
        <v>33208667</v>
      </c>
      <c r="F385" s="32">
        <v>11209314</v>
      </c>
      <c r="G385" s="32">
        <v>2006787</v>
      </c>
      <c r="H385" s="32">
        <v>832754</v>
      </c>
      <c r="I385" s="32">
        <v>0</v>
      </c>
      <c r="J385" s="32">
        <v>13245045</v>
      </c>
      <c r="K385" s="32">
        <v>760335</v>
      </c>
    </row>
    <row r="386" spans="1:11" x14ac:dyDescent="0.25">
      <c r="A386" s="34" t="s">
        <v>217</v>
      </c>
      <c r="B386" s="35" t="s">
        <v>51</v>
      </c>
      <c r="C386" s="36" t="s">
        <v>440</v>
      </c>
      <c r="D386" s="31">
        <f t="shared" si="5"/>
        <v>44256307</v>
      </c>
      <c r="E386" s="32">
        <v>22454202</v>
      </c>
      <c r="F386" s="32">
        <v>16438730</v>
      </c>
      <c r="G386" s="32">
        <v>4828591</v>
      </c>
      <c r="H386" s="32">
        <v>534784</v>
      </c>
      <c r="I386" s="32">
        <v>0</v>
      </c>
      <c r="J386" s="32">
        <v>7547232</v>
      </c>
      <c r="K386" s="32">
        <v>460373</v>
      </c>
    </row>
    <row r="387" spans="1:11" x14ac:dyDescent="0.25">
      <c r="A387" s="34" t="s">
        <v>217</v>
      </c>
      <c r="B387" s="35" t="s">
        <v>69</v>
      </c>
      <c r="C387" s="36" t="s">
        <v>441</v>
      </c>
      <c r="D387" s="31">
        <f t="shared" si="5"/>
        <v>165181558</v>
      </c>
      <c r="E387" s="32">
        <v>146757296</v>
      </c>
      <c r="F387" s="32">
        <v>0</v>
      </c>
      <c r="G387" s="32">
        <v>16463147</v>
      </c>
      <c r="H387" s="32">
        <v>1961115</v>
      </c>
      <c r="I387" s="32">
        <v>0</v>
      </c>
      <c r="J387" s="32">
        <v>42427854</v>
      </c>
      <c r="K387" s="32">
        <v>3762777</v>
      </c>
    </row>
    <row r="388" spans="1:11" x14ac:dyDescent="0.25">
      <c r="A388" s="34" t="s">
        <v>217</v>
      </c>
      <c r="B388" s="35" t="s">
        <v>71</v>
      </c>
      <c r="C388" s="36" t="s">
        <v>442</v>
      </c>
      <c r="D388" s="31">
        <f t="shared" si="5"/>
        <v>509698784</v>
      </c>
      <c r="E388" s="32">
        <v>485044513</v>
      </c>
      <c r="F388" s="32">
        <v>0</v>
      </c>
      <c r="G388" s="32">
        <v>17871288</v>
      </c>
      <c r="H388" s="32">
        <v>6782983</v>
      </c>
      <c r="I388" s="32">
        <v>0</v>
      </c>
      <c r="J388" s="32">
        <v>167201404</v>
      </c>
      <c r="K388" s="32">
        <v>16825980</v>
      </c>
    </row>
    <row r="389" spans="1:11" x14ac:dyDescent="0.25">
      <c r="A389" s="34" t="s">
        <v>217</v>
      </c>
      <c r="B389" s="35" t="s">
        <v>98</v>
      </c>
      <c r="C389" s="36" t="s">
        <v>443</v>
      </c>
      <c r="D389" s="31">
        <f t="shared" si="5"/>
        <v>34541885</v>
      </c>
      <c r="E389" s="32">
        <v>24079578</v>
      </c>
      <c r="F389" s="32">
        <v>1809826</v>
      </c>
      <c r="G389" s="32">
        <v>7951635</v>
      </c>
      <c r="H389" s="32">
        <v>700846</v>
      </c>
      <c r="I389" s="32">
        <v>0</v>
      </c>
      <c r="J389" s="32">
        <v>14012385</v>
      </c>
      <c r="K389" s="32">
        <v>1126419</v>
      </c>
    </row>
    <row r="390" spans="1:11" x14ac:dyDescent="0.25">
      <c r="D390" s="33"/>
      <c r="F390" s="33"/>
      <c r="G390" s="33"/>
      <c r="H390" s="33"/>
      <c r="I390" s="33"/>
      <c r="J390" s="33"/>
      <c r="K390" s="33"/>
    </row>
  </sheetData>
  <mergeCells count="10">
    <mergeCell ref="K4:K8"/>
    <mergeCell ref="A5:B5"/>
    <mergeCell ref="E6:E8"/>
    <mergeCell ref="F6:F8"/>
    <mergeCell ref="G6:G8"/>
    <mergeCell ref="A1:J1"/>
    <mergeCell ref="A2:J2"/>
    <mergeCell ref="I4:I8"/>
    <mergeCell ref="J4:J8"/>
    <mergeCell ref="H6:H8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&amp;LMF/ST3&amp;R06.02.2024 r.</oddHeader>
  </headerFooter>
  <rowBreaks count="1" manualBreakCount="1">
    <brk id="3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cp:lastPrinted>2024-02-06T08:37:21Z</cp:lastPrinted>
  <dcterms:created xsi:type="dcterms:W3CDTF">2022-02-15T14:06:12Z</dcterms:created>
  <dcterms:modified xsi:type="dcterms:W3CDTF">2024-02-08T11:44:46Z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UxC4dwLulzfINJ8nQH+xvX5LNGipWa4BRSZhPgxsCvmAt8ABBls4FIaqjXM3dm/w3/9L8kVSYIpfhlETfAvDbw==</vt:lpwstr>
  </property>
  <property fmtid="{D5CDD505-2E9C-101B-9397-08002B2CF9AE}" pid="4" name="MFClassificationDate">
    <vt:lpwstr>2022-02-15T15:38:38.9001425+01:00</vt:lpwstr>
  </property>
  <property fmtid="{D5CDD505-2E9C-101B-9397-08002B2CF9AE}" pid="5" name="MFClassifiedBySID">
    <vt:lpwstr>UxC4dwLulzfINJ8nQH+xvX5LNGipWa4BRSZhPgxsCvm42mrIC/DSDv0ggS+FjUN/2v1BBotkLlY5aAiEhoi6ucSD3AUyAbksAUizRwKSp+YCGMOSAX5IeAAEYRSNXwlj</vt:lpwstr>
  </property>
  <property fmtid="{D5CDD505-2E9C-101B-9397-08002B2CF9AE}" pid="6" name="MFGRNItemId">
    <vt:lpwstr>GRN-47353b9f-6231-4970-9ff1-57dc057b6024</vt:lpwstr>
  </property>
  <property fmtid="{D5CDD505-2E9C-101B-9397-08002B2CF9AE}" pid="7" name="MFHash">
    <vt:lpwstr>Ms+OoehXocDht8rehaIgluGs1XxvKqV+J54QzUiOpvM=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