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<sst xmlns="http://schemas.openxmlformats.org/spreadsheetml/2006/main" count="1129" uniqueCount="265">
  <si>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</si>
  <si>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</si>
  <si>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</si>
  <si>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</si>
  <si>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</si>
  <si>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</si>
  <si>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</si>
  <si>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</si>
  <si>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</si>
  <si>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</si>
  <si>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</si>
  <si>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</si>
  <si>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</si>
  <si>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</si>
  <si>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</si>
  <si>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</si>
  <si>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</si>
  <si>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</si>
  <si>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</si>
  <si>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</si>
  <si>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</si>
  <si>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</si>
  <si>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</si>
  <si>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</si>
  <si>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</si>
  <si>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</si>
  <si>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</si>
  <si>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</si>
  <si>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</si>
  <si>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</si>
  <si>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</si>
  <si>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</si>
  <si>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</si>
  <si>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</si>
  <si>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</si>
  <si>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</si>
  <si>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</si>
  <si>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</si>
  <si>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</si>
  <si>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</si>
  <si>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</si>
  <si>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</si>
  <si>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</si>
  <si>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</si>
  <si>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</si>
  <si>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</si>
  <si>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</si>
  <si>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</si>
  <si>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</si>
  <si>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</si>
  <si>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</si>
  <si>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</si>
  <si>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</si>
  <si>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</si>
  <si>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</si>
  <si>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</si>
  <si>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</si>
  <si>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</si>
  <si>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</si>
  <si>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</si>
  <si>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</si>
  <si>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</si>
  <si>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</si>
  <si>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</si>
  <si>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</si>
  <si>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</si>
  <si>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</si>
  <si>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</si>
  <si>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</si>
  <si>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</si>
  <si>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</si>
  <si>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</si>
  <si>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</si>
  <si>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</si>
  <si>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</si>
  <si>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</si>
  <si>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</si>
  <si>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</si>
  <si>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</si>
  <si>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</si>
  <si>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</si>
  <si>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</si>
  <si>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</si>
  <si>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</si>
  <si>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</si>
  <si>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</si>
  <si>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</si>
  <si>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</si>
  <si>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</si>
  <si>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</si>
  <si>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</si>
  <si>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</si>
  <si>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</si>
  <si>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</si>
  <si>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</si>
  <si>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</si>
  <si>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</si>
  <si>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</si>
  <si>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</si>
  <si>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</si>
  <si>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</si>
  <si>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</si>
  <si>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</si>
  <si>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</si>
  <si>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</si>
  <si>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</si>
  <si>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</si>
  <si>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</si>
  <si>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</si>
  <si>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</si>
  <si>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</si>
  <si>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</si>
  <si>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</si>
  <si>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</si>
  <si>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</si>
  <si>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</si>
  <si>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</si>
  <si>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</si>
  <si>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</si>
  <si>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</si>
  <si>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</si>
  <si>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</si>
  <si>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</si>
  <si>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</si>
  <si>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</si>
  <si>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</si>
  <si>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</si>
  <si>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</si>
  <si>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</si>
  <si>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</si>
  <si>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</si>
  <si>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</si>
  <si>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</si>
  <si>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</si>
  <si>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</si>
  <si>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</si>
  <si>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</si>
  <si>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</si>
  <si>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</si>
  <si>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</si>
  <si>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</si>
  <si>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</si>
  <si>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</si>
  <si>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</si>
  <si>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</si>
  <si>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</si>
  <si>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</si>
  <si>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</si>
  <si>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</si>
  <si>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</si>
  <si>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</si>
  <si>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</si>
  <si>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</si>
  <si>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</si>
  <si>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</si>
  <si>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</si>
  <si>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</si>
  <si>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</si>
  <si>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</si>
  <si>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</si>
  <si>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</si>
  <si>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</si>
  <si>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</si>
  <si>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</si>
  <si>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</si>
  <si>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</si>
  <si>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</si>
  <si>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</si>
  <si>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</si>
  <si>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</si>
  <si>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</si>
  <si>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</si>
  <si>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</si>
  <si>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</si>
  <si>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</si>
  <si>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</si>
  <si>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</si>
  <si>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</si>
  <si>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</si>
  <si>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</si>
  <si>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</si>
  <si>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</si>
  <si>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</si>
  <si>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</si>
  <si>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</si>
  <si>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</si>
  <si>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</si>
  <si>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</si>
  <si>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</si>
  <si>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</si>
  <si>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</si>
  <si>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</si>
  <si>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</si>
  <si>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</si>
  <si>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</si>
  <si>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</si>
  <si>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</si>
  <si>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</si>
  <si>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</si>
  <si>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</si>
  <si>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</si>
  <si>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</si>
  <si>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</si>
  <si>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</si>
  <si>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</si>
  <si>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</si>
  <si>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</si>
  <si>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</si>
  <si>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</si>
  <si>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</si>
  <si>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</si>
  <si>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</si>
  <si>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</si>
  <si>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</si>
  <si>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</si>
  <si>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</si>
  <si>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</si>
  <si>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</si>
  <si>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</si>
  <si>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</si>
  <si>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</si>
  <si>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</si>
  <si>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</si>
  <si>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</si>
  <si>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</si>
  <si>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</si>
  <si>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</si>
  <si>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</si>
  <si>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</si>
  <si>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</si>
  <si>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</si>
  <si>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</si>
  <si>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</si>
  <si>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</si>
  <si>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</si>
  <si>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</si>
  <si>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</si>
  <si>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</si>
  <si>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</si>
  <si>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</si>
  <si>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</si>
  <si>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</si>
  <si>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</si>
  <si>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</si>
  <si>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</si>
  <si>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</si>
  <si>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</si>
  <si>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Polski eksport, import mięsa drobiowgo i podrobów (0207) i drobiu żywego (0105) za I-III 2023r</t>
  </si>
  <si>
    <t xml:space="preserve">           </t>
  </si>
  <si>
    <t>I-III 2022r</t>
  </si>
  <si>
    <t>I-III 2023r</t>
  </si>
  <si>
    <t>Tanzania</t>
  </si>
  <si>
    <t>OKRES:  2017 -V.2023   (ceny bez VAT)</t>
  </si>
  <si>
    <t>04.06.2023</t>
  </si>
  <si>
    <t>Tydzień 22 (28.05-4.06.2023)</t>
  </si>
  <si>
    <t>Ceny sprzedaży mięsa drobiowego na rynku KRAJOWYM za okres:</t>
  </si>
  <si>
    <t xml:space="preserve">Porównanie aktualnych cen skupu i sprzedaży drobiu z zakładów drobiarskich (29.5-4.06.2023r) z cenami </t>
  </si>
  <si>
    <t>NR 23/2023</t>
  </si>
  <si>
    <t>15 czerwca 2023r.</t>
  </si>
  <si>
    <t>4 czerwca - 11 czerwca 2023r.</t>
  </si>
  <si>
    <t>WERSJA SKRÓCONA</t>
  </si>
  <si>
    <t>11.06.2023</t>
  </si>
  <si>
    <t>nld</t>
  </si>
  <si>
    <t>-</t>
  </si>
  <si>
    <t>05-11.06.2023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</si>
</sst>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0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3" fontId="32" fillId="0" borderId="40" xfId="4" applyNumberFormat="1" applyFont="1" applyBorder="1" applyAlignment="1"/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  <c:pt idx="2">
                <c:v>5.85</c:v>
              </c:pt>
              <c:pt idx="3">
                <c:v>5.78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425853</xdr:colOff>
      <xdr:row>41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2</xdr:row>
      <xdr:rowOff>19050</xdr:rowOff>
    </xdr:from>
    <xdr:to>
      <xdr:col>33</xdr:col>
      <xdr:colOff>572491</xdr:colOff>
      <xdr:row>42</xdr:row>
      <xdr:rowOff>47046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34290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22</xdr:col>
      <xdr:colOff>421506</xdr:colOff>
      <xdr:row>34</xdr:row>
      <xdr:rowOff>157012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809625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421453</xdr:colOff>
      <xdr:row>34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485775"/>
          <a:ext cx="9565453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26</xdr:col>
      <xdr:colOff>1057</xdr:colOff>
      <xdr:row>33</xdr:row>
      <xdr:rowOff>132625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2</xdr:row>
      <xdr:rowOff>47625</xdr:rowOff>
    </xdr:from>
    <xdr:to>
      <xdr:col>24</xdr:col>
      <xdr:colOff>193732</xdr:colOff>
      <xdr:row>52</xdr:row>
      <xdr:rowOff>97097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371475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N22" sqref="N2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75">
      <c r="A3" s="165"/>
      <c r="B3" s="221"/>
      <c r="C3" s="221"/>
      <c r="D3" s="221"/>
      <c r="E3" s="221"/>
      <c r="F3" s="223" t="s">
        <v>224</v>
      </c>
      <c r="G3" s="224"/>
      <c r="H3" s="224"/>
      <c r="I3" s="224"/>
      <c r="J3" s="224"/>
      <c r="K3" s="224"/>
    </row>
    <row r="4" spans="1:35" ht="18.75">
      <c r="A4" s="165"/>
      <c r="B4" s="221"/>
      <c r="C4" s="221"/>
      <c r="D4" s="221"/>
      <c r="E4" s="221"/>
      <c r="F4" s="223" t="s">
        <v>225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75">
      <c r="B8" s="167" t="s">
        <v>213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.5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.5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25">
      <c r="B14" s="171" t="s">
        <v>257</v>
      </c>
      <c r="C14" s="172"/>
      <c r="D14" s="173"/>
      <c r="E14" s="174" t="s">
        <v>258</v>
      </c>
      <c r="F14" s="175"/>
      <c r="G14" s="173"/>
      <c r="H14" s="164"/>
      <c r="I14" s="164"/>
      <c r="J14" s="164"/>
      <c r="K14" s="165"/>
    </row>
    <row r="15" spans="1:35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.25">
      <c r="B17" s="176" t="s">
        <v>245</v>
      </c>
      <c r="C17" s="177"/>
      <c r="D17" s="178" t="s">
        <v>259</v>
      </c>
      <c r="E17" s="177"/>
      <c r="F17" s="177"/>
      <c r="G17" s="172"/>
      <c r="H17" s="165"/>
      <c r="I17" s="165"/>
      <c r="J17" s="165"/>
      <c r="K17" s="165"/>
    </row>
    <row r="18" spans="2:29" ht="1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75">
      <c r="B19" s="283" t="s">
        <v>235</v>
      </c>
      <c r="C19" s="283"/>
      <c r="D19" s="283"/>
      <c r="E19" s="283"/>
      <c r="F19" s="283"/>
      <c r="G19" s="283"/>
      <c r="H19" s="283"/>
      <c r="I19" s="283"/>
      <c r="J19" s="283"/>
      <c r="K19" s="283"/>
      <c r="L19" s="2"/>
    </row>
    <row r="20" spans="2:29" ht="15.75">
      <c r="B20" s="283" t="s">
        <v>214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"/>
    </row>
    <row r="21" spans="2:29" ht="15.75">
      <c r="B21" s="167" t="s">
        <v>223</v>
      </c>
      <c r="C21" s="167"/>
      <c r="D21" s="167"/>
      <c r="E21" s="167"/>
      <c r="F21" s="167"/>
      <c r="G21" s="167"/>
      <c r="H21" s="167"/>
      <c r="I21" s="167"/>
      <c r="J21" s="167"/>
      <c r="K21" s="283"/>
      <c r="L21" s="2"/>
    </row>
    <row r="22" spans="2:29" ht="15.75">
      <c r="B22" s="283" t="s">
        <v>3</v>
      </c>
      <c r="C22" s="283"/>
      <c r="D22" s="283"/>
      <c r="E22" s="283"/>
      <c r="F22" s="283"/>
      <c r="G22" s="283"/>
      <c r="H22" s="283"/>
      <c r="I22" s="283"/>
      <c r="J22" s="283"/>
      <c r="K22" s="283"/>
      <c r="L22" s="2"/>
    </row>
    <row r="23" spans="2:29" ht="15.75">
      <c r="B23" s="283" t="s">
        <v>4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"/>
    </row>
    <row r="24" spans="2:29" ht="15.75">
      <c r="B24" s="167"/>
      <c r="C24" s="167"/>
      <c r="D24" s="283"/>
      <c r="E24" s="283"/>
      <c r="F24" s="283"/>
      <c r="G24" s="283"/>
      <c r="H24" s="283"/>
      <c r="I24" s="283"/>
      <c r="J24" s="283"/>
      <c r="K24" s="283"/>
      <c r="L24" s="2"/>
    </row>
    <row r="25" spans="2:29" ht="18.75">
      <c r="B25" s="531" t="s">
        <v>260</v>
      </c>
      <c r="C25" s="531"/>
      <c r="D25" s="532"/>
      <c r="E25" s="532"/>
      <c r="F25" s="532"/>
      <c r="G25" s="532"/>
      <c r="H25" s="532"/>
      <c r="I25" s="532"/>
      <c r="J25" s="532"/>
      <c r="K25" s="532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4"/>
      <c r="Y25" s="534"/>
      <c r="Z25" s="534"/>
      <c r="AA25" s="534"/>
      <c r="AB25" s="534"/>
    </row>
    <row r="26" spans="2:29" ht="18.75">
      <c r="B26" s="536"/>
      <c r="C26" s="535"/>
      <c r="D26" s="536"/>
      <c r="E26" s="536"/>
      <c r="F26" s="536"/>
      <c r="G26" s="536"/>
      <c r="H26" s="536"/>
      <c r="I26" s="536"/>
      <c r="J26" s="536"/>
      <c r="K26" s="536"/>
      <c r="L26" s="537"/>
      <c r="M26" s="537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8"/>
      <c r="Y26" s="538"/>
      <c r="Z26" s="538"/>
      <c r="AA26" s="538"/>
      <c r="AB26" s="538"/>
      <c r="AC26" s="539"/>
    </row>
    <row r="27" spans="2:29" ht="15.75">
      <c r="B27" s="283"/>
      <c r="C27" s="285"/>
      <c r="D27" s="283"/>
      <c r="E27" s="283"/>
      <c r="F27" s="283"/>
      <c r="G27" s="283"/>
      <c r="H27" s="283"/>
      <c r="I27" s="283"/>
      <c r="J27" s="283"/>
      <c r="K27" s="283"/>
      <c r="L27" s="2"/>
    </row>
    <row r="28" spans="2:29" ht="15.75">
      <c r="B28" s="167" t="s">
        <v>5</v>
      </c>
      <c r="C28" s="283"/>
      <c r="D28" s="283"/>
      <c r="E28" s="283"/>
      <c r="F28" s="283"/>
      <c r="G28" s="283"/>
      <c r="H28" s="283"/>
      <c r="I28" s="283"/>
      <c r="J28" s="283"/>
      <c r="K28" s="283"/>
      <c r="L28" s="2"/>
    </row>
    <row r="29" spans="2:29" ht="15.75">
      <c r="B29" s="167" t="s">
        <v>218</v>
      </c>
      <c r="C29" s="167"/>
      <c r="D29" s="167"/>
      <c r="E29" s="167"/>
      <c r="F29" s="167"/>
      <c r="G29" s="167"/>
      <c r="H29" s="167"/>
      <c r="I29" s="167"/>
      <c r="J29" s="167"/>
      <c r="K29" s="283"/>
      <c r="L29" s="2"/>
    </row>
    <row r="30" spans="2:29" ht="15.75">
      <c r="B30" s="283" t="s">
        <v>215</v>
      </c>
      <c r="C30" s="286" t="s">
        <v>217</v>
      </c>
      <c r="D30" s="283"/>
      <c r="E30" s="283"/>
      <c r="F30" s="283"/>
      <c r="G30" s="283"/>
      <c r="H30" s="283"/>
      <c r="I30" s="283"/>
      <c r="J30" s="283"/>
      <c r="K30" s="283"/>
      <c r="L30" s="2"/>
    </row>
    <row r="31" spans="2:29" ht="15.75">
      <c r="B31" s="283" t="s">
        <v>219</v>
      </c>
      <c r="C31" s="283"/>
      <c r="D31" s="283"/>
      <c r="E31" s="283"/>
      <c r="F31" s="283"/>
      <c r="G31" s="283"/>
      <c r="H31" s="283"/>
      <c r="I31" s="283"/>
      <c r="J31" s="283"/>
      <c r="K31" s="284"/>
      <c r="L31" s="2"/>
    </row>
    <row r="32" spans="2:29" ht="15.75">
      <c r="B32" s="283"/>
      <c r="C32" s="283"/>
      <c r="D32" s="283"/>
      <c r="E32" s="283"/>
      <c r="F32" s="283"/>
      <c r="G32" s="283"/>
      <c r="H32" s="283"/>
      <c r="I32" s="283"/>
      <c r="J32" s="283"/>
      <c r="K32" s="284"/>
      <c r="L32" s="2"/>
    </row>
    <row r="33" spans="2:14" ht="15.75">
      <c r="B33" s="287" t="s">
        <v>216</v>
      </c>
      <c r="C33" s="284"/>
      <c r="D33" s="284"/>
      <c r="E33" s="284"/>
      <c r="F33" s="284"/>
      <c r="G33" s="284"/>
      <c r="H33" s="284"/>
      <c r="I33" s="284"/>
      <c r="J33" s="284"/>
      <c r="K33" s="283"/>
      <c r="L33" s="2"/>
      <c r="M33" s="2"/>
      <c r="N33" s="2"/>
    </row>
    <row r="34" spans="2:14" ht="15.75">
      <c r="B34" s="180" t="s">
        <v>236</v>
      </c>
      <c r="C34" s="284"/>
      <c r="D34" s="284"/>
      <c r="E34" s="284"/>
      <c r="F34" s="284"/>
      <c r="G34" s="284"/>
      <c r="H34" s="284"/>
      <c r="I34" s="284"/>
      <c r="J34" s="284"/>
      <c r="K34" s="283"/>
      <c r="L34" s="2"/>
      <c r="M34" s="2"/>
      <c r="N34" s="2"/>
    </row>
    <row r="35" spans="2:14" ht="11.25" customHeight="1">
      <c r="B35" s="180" t="s">
        <v>237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"/>
      <c r="M35" s="2"/>
      <c r="N35" s="2"/>
    </row>
    <row r="36" spans="2:14" ht="15.75">
      <c r="B36" s="283"/>
      <c r="C36" s="283"/>
      <c r="D36" s="283"/>
      <c r="E36" s="283"/>
      <c r="F36" s="283"/>
      <c r="G36" s="283"/>
      <c r="H36" s="283"/>
      <c r="I36" s="283"/>
      <c r="J36" s="283"/>
      <c r="K36" s="2"/>
      <c r="L36" s="2"/>
      <c r="M36" s="2"/>
      <c r="N36" s="2"/>
    </row>
    <row r="37" spans="2:14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M13" sqref="M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301"/>
      <c r="M2" s="620"/>
      <c r="N2" s="619"/>
      <c r="O2" s="300"/>
    </row>
    <row r="3" spans="2:15" ht="18.75" customHeight="1">
      <c r="L3" s="301"/>
      <c r="M3" s="620"/>
      <c r="N3" s="619"/>
      <c r="O3" s="300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01"/>
      <c r="M4" s="620"/>
      <c r="N4" s="619"/>
      <c r="O4" s="300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01"/>
      <c r="M5" s="620"/>
      <c r="N5" s="619"/>
      <c r="O5" s="300"/>
    </row>
    <row r="6" spans="2:15" ht="15.75" customHeight="1">
      <c r="B6" s="690" t="s">
        <v>256</v>
      </c>
      <c r="C6" s="690"/>
      <c r="D6" s="690"/>
      <c r="E6" s="690"/>
      <c r="F6" s="690"/>
      <c r="G6" s="690"/>
      <c r="H6" s="690"/>
      <c r="I6" s="690"/>
    </row>
    <row r="7" spans="2:15" ht="19.5" customHeight="1" thickBot="1">
      <c r="B7" s="691" t="s">
        <v>233</v>
      </c>
      <c r="C7" s="691"/>
      <c r="D7" s="691"/>
      <c r="E7" s="691"/>
      <c r="F7" s="691"/>
      <c r="G7" s="691"/>
      <c r="H7" s="691"/>
      <c r="I7" s="691"/>
    </row>
    <row r="8" spans="2:15" ht="16.5" thickBot="1">
      <c r="B8" s="692" t="s">
        <v>145</v>
      </c>
      <c r="C8" s="694" t="s">
        <v>146</v>
      </c>
      <c r="D8" s="695"/>
      <c r="E8" s="695"/>
      <c r="F8" s="695"/>
      <c r="G8" s="696"/>
      <c r="H8" s="694" t="s">
        <v>147</v>
      </c>
      <c r="I8" s="696"/>
    </row>
    <row r="9" spans="2:15" ht="48" thickBot="1">
      <c r="B9" s="693"/>
      <c r="C9" s="36">
        <v>45081</v>
      </c>
      <c r="D9" s="36">
        <v>45074</v>
      </c>
      <c r="E9" s="37">
        <v>44717</v>
      </c>
      <c r="F9" s="230">
        <v>45052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86"/>
      <c r="C10" s="687"/>
      <c r="D10" s="687"/>
      <c r="E10" s="687"/>
      <c r="F10" s="687"/>
      <c r="G10" s="687"/>
      <c r="H10" s="687"/>
      <c r="I10" s="689"/>
    </row>
    <row r="11" spans="2:15" ht="19.5" customHeight="1" thickBot="1">
      <c r="B11" s="40" t="s">
        <v>150</v>
      </c>
      <c r="C11" s="231">
        <v>5.67</v>
      </c>
      <c r="D11" s="41">
        <v>5.71</v>
      </c>
      <c r="E11" s="621">
        <v>6.16</v>
      </c>
      <c r="F11" s="629">
        <v>5.6589999999999998</v>
      </c>
      <c r="G11" s="42">
        <f>(($C11-F11)/F11)</f>
        <v>1.9438063262060649E-3</v>
      </c>
      <c r="H11" s="42">
        <f>(($C11-D11)/D11)</f>
        <v>-7.0052539404553476E-3</v>
      </c>
      <c r="I11" s="43">
        <f>(($C11-E11)/E11)</f>
        <v>-7.9545454545454572E-2</v>
      </c>
    </row>
    <row r="12" spans="2:15" ht="16.5" thickBot="1">
      <c r="B12" s="40" t="s">
        <v>151</v>
      </c>
      <c r="C12" s="44">
        <v>8.1329999999999991</v>
      </c>
      <c r="D12" s="45">
        <v>8.3800000000000008</v>
      </c>
      <c r="E12" s="622">
        <v>8.57</v>
      </c>
      <c r="F12" s="630">
        <v>8.8559999999999999</v>
      </c>
      <c r="G12" s="42">
        <f t="shared" ref="G12:G14" si="0">(($C12-F12)/F12)</f>
        <v>-8.163956639566404E-2</v>
      </c>
      <c r="H12" s="42">
        <f>(($C12-D12)/D12)</f>
        <v>-2.9474940334129073E-2</v>
      </c>
      <c r="I12" s="43">
        <f t="shared" ref="I12:I14" si="1">(($C12-E12)/E12)</f>
        <v>-5.0991831971995465E-2</v>
      </c>
    </row>
    <row r="13" spans="2:15" ht="16.5" thickBot="1">
      <c r="B13" s="40" t="s">
        <v>152</v>
      </c>
      <c r="C13" s="46">
        <v>8.2149999999999999</v>
      </c>
      <c r="D13" s="47">
        <v>8.42</v>
      </c>
      <c r="E13" s="623">
        <v>8.66</v>
      </c>
      <c r="F13" s="631">
        <v>8.82</v>
      </c>
      <c r="G13" s="42">
        <f t="shared" si="0"/>
        <v>-6.8594104308390066E-2</v>
      </c>
      <c r="H13" s="42">
        <f>(($C13-D13)/D13)</f>
        <v>-2.4346793349168654E-2</v>
      </c>
      <c r="I13" s="43">
        <f t="shared" si="1"/>
        <v>-5.1385681293302572E-2</v>
      </c>
    </row>
    <row r="14" spans="2:15" ht="16.5" thickBot="1">
      <c r="B14" s="40" t="s">
        <v>153</v>
      </c>
      <c r="C14" s="46">
        <v>7.7</v>
      </c>
      <c r="D14" s="47">
        <v>7.73</v>
      </c>
      <c r="E14" s="623">
        <v>6.76</v>
      </c>
      <c r="F14" s="631">
        <v>7.6820000000000004</v>
      </c>
      <c r="G14" s="42">
        <f t="shared" si="0"/>
        <v>2.3431398073418112E-3</v>
      </c>
      <c r="H14" s="42">
        <f>(($C14-D14)/D14)</f>
        <v>-3.8809831824062413E-3</v>
      </c>
      <c r="I14" s="43">
        <f t="shared" si="1"/>
        <v>0.13905325443786989</v>
      </c>
    </row>
    <row r="15" spans="2:15" ht="19.5" customHeight="1" thickBot="1">
      <c r="B15" s="686"/>
      <c r="C15" s="687"/>
      <c r="D15" s="687"/>
      <c r="E15" s="688"/>
      <c r="F15" s="687"/>
      <c r="G15" s="687"/>
      <c r="H15" s="687"/>
      <c r="I15" s="689"/>
    </row>
    <row r="16" spans="2:15" ht="48" thickBot="1">
      <c r="B16" s="48" t="s">
        <v>154</v>
      </c>
      <c r="C16" s="49">
        <v>9.4499999999999993</v>
      </c>
      <c r="D16" s="624">
        <v>8.86</v>
      </c>
      <c r="E16" s="625">
        <v>10.34</v>
      </c>
      <c r="F16" s="632">
        <v>9.43</v>
      </c>
      <c r="G16" s="50">
        <f>(($C16-F16)/F16)</f>
        <v>2.1208907741250872E-3</v>
      </c>
      <c r="H16" s="42">
        <f>(($C16-D16)/D16)</f>
        <v>6.6591422121896157E-2</v>
      </c>
      <c r="I16" s="51">
        <f>(($C16-E16)/E16)</f>
        <v>-8.607350096711805E-2</v>
      </c>
    </row>
    <row r="17" spans="2:9" ht="48" thickBot="1">
      <c r="B17" s="48" t="s">
        <v>155</v>
      </c>
      <c r="C17" s="49">
        <v>8.4700000000000006</v>
      </c>
      <c r="D17" s="624">
        <v>8.9</v>
      </c>
      <c r="E17" s="626">
        <v>9.1300000000000008</v>
      </c>
      <c r="F17" s="632">
        <v>8.7899999999999991</v>
      </c>
      <c r="G17" s="50">
        <f t="shared" ref="G17:G22" si="2">(($C17-F17)/F17)</f>
        <v>-3.640500568828197E-2</v>
      </c>
      <c r="H17" s="42">
        <f>(($C17-D17)/D17)</f>
        <v>-4.8314606741573E-2</v>
      </c>
      <c r="I17" s="51">
        <f t="shared" ref="H17:I23" si="3">(($C17-E17)/E17)</f>
        <v>-7.2289156626506035E-2</v>
      </c>
    </row>
    <row r="18" spans="2:9" ht="16.5" thickBot="1">
      <c r="B18" s="40" t="s">
        <v>156</v>
      </c>
      <c r="C18" s="52">
        <v>7.6950000000000003</v>
      </c>
      <c r="D18" s="624">
        <v>7.73</v>
      </c>
      <c r="E18" s="627">
        <v>7.55</v>
      </c>
      <c r="F18" s="633">
        <v>7.37</v>
      </c>
      <c r="G18" s="50">
        <f t="shared" si="2"/>
        <v>4.4097693351424716E-2</v>
      </c>
      <c r="H18" s="53">
        <f>(($C18-D18)/D18)</f>
        <v>-4.5278137128072623E-3</v>
      </c>
      <c r="I18" s="51">
        <f t="shared" si="3"/>
        <v>1.9205298013245095E-2</v>
      </c>
    </row>
    <row r="19" spans="2:9" ht="16.5" thickBot="1">
      <c r="B19" s="48" t="s">
        <v>102</v>
      </c>
      <c r="C19" s="52">
        <v>18.38</v>
      </c>
      <c r="D19" s="624">
        <v>18.510000000000002</v>
      </c>
      <c r="E19" s="628">
        <v>21.54</v>
      </c>
      <c r="F19" s="633">
        <v>18.739999999999998</v>
      </c>
      <c r="G19" s="50">
        <f>(($C19-F19)/F19)</f>
        <v>-1.9210245464247568E-2</v>
      </c>
      <c r="H19" s="54">
        <f>(($C19-D19)/D19)</f>
        <v>-7.0232306861157511E-3</v>
      </c>
      <c r="I19" s="51">
        <f t="shared" si="3"/>
        <v>-0.14670380687093781</v>
      </c>
    </row>
    <row r="20" spans="2:9" ht="31.5" customHeight="1" thickBot="1">
      <c r="B20" s="40" t="s">
        <v>106</v>
      </c>
      <c r="C20" s="52">
        <v>22.7</v>
      </c>
      <c r="D20" s="624">
        <v>23.09</v>
      </c>
      <c r="E20" s="627">
        <v>25.32</v>
      </c>
      <c r="F20" s="633">
        <v>23.68</v>
      </c>
      <c r="G20" s="50">
        <f>(($C20-F20)/F20)</f>
        <v>-4.1385135135135157E-2</v>
      </c>
      <c r="H20" s="54">
        <f>(($C20-D20)/D20)</f>
        <v>-1.6890428757037702E-2</v>
      </c>
      <c r="I20" s="51">
        <f t="shared" si="3"/>
        <v>-0.1034755134281201</v>
      </c>
    </row>
    <row r="21" spans="2:9" ht="19.5" customHeight="1" thickBot="1">
      <c r="B21" s="40" t="s">
        <v>157</v>
      </c>
      <c r="C21" s="52">
        <v>10.47</v>
      </c>
      <c r="D21" s="624">
        <v>10.8</v>
      </c>
      <c r="E21" s="628">
        <v>10.74</v>
      </c>
      <c r="F21" s="633">
        <v>10.16</v>
      </c>
      <c r="G21" s="50">
        <f t="shared" si="2"/>
        <v>3.0511811023622097E-2</v>
      </c>
      <c r="H21" s="53">
        <f t="shared" si="3"/>
        <v>-3.0555555555555561E-2</v>
      </c>
      <c r="I21" s="51">
        <f t="shared" si="3"/>
        <v>-2.5139664804469233E-2</v>
      </c>
    </row>
    <row r="22" spans="2:9" ht="15.75" customHeight="1" thickBot="1">
      <c r="B22" s="40" t="s">
        <v>107</v>
      </c>
      <c r="C22" s="52">
        <v>15.34</v>
      </c>
      <c r="D22" s="624">
        <v>16.37</v>
      </c>
      <c r="E22" s="627">
        <v>17.79</v>
      </c>
      <c r="F22" s="633">
        <v>16.82</v>
      </c>
      <c r="G22" s="50">
        <f t="shared" si="2"/>
        <v>-8.7990487514863283E-2</v>
      </c>
      <c r="H22" s="53">
        <f t="shared" si="3"/>
        <v>-6.2919975565058101E-2</v>
      </c>
      <c r="I22" s="51">
        <f t="shared" si="3"/>
        <v>-0.13771781899943786</v>
      </c>
    </row>
    <row r="23" spans="2:9" ht="16.5" thickBot="1">
      <c r="B23" s="40" t="s">
        <v>108</v>
      </c>
      <c r="C23" s="52">
        <v>9.1199999999999992</v>
      </c>
      <c r="D23" s="624">
        <v>9.81</v>
      </c>
      <c r="E23" s="628">
        <v>9.43</v>
      </c>
      <c r="F23" s="633">
        <v>10.33</v>
      </c>
      <c r="G23" s="50">
        <f>(($C23-F23)/F23)</f>
        <v>-0.11713455953533405</v>
      </c>
      <c r="H23" s="53">
        <f t="shared" si="3"/>
        <v>-7.0336391437308993E-2</v>
      </c>
      <c r="I23" s="51">
        <f t="shared" si="3"/>
        <v>-3.287380699893961E-2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697" t="s">
        <v>68</v>
      </c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18"/>
    </row>
    <row r="2" spans="2:19" ht="16.5" thickBot="1">
      <c r="B2" s="60"/>
      <c r="C2" s="60"/>
      <c r="D2" s="96">
        <v>2022</v>
      </c>
      <c r="E2" s="699"/>
      <c r="F2" s="700"/>
      <c r="G2" s="700"/>
      <c r="H2" s="700"/>
      <c r="I2" s="701">
        <v>2023</v>
      </c>
      <c r="J2" s="700"/>
      <c r="K2" s="700"/>
      <c r="L2" s="700"/>
      <c r="M2" s="700"/>
      <c r="N2" s="700"/>
      <c r="O2" s="700"/>
      <c r="P2" s="700"/>
      <c r="Q2" s="702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226</v>
      </c>
      <c r="M3" s="99" t="s">
        <v>185</v>
      </c>
      <c r="N3" s="259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5">
        <v>239.465</v>
      </c>
      <c r="E4" s="206">
        <v>234.7123</v>
      </c>
      <c r="F4" s="206">
        <v>232.5437</v>
      </c>
      <c r="G4" s="206">
        <v>226.9616</v>
      </c>
      <c r="H4" s="206">
        <v>230.05709999999999</v>
      </c>
      <c r="I4" s="206">
        <v>239.33170000000001</v>
      </c>
      <c r="J4" s="206">
        <v>240.97579999999999</v>
      </c>
      <c r="K4" s="206">
        <v>237.881</v>
      </c>
      <c r="L4" s="206">
        <v>236.7329</v>
      </c>
      <c r="M4" s="206">
        <v>236.00319999999999</v>
      </c>
      <c r="N4" s="206">
        <v>232.97290000000001</v>
      </c>
      <c r="O4" s="206">
        <v>242.64609999999999</v>
      </c>
      <c r="P4" s="206">
        <v>244.54429999999999</v>
      </c>
      <c r="Q4" s="197">
        <v>2.1211032927567652E-2</v>
      </c>
    </row>
    <row r="5" spans="2:19" ht="15.75">
      <c r="B5" s="103" t="s">
        <v>122</v>
      </c>
      <c r="C5" s="104" t="s">
        <v>54</v>
      </c>
      <c r="D5" s="205">
        <v>231.2278</v>
      </c>
      <c r="E5" s="206">
        <v>223.1858</v>
      </c>
      <c r="F5" s="206">
        <v>219.5566</v>
      </c>
      <c r="G5" s="206">
        <v>218.4126</v>
      </c>
      <c r="H5" s="206">
        <v>215.31139999999999</v>
      </c>
      <c r="I5" s="206">
        <v>221.71690000000001</v>
      </c>
      <c r="J5" s="206">
        <v>222.08189999999999</v>
      </c>
      <c r="K5" s="206">
        <v>213.32310000000001</v>
      </c>
      <c r="L5" s="206">
        <v>213.54910000000001</v>
      </c>
      <c r="M5" s="206">
        <v>209.4949</v>
      </c>
      <c r="N5" s="206">
        <v>208.0718</v>
      </c>
      <c r="O5" s="206">
        <v>218.63290000000001</v>
      </c>
      <c r="P5" s="206">
        <v>219.35079999999999</v>
      </c>
      <c r="Q5" s="198">
        <v>-5.1364931033379246E-2</v>
      </c>
    </row>
    <row r="6" spans="2:19" ht="15.75">
      <c r="B6" s="103" t="s">
        <v>122</v>
      </c>
      <c r="C6" s="105" t="s">
        <v>75</v>
      </c>
      <c r="D6" s="207">
        <v>452.2353</v>
      </c>
      <c r="E6" s="208">
        <v>436.5068</v>
      </c>
      <c r="F6" s="208">
        <v>429.40870000000001</v>
      </c>
      <c r="G6" s="208">
        <v>427.17129999999997</v>
      </c>
      <c r="H6" s="208">
        <v>421.10610000000003</v>
      </c>
      <c r="I6" s="208">
        <v>433.63400000000001</v>
      </c>
      <c r="J6" s="208">
        <v>434.34769999999997</v>
      </c>
      <c r="K6" s="208">
        <v>417.21730000000002</v>
      </c>
      <c r="L6" s="208">
        <v>417.65940000000001</v>
      </c>
      <c r="M6" s="208">
        <v>409.73</v>
      </c>
      <c r="N6" s="208">
        <v>406.9468</v>
      </c>
      <c r="O6" s="208">
        <v>427.60230000000001</v>
      </c>
      <c r="P6" s="208">
        <v>429.00630000000001</v>
      </c>
      <c r="Q6" s="199">
        <v>-5.1364853650301079E-2</v>
      </c>
    </row>
    <row r="7" spans="2:19" ht="15.75">
      <c r="B7" s="106" t="s">
        <v>123</v>
      </c>
      <c r="C7" s="107" t="s">
        <v>54</v>
      </c>
      <c r="D7" s="205">
        <v>217.59790000000001</v>
      </c>
      <c r="E7" s="206">
        <v>231.4171</v>
      </c>
      <c r="F7" s="206">
        <v>247.46729999999999</v>
      </c>
      <c r="G7" s="206">
        <v>249.9957</v>
      </c>
      <c r="H7" s="206">
        <v>247.2073</v>
      </c>
      <c r="I7" s="206">
        <v>245.76220000000001</v>
      </c>
      <c r="J7" s="206">
        <v>243.88310000000001</v>
      </c>
      <c r="K7" s="206">
        <v>249.17869999999999</v>
      </c>
      <c r="L7" s="206">
        <v>252.3905</v>
      </c>
      <c r="M7" s="206">
        <v>254.5059</v>
      </c>
      <c r="N7" s="206">
        <v>257.21319999999997</v>
      </c>
      <c r="O7" s="206">
        <v>257.20530000000002</v>
      </c>
      <c r="P7" s="206">
        <v>258.45490000000001</v>
      </c>
      <c r="Q7" s="198">
        <v>0.18776376058776312</v>
      </c>
    </row>
    <row r="8" spans="2:19" ht="15.75">
      <c r="B8" s="106" t="s">
        <v>123</v>
      </c>
      <c r="C8" s="105" t="s">
        <v>76</v>
      </c>
      <c r="D8" s="207">
        <v>5317.2439999999997</v>
      </c>
      <c r="E8" s="208">
        <v>5721.6526000000003</v>
      </c>
      <c r="F8" s="208">
        <v>6117.3197</v>
      </c>
      <c r="G8" s="208">
        <v>6150.2232000000004</v>
      </c>
      <c r="H8" s="208">
        <v>6071.8406000000004</v>
      </c>
      <c r="I8" s="208">
        <v>6037.8067000000001</v>
      </c>
      <c r="J8" s="208">
        <v>5983.6116000000002</v>
      </c>
      <c r="K8" s="208">
        <v>6072.5282999999999</v>
      </c>
      <c r="L8" s="208">
        <v>6126.5532000000003</v>
      </c>
      <c r="M8" s="208">
        <v>6100.8648000000003</v>
      </c>
      <c r="N8" s="208">
        <v>6099.5749999999998</v>
      </c>
      <c r="O8" s="208">
        <v>6091.8877000000002</v>
      </c>
      <c r="P8" s="208">
        <v>6060.8702999999996</v>
      </c>
      <c r="Q8" s="199">
        <v>0.13985182925590767</v>
      </c>
    </row>
    <row r="9" spans="2:19" ht="15.75">
      <c r="B9" s="106" t="s">
        <v>124</v>
      </c>
      <c r="C9" s="105" t="s">
        <v>54</v>
      </c>
      <c r="D9" s="205">
        <v>355.13330000000002</v>
      </c>
      <c r="E9" s="206">
        <v>383.32260000000002</v>
      </c>
      <c r="F9" s="206">
        <v>394</v>
      </c>
      <c r="G9" s="206">
        <v>396.7097</v>
      </c>
      <c r="H9" s="206">
        <v>400</v>
      </c>
      <c r="I9" s="206">
        <v>400</v>
      </c>
      <c r="J9" s="206">
        <v>400.96769999999998</v>
      </c>
      <c r="K9" s="206">
        <v>402</v>
      </c>
      <c r="L9" s="206">
        <v>402</v>
      </c>
      <c r="M9" s="206">
        <v>402</v>
      </c>
      <c r="N9" s="206">
        <v>402</v>
      </c>
      <c r="O9" s="206">
        <v>403.93549999999999</v>
      </c>
      <c r="P9" s="206">
        <v>407</v>
      </c>
      <c r="Q9" s="198">
        <v>0.14604854008339951</v>
      </c>
    </row>
    <row r="10" spans="2:19" ht="15.75">
      <c r="B10" s="106" t="s">
        <v>125</v>
      </c>
      <c r="C10" s="105" t="s">
        <v>54</v>
      </c>
      <c r="D10" s="205">
        <v>221.65199999999999</v>
      </c>
      <c r="E10" s="206">
        <v>225.27770000000001</v>
      </c>
      <c r="F10" s="206">
        <v>236.447</v>
      </c>
      <c r="G10" s="206">
        <v>242.96260000000001</v>
      </c>
      <c r="H10" s="206">
        <v>244</v>
      </c>
      <c r="I10" s="206">
        <v>244.05500000000001</v>
      </c>
      <c r="J10" s="206">
        <v>245.56100000000001</v>
      </c>
      <c r="K10" s="206">
        <v>249.54329999999999</v>
      </c>
      <c r="L10" s="206">
        <v>250.5684</v>
      </c>
      <c r="M10" s="206">
        <v>252.28129999999999</v>
      </c>
      <c r="N10" s="206">
        <v>255.89070000000001</v>
      </c>
      <c r="O10" s="206">
        <v>254.9777</v>
      </c>
      <c r="P10" s="206">
        <v>251.43</v>
      </c>
      <c r="Q10" s="198">
        <v>0.13434573114612114</v>
      </c>
    </row>
    <row r="11" spans="2:19" ht="15.75">
      <c r="B11" s="106" t="s">
        <v>126</v>
      </c>
      <c r="C11" s="105" t="s">
        <v>54</v>
      </c>
      <c r="D11" s="205">
        <v>228.04929999999999</v>
      </c>
      <c r="E11" s="206">
        <v>233.93029999999999</v>
      </c>
      <c r="F11" s="206">
        <v>201.47730000000001</v>
      </c>
      <c r="G11" s="206">
        <v>211.9461</v>
      </c>
      <c r="H11" s="206">
        <v>271.09649999999999</v>
      </c>
      <c r="I11" s="206">
        <v>289.0967</v>
      </c>
      <c r="J11" s="206">
        <v>297.23649999999998</v>
      </c>
      <c r="K11" s="206">
        <v>299.70600000000002</v>
      </c>
      <c r="L11" s="206">
        <v>298.9932</v>
      </c>
      <c r="M11" s="206">
        <v>300.25940000000003</v>
      </c>
      <c r="N11" s="206">
        <v>305.06290000000001</v>
      </c>
      <c r="O11" s="206">
        <v>307.42680000000001</v>
      </c>
      <c r="P11" s="206">
        <v>307.13</v>
      </c>
      <c r="Q11" s="198">
        <v>0.34677019398875597</v>
      </c>
    </row>
    <row r="12" spans="2:19" ht="15.75">
      <c r="B12" s="106" t="s">
        <v>127</v>
      </c>
      <c r="C12" s="105" t="s">
        <v>54</v>
      </c>
      <c r="D12" s="205">
        <v>218.6097</v>
      </c>
      <c r="E12" s="206">
        <v>229.01230000000001</v>
      </c>
      <c r="F12" s="206">
        <v>213.03200000000001</v>
      </c>
      <c r="G12" s="206">
        <v>224.94030000000001</v>
      </c>
      <c r="H12" s="206">
        <v>234.33349999999999</v>
      </c>
      <c r="I12" s="206">
        <v>240.14330000000001</v>
      </c>
      <c r="J12" s="206">
        <v>234.12479999999999</v>
      </c>
      <c r="K12" s="206">
        <v>226.166</v>
      </c>
      <c r="L12" s="206">
        <v>222.54230000000001</v>
      </c>
      <c r="M12" s="206">
        <v>208.52029999999999</v>
      </c>
      <c r="N12" s="206">
        <v>202.47290000000001</v>
      </c>
      <c r="O12" s="206">
        <v>210.40350000000001</v>
      </c>
      <c r="P12" s="206">
        <v>239.53530000000001</v>
      </c>
      <c r="Q12" s="198">
        <v>9.5721278607490801E-2</v>
      </c>
    </row>
    <row r="13" spans="2:19" ht="15.75">
      <c r="B13" s="106" t="s">
        <v>128</v>
      </c>
      <c r="C13" s="105" t="s">
        <v>54</v>
      </c>
      <c r="D13" s="205">
        <v>275</v>
      </c>
      <c r="E13" s="206">
        <v>286.12900000000002</v>
      </c>
      <c r="F13" s="206">
        <v>298.33330000000001</v>
      </c>
      <c r="G13" s="206">
        <v>300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9.0909090909090828E-2</v>
      </c>
    </row>
    <row r="14" spans="2:19" ht="15.75">
      <c r="B14" s="106" t="s">
        <v>129</v>
      </c>
      <c r="C14" s="105" t="s">
        <v>54</v>
      </c>
      <c r="D14" s="205">
        <v>216.62430000000001</v>
      </c>
      <c r="E14" s="206">
        <v>240.96960000000001</v>
      </c>
      <c r="F14" s="206">
        <v>246.44159999999999</v>
      </c>
      <c r="G14" s="206">
        <v>256.9024</v>
      </c>
      <c r="H14" s="206">
        <v>268.49270000000001</v>
      </c>
      <c r="I14" s="206">
        <v>262.52190000000002</v>
      </c>
      <c r="J14" s="206">
        <v>257.25119999999998</v>
      </c>
      <c r="K14" s="206">
        <v>257.6927</v>
      </c>
      <c r="L14" s="206">
        <v>255.1317</v>
      </c>
      <c r="M14" s="206">
        <v>259.11040000000003</v>
      </c>
      <c r="N14" s="206">
        <v>256.07139999999998</v>
      </c>
      <c r="O14" s="206">
        <v>256.45159999999998</v>
      </c>
      <c r="P14" s="206">
        <v>255.9</v>
      </c>
      <c r="Q14" s="198">
        <v>0.18130791420907078</v>
      </c>
      <c r="S14" s="34"/>
    </row>
    <row r="15" spans="2:19" ht="15.75">
      <c r="B15" s="106" t="s">
        <v>129</v>
      </c>
      <c r="C15" s="105" t="s">
        <v>77</v>
      </c>
      <c r="D15" s="207">
        <v>1637.5</v>
      </c>
      <c r="E15" s="208">
        <v>1815.9355</v>
      </c>
      <c r="F15" s="208">
        <v>1854.4332999999999</v>
      </c>
      <c r="G15" s="208">
        <v>1931.8387</v>
      </c>
      <c r="H15" s="208">
        <v>2017.5806</v>
      </c>
      <c r="I15" s="208">
        <v>1974.5667000000001</v>
      </c>
      <c r="J15" s="208">
        <v>1936.9355</v>
      </c>
      <c r="K15" s="208">
        <v>1943.5</v>
      </c>
      <c r="L15" s="208">
        <v>1924.9032</v>
      </c>
      <c r="M15" s="208">
        <v>1952.7882</v>
      </c>
      <c r="N15" s="208">
        <v>1929.8823</v>
      </c>
      <c r="O15" s="208">
        <v>1932.7475999999999</v>
      </c>
      <c r="P15" s="208">
        <v>1928.5904</v>
      </c>
      <c r="Q15" s="199">
        <v>0.17776512977099235</v>
      </c>
    </row>
    <row r="16" spans="2:19" ht="15.75">
      <c r="B16" s="106" t="s">
        <v>130</v>
      </c>
      <c r="C16" s="105" t="s">
        <v>54</v>
      </c>
      <c r="D16" s="205">
        <v>369.86669999999998</v>
      </c>
      <c r="E16" s="206">
        <v>348.03230000000002</v>
      </c>
      <c r="F16" s="206">
        <v>330.23329999999999</v>
      </c>
      <c r="G16" s="206">
        <v>317.45159999999998</v>
      </c>
      <c r="H16" s="206">
        <v>310</v>
      </c>
      <c r="I16" s="206">
        <v>311.10000000000002</v>
      </c>
      <c r="J16" s="206">
        <v>320.03230000000002</v>
      </c>
      <c r="K16" s="206">
        <v>325.23329999999999</v>
      </c>
      <c r="L16" s="206">
        <v>325</v>
      </c>
      <c r="M16" s="206">
        <v>302.48390000000001</v>
      </c>
      <c r="N16" s="206">
        <v>289.8571</v>
      </c>
      <c r="O16" s="206">
        <v>297.09679999999997</v>
      </c>
      <c r="P16" s="206">
        <v>314.23329999999999</v>
      </c>
      <c r="Q16" s="198">
        <v>-0.15041473049614906</v>
      </c>
    </row>
    <row r="17" spans="2:19" ht="15.75">
      <c r="B17" s="106" t="s">
        <v>131</v>
      </c>
      <c r="C17" s="105" t="s">
        <v>54</v>
      </c>
      <c r="D17" s="205">
        <v>236.82669999999999</v>
      </c>
      <c r="E17" s="206">
        <v>236.51480000000001</v>
      </c>
      <c r="F17" s="206">
        <v>236.2517</v>
      </c>
      <c r="G17" s="206">
        <v>236.41</v>
      </c>
      <c r="H17" s="206">
        <v>256.99869999999999</v>
      </c>
      <c r="I17" s="206">
        <v>256.24</v>
      </c>
      <c r="J17" s="206">
        <v>256.30189999999999</v>
      </c>
      <c r="K17" s="206">
        <v>249.55799999999999</v>
      </c>
      <c r="L17" s="206">
        <v>252.08519999999999</v>
      </c>
      <c r="M17" s="206">
        <v>234.2013</v>
      </c>
      <c r="N17" s="206">
        <v>233.92500000000001</v>
      </c>
      <c r="O17" s="206">
        <v>247.6671</v>
      </c>
      <c r="P17" s="206">
        <v>251.44</v>
      </c>
      <c r="Q17" s="198">
        <v>6.1704613542307607E-2</v>
      </c>
    </row>
    <row r="18" spans="2:19" ht="15.75">
      <c r="B18" s="106" t="s">
        <v>132</v>
      </c>
      <c r="C18" s="107" t="s">
        <v>54</v>
      </c>
      <c r="D18" s="205">
        <v>209.60300000000001</v>
      </c>
      <c r="E18" s="206">
        <v>216.53</v>
      </c>
      <c r="F18" s="206">
        <v>214.8477</v>
      </c>
      <c r="G18" s="206">
        <v>210.83349999999999</v>
      </c>
      <c r="H18" s="206">
        <v>215.93680000000001</v>
      </c>
      <c r="I18" s="206">
        <v>219.8963</v>
      </c>
      <c r="J18" s="206">
        <v>210.9</v>
      </c>
      <c r="K18" s="206">
        <v>217.636</v>
      </c>
      <c r="L18" s="206">
        <v>220.71940000000001</v>
      </c>
      <c r="M18" s="206">
        <v>222.72290000000001</v>
      </c>
      <c r="N18" s="206">
        <v>222.84110000000001</v>
      </c>
      <c r="O18" s="206">
        <v>228.3442</v>
      </c>
      <c r="P18" s="206">
        <v>231.33029999999999</v>
      </c>
      <c r="Q18" s="198">
        <v>0.10365929876957858</v>
      </c>
    </row>
    <row r="19" spans="2:19" ht="15.75">
      <c r="B19" s="106" t="s">
        <v>133</v>
      </c>
      <c r="C19" s="107" t="s">
        <v>54</v>
      </c>
      <c r="D19" s="205">
        <v>207.56569999999999</v>
      </c>
      <c r="E19" s="206">
        <v>211.4178</v>
      </c>
      <c r="F19" s="206">
        <v>219.1379</v>
      </c>
      <c r="G19" s="206">
        <v>226.6088</v>
      </c>
      <c r="H19" s="206">
        <v>228.05350000000001</v>
      </c>
      <c r="I19" s="206">
        <v>224.17519999999999</v>
      </c>
      <c r="J19" s="206">
        <v>226.1071</v>
      </c>
      <c r="K19" s="206">
        <v>241.61580000000001</v>
      </c>
      <c r="L19" s="206">
        <v>239.66659999999999</v>
      </c>
      <c r="M19" s="206">
        <v>250.14349999999999</v>
      </c>
      <c r="N19" s="206">
        <v>255.4014</v>
      </c>
      <c r="O19" s="206">
        <v>251.04910000000001</v>
      </c>
      <c r="P19" s="206">
        <v>258.63350000000003</v>
      </c>
      <c r="Q19" s="198">
        <v>0.24603197927210529</v>
      </c>
    </row>
    <row r="20" spans="2:19" ht="15.75">
      <c r="B20" s="106" t="s">
        <v>133</v>
      </c>
      <c r="C20" s="105" t="s">
        <v>78</v>
      </c>
      <c r="D20" s="207">
        <v>77732.824699999997</v>
      </c>
      <c r="E20" s="208">
        <v>81193.643500000006</v>
      </c>
      <c r="F20" s="208">
        <v>87027.839699999997</v>
      </c>
      <c r="G20" s="208">
        <v>91355.925499999998</v>
      </c>
      <c r="H20" s="208">
        <v>91521.145499999999</v>
      </c>
      <c r="I20" s="208">
        <v>90514.169299999994</v>
      </c>
      <c r="J20" s="208">
        <v>94433.792300000001</v>
      </c>
      <c r="K20" s="208">
        <v>98251.284</v>
      </c>
      <c r="L20" s="208">
        <v>97687.392600000006</v>
      </c>
      <c r="M20" s="208">
        <v>99077.147700000001</v>
      </c>
      <c r="N20" s="208">
        <v>98457.682499999995</v>
      </c>
      <c r="O20" s="208">
        <v>96691.504499999995</v>
      </c>
      <c r="P20" s="208">
        <v>97228.123999999996</v>
      </c>
      <c r="Q20" s="199">
        <v>0.25079880186059933</v>
      </c>
    </row>
    <row r="21" spans="2:19" ht="15.75">
      <c r="B21" s="106" t="s">
        <v>69</v>
      </c>
      <c r="C21" s="105" t="s">
        <v>54</v>
      </c>
      <c r="D21" s="205">
        <v>294.66399999999999</v>
      </c>
      <c r="E21" s="206">
        <v>300</v>
      </c>
      <c r="F21" s="206">
        <v>300</v>
      </c>
      <c r="G21" s="206">
        <v>290.96769999999998</v>
      </c>
      <c r="H21" s="206">
        <v>290.64550000000003</v>
      </c>
      <c r="I21" s="206">
        <v>296.67</v>
      </c>
      <c r="J21" s="206">
        <v>296.99259999999998</v>
      </c>
      <c r="K21" s="206">
        <v>305.00299999999999</v>
      </c>
      <c r="L21" s="206">
        <v>290</v>
      </c>
      <c r="M21" s="206">
        <v>286.7774</v>
      </c>
      <c r="N21" s="206">
        <v>286.4314</v>
      </c>
      <c r="O21" s="206">
        <v>282.79289999999997</v>
      </c>
      <c r="P21" s="206">
        <v>280</v>
      </c>
      <c r="Q21" s="198">
        <v>-4.9765156245757836E-2</v>
      </c>
    </row>
    <row r="22" spans="2:19" ht="15.7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0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75">
      <c r="B23" s="106" t="s">
        <v>44</v>
      </c>
      <c r="C23" s="105" t="s">
        <v>54</v>
      </c>
      <c r="D23" s="205">
        <v>326.87169999999998</v>
      </c>
      <c r="E23" s="206">
        <v>337.93680000000001</v>
      </c>
      <c r="F23" s="206">
        <v>353.93630000000002</v>
      </c>
      <c r="G23" s="206">
        <v>359.55770000000001</v>
      </c>
      <c r="H23" s="206">
        <v>357.78030000000001</v>
      </c>
      <c r="I23" s="206">
        <v>365.75330000000002</v>
      </c>
      <c r="J23" s="206">
        <v>352.73059999999998</v>
      </c>
      <c r="K23" s="206">
        <v>372.7593</v>
      </c>
      <c r="L23" s="206">
        <v>376.06099999999998</v>
      </c>
      <c r="M23" s="206">
        <v>371.85059999999999</v>
      </c>
      <c r="N23" s="206">
        <v>369.65960000000001</v>
      </c>
      <c r="O23" s="206">
        <v>371.68450000000001</v>
      </c>
      <c r="P23" s="206">
        <v>372.12169999999998</v>
      </c>
      <c r="Q23" s="198">
        <v>0.13843351994069852</v>
      </c>
    </row>
    <row r="24" spans="2:19" ht="15.75">
      <c r="B24" s="108" t="s">
        <v>135</v>
      </c>
      <c r="C24" s="109" t="s">
        <v>54</v>
      </c>
      <c r="D24" s="209">
        <v>219.19450000000001</v>
      </c>
      <c r="E24" s="210">
        <v>205.57570000000001</v>
      </c>
      <c r="F24" s="210">
        <v>197.47470000000001</v>
      </c>
      <c r="G24" s="210">
        <v>188.96180000000001</v>
      </c>
      <c r="H24" s="210">
        <v>198.4357</v>
      </c>
      <c r="I24" s="210">
        <v>198.86420000000001</v>
      </c>
      <c r="J24" s="210">
        <v>164.66980000000001</v>
      </c>
      <c r="K24" s="210">
        <v>175.7595</v>
      </c>
      <c r="L24" s="210">
        <v>165.70490000000001</v>
      </c>
      <c r="M24" s="210">
        <v>174.64760000000001</v>
      </c>
      <c r="N24" s="210">
        <v>190.50739999999999</v>
      </c>
      <c r="O24" s="210">
        <v>200.68960000000001</v>
      </c>
      <c r="P24" s="210">
        <v>191.98249999999999</v>
      </c>
      <c r="Q24" s="200">
        <v>-0.1241454507298313</v>
      </c>
    </row>
    <row r="25" spans="2:19" ht="15.75">
      <c r="B25" s="106" t="s">
        <v>135</v>
      </c>
      <c r="C25" s="105" t="s">
        <v>81</v>
      </c>
      <c r="D25" s="207">
        <v>1019.2012999999999</v>
      </c>
      <c r="E25" s="208">
        <v>956.74739999999997</v>
      </c>
      <c r="F25" s="208">
        <v>917.15700000000004</v>
      </c>
      <c r="G25" s="208">
        <v>899.63</v>
      </c>
      <c r="H25" s="208">
        <v>936.94029999999998</v>
      </c>
      <c r="I25" s="208">
        <v>941.93299999999999</v>
      </c>
      <c r="J25" s="208">
        <v>791.79579999999999</v>
      </c>
      <c r="K25" s="208">
        <v>825.38099999999997</v>
      </c>
      <c r="L25" s="208">
        <v>775.51710000000003</v>
      </c>
      <c r="M25" s="208">
        <v>820.14290000000005</v>
      </c>
      <c r="N25" s="208">
        <v>903.24929999999995</v>
      </c>
      <c r="O25" s="208">
        <v>941.73739999999998</v>
      </c>
      <c r="P25" s="208">
        <v>891.18700000000001</v>
      </c>
      <c r="Q25" s="199">
        <v>-0.12560256742215692</v>
      </c>
      <c r="S25" s="32"/>
    </row>
    <row r="26" spans="2:19" ht="15.75">
      <c r="B26" s="106" t="s">
        <v>136</v>
      </c>
      <c r="C26" s="105" t="s">
        <v>54</v>
      </c>
      <c r="D26" s="205">
        <v>245</v>
      </c>
      <c r="E26" s="206">
        <v>248.7097</v>
      </c>
      <c r="F26" s="206">
        <v>250</v>
      </c>
      <c r="G26" s="206">
        <v>249.43549999999999</v>
      </c>
      <c r="H26" s="206">
        <v>252.5</v>
      </c>
      <c r="I26" s="206">
        <v>249.66669999999999</v>
      </c>
      <c r="J26" s="206">
        <v>239.83869999999999</v>
      </c>
      <c r="K26" s="206">
        <v>229.75</v>
      </c>
      <c r="L26" s="206">
        <v>225.32259999999999</v>
      </c>
      <c r="M26" s="206">
        <v>220.56450000000001</v>
      </c>
      <c r="N26" s="206">
        <v>217.8571</v>
      </c>
      <c r="O26" s="206">
        <v>228.7903</v>
      </c>
      <c r="P26" s="206">
        <v>235.83330000000001</v>
      </c>
      <c r="Q26" s="198">
        <v>-3.7415102040816328E-2</v>
      </c>
    </row>
    <row r="27" spans="2:19" ht="15.75">
      <c r="B27" s="110" t="s">
        <v>137</v>
      </c>
      <c r="C27" s="107" t="s">
        <v>54</v>
      </c>
      <c r="D27" s="205">
        <v>191.05510000000001</v>
      </c>
      <c r="E27" s="206">
        <v>204.3964</v>
      </c>
      <c r="F27" s="206">
        <v>207.7191</v>
      </c>
      <c r="G27" s="206">
        <v>205.57380000000001</v>
      </c>
      <c r="H27" s="206">
        <v>208.65559999999999</v>
      </c>
      <c r="I27" s="206">
        <v>211.42089999999999</v>
      </c>
      <c r="J27" s="206">
        <v>215.31489999999999</v>
      </c>
      <c r="K27" s="206">
        <v>211.37440000000001</v>
      </c>
      <c r="L27" s="206">
        <v>208.64570000000001</v>
      </c>
      <c r="M27" s="206">
        <v>203.42939999999999</v>
      </c>
      <c r="N27" s="206">
        <v>208.61539999999999</v>
      </c>
      <c r="O27" s="206">
        <v>213.8486</v>
      </c>
      <c r="P27" s="206">
        <v>214.07310000000001</v>
      </c>
      <c r="Q27" s="198">
        <v>0.12047833321382151</v>
      </c>
    </row>
    <row r="28" spans="2:19" ht="15.75">
      <c r="B28" s="110" t="s">
        <v>137</v>
      </c>
      <c r="C28" s="105" t="s">
        <v>79</v>
      </c>
      <c r="D28" s="207">
        <v>944.70699999999999</v>
      </c>
      <c r="E28" s="208">
        <v>1010.9881</v>
      </c>
      <c r="F28" s="208">
        <v>1027.0823</v>
      </c>
      <c r="G28" s="208">
        <v>1015.4845</v>
      </c>
      <c r="H28" s="208">
        <v>1021.3145</v>
      </c>
      <c r="I28" s="208">
        <v>1037.2439999999999</v>
      </c>
      <c r="J28" s="208">
        <v>1061.0616</v>
      </c>
      <c r="K28" s="208">
        <v>1038.6993</v>
      </c>
      <c r="L28" s="208">
        <v>1026.8454999999999</v>
      </c>
      <c r="M28" s="208">
        <v>1001.9974</v>
      </c>
      <c r="N28" s="208">
        <v>1024.0639000000001</v>
      </c>
      <c r="O28" s="208">
        <v>1053.1074000000001</v>
      </c>
      <c r="P28" s="208">
        <v>1057.1062999999999</v>
      </c>
      <c r="Q28" s="199">
        <v>0.11897794765996217</v>
      </c>
    </row>
    <row r="29" spans="2:19" ht="15.75">
      <c r="B29" s="106" t="s">
        <v>138</v>
      </c>
      <c r="C29" s="105" t="s">
        <v>54</v>
      </c>
      <c r="D29" s="205">
        <v>279.69729999999998</v>
      </c>
      <c r="E29" s="206">
        <v>295.86320000000001</v>
      </c>
      <c r="F29" s="206">
        <v>295.42230000000001</v>
      </c>
      <c r="G29" s="206">
        <v>299.60840000000002</v>
      </c>
      <c r="H29" s="206">
        <v>298.1968</v>
      </c>
      <c r="I29" s="206">
        <v>297.98829999999998</v>
      </c>
      <c r="J29" s="206">
        <v>304.19740000000002</v>
      </c>
      <c r="K29" s="206">
        <v>306.49869999999999</v>
      </c>
      <c r="L29" s="206">
        <v>315.15609999999998</v>
      </c>
      <c r="M29" s="206">
        <v>308.47840000000002</v>
      </c>
      <c r="N29" s="206">
        <v>317.94889999999998</v>
      </c>
      <c r="O29" s="206">
        <v>317.51130000000001</v>
      </c>
      <c r="P29" s="206">
        <v>313.92169999999999</v>
      </c>
      <c r="Q29" s="198">
        <v>0.12236228236740221</v>
      </c>
    </row>
    <row r="30" spans="2:19" ht="15.75">
      <c r="B30" s="106" t="s">
        <v>139</v>
      </c>
      <c r="C30" s="105" t="s">
        <v>54</v>
      </c>
      <c r="D30" s="205">
        <v>221.63</v>
      </c>
      <c r="E30" s="206">
        <v>226.441</v>
      </c>
      <c r="F30" s="206">
        <v>251.1283</v>
      </c>
      <c r="G30" s="206">
        <v>255.80940000000001</v>
      </c>
      <c r="H30" s="206">
        <v>256.39479999999998</v>
      </c>
      <c r="I30" s="206">
        <v>252.39070000000001</v>
      </c>
      <c r="J30" s="206">
        <v>245.58969999999999</v>
      </c>
      <c r="K30" s="206">
        <v>248.51169999999999</v>
      </c>
      <c r="L30" s="206">
        <v>246.7268</v>
      </c>
      <c r="M30" s="206">
        <v>246.571</v>
      </c>
      <c r="N30" s="206">
        <v>249.8039</v>
      </c>
      <c r="O30" s="206">
        <v>247.50810000000001</v>
      </c>
      <c r="P30" s="206">
        <v>247.864</v>
      </c>
      <c r="Q30" s="198">
        <v>0.11836845192437861</v>
      </c>
    </row>
    <row r="31" spans="2:19" ht="15.75">
      <c r="B31" s="106" t="s">
        <v>140</v>
      </c>
      <c r="C31" s="105" t="s">
        <v>54</v>
      </c>
      <c r="D31" s="205">
        <v>326.88170000000002</v>
      </c>
      <c r="E31" s="206">
        <v>331.56099999999998</v>
      </c>
      <c r="F31" s="206">
        <v>339.24970000000002</v>
      </c>
      <c r="G31" s="206">
        <v>343.41899999999998</v>
      </c>
      <c r="H31" s="206">
        <v>345.08679999999998</v>
      </c>
      <c r="I31" s="206">
        <v>345</v>
      </c>
      <c r="J31" s="206">
        <v>349.22770000000003</v>
      </c>
      <c r="K31" s="206">
        <v>349.47829999999999</v>
      </c>
      <c r="L31" s="206">
        <v>347.70260000000002</v>
      </c>
      <c r="M31" s="206">
        <v>339.27769999999998</v>
      </c>
      <c r="N31" s="206">
        <v>338.8836</v>
      </c>
      <c r="O31" s="206">
        <v>339.43450000000001</v>
      </c>
      <c r="P31" s="206">
        <v>338.29770000000002</v>
      </c>
      <c r="Q31" s="198">
        <v>3.4923949551167954E-2</v>
      </c>
    </row>
    <row r="32" spans="2:19" ht="15.75">
      <c r="B32" s="106" t="s">
        <v>141</v>
      </c>
      <c r="C32" s="107" t="s">
        <v>54</v>
      </c>
      <c r="D32" s="205">
        <v>297.6053</v>
      </c>
      <c r="E32" s="206">
        <v>357.58800000000002</v>
      </c>
      <c r="F32" s="206">
        <v>357.59010000000001</v>
      </c>
      <c r="G32" s="206">
        <v>356.09320000000002</v>
      </c>
      <c r="H32" s="206">
        <v>357.23840000000001</v>
      </c>
      <c r="I32" s="206">
        <v>349.5711</v>
      </c>
      <c r="J32" s="206">
        <v>333.85329999999999</v>
      </c>
      <c r="K32" s="206">
        <v>334.06</v>
      </c>
      <c r="L32" s="206">
        <v>332.92410000000001</v>
      </c>
      <c r="M32" s="206">
        <v>318.13639999999998</v>
      </c>
      <c r="N32" s="206">
        <v>332.95859999999999</v>
      </c>
      <c r="O32" s="206">
        <v>316.98719999999997</v>
      </c>
      <c r="P32" s="206">
        <v>322.464</v>
      </c>
      <c r="Q32" s="198">
        <v>8.3529090375742632E-2</v>
      </c>
    </row>
    <row r="33" spans="2:17" ht="16.5" thickBot="1">
      <c r="B33" s="111" t="s">
        <v>141</v>
      </c>
      <c r="C33" s="112" t="s">
        <v>80</v>
      </c>
      <c r="D33" s="211">
        <v>3068.9333000000001</v>
      </c>
      <c r="E33" s="212">
        <v>3747.9355</v>
      </c>
      <c r="F33" s="212">
        <v>3788.8332999999998</v>
      </c>
      <c r="G33" s="212">
        <v>3765.7741999999998</v>
      </c>
      <c r="H33" s="212">
        <v>3750.4194000000002</v>
      </c>
      <c r="I33" s="212">
        <v>3763.6</v>
      </c>
      <c r="J33" s="212">
        <v>3655.6451999999999</v>
      </c>
      <c r="K33" s="212">
        <v>3632.4</v>
      </c>
      <c r="L33" s="212">
        <v>3657.1289999999999</v>
      </c>
      <c r="M33" s="212">
        <v>3564.8065000000001</v>
      </c>
      <c r="N33" s="212">
        <v>3723.9643000000001</v>
      </c>
      <c r="O33" s="212">
        <v>3556.5484000000001</v>
      </c>
      <c r="P33" s="212">
        <v>3655.7332999999999</v>
      </c>
      <c r="Q33" s="201">
        <v>0.19120650162061192</v>
      </c>
    </row>
    <row r="34" spans="2:17" ht="16.5" thickBot="1">
      <c r="B34" s="113" t="s">
        <v>142</v>
      </c>
      <c r="C34" s="114" t="s">
        <v>54</v>
      </c>
      <c r="D34" s="203">
        <v>258.52719999999999</v>
      </c>
      <c r="E34" s="204">
        <v>262.12090000000001</v>
      </c>
      <c r="F34" s="204">
        <v>260.14729999999997</v>
      </c>
      <c r="G34" s="204">
        <v>260.16910000000001</v>
      </c>
      <c r="H34" s="204">
        <v>264.67149999999998</v>
      </c>
      <c r="I34" s="204">
        <v>266.6574</v>
      </c>
      <c r="J34" s="204">
        <v>259.8236</v>
      </c>
      <c r="K34" s="204">
        <v>262.91399999999999</v>
      </c>
      <c r="L34" s="204">
        <v>265.43849999999998</v>
      </c>
      <c r="M34" s="204">
        <v>263.52640000000002</v>
      </c>
      <c r="N34" s="204">
        <v>264.86130000000003</v>
      </c>
      <c r="O34" s="204">
        <v>269.55220000000003</v>
      </c>
      <c r="P34" s="204">
        <v>274.57440000000003</v>
      </c>
      <c r="Q34" s="202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S13" sqref="S1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34" sqref="S3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230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229</v>
      </c>
      <c r="C14" s="130">
        <v>5.65</v>
      </c>
      <c r="D14" s="130">
        <v>5.71</v>
      </c>
      <c r="E14" s="123">
        <v>5.85</v>
      </c>
      <c r="F14" s="123">
        <v>5.78</v>
      </c>
      <c r="G14" s="81"/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229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9" sqref="AA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14" sqref="Z1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17" sqref="AB1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B18" sqref="AB18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L20" sqref="L20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540" t="s">
        <v>188</v>
      </c>
      <c r="B2" s="541"/>
      <c r="C2" s="541"/>
      <c r="D2" s="542"/>
      <c r="E2" s="541" t="s">
        <v>264</v>
      </c>
      <c r="F2" s="542"/>
      <c r="G2" s="543"/>
      <c r="H2" s="543"/>
      <c r="I2" s="543"/>
      <c r="J2" s="544"/>
      <c r="K2" s="544"/>
      <c r="L2" s="544"/>
      <c r="M2" s="544"/>
      <c r="N2" s="544"/>
      <c r="O2" s="544"/>
      <c r="P2" s="545"/>
    </row>
    <row r="3" spans="1:16" ht="19.5" thickBot="1">
      <c r="A3" s="324"/>
      <c r="B3" s="546" t="s">
        <v>7</v>
      </c>
      <c r="C3" s="547"/>
      <c r="D3" s="548"/>
      <c r="E3" s="549" t="s">
        <v>8</v>
      </c>
      <c r="F3" s="550"/>
      <c r="G3" s="550"/>
      <c r="H3" s="550"/>
      <c r="I3" s="550"/>
      <c r="J3" s="550"/>
      <c r="K3" s="550"/>
      <c r="L3" s="550"/>
      <c r="M3" s="550"/>
      <c r="N3" s="550"/>
      <c r="O3" s="551"/>
      <c r="P3" s="552"/>
    </row>
    <row r="4" spans="1:16" ht="35.25" customHeight="1" thickBot="1">
      <c r="A4" s="553" t="s">
        <v>6</v>
      </c>
      <c r="B4" s="554"/>
      <c r="C4" s="555"/>
      <c r="D4" s="556"/>
      <c r="E4" s="557" t="s">
        <v>9</v>
      </c>
      <c r="F4" s="558"/>
      <c r="G4" s="558"/>
      <c r="H4" s="557" t="s">
        <v>10</v>
      </c>
      <c r="I4" s="559"/>
      <c r="J4" s="560"/>
      <c r="K4" s="561" t="s">
        <v>11</v>
      </c>
      <c r="L4" s="562"/>
      <c r="M4" s="558"/>
      <c r="N4" s="557" t="s">
        <v>12</v>
      </c>
      <c r="O4" s="558"/>
      <c r="P4" s="563"/>
    </row>
    <row r="5" spans="1:16" ht="27.75" customHeight="1" thickBot="1">
      <c r="A5" s="326"/>
      <c r="B5" s="649" t="s">
        <v>261</v>
      </c>
      <c r="C5" s="650" t="s">
        <v>253</v>
      </c>
      <c r="D5" s="651" t="s">
        <v>13</v>
      </c>
      <c r="E5" s="649" t="s">
        <v>261</v>
      </c>
      <c r="F5" s="652" t="s">
        <v>253</v>
      </c>
      <c r="G5" s="651" t="s">
        <v>13</v>
      </c>
      <c r="H5" s="649" t="s">
        <v>261</v>
      </c>
      <c r="I5" s="652" t="s">
        <v>253</v>
      </c>
      <c r="J5" s="651" t="s">
        <v>13</v>
      </c>
      <c r="K5" s="649" t="s">
        <v>261</v>
      </c>
      <c r="L5" s="652" t="s">
        <v>253</v>
      </c>
      <c r="M5" s="651" t="s">
        <v>13</v>
      </c>
      <c r="N5" s="649" t="s">
        <v>261</v>
      </c>
      <c r="O5" s="653" t="s">
        <v>253</v>
      </c>
      <c r="P5" s="654" t="s">
        <v>13</v>
      </c>
    </row>
    <row r="6" spans="1:16" ht="25.5" customHeight="1">
      <c r="A6" s="564" t="s">
        <v>189</v>
      </c>
      <c r="B6" s="565">
        <v>5635.1840000000002</v>
      </c>
      <c r="C6" s="655">
        <v>5670.5619999999999</v>
      </c>
      <c r="D6" s="567">
        <v>-0.62388877857255953</v>
      </c>
      <c r="E6" s="565">
        <v>5739.3559999999998</v>
      </c>
      <c r="F6" s="566">
        <v>5780.7520000000004</v>
      </c>
      <c r="G6" s="567">
        <v>-0.71610060421205812</v>
      </c>
      <c r="H6" s="565">
        <v>5618.6009999999997</v>
      </c>
      <c r="I6" s="566">
        <v>5653.4939999999997</v>
      </c>
      <c r="J6" s="567">
        <v>-0.61719354438158125</v>
      </c>
      <c r="K6" s="565">
        <v>5542.6409999999996</v>
      </c>
      <c r="L6" s="566">
        <v>5304.0730000000003</v>
      </c>
      <c r="M6" s="567">
        <v>4.4978264816490894</v>
      </c>
      <c r="N6" s="565">
        <v>5630.5540000000001</v>
      </c>
      <c r="O6" s="656">
        <v>5688.0069999999996</v>
      </c>
      <c r="P6" s="657">
        <v>-1.0100725966054458</v>
      </c>
    </row>
    <row r="7" spans="1:16" ht="24" customHeight="1">
      <c r="A7" s="568" t="s">
        <v>190</v>
      </c>
      <c r="B7" s="227">
        <v>7872.1440000000002</v>
      </c>
      <c r="C7" s="658">
        <v>8132.52</v>
      </c>
      <c r="D7" s="261">
        <v>-3.2016644287379581</v>
      </c>
      <c r="E7" s="227">
        <v>7671.1049999999996</v>
      </c>
      <c r="F7" s="260">
        <v>7912.607</v>
      </c>
      <c r="G7" s="261">
        <v>-3.0521167043933866</v>
      </c>
      <c r="H7" s="227" t="s">
        <v>262</v>
      </c>
      <c r="I7" s="260" t="s">
        <v>262</v>
      </c>
      <c r="J7" s="261" t="s">
        <v>263</v>
      </c>
      <c r="K7" s="227" t="s">
        <v>115</v>
      </c>
      <c r="L7" s="260" t="s">
        <v>115</v>
      </c>
      <c r="M7" s="261" t="s">
        <v>115</v>
      </c>
      <c r="N7" s="227">
        <v>8153.5820000000003</v>
      </c>
      <c r="O7" s="659">
        <v>8362.473</v>
      </c>
      <c r="P7" s="660">
        <v>-2.497957243030855</v>
      </c>
    </row>
    <row r="8" spans="1:16" ht="23.25" customHeight="1">
      <c r="A8" s="568" t="s">
        <v>191</v>
      </c>
      <c r="B8" s="227">
        <v>7956.8670000000002</v>
      </c>
      <c r="C8" s="658">
        <v>8214.9439999999995</v>
      </c>
      <c r="D8" s="261">
        <v>-3.1415551950201888</v>
      </c>
      <c r="E8" s="227">
        <v>7732.2089999999998</v>
      </c>
      <c r="F8" s="260">
        <v>7948.2979999999998</v>
      </c>
      <c r="G8" s="261">
        <v>-2.7186826664022905</v>
      </c>
      <c r="H8" s="227" t="s">
        <v>262</v>
      </c>
      <c r="I8" s="260" t="s">
        <v>262</v>
      </c>
      <c r="J8" s="261" t="s">
        <v>263</v>
      </c>
      <c r="K8" s="227">
        <v>8000</v>
      </c>
      <c r="L8" s="260">
        <v>8200</v>
      </c>
      <c r="M8" s="261">
        <v>-2.4390243902439024</v>
      </c>
      <c r="N8" s="227">
        <v>8170.2070000000003</v>
      </c>
      <c r="O8" s="659">
        <v>8454.5840000000007</v>
      </c>
      <c r="P8" s="660">
        <v>-3.3635835896834236</v>
      </c>
    </row>
    <row r="9" spans="1:16" ht="21.75" customHeight="1">
      <c r="A9" s="568" t="s">
        <v>192</v>
      </c>
      <c r="B9" s="227">
        <v>7708.924</v>
      </c>
      <c r="C9" s="658">
        <v>7702.8410000000003</v>
      </c>
      <c r="D9" s="261">
        <v>7.8970862828398367E-2</v>
      </c>
      <c r="E9" s="227" t="s">
        <v>115</v>
      </c>
      <c r="F9" s="260" t="s">
        <v>115</v>
      </c>
      <c r="G9" s="261" t="s">
        <v>115</v>
      </c>
      <c r="H9" s="227">
        <v>7685.1949999999997</v>
      </c>
      <c r="I9" s="260">
        <v>7690.3209999999999</v>
      </c>
      <c r="J9" s="261">
        <v>-6.665521504239165E-2</v>
      </c>
      <c r="K9" s="227" t="s">
        <v>115</v>
      </c>
      <c r="L9" s="260" t="s">
        <v>115</v>
      </c>
      <c r="M9" s="261" t="s">
        <v>115</v>
      </c>
      <c r="N9" s="227" t="s">
        <v>262</v>
      </c>
      <c r="O9" s="659" t="s">
        <v>262</v>
      </c>
      <c r="P9" s="660" t="s">
        <v>263</v>
      </c>
    </row>
    <row r="10" spans="1:16" ht="24.75" customHeight="1">
      <c r="A10" s="568" t="s">
        <v>202</v>
      </c>
      <c r="B10" s="227" t="s">
        <v>262</v>
      </c>
      <c r="C10" s="658" t="s">
        <v>262</v>
      </c>
      <c r="D10" s="261" t="s">
        <v>263</v>
      </c>
      <c r="E10" s="227" t="s">
        <v>262</v>
      </c>
      <c r="F10" s="260" t="s">
        <v>262</v>
      </c>
      <c r="G10" s="261" t="s">
        <v>263</v>
      </c>
      <c r="H10" s="227" t="s">
        <v>115</v>
      </c>
      <c r="I10" s="260" t="s">
        <v>115</v>
      </c>
      <c r="J10" s="261" t="s">
        <v>115</v>
      </c>
      <c r="K10" s="227" t="s">
        <v>115</v>
      </c>
      <c r="L10" s="260" t="s">
        <v>115</v>
      </c>
      <c r="M10" s="261" t="s">
        <v>115</v>
      </c>
      <c r="N10" s="227" t="s">
        <v>115</v>
      </c>
      <c r="O10" s="659" t="s">
        <v>115</v>
      </c>
      <c r="P10" s="660" t="s">
        <v>115</v>
      </c>
    </row>
    <row r="11" spans="1:16" ht="27.75" customHeight="1">
      <c r="A11" s="568" t="s">
        <v>203</v>
      </c>
      <c r="B11" s="227" t="s">
        <v>262</v>
      </c>
      <c r="C11" s="658" t="s">
        <v>262</v>
      </c>
      <c r="D11" s="261" t="s">
        <v>263</v>
      </c>
      <c r="E11" s="227" t="s">
        <v>115</v>
      </c>
      <c r="F11" s="260" t="s">
        <v>115</v>
      </c>
      <c r="G11" s="261" t="s">
        <v>115</v>
      </c>
      <c r="H11" s="227" t="s">
        <v>262</v>
      </c>
      <c r="I11" s="260" t="s">
        <v>262</v>
      </c>
      <c r="J11" s="261" t="s">
        <v>263</v>
      </c>
      <c r="K11" s="227" t="s">
        <v>115</v>
      </c>
      <c r="L11" s="260" t="s">
        <v>115</v>
      </c>
      <c r="M11" s="261" t="s">
        <v>115</v>
      </c>
      <c r="N11" s="227" t="s">
        <v>115</v>
      </c>
      <c r="O11" s="659" t="s">
        <v>115</v>
      </c>
      <c r="P11" s="660" t="s">
        <v>115</v>
      </c>
    </row>
    <row r="12" spans="1:16" ht="18.75" customHeight="1" thickBot="1">
      <c r="A12" s="569" t="s">
        <v>204</v>
      </c>
      <c r="B12" s="661" t="s">
        <v>262</v>
      </c>
      <c r="C12" s="662">
        <v>3093.0569999999998</v>
      </c>
      <c r="D12" s="663" t="s">
        <v>115</v>
      </c>
      <c r="E12" s="570" t="s">
        <v>115</v>
      </c>
      <c r="F12" s="571" t="s">
        <v>115</v>
      </c>
      <c r="G12" s="572" t="s">
        <v>115</v>
      </c>
      <c r="H12" s="570" t="s">
        <v>115</v>
      </c>
      <c r="I12" s="571" t="s">
        <v>115</v>
      </c>
      <c r="J12" s="572" t="s">
        <v>115</v>
      </c>
      <c r="K12" s="570" t="s">
        <v>115</v>
      </c>
      <c r="L12" s="571" t="s">
        <v>115</v>
      </c>
      <c r="M12" s="572" t="s">
        <v>115</v>
      </c>
      <c r="N12" s="570" t="s">
        <v>115</v>
      </c>
      <c r="O12" s="571" t="s">
        <v>115</v>
      </c>
      <c r="P12" s="57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8" workbookViewId="0">
      <selection activeCell="V34" sqref="V3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452" t="s">
        <v>247</v>
      </c>
      <c r="D4" s="96"/>
      <c r="E4" s="96"/>
      <c r="F4" s="96"/>
      <c r="G4" s="96"/>
      <c r="H4" s="96"/>
      <c r="I4" s="96" t="s">
        <v>248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7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7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75">
      <c r="C7" s="60"/>
      <c r="D7" s="453" t="s">
        <v>57</v>
      </c>
      <c r="E7" s="453"/>
      <c r="F7" s="453"/>
      <c r="G7" s="453"/>
      <c r="H7" s="453"/>
      <c r="I7" s="453"/>
      <c r="J7" s="453"/>
      <c r="K7" s="454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.5" thickBot="1">
      <c r="C8" s="60"/>
      <c r="D8" s="455" t="s">
        <v>58</v>
      </c>
      <c r="E8" s="453"/>
      <c r="F8" s="453"/>
      <c r="G8" s="453"/>
      <c r="H8" s="453"/>
      <c r="I8" s="453"/>
      <c r="J8" s="453"/>
      <c r="K8" s="456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.5" thickBot="1">
      <c r="C9" s="60"/>
      <c r="D9" s="457" t="s">
        <v>55</v>
      </c>
      <c r="E9" s="458"/>
      <c r="F9" s="458"/>
      <c r="G9" s="458"/>
      <c r="H9" s="458"/>
      <c r="I9" s="458"/>
      <c r="J9" s="458"/>
      <c r="K9" s="459"/>
      <c r="L9" s="60"/>
      <c r="M9" s="457" t="s">
        <v>56</v>
      </c>
      <c r="N9" s="458"/>
      <c r="O9" s="458"/>
      <c r="P9" s="458"/>
      <c r="Q9" s="458"/>
      <c r="R9" s="458"/>
      <c r="S9" s="458"/>
      <c r="T9" s="459"/>
    </row>
    <row r="10" spans="1:21" ht="16.5" thickBot="1">
      <c r="C10" s="60"/>
      <c r="D10" s="460" t="s">
        <v>249</v>
      </c>
      <c r="E10" s="461"/>
      <c r="F10" s="462"/>
      <c r="G10" s="463"/>
      <c r="H10" s="460"/>
      <c r="I10" s="461" t="s">
        <v>250</v>
      </c>
      <c r="J10" s="464"/>
      <c r="K10" s="463"/>
      <c r="L10" s="60"/>
      <c r="M10" s="460" t="s">
        <v>249</v>
      </c>
      <c r="N10" s="461"/>
      <c r="O10" s="462"/>
      <c r="P10" s="463"/>
      <c r="Q10" s="460"/>
      <c r="R10" s="461" t="s">
        <v>250</v>
      </c>
      <c r="S10" s="464"/>
      <c r="T10" s="463"/>
    </row>
    <row r="11" spans="1:21" ht="48" thickBot="1">
      <c r="C11" s="60"/>
      <c r="D11" s="465" t="s">
        <v>36</v>
      </c>
      <c r="E11" s="466" t="s">
        <v>37</v>
      </c>
      <c r="F11" s="513" t="s">
        <v>59</v>
      </c>
      <c r="G11" s="467" t="s">
        <v>38</v>
      </c>
      <c r="H11" s="468" t="s">
        <v>36</v>
      </c>
      <c r="I11" s="469" t="s">
        <v>37</v>
      </c>
      <c r="J11" s="518" t="s">
        <v>59</v>
      </c>
      <c r="K11" s="469" t="s">
        <v>38</v>
      </c>
      <c r="L11" s="60"/>
      <c r="M11" s="471" t="s">
        <v>36</v>
      </c>
      <c r="N11" s="469" t="s">
        <v>37</v>
      </c>
      <c r="O11" s="518" t="s">
        <v>59</v>
      </c>
      <c r="P11" s="469" t="s">
        <v>38</v>
      </c>
      <c r="Q11" s="468" t="s">
        <v>36</v>
      </c>
      <c r="R11" s="521" t="s">
        <v>37</v>
      </c>
      <c r="S11" s="470" t="s">
        <v>59</v>
      </c>
      <c r="T11" s="469" t="s">
        <v>38</v>
      </c>
    </row>
    <row r="12" spans="1:21" ht="16.5" thickBot="1">
      <c r="C12" s="60"/>
      <c r="D12" s="483" t="s">
        <v>39</v>
      </c>
      <c r="E12" s="484">
        <v>857408.07499999995</v>
      </c>
      <c r="F12" s="514">
        <v>3892808.1239999998</v>
      </c>
      <c r="G12" s="484">
        <v>364013.06199999998</v>
      </c>
      <c r="H12" s="485" t="s">
        <v>39</v>
      </c>
      <c r="I12" s="486">
        <v>1007723.45</v>
      </c>
      <c r="J12" s="514">
        <v>4749107.892</v>
      </c>
      <c r="K12" s="487">
        <v>387286</v>
      </c>
      <c r="L12" s="488"/>
      <c r="M12" s="489" t="s">
        <v>39</v>
      </c>
      <c r="N12" s="490">
        <v>29177.258000000002</v>
      </c>
      <c r="O12" s="519">
        <v>132873.829</v>
      </c>
      <c r="P12" s="491">
        <v>17905.987000000001</v>
      </c>
      <c r="Q12" s="492" t="s">
        <v>39</v>
      </c>
      <c r="R12" s="522">
        <v>37682.294999999998</v>
      </c>
      <c r="S12" s="491">
        <v>177662.005</v>
      </c>
      <c r="T12" s="493">
        <v>20916.524000000001</v>
      </c>
    </row>
    <row r="13" spans="1:21" ht="15.75">
      <c r="C13" s="60"/>
      <c r="D13" s="494" t="s">
        <v>40</v>
      </c>
      <c r="E13" s="215">
        <v>186739.69</v>
      </c>
      <c r="F13" s="515">
        <v>847101.85400000005</v>
      </c>
      <c r="G13" s="215">
        <v>66414.159</v>
      </c>
      <c r="H13" s="215" t="s">
        <v>40</v>
      </c>
      <c r="I13" s="215">
        <v>212880.215</v>
      </c>
      <c r="J13" s="515">
        <v>1003262.313</v>
      </c>
      <c r="K13" s="495">
        <v>69230.751999999993</v>
      </c>
      <c r="L13" s="488"/>
      <c r="M13" s="496" t="s">
        <v>40</v>
      </c>
      <c r="N13" s="215">
        <v>9835.85</v>
      </c>
      <c r="O13" s="520">
        <v>44684.584000000003</v>
      </c>
      <c r="P13" s="497">
        <v>7738.4070000000002</v>
      </c>
      <c r="Q13" s="498" t="s">
        <v>53</v>
      </c>
      <c r="R13" s="515">
        <v>19759.921999999999</v>
      </c>
      <c r="S13" s="499">
        <v>93158.062000000005</v>
      </c>
      <c r="T13" s="495">
        <v>11066.776</v>
      </c>
    </row>
    <row r="14" spans="1:21" ht="15.75">
      <c r="C14" s="60"/>
      <c r="D14" s="500" t="s">
        <v>41</v>
      </c>
      <c r="E14" s="217">
        <v>125280.982</v>
      </c>
      <c r="F14" s="516">
        <v>569089.804</v>
      </c>
      <c r="G14" s="217">
        <v>38520.885999999999</v>
      </c>
      <c r="H14" s="217" t="s">
        <v>41</v>
      </c>
      <c r="I14" s="217">
        <v>141200.24100000001</v>
      </c>
      <c r="J14" s="516">
        <v>665418.35699999996</v>
      </c>
      <c r="K14" s="501">
        <v>39176.875999999997</v>
      </c>
      <c r="L14" s="488"/>
      <c r="M14" s="500" t="s">
        <v>53</v>
      </c>
      <c r="N14" s="217">
        <v>7189.0879999999997</v>
      </c>
      <c r="O14" s="516">
        <v>32901.576000000001</v>
      </c>
      <c r="P14" s="217">
        <v>3283.098</v>
      </c>
      <c r="Q14" s="217" t="s">
        <v>40</v>
      </c>
      <c r="R14" s="516">
        <v>5765.55</v>
      </c>
      <c r="S14" s="217">
        <v>27162.940999999999</v>
      </c>
      <c r="T14" s="501">
        <v>4990.2129999999997</v>
      </c>
    </row>
    <row r="15" spans="1:21" ht="15.75">
      <c r="C15" s="60"/>
      <c r="D15" s="500" t="s">
        <v>43</v>
      </c>
      <c r="E15" s="217">
        <v>101209.06200000001</v>
      </c>
      <c r="F15" s="516">
        <v>459726.36499999999</v>
      </c>
      <c r="G15" s="217">
        <v>35104.546999999999</v>
      </c>
      <c r="H15" s="217" t="s">
        <v>43</v>
      </c>
      <c r="I15" s="217">
        <v>123753.93399999999</v>
      </c>
      <c r="J15" s="516">
        <v>583122.88500000001</v>
      </c>
      <c r="K15" s="501">
        <v>39495.624000000003</v>
      </c>
      <c r="L15" s="488"/>
      <c r="M15" s="500" t="s">
        <v>50</v>
      </c>
      <c r="N15" s="217">
        <v>1933.7149999999999</v>
      </c>
      <c r="O15" s="516">
        <v>8791.9089999999997</v>
      </c>
      <c r="P15" s="217">
        <v>1561.8689999999999</v>
      </c>
      <c r="Q15" s="217" t="s">
        <v>70</v>
      </c>
      <c r="R15" s="516">
        <v>3257.9589999999998</v>
      </c>
      <c r="S15" s="217">
        <v>15350.368</v>
      </c>
      <c r="T15" s="501">
        <v>1271.683</v>
      </c>
    </row>
    <row r="16" spans="1:21" ht="15.75">
      <c r="C16" s="60"/>
      <c r="D16" s="500" t="s">
        <v>70</v>
      </c>
      <c r="E16" s="217">
        <v>94152.290999999997</v>
      </c>
      <c r="F16" s="516">
        <v>427088.39199999999</v>
      </c>
      <c r="G16" s="217">
        <v>36412.993000000002</v>
      </c>
      <c r="H16" s="217" t="s">
        <v>70</v>
      </c>
      <c r="I16" s="217">
        <v>113506.583</v>
      </c>
      <c r="J16" s="516">
        <v>535132.40800000005</v>
      </c>
      <c r="K16" s="501">
        <v>48426.114999999998</v>
      </c>
      <c r="L16" s="488"/>
      <c r="M16" s="500" t="s">
        <v>187</v>
      </c>
      <c r="N16" s="217">
        <v>1651.8230000000001</v>
      </c>
      <c r="O16" s="516">
        <v>7536.5630000000001</v>
      </c>
      <c r="P16" s="217">
        <v>569.02800000000002</v>
      </c>
      <c r="Q16" s="217" t="s">
        <v>51</v>
      </c>
      <c r="R16" s="516">
        <v>2155.1329999999998</v>
      </c>
      <c r="S16" s="217">
        <v>10171.611999999999</v>
      </c>
      <c r="T16" s="501">
        <v>1154.0419999999999</v>
      </c>
    </row>
    <row r="17" spans="3:20" ht="15.75">
      <c r="C17" s="60"/>
      <c r="D17" s="500" t="s">
        <v>42</v>
      </c>
      <c r="E17" s="217">
        <v>41194.296000000002</v>
      </c>
      <c r="F17" s="516">
        <v>187135.095</v>
      </c>
      <c r="G17" s="217">
        <v>15144.895</v>
      </c>
      <c r="H17" s="217" t="s">
        <v>42</v>
      </c>
      <c r="I17" s="217">
        <v>52768.705999999998</v>
      </c>
      <c r="J17" s="516">
        <v>248624.56099999999</v>
      </c>
      <c r="K17" s="501">
        <v>18590.28</v>
      </c>
      <c r="L17" s="488"/>
      <c r="M17" s="500" t="s">
        <v>43</v>
      </c>
      <c r="N17" s="217">
        <v>1592.319</v>
      </c>
      <c r="O17" s="516">
        <v>7192.1289999999999</v>
      </c>
      <c r="P17" s="217">
        <v>681.62900000000002</v>
      </c>
      <c r="Q17" s="217" t="s">
        <v>43</v>
      </c>
      <c r="R17" s="516">
        <v>1534.963</v>
      </c>
      <c r="S17" s="217">
        <v>7240.5940000000001</v>
      </c>
      <c r="T17" s="501">
        <v>504.97399999999999</v>
      </c>
    </row>
    <row r="18" spans="3:20" ht="15.75">
      <c r="C18" s="60"/>
      <c r="D18" s="500" t="s">
        <v>49</v>
      </c>
      <c r="E18" s="217">
        <v>37592.144999999997</v>
      </c>
      <c r="F18" s="516">
        <v>170570.77900000001</v>
      </c>
      <c r="G18" s="217">
        <v>14399.334000000001</v>
      </c>
      <c r="H18" s="217" t="s">
        <v>49</v>
      </c>
      <c r="I18" s="217">
        <v>51966.974999999999</v>
      </c>
      <c r="J18" s="516">
        <v>245014.50200000001</v>
      </c>
      <c r="K18" s="501">
        <v>15383.334999999999</v>
      </c>
      <c r="L18" s="488"/>
      <c r="M18" s="500" t="s">
        <v>70</v>
      </c>
      <c r="N18" s="217">
        <v>1292.442</v>
      </c>
      <c r="O18" s="516">
        <v>5936.7209999999995</v>
      </c>
      <c r="P18" s="217">
        <v>726.67100000000005</v>
      </c>
      <c r="Q18" s="217" t="s">
        <v>207</v>
      </c>
      <c r="R18" s="516">
        <v>1513.248</v>
      </c>
      <c r="S18" s="217">
        <v>7138.9290000000001</v>
      </c>
      <c r="T18" s="501">
        <v>323.10000000000002</v>
      </c>
    </row>
    <row r="19" spans="3:20" ht="15.75">
      <c r="C19" s="60"/>
      <c r="D19" s="500" t="s">
        <v>46</v>
      </c>
      <c r="E19" s="217">
        <v>27416.601999999999</v>
      </c>
      <c r="F19" s="516">
        <v>124451.74099999999</v>
      </c>
      <c r="G19" s="217">
        <v>12383.204</v>
      </c>
      <c r="H19" s="217" t="s">
        <v>46</v>
      </c>
      <c r="I19" s="217">
        <v>32766.859</v>
      </c>
      <c r="J19" s="516">
        <v>154484.981</v>
      </c>
      <c r="K19" s="501">
        <v>10649.853999999999</v>
      </c>
      <c r="L19" s="488"/>
      <c r="M19" s="500" t="s">
        <v>51</v>
      </c>
      <c r="N19" s="217">
        <v>1252.5039999999999</v>
      </c>
      <c r="O19" s="516">
        <v>5688.6819999999998</v>
      </c>
      <c r="P19" s="217">
        <v>715.58399999999995</v>
      </c>
      <c r="Q19" s="217" t="s">
        <v>45</v>
      </c>
      <c r="R19" s="516">
        <v>1312.473</v>
      </c>
      <c r="S19" s="217">
        <v>6195.6019999999999</v>
      </c>
      <c r="T19" s="501">
        <v>332.55799999999999</v>
      </c>
    </row>
    <row r="20" spans="3:20" ht="15.75">
      <c r="C20" s="60"/>
      <c r="D20" s="500" t="s">
        <v>45</v>
      </c>
      <c r="E20" s="217">
        <v>26954.031999999999</v>
      </c>
      <c r="F20" s="516">
        <v>122376.999</v>
      </c>
      <c r="G20" s="217">
        <v>10480.866</v>
      </c>
      <c r="H20" s="217" t="s">
        <v>45</v>
      </c>
      <c r="I20" s="217">
        <v>25031.151000000002</v>
      </c>
      <c r="J20" s="516">
        <v>117971.66899999999</v>
      </c>
      <c r="K20" s="501">
        <v>9439.1219999999994</v>
      </c>
      <c r="L20" s="488"/>
      <c r="M20" s="500" t="s">
        <v>45</v>
      </c>
      <c r="N20" s="217">
        <v>828.375</v>
      </c>
      <c r="O20" s="516">
        <v>3767.2840000000001</v>
      </c>
      <c r="P20" s="217">
        <v>221.76499999999999</v>
      </c>
      <c r="Q20" s="217" t="s">
        <v>187</v>
      </c>
      <c r="R20" s="516">
        <v>535.55799999999999</v>
      </c>
      <c r="S20" s="217">
        <v>2512.6619999999998</v>
      </c>
      <c r="T20" s="501">
        <v>116.782</v>
      </c>
    </row>
    <row r="21" spans="3:20" ht="15.75">
      <c r="C21" s="60"/>
      <c r="D21" s="500" t="s">
        <v>50</v>
      </c>
      <c r="E21" s="217">
        <v>22291.579000000002</v>
      </c>
      <c r="F21" s="516">
        <v>101632.117</v>
      </c>
      <c r="G21" s="217">
        <v>8981.8629999999994</v>
      </c>
      <c r="H21" s="217" t="s">
        <v>50</v>
      </c>
      <c r="I21" s="217">
        <v>23711.215</v>
      </c>
      <c r="J21" s="516">
        <v>111468.16899999999</v>
      </c>
      <c r="K21" s="501">
        <v>9259.8539999999994</v>
      </c>
      <c r="L21" s="488"/>
      <c r="M21" s="500" t="s">
        <v>47</v>
      </c>
      <c r="N21" s="217">
        <v>741.36300000000006</v>
      </c>
      <c r="O21" s="516">
        <v>3398.5120000000002</v>
      </c>
      <c r="P21" s="217">
        <v>724.85599999999999</v>
      </c>
      <c r="Q21" s="217" t="s">
        <v>50</v>
      </c>
      <c r="R21" s="516">
        <v>525.29499999999996</v>
      </c>
      <c r="S21" s="217">
        <v>2478.1680000000001</v>
      </c>
      <c r="T21" s="501">
        <v>458.99400000000003</v>
      </c>
    </row>
    <row r="22" spans="3:20" ht="15.75">
      <c r="C22" s="60"/>
      <c r="D22" s="500" t="s">
        <v>63</v>
      </c>
      <c r="E22" s="217">
        <v>19300.226999999999</v>
      </c>
      <c r="F22" s="516">
        <v>87692.120999999999</v>
      </c>
      <c r="G22" s="217">
        <v>8366.3649999999998</v>
      </c>
      <c r="H22" s="217" t="s">
        <v>52</v>
      </c>
      <c r="I22" s="217">
        <v>21550.946</v>
      </c>
      <c r="J22" s="516">
        <v>101586.094</v>
      </c>
      <c r="K22" s="501">
        <v>5479.4880000000003</v>
      </c>
      <c r="L22" s="488"/>
      <c r="M22" s="500" t="s">
        <v>46</v>
      </c>
      <c r="N22" s="217">
        <v>589.41700000000003</v>
      </c>
      <c r="O22" s="516">
        <v>2661.71</v>
      </c>
      <c r="P22" s="217">
        <v>562.53200000000004</v>
      </c>
      <c r="Q22" s="217" t="s">
        <v>46</v>
      </c>
      <c r="R22" s="516">
        <v>282.3</v>
      </c>
      <c r="S22" s="217">
        <v>1338.963</v>
      </c>
      <c r="T22" s="501">
        <v>187.99</v>
      </c>
    </row>
    <row r="23" spans="3:20" ht="15.75">
      <c r="C23" s="60"/>
      <c r="D23" s="500" t="s">
        <v>48</v>
      </c>
      <c r="E23" s="217">
        <v>18849.810000000001</v>
      </c>
      <c r="F23" s="516">
        <v>85579.563999999998</v>
      </c>
      <c r="G23" s="217">
        <v>8538.09</v>
      </c>
      <c r="H23" s="217" t="s">
        <v>48</v>
      </c>
      <c r="I23" s="217">
        <v>19127.847000000002</v>
      </c>
      <c r="J23" s="516">
        <v>90174.044999999998</v>
      </c>
      <c r="K23" s="501">
        <v>7889.0550000000003</v>
      </c>
      <c r="L23" s="488"/>
      <c r="M23" s="500" t="s">
        <v>207</v>
      </c>
      <c r="N23" s="217">
        <v>514.54700000000003</v>
      </c>
      <c r="O23" s="516">
        <v>2322.527</v>
      </c>
      <c r="P23" s="217">
        <v>177.71299999999999</v>
      </c>
      <c r="Q23" s="217" t="s">
        <v>47</v>
      </c>
      <c r="R23" s="516">
        <v>264.661</v>
      </c>
      <c r="S23" s="217">
        <v>1248.7809999999999</v>
      </c>
      <c r="T23" s="501">
        <v>121.583</v>
      </c>
    </row>
    <row r="24" spans="3:20" ht="15.75">
      <c r="C24" s="60"/>
      <c r="D24" s="500" t="s">
        <v>51</v>
      </c>
      <c r="E24" s="217">
        <v>18240.955000000002</v>
      </c>
      <c r="F24" s="516">
        <v>82798.05</v>
      </c>
      <c r="G24" s="217">
        <v>7134.7060000000001</v>
      </c>
      <c r="H24" s="217" t="s">
        <v>47</v>
      </c>
      <c r="I24" s="217">
        <v>16775.84</v>
      </c>
      <c r="J24" s="516">
        <v>79083.192999999999</v>
      </c>
      <c r="K24" s="501">
        <v>5270.1170000000002</v>
      </c>
      <c r="L24" s="488"/>
      <c r="M24" s="500" t="s">
        <v>42</v>
      </c>
      <c r="N24" s="217">
        <v>474.43900000000002</v>
      </c>
      <c r="O24" s="516">
        <v>2156.7289999999998</v>
      </c>
      <c r="P24" s="217">
        <v>164.04400000000001</v>
      </c>
      <c r="Q24" s="217" t="s">
        <v>49</v>
      </c>
      <c r="R24" s="516">
        <v>201.69300000000001</v>
      </c>
      <c r="S24" s="217">
        <v>949.76</v>
      </c>
      <c r="T24" s="501">
        <v>109.608</v>
      </c>
    </row>
    <row r="25" spans="3:20" ht="15.75">
      <c r="C25" s="60"/>
      <c r="D25" s="500" t="s">
        <v>52</v>
      </c>
      <c r="E25" s="217">
        <v>18054.564999999999</v>
      </c>
      <c r="F25" s="516">
        <v>81997.820999999996</v>
      </c>
      <c r="G25" s="217">
        <v>4997.3100000000004</v>
      </c>
      <c r="H25" s="217" t="s">
        <v>63</v>
      </c>
      <c r="I25" s="217">
        <v>15955.825000000001</v>
      </c>
      <c r="J25" s="516">
        <v>75277.088000000003</v>
      </c>
      <c r="K25" s="501">
        <v>6203.8140000000003</v>
      </c>
      <c r="L25" s="488"/>
      <c r="M25" s="500" t="s">
        <v>49</v>
      </c>
      <c r="N25" s="217">
        <v>443.90300000000002</v>
      </c>
      <c r="O25" s="516">
        <v>2009.8440000000001</v>
      </c>
      <c r="P25" s="217">
        <v>277.05799999999999</v>
      </c>
      <c r="Q25" s="217" t="s">
        <v>42</v>
      </c>
      <c r="R25" s="516">
        <v>190.398</v>
      </c>
      <c r="S25" s="217">
        <v>904.63699999999994</v>
      </c>
      <c r="T25" s="501">
        <v>48.976999999999997</v>
      </c>
    </row>
    <row r="26" spans="3:20" ht="15.75">
      <c r="C26" s="60"/>
      <c r="D26" s="500" t="s">
        <v>114</v>
      </c>
      <c r="E26" s="217">
        <v>14328.583000000001</v>
      </c>
      <c r="F26" s="516">
        <v>65176.677000000003</v>
      </c>
      <c r="G26" s="217">
        <v>14417.46</v>
      </c>
      <c r="H26" s="217" t="s">
        <v>44</v>
      </c>
      <c r="I26" s="217">
        <v>13242.885</v>
      </c>
      <c r="J26" s="516">
        <v>62354.254999999997</v>
      </c>
      <c r="K26" s="501">
        <v>4103.5940000000001</v>
      </c>
      <c r="L26" s="488"/>
      <c r="M26" s="500" t="s">
        <v>41</v>
      </c>
      <c r="N26" s="217">
        <v>335.214</v>
      </c>
      <c r="O26" s="516">
        <v>1520.2470000000001</v>
      </c>
      <c r="P26" s="217">
        <v>216.65299999999999</v>
      </c>
      <c r="Q26" s="217" t="s">
        <v>63</v>
      </c>
      <c r="R26" s="516">
        <v>107.70099999999999</v>
      </c>
      <c r="S26" s="217">
        <v>510.96899999999999</v>
      </c>
      <c r="T26" s="501">
        <v>116.854</v>
      </c>
    </row>
    <row r="27" spans="3:20" ht="16.5" thickBot="1">
      <c r="C27" s="60"/>
      <c r="D27" s="500" t="s">
        <v>44</v>
      </c>
      <c r="E27" s="217">
        <v>11804.146000000001</v>
      </c>
      <c r="F27" s="516">
        <v>53584.741000000002</v>
      </c>
      <c r="G27" s="217">
        <v>3900.596</v>
      </c>
      <c r="H27" s="217" t="s">
        <v>51</v>
      </c>
      <c r="I27" s="217">
        <v>12808.124</v>
      </c>
      <c r="J27" s="516">
        <v>60356.576000000001</v>
      </c>
      <c r="K27" s="501">
        <v>5120.6139999999996</v>
      </c>
      <c r="L27" s="488"/>
      <c r="M27" s="502" t="s">
        <v>48</v>
      </c>
      <c r="N27" s="219">
        <v>216.18100000000001</v>
      </c>
      <c r="O27" s="517">
        <v>999.70600000000002</v>
      </c>
      <c r="P27" s="219">
        <v>150.85400000000001</v>
      </c>
      <c r="Q27" s="219" t="s">
        <v>232</v>
      </c>
      <c r="R27" s="517">
        <v>95.641999999999996</v>
      </c>
      <c r="S27" s="219">
        <v>451.40800000000002</v>
      </c>
      <c r="T27" s="503">
        <v>9.34</v>
      </c>
    </row>
    <row r="28" spans="3:20" ht="16.5" thickBot="1">
      <c r="C28" s="60"/>
      <c r="D28" s="502" t="s">
        <v>67</v>
      </c>
      <c r="E28" s="219">
        <v>9392.52</v>
      </c>
      <c r="F28" s="517">
        <v>42600.728999999999</v>
      </c>
      <c r="G28" s="219">
        <v>4868.616</v>
      </c>
      <c r="H28" s="219" t="s">
        <v>114</v>
      </c>
      <c r="I28" s="219">
        <v>11677.788</v>
      </c>
      <c r="J28" s="517">
        <v>55133.569000000003</v>
      </c>
      <c r="K28" s="503">
        <v>11638.51</v>
      </c>
      <c r="L28" s="488"/>
      <c r="M28" s="140"/>
      <c r="N28" s="488"/>
      <c r="O28" s="488"/>
      <c r="P28" s="488"/>
      <c r="Q28" s="504"/>
      <c r="R28" s="504"/>
      <c r="S28" s="504"/>
      <c r="T28" s="488"/>
    </row>
    <row r="29" spans="3:20" ht="15.75">
      <c r="C29" s="60"/>
      <c r="D29" s="140" t="s">
        <v>65</v>
      </c>
      <c r="E29" s="475"/>
      <c r="F29" s="475"/>
      <c r="G29" s="475"/>
      <c r="H29" s="475"/>
      <c r="I29" s="475"/>
      <c r="J29" s="475"/>
      <c r="K29" s="475"/>
      <c r="L29" s="60"/>
      <c r="M29" s="140" t="s">
        <v>65</v>
      </c>
      <c r="N29" s="60"/>
      <c r="O29" s="60"/>
      <c r="P29" s="60"/>
      <c r="Q29" s="137"/>
      <c r="R29" s="137"/>
      <c r="S29" s="137"/>
      <c r="T29" s="60"/>
    </row>
    <row r="30" spans="3:20" ht="15.7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7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.5" thickBot="1">
      <c r="C32" s="60"/>
      <c r="D32" s="137" t="s">
        <v>60</v>
      </c>
      <c r="E32" s="137"/>
      <c r="F32" s="137"/>
      <c r="G32" s="137"/>
      <c r="H32" s="137"/>
      <c r="I32" s="137"/>
      <c r="J32" s="476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.5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57" t="s">
        <v>56</v>
      </c>
      <c r="N33" s="458"/>
      <c r="O33" s="458"/>
      <c r="P33" s="458"/>
      <c r="Q33" s="458"/>
      <c r="R33" s="458"/>
      <c r="S33" s="458"/>
      <c r="T33" s="459"/>
    </row>
    <row r="34" spans="3:20" ht="16.5" thickBot="1">
      <c r="C34" s="60"/>
      <c r="D34" s="457" t="s">
        <v>55</v>
      </c>
      <c r="E34" s="457"/>
      <c r="F34" s="458"/>
      <c r="G34" s="458"/>
      <c r="H34" s="458"/>
      <c r="I34" s="458"/>
      <c r="J34" s="458"/>
      <c r="K34" s="459"/>
      <c r="L34" s="60"/>
      <c r="M34" s="460" t="s">
        <v>249</v>
      </c>
      <c r="N34" s="461"/>
      <c r="O34" s="462"/>
      <c r="P34" s="463"/>
      <c r="Q34" s="460"/>
      <c r="R34" s="461" t="s">
        <v>250</v>
      </c>
      <c r="S34" s="464"/>
      <c r="T34" s="463"/>
    </row>
    <row r="35" spans="3:20" ht="48" thickBot="1">
      <c r="C35" s="60"/>
      <c r="D35" s="460" t="s">
        <v>249</v>
      </c>
      <c r="E35" s="461"/>
      <c r="F35" s="462"/>
      <c r="G35" s="463"/>
      <c r="H35" s="460"/>
      <c r="I35" s="461" t="s">
        <v>250</v>
      </c>
      <c r="J35" s="464"/>
      <c r="K35" s="463"/>
      <c r="L35" s="60"/>
      <c r="M35" s="477" t="s">
        <v>36</v>
      </c>
      <c r="N35" s="478" t="s">
        <v>37</v>
      </c>
      <c r="O35" s="481" t="s">
        <v>59</v>
      </c>
      <c r="P35" s="479" t="s">
        <v>38</v>
      </c>
      <c r="Q35" s="477" t="s">
        <v>36</v>
      </c>
      <c r="R35" s="478" t="s">
        <v>37</v>
      </c>
      <c r="S35" s="481" t="s">
        <v>59</v>
      </c>
      <c r="T35" s="479" t="s">
        <v>38</v>
      </c>
    </row>
    <row r="36" spans="3:20" ht="32.25" thickBot="1">
      <c r="C36" s="60"/>
      <c r="D36" s="480" t="s">
        <v>36</v>
      </c>
      <c r="E36" s="505" t="s">
        <v>37</v>
      </c>
      <c r="F36" s="506" t="s">
        <v>59</v>
      </c>
      <c r="G36" s="507" t="s">
        <v>38</v>
      </c>
      <c r="H36" s="508" t="s">
        <v>36</v>
      </c>
      <c r="I36" s="505" t="s">
        <v>37</v>
      </c>
      <c r="J36" s="506" t="s">
        <v>59</v>
      </c>
      <c r="K36" s="509" t="s">
        <v>38</v>
      </c>
      <c r="L36" s="488"/>
      <c r="M36" s="485" t="s">
        <v>39</v>
      </c>
      <c r="N36" s="491">
        <v>48626.79</v>
      </c>
      <c r="O36" s="523">
        <v>221106.19099999999</v>
      </c>
      <c r="P36" s="491">
        <v>34907.839999999997</v>
      </c>
      <c r="Q36" s="644" t="s">
        <v>39</v>
      </c>
      <c r="R36" s="510">
        <v>61063.514999999999</v>
      </c>
      <c r="S36" s="519">
        <v>287677.07400000002</v>
      </c>
      <c r="T36" s="487">
        <v>36674.665000000001</v>
      </c>
    </row>
    <row r="37" spans="3:20" ht="16.5" thickBot="1">
      <c r="C37" s="60"/>
      <c r="D37" s="472" t="s">
        <v>39</v>
      </c>
      <c r="E37" s="491">
        <v>21277.208999999999</v>
      </c>
      <c r="F37" s="525">
        <v>97051.774999999994</v>
      </c>
      <c r="G37" s="491">
        <v>11350.888000000001</v>
      </c>
      <c r="H37" s="489" t="s">
        <v>39</v>
      </c>
      <c r="I37" s="490">
        <v>15815.218999999999</v>
      </c>
      <c r="J37" s="519">
        <v>74482.652000000002</v>
      </c>
      <c r="K37" s="493">
        <v>5817.2809999999999</v>
      </c>
      <c r="L37" s="488"/>
      <c r="M37" s="494" t="s">
        <v>70</v>
      </c>
      <c r="N37" s="215">
        <v>9645.4009999999998</v>
      </c>
      <c r="O37" s="515">
        <v>43832.731</v>
      </c>
      <c r="P37" s="215">
        <v>6778.0219999999999</v>
      </c>
      <c r="Q37" s="215" t="s">
        <v>48</v>
      </c>
      <c r="R37" s="215">
        <v>8753.8050000000003</v>
      </c>
      <c r="S37" s="515">
        <v>41207.798000000003</v>
      </c>
      <c r="T37" s="495">
        <v>7139.0940000000001</v>
      </c>
    </row>
    <row r="38" spans="3:20" ht="15.75">
      <c r="C38" s="60"/>
      <c r="D38" s="482" t="s">
        <v>40</v>
      </c>
      <c r="E38" s="511">
        <v>16779.400000000001</v>
      </c>
      <c r="F38" s="524">
        <v>76586.87</v>
      </c>
      <c r="G38" s="511">
        <v>10419.215</v>
      </c>
      <c r="H38" s="511" t="s">
        <v>40</v>
      </c>
      <c r="I38" s="511">
        <v>10171.243</v>
      </c>
      <c r="J38" s="524">
        <v>47877.095999999998</v>
      </c>
      <c r="K38" s="512">
        <v>5209.9939999999997</v>
      </c>
      <c r="L38" s="488"/>
      <c r="M38" s="500" t="s">
        <v>40</v>
      </c>
      <c r="N38" s="217">
        <v>8419.6579999999994</v>
      </c>
      <c r="O38" s="516">
        <v>38341.050000000003</v>
      </c>
      <c r="P38" s="217">
        <v>4090.5450000000001</v>
      </c>
      <c r="Q38" s="217" t="s">
        <v>40</v>
      </c>
      <c r="R38" s="217">
        <v>8658.27</v>
      </c>
      <c r="S38" s="516">
        <v>40729.057000000001</v>
      </c>
      <c r="T38" s="501">
        <v>2990.0140000000001</v>
      </c>
    </row>
    <row r="39" spans="3:20" ht="15.75">
      <c r="C39" s="60"/>
      <c r="D39" s="473" t="s">
        <v>53</v>
      </c>
      <c r="E39" s="217">
        <v>1731.7729999999999</v>
      </c>
      <c r="F39" s="516">
        <v>7890.4189999999999</v>
      </c>
      <c r="G39" s="217">
        <v>193.476</v>
      </c>
      <c r="H39" s="217" t="s">
        <v>53</v>
      </c>
      <c r="I39" s="217">
        <v>2794.8820000000001</v>
      </c>
      <c r="J39" s="516">
        <v>13181.97</v>
      </c>
      <c r="K39" s="501">
        <v>251.602</v>
      </c>
      <c r="L39" s="488"/>
      <c r="M39" s="500" t="s">
        <v>50</v>
      </c>
      <c r="N39" s="217">
        <v>7280.7740000000003</v>
      </c>
      <c r="O39" s="516">
        <v>33042.855000000003</v>
      </c>
      <c r="P39" s="217">
        <v>6049.9279999999999</v>
      </c>
      <c r="Q39" s="217" t="s">
        <v>50</v>
      </c>
      <c r="R39" s="217">
        <v>8396.3539999999994</v>
      </c>
      <c r="S39" s="516">
        <v>39598.591999999997</v>
      </c>
      <c r="T39" s="501">
        <v>5491.5959999999995</v>
      </c>
    </row>
    <row r="40" spans="3:20" ht="15.75">
      <c r="C40" s="60"/>
      <c r="D40" s="473" t="s">
        <v>48</v>
      </c>
      <c r="E40" s="217">
        <v>1636.82</v>
      </c>
      <c r="F40" s="516">
        <v>7447.7020000000002</v>
      </c>
      <c r="G40" s="217">
        <v>360.71499999999997</v>
      </c>
      <c r="H40" s="217" t="s">
        <v>48</v>
      </c>
      <c r="I40" s="217">
        <v>1693.471</v>
      </c>
      <c r="J40" s="516">
        <v>7969.6289999999999</v>
      </c>
      <c r="K40" s="501">
        <v>221.875</v>
      </c>
      <c r="L40" s="488"/>
      <c r="M40" s="500" t="s">
        <v>45</v>
      </c>
      <c r="N40" s="217">
        <v>4976.348</v>
      </c>
      <c r="O40" s="516">
        <v>22601.311000000002</v>
      </c>
      <c r="P40" s="217">
        <v>6253.46</v>
      </c>
      <c r="Q40" s="217" t="s">
        <v>42</v>
      </c>
      <c r="R40" s="217">
        <v>7810.0119999999997</v>
      </c>
      <c r="S40" s="516">
        <v>36776.485000000001</v>
      </c>
      <c r="T40" s="501">
        <v>5985.7219999999998</v>
      </c>
    </row>
    <row r="41" spans="3:20" ht="15.75">
      <c r="C41" s="60"/>
      <c r="D41" s="473" t="s">
        <v>50</v>
      </c>
      <c r="E41" s="217">
        <v>362.6</v>
      </c>
      <c r="F41" s="516">
        <v>1632.412</v>
      </c>
      <c r="G41" s="217">
        <v>14.645</v>
      </c>
      <c r="H41" s="217" t="s">
        <v>208</v>
      </c>
      <c r="I41" s="217">
        <v>664.78599999999994</v>
      </c>
      <c r="J41" s="516">
        <v>3129.453</v>
      </c>
      <c r="K41" s="501">
        <v>50.835000000000001</v>
      </c>
      <c r="L41" s="488"/>
      <c r="M41" s="500" t="s">
        <v>42</v>
      </c>
      <c r="N41" s="217">
        <v>4657.5749999999998</v>
      </c>
      <c r="O41" s="516">
        <v>21165.781999999999</v>
      </c>
      <c r="P41" s="217">
        <v>5614.3879999999999</v>
      </c>
      <c r="Q41" s="217" t="s">
        <v>70</v>
      </c>
      <c r="R41" s="217">
        <v>7051.2039999999997</v>
      </c>
      <c r="S41" s="516">
        <v>33246.029000000002</v>
      </c>
      <c r="T41" s="501">
        <v>2311.5569999999998</v>
      </c>
    </row>
    <row r="42" spans="3:20" ht="15.75">
      <c r="C42" s="60"/>
      <c r="D42" s="473" t="s">
        <v>208</v>
      </c>
      <c r="E42" s="217">
        <v>347.6</v>
      </c>
      <c r="F42" s="516">
        <v>1562.7170000000001</v>
      </c>
      <c r="G42" s="217">
        <v>33.22</v>
      </c>
      <c r="H42" s="217" t="s">
        <v>50</v>
      </c>
      <c r="I42" s="217">
        <v>121.38</v>
      </c>
      <c r="J42" s="516">
        <v>576.05700000000002</v>
      </c>
      <c r="K42" s="501">
        <v>3.2389999999999999</v>
      </c>
      <c r="L42" s="488"/>
      <c r="M42" s="500" t="s">
        <v>41</v>
      </c>
      <c r="N42" s="217">
        <v>3221.4879999999998</v>
      </c>
      <c r="O42" s="516">
        <v>14663.555</v>
      </c>
      <c r="P42" s="217">
        <v>5.2220000000000004</v>
      </c>
      <c r="Q42" s="217" t="s">
        <v>44</v>
      </c>
      <c r="R42" s="217">
        <v>5893.9629999999997</v>
      </c>
      <c r="S42" s="516">
        <v>27832.276000000002</v>
      </c>
      <c r="T42" s="501">
        <v>2407.855</v>
      </c>
    </row>
    <row r="43" spans="3:20" ht="15.75">
      <c r="C43" s="60"/>
      <c r="D43" s="473" t="s">
        <v>70</v>
      </c>
      <c r="E43" s="217">
        <v>296.03199999999998</v>
      </c>
      <c r="F43" s="516">
        <v>1368.9770000000001</v>
      </c>
      <c r="G43" s="217">
        <v>323.76100000000002</v>
      </c>
      <c r="H43" s="217" t="s">
        <v>42</v>
      </c>
      <c r="I43" s="217">
        <v>109.369</v>
      </c>
      <c r="J43" s="516">
        <v>518.27499999999998</v>
      </c>
      <c r="K43" s="501">
        <v>3.3540000000000001</v>
      </c>
      <c r="L43" s="488"/>
      <c r="M43" s="500" t="s">
        <v>47</v>
      </c>
      <c r="N43" s="217">
        <v>3144.56</v>
      </c>
      <c r="O43" s="516">
        <v>14279.12</v>
      </c>
      <c r="P43" s="217">
        <v>334.36500000000001</v>
      </c>
      <c r="Q43" s="217" t="s">
        <v>47</v>
      </c>
      <c r="R43" s="217">
        <v>4285.3440000000001</v>
      </c>
      <c r="S43" s="516">
        <v>20170.679</v>
      </c>
      <c r="T43" s="501">
        <v>404.726</v>
      </c>
    </row>
    <row r="44" spans="3:20" ht="15.75">
      <c r="C44" s="60"/>
      <c r="D44" s="473" t="s">
        <v>42</v>
      </c>
      <c r="E44" s="217">
        <v>81.325000000000003</v>
      </c>
      <c r="F44" s="516">
        <v>370.17500000000001</v>
      </c>
      <c r="G44" s="217">
        <v>3.2010000000000001</v>
      </c>
      <c r="H44" s="217" t="s">
        <v>251</v>
      </c>
      <c r="I44" s="217">
        <v>68.322000000000003</v>
      </c>
      <c r="J44" s="516">
        <v>325.16300000000001</v>
      </c>
      <c r="K44" s="501">
        <v>0.56999999999999995</v>
      </c>
      <c r="L44" s="488"/>
      <c r="M44" s="500" t="s">
        <v>48</v>
      </c>
      <c r="N44" s="217">
        <v>2429.2669999999998</v>
      </c>
      <c r="O44" s="516">
        <v>11026.384</v>
      </c>
      <c r="P44" s="217">
        <v>2971.8850000000002</v>
      </c>
      <c r="Q44" s="217" t="s">
        <v>45</v>
      </c>
      <c r="R44" s="217">
        <v>3753.587</v>
      </c>
      <c r="S44" s="516">
        <v>17682.662</v>
      </c>
      <c r="T44" s="501">
        <v>4366.4579999999996</v>
      </c>
    </row>
    <row r="45" spans="3:20" ht="16.5" thickBot="1">
      <c r="C45" s="60"/>
      <c r="D45" s="474" t="s">
        <v>45</v>
      </c>
      <c r="E45" s="219">
        <v>32.357999999999997</v>
      </c>
      <c r="F45" s="517">
        <v>149.637</v>
      </c>
      <c r="G45" s="219">
        <v>2.2050000000000001</v>
      </c>
      <c r="H45" s="219" t="s">
        <v>70</v>
      </c>
      <c r="I45" s="219">
        <v>62.896000000000001</v>
      </c>
      <c r="J45" s="517">
        <v>293.70299999999997</v>
      </c>
      <c r="K45" s="503">
        <v>51.524000000000001</v>
      </c>
      <c r="L45" s="488"/>
      <c r="M45" s="500" t="s">
        <v>43</v>
      </c>
      <c r="N45" s="217">
        <v>1771.211</v>
      </c>
      <c r="O45" s="516">
        <v>8084.5929999999998</v>
      </c>
      <c r="P45" s="217">
        <v>520.03800000000001</v>
      </c>
      <c r="Q45" s="217" t="s">
        <v>43</v>
      </c>
      <c r="R45" s="217">
        <v>2416.1660000000002</v>
      </c>
      <c r="S45" s="516">
        <v>11392.778</v>
      </c>
      <c r="T45" s="501">
        <v>222.04400000000001</v>
      </c>
    </row>
    <row r="46" spans="3:20" ht="15.75">
      <c r="C46" s="60"/>
      <c r="D46" s="140"/>
      <c r="E46" s="488"/>
      <c r="F46" s="488"/>
      <c r="G46" s="488"/>
      <c r="H46" s="488"/>
      <c r="I46" s="488"/>
      <c r="J46" s="488"/>
      <c r="K46" s="488"/>
      <c r="L46" s="488"/>
      <c r="M46" s="500" t="s">
        <v>49</v>
      </c>
      <c r="N46" s="217">
        <v>1039.6679999999999</v>
      </c>
      <c r="O46" s="516">
        <v>4750.768</v>
      </c>
      <c r="P46" s="217">
        <v>191.50700000000001</v>
      </c>
      <c r="Q46" s="217" t="s">
        <v>41</v>
      </c>
      <c r="R46" s="217">
        <v>1569.8589999999999</v>
      </c>
      <c r="S46" s="516">
        <v>7392.62</v>
      </c>
      <c r="T46" s="501">
        <v>2.7810000000000001</v>
      </c>
    </row>
    <row r="47" spans="3:20" ht="15.75">
      <c r="C47" s="60"/>
      <c r="D47" s="60"/>
      <c r="E47" s="488"/>
      <c r="F47" s="488"/>
      <c r="G47" s="488"/>
      <c r="H47" s="488"/>
      <c r="I47" s="488"/>
      <c r="J47" s="488"/>
      <c r="K47" s="488"/>
      <c r="L47" s="488"/>
      <c r="M47" s="500" t="s">
        <v>211</v>
      </c>
      <c r="N47" s="217">
        <v>626.05600000000004</v>
      </c>
      <c r="O47" s="516">
        <v>2839.413</v>
      </c>
      <c r="P47" s="217">
        <v>621.66800000000001</v>
      </c>
      <c r="Q47" s="217" t="s">
        <v>63</v>
      </c>
      <c r="R47" s="217">
        <v>496.45800000000003</v>
      </c>
      <c r="S47" s="516">
        <v>2318.9270000000001</v>
      </c>
      <c r="T47" s="501">
        <v>2947.1010000000001</v>
      </c>
    </row>
    <row r="48" spans="3:20" ht="15.75">
      <c r="C48" s="60"/>
      <c r="D48" s="60"/>
      <c r="E48" s="488"/>
      <c r="F48" s="488"/>
      <c r="G48" s="488"/>
      <c r="H48" s="488"/>
      <c r="I48" s="488"/>
      <c r="J48" s="488"/>
      <c r="K48" s="488"/>
      <c r="L48" s="488"/>
      <c r="M48" s="500" t="s">
        <v>44</v>
      </c>
      <c r="N48" s="217">
        <v>523.87699999999995</v>
      </c>
      <c r="O48" s="516">
        <v>2409.9659999999999</v>
      </c>
      <c r="P48" s="217">
        <v>133.59</v>
      </c>
      <c r="Q48" s="217" t="s">
        <v>66</v>
      </c>
      <c r="R48" s="217">
        <v>435.41500000000002</v>
      </c>
      <c r="S48" s="516">
        <v>2055.7719999999999</v>
      </c>
      <c r="T48" s="501">
        <v>757.56799999999998</v>
      </c>
    </row>
    <row r="49" spans="2:20" ht="15.75">
      <c r="C49" s="60"/>
      <c r="D49" s="60"/>
      <c r="E49" s="488"/>
      <c r="F49" s="488"/>
      <c r="G49" s="488"/>
      <c r="H49" s="488"/>
      <c r="I49" s="488"/>
      <c r="J49" s="488"/>
      <c r="K49" s="488"/>
      <c r="L49" s="488"/>
      <c r="M49" s="500" t="s">
        <v>46</v>
      </c>
      <c r="N49" s="217">
        <v>395.25</v>
      </c>
      <c r="O49" s="516">
        <v>1797.4780000000001</v>
      </c>
      <c r="P49" s="217">
        <v>282.745</v>
      </c>
      <c r="Q49" s="217" t="s">
        <v>51</v>
      </c>
      <c r="R49" s="217">
        <v>385.28300000000002</v>
      </c>
      <c r="S49" s="516">
        <v>1805.7260000000001</v>
      </c>
      <c r="T49" s="501">
        <v>361.22399999999999</v>
      </c>
    </row>
    <row r="50" spans="2:20" ht="16.5" thickBot="1">
      <c r="C50" s="60"/>
      <c r="D50" s="60"/>
      <c r="E50" s="488"/>
      <c r="F50" s="488"/>
      <c r="G50" s="488"/>
      <c r="H50" s="488"/>
      <c r="I50" s="488"/>
      <c r="J50" s="488"/>
      <c r="K50" s="488"/>
      <c r="L50" s="488"/>
      <c r="M50" s="502" t="s">
        <v>66</v>
      </c>
      <c r="N50" s="219">
        <v>203.53</v>
      </c>
      <c r="O50" s="517">
        <v>939.50400000000002</v>
      </c>
      <c r="P50" s="219">
        <v>425.43200000000002</v>
      </c>
      <c r="Q50" s="219" t="s">
        <v>49</v>
      </c>
      <c r="R50" s="219">
        <v>381.10700000000003</v>
      </c>
      <c r="S50" s="517">
        <v>1809.4839999999999</v>
      </c>
      <c r="T50" s="503">
        <v>62.3</v>
      </c>
    </row>
    <row r="51" spans="2:20" ht="15.75">
      <c r="C51" s="60"/>
      <c r="D51" s="60" t="s">
        <v>65</v>
      </c>
      <c r="E51" s="60"/>
      <c r="F51" s="60"/>
      <c r="G51" s="60"/>
      <c r="H51" s="60"/>
      <c r="I51" s="60"/>
      <c r="J51" s="60"/>
      <c r="K51" s="60"/>
      <c r="L51" s="60"/>
      <c r="M51" s="140"/>
      <c r="N51" s="60"/>
      <c r="O51" s="60"/>
      <c r="P51" s="60"/>
      <c r="Q51" s="60"/>
      <c r="R51" s="60"/>
      <c r="S51" s="60"/>
      <c r="T51" s="60"/>
    </row>
    <row r="52" spans="2:20" ht="15.7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 t="s">
        <v>65</v>
      </c>
      <c r="N52" s="60"/>
      <c r="O52" s="60"/>
      <c r="P52" s="60"/>
      <c r="Q52" s="60"/>
      <c r="R52" s="60"/>
      <c r="S52" s="60"/>
      <c r="T52" s="60"/>
    </row>
    <row r="53" spans="2:20" ht="15.7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40" t="s">
        <v>238</v>
      </c>
      <c r="C2" s="341"/>
      <c r="D2" s="341"/>
      <c r="E2" s="341"/>
      <c r="F2" s="341"/>
      <c r="G2" s="341"/>
      <c r="H2" s="341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</row>
    <row r="3" spans="2:19" ht="15.75">
      <c r="B3" s="338" t="s">
        <v>61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</row>
    <row r="4" spans="2:19" ht="15.75"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</row>
    <row r="5" spans="2:19" ht="15.75">
      <c r="B5" s="338"/>
      <c r="C5" s="336" t="s">
        <v>57</v>
      </c>
      <c r="D5" s="336"/>
      <c r="E5" s="336"/>
      <c r="F5" s="336"/>
      <c r="G5" s="336"/>
      <c r="H5" s="336"/>
      <c r="I5" s="336"/>
      <c r="J5" s="342"/>
      <c r="K5" s="338"/>
      <c r="L5" s="336" t="s">
        <v>57</v>
      </c>
      <c r="M5" s="336"/>
      <c r="N5" s="336"/>
      <c r="O5" s="336"/>
      <c r="P5" s="336"/>
      <c r="Q5" s="336"/>
      <c r="R5" s="336"/>
      <c r="S5" s="337"/>
    </row>
    <row r="6" spans="2:19" ht="16.5" thickBot="1">
      <c r="B6" s="338"/>
      <c r="C6" s="339" t="s">
        <v>58</v>
      </c>
      <c r="D6" s="336"/>
      <c r="E6" s="336"/>
      <c r="F6" s="336"/>
      <c r="G6" s="336"/>
      <c r="H6" s="336"/>
      <c r="I6" s="336"/>
      <c r="J6" s="337"/>
      <c r="K6" s="338"/>
      <c r="L6" s="339" t="s">
        <v>58</v>
      </c>
      <c r="M6" s="336"/>
      <c r="N6" s="336"/>
      <c r="O6" s="336"/>
      <c r="P6" s="336"/>
      <c r="Q6" s="336"/>
      <c r="R6" s="336"/>
      <c r="S6" s="337"/>
    </row>
    <row r="7" spans="2:19" ht="16.5" thickBot="1">
      <c r="B7" s="338"/>
      <c r="C7" s="343" t="s">
        <v>55</v>
      </c>
      <c r="D7" s="344"/>
      <c r="E7" s="344"/>
      <c r="F7" s="344"/>
      <c r="G7" s="344"/>
      <c r="H7" s="344"/>
      <c r="I7" s="344"/>
      <c r="J7" s="345"/>
      <c r="K7" s="338"/>
      <c r="L7" s="343" t="s">
        <v>56</v>
      </c>
      <c r="M7" s="344"/>
      <c r="N7" s="344"/>
      <c r="O7" s="344"/>
      <c r="P7" s="344"/>
      <c r="Q7" s="344"/>
      <c r="R7" s="344"/>
      <c r="S7" s="345"/>
    </row>
    <row r="8" spans="2:19" ht="16.5" thickBot="1">
      <c r="B8" s="338"/>
      <c r="C8" s="346" t="s">
        <v>239</v>
      </c>
      <c r="D8" s="347"/>
      <c r="E8" s="348"/>
      <c r="F8" s="349"/>
      <c r="G8" s="346"/>
      <c r="H8" s="347" t="s">
        <v>240</v>
      </c>
      <c r="I8" s="350"/>
      <c r="J8" s="349"/>
      <c r="K8" s="338"/>
      <c r="L8" s="346" t="s">
        <v>241</v>
      </c>
      <c r="M8" s="347"/>
      <c r="N8" s="348"/>
      <c r="O8" s="349"/>
      <c r="P8" s="346"/>
      <c r="Q8" s="347" t="s">
        <v>240</v>
      </c>
      <c r="R8" s="350"/>
      <c r="S8" s="349"/>
    </row>
    <row r="9" spans="2:19" ht="48" thickBot="1">
      <c r="B9" s="338"/>
      <c r="C9" s="351" t="s">
        <v>36</v>
      </c>
      <c r="D9" s="352" t="s">
        <v>37</v>
      </c>
      <c r="E9" s="353" t="s">
        <v>59</v>
      </c>
      <c r="F9" s="354" t="s">
        <v>38</v>
      </c>
      <c r="G9" s="355" t="s">
        <v>36</v>
      </c>
      <c r="H9" s="356" t="s">
        <v>37</v>
      </c>
      <c r="I9" s="357" t="s">
        <v>59</v>
      </c>
      <c r="J9" s="356" t="s">
        <v>38</v>
      </c>
      <c r="K9" s="338"/>
      <c r="L9" s="358" t="s">
        <v>36</v>
      </c>
      <c r="M9" s="356" t="s">
        <v>37</v>
      </c>
      <c r="N9" s="357" t="s">
        <v>59</v>
      </c>
      <c r="O9" s="356" t="s">
        <v>38</v>
      </c>
      <c r="P9" s="355" t="s">
        <v>36</v>
      </c>
      <c r="Q9" s="356" t="s">
        <v>37</v>
      </c>
      <c r="R9" s="357" t="s">
        <v>59</v>
      </c>
      <c r="S9" s="356" t="s">
        <v>38</v>
      </c>
    </row>
    <row r="10" spans="2:19" ht="16.5" thickBot="1">
      <c r="B10" s="338"/>
      <c r="C10" s="359" t="s">
        <v>39</v>
      </c>
      <c r="D10" s="360">
        <v>2731952.6710000001</v>
      </c>
      <c r="E10" s="361">
        <v>12484091.987</v>
      </c>
      <c r="F10" s="362">
        <v>1481531.14</v>
      </c>
      <c r="G10" s="363" t="s">
        <v>39</v>
      </c>
      <c r="H10" s="362">
        <v>4282894.6670000004</v>
      </c>
      <c r="I10" s="361">
        <v>20042450.379999999</v>
      </c>
      <c r="J10" s="364">
        <v>1585937.399</v>
      </c>
      <c r="K10" s="338"/>
      <c r="L10" s="359" t="s">
        <v>39</v>
      </c>
      <c r="M10" s="365">
        <v>106484.663</v>
      </c>
      <c r="N10" s="361">
        <v>486451.723</v>
      </c>
      <c r="O10" s="366">
        <v>77632.076000000001</v>
      </c>
      <c r="P10" s="367" t="s">
        <v>39</v>
      </c>
      <c r="Q10" s="365">
        <v>115405.565</v>
      </c>
      <c r="R10" s="361">
        <v>539750.41899999999</v>
      </c>
      <c r="S10" s="364">
        <v>69170.282000000007</v>
      </c>
    </row>
    <row r="11" spans="2:19" ht="15.75">
      <c r="B11" s="338"/>
      <c r="C11" s="368" t="s">
        <v>40</v>
      </c>
      <c r="D11" s="369">
        <v>595597.83100000001</v>
      </c>
      <c r="E11" s="370">
        <v>2722703.068</v>
      </c>
      <c r="F11" s="371">
        <v>247329.111</v>
      </c>
      <c r="G11" s="372" t="s">
        <v>40</v>
      </c>
      <c r="H11" s="369">
        <v>995503.924</v>
      </c>
      <c r="I11" s="370">
        <v>4662915.9630000005</v>
      </c>
      <c r="J11" s="371">
        <v>286389.36099999998</v>
      </c>
      <c r="K11" s="338"/>
      <c r="L11" s="368" t="s">
        <v>40</v>
      </c>
      <c r="M11" s="373">
        <v>39468.603999999999</v>
      </c>
      <c r="N11" s="374">
        <v>179947.80600000001</v>
      </c>
      <c r="O11" s="373">
        <v>30751.01</v>
      </c>
      <c r="P11" s="375" t="s">
        <v>53</v>
      </c>
      <c r="Q11" s="373">
        <v>44574.571000000004</v>
      </c>
      <c r="R11" s="374">
        <v>209766.71100000001</v>
      </c>
      <c r="S11" s="376">
        <v>21285.187999999998</v>
      </c>
    </row>
    <row r="12" spans="2:19" ht="15.75">
      <c r="B12" s="338"/>
      <c r="C12" s="377" t="s">
        <v>41</v>
      </c>
      <c r="D12" s="378">
        <v>378880.098</v>
      </c>
      <c r="E12" s="379">
        <v>1733082.1440000001</v>
      </c>
      <c r="F12" s="380">
        <v>141131.76699999999</v>
      </c>
      <c r="G12" s="381" t="s">
        <v>41</v>
      </c>
      <c r="H12" s="378">
        <v>605872.11699999997</v>
      </c>
      <c r="I12" s="379">
        <v>2835398.9730000002</v>
      </c>
      <c r="J12" s="380">
        <v>159551.53099999999</v>
      </c>
      <c r="K12" s="338"/>
      <c r="L12" s="377" t="s">
        <v>53</v>
      </c>
      <c r="M12" s="378">
        <v>25594.238000000001</v>
      </c>
      <c r="N12" s="379">
        <v>117246.348</v>
      </c>
      <c r="O12" s="378">
        <v>13225.496999999999</v>
      </c>
      <c r="P12" s="381" t="s">
        <v>40</v>
      </c>
      <c r="Q12" s="378">
        <v>30142.677</v>
      </c>
      <c r="R12" s="379">
        <v>140255.29699999999</v>
      </c>
      <c r="S12" s="380">
        <v>25812.291000000001</v>
      </c>
    </row>
    <row r="13" spans="2:19" ht="15.75">
      <c r="B13" s="338"/>
      <c r="C13" s="377" t="s">
        <v>43</v>
      </c>
      <c r="D13" s="378">
        <v>294783.07799999998</v>
      </c>
      <c r="E13" s="379">
        <v>1346436.287</v>
      </c>
      <c r="F13" s="380">
        <v>122090.719</v>
      </c>
      <c r="G13" s="381" t="s">
        <v>43</v>
      </c>
      <c r="H13" s="378">
        <v>491735.353</v>
      </c>
      <c r="I13" s="379">
        <v>2299764.7510000002</v>
      </c>
      <c r="J13" s="380">
        <v>147181.51999999999</v>
      </c>
      <c r="K13" s="338"/>
      <c r="L13" s="377" t="s">
        <v>51</v>
      </c>
      <c r="M13" s="378">
        <v>6107.9040000000005</v>
      </c>
      <c r="N13" s="379">
        <v>27898.812999999998</v>
      </c>
      <c r="O13" s="378">
        <v>4740.2240000000002</v>
      </c>
      <c r="P13" s="381" t="s">
        <v>50</v>
      </c>
      <c r="Q13" s="378">
        <v>7385.6260000000002</v>
      </c>
      <c r="R13" s="379">
        <v>34540</v>
      </c>
      <c r="S13" s="380">
        <v>5605.3130000000001</v>
      </c>
    </row>
    <row r="14" spans="2:19" ht="15.75">
      <c r="B14" s="338"/>
      <c r="C14" s="377" t="s">
        <v>70</v>
      </c>
      <c r="D14" s="378">
        <v>271532.68800000002</v>
      </c>
      <c r="E14" s="379">
        <v>1239955.0260000001</v>
      </c>
      <c r="F14" s="380">
        <v>141476.236</v>
      </c>
      <c r="G14" s="381" t="s">
        <v>70</v>
      </c>
      <c r="H14" s="378">
        <v>431875.8</v>
      </c>
      <c r="I14" s="379">
        <v>2018385.5460000001</v>
      </c>
      <c r="J14" s="380">
        <v>157093.951</v>
      </c>
      <c r="K14" s="338"/>
      <c r="L14" s="377" t="s">
        <v>70</v>
      </c>
      <c r="M14" s="378">
        <v>5287.491</v>
      </c>
      <c r="N14" s="379">
        <v>24096.166000000001</v>
      </c>
      <c r="O14" s="378">
        <v>3932.18</v>
      </c>
      <c r="P14" s="381" t="s">
        <v>51</v>
      </c>
      <c r="Q14" s="378">
        <v>6918.2730000000001</v>
      </c>
      <c r="R14" s="379">
        <v>32397.49</v>
      </c>
      <c r="S14" s="380">
        <v>3220.4549999999999</v>
      </c>
    </row>
    <row r="15" spans="2:19" ht="15.75">
      <c r="B15" s="338"/>
      <c r="C15" s="377" t="s">
        <v>42</v>
      </c>
      <c r="D15" s="378">
        <v>149311.08300000001</v>
      </c>
      <c r="E15" s="379">
        <v>681995.29700000002</v>
      </c>
      <c r="F15" s="380">
        <v>70702.142999999996</v>
      </c>
      <c r="G15" s="381" t="s">
        <v>42</v>
      </c>
      <c r="H15" s="378">
        <v>210633.01199999999</v>
      </c>
      <c r="I15" s="379">
        <v>985226.90500000003</v>
      </c>
      <c r="J15" s="380">
        <v>70207.691000000006</v>
      </c>
      <c r="K15" s="338"/>
      <c r="L15" s="377" t="s">
        <v>50</v>
      </c>
      <c r="M15" s="378">
        <v>4553.259</v>
      </c>
      <c r="N15" s="379">
        <v>20847.317999999999</v>
      </c>
      <c r="O15" s="378">
        <v>5615.6220000000003</v>
      </c>
      <c r="P15" s="381" t="s">
        <v>43</v>
      </c>
      <c r="Q15" s="378">
        <v>4380.5450000000001</v>
      </c>
      <c r="R15" s="379">
        <v>20257.34</v>
      </c>
      <c r="S15" s="380">
        <v>1667.183</v>
      </c>
    </row>
    <row r="16" spans="2:19" ht="15.75">
      <c r="B16" s="338"/>
      <c r="C16" s="377" t="s">
        <v>49</v>
      </c>
      <c r="D16" s="378">
        <v>101849.30100000001</v>
      </c>
      <c r="E16" s="379">
        <v>465068.51199999999</v>
      </c>
      <c r="F16" s="380">
        <v>42920.981</v>
      </c>
      <c r="G16" s="381" t="s">
        <v>49</v>
      </c>
      <c r="H16" s="378">
        <v>196116.92199999999</v>
      </c>
      <c r="I16" s="379">
        <v>918179.57200000004</v>
      </c>
      <c r="J16" s="380">
        <v>56319.83</v>
      </c>
      <c r="K16" s="338"/>
      <c r="L16" s="377" t="s">
        <v>43</v>
      </c>
      <c r="M16" s="378">
        <v>4415.8280000000004</v>
      </c>
      <c r="N16" s="379">
        <v>20198.616999999998</v>
      </c>
      <c r="O16" s="378">
        <v>2504.4459999999999</v>
      </c>
      <c r="P16" s="381" t="s">
        <v>70</v>
      </c>
      <c r="Q16" s="378">
        <v>3997.067</v>
      </c>
      <c r="R16" s="379">
        <v>18711.221000000001</v>
      </c>
      <c r="S16" s="380">
        <v>2053.569</v>
      </c>
    </row>
    <row r="17" spans="2:19" ht="15.75">
      <c r="B17" s="338"/>
      <c r="C17" s="377" t="s">
        <v>45</v>
      </c>
      <c r="D17" s="378">
        <v>86562.501999999993</v>
      </c>
      <c r="E17" s="379">
        <v>395159.826</v>
      </c>
      <c r="F17" s="380">
        <v>45610.464999999997</v>
      </c>
      <c r="G17" s="381" t="s">
        <v>46</v>
      </c>
      <c r="H17" s="378">
        <v>128836.459</v>
      </c>
      <c r="I17" s="379">
        <v>602234.79200000002</v>
      </c>
      <c r="J17" s="380">
        <v>45538.707999999999</v>
      </c>
      <c r="K17" s="338"/>
      <c r="L17" s="377" t="s">
        <v>47</v>
      </c>
      <c r="M17" s="378">
        <v>4293.6589999999997</v>
      </c>
      <c r="N17" s="379">
        <v>19644.909</v>
      </c>
      <c r="O17" s="378">
        <v>5088.1289999999999</v>
      </c>
      <c r="P17" s="381" t="s">
        <v>187</v>
      </c>
      <c r="Q17" s="378">
        <v>3522.0279999999998</v>
      </c>
      <c r="R17" s="379">
        <v>16327.314</v>
      </c>
      <c r="S17" s="380">
        <v>1062.337</v>
      </c>
    </row>
    <row r="18" spans="2:19" ht="15.75">
      <c r="B18" s="338"/>
      <c r="C18" s="377" t="s">
        <v>46</v>
      </c>
      <c r="D18" s="378">
        <v>84121.966</v>
      </c>
      <c r="E18" s="379">
        <v>384251.15</v>
      </c>
      <c r="F18" s="380">
        <v>43361.499000000003</v>
      </c>
      <c r="G18" s="381" t="s">
        <v>45</v>
      </c>
      <c r="H18" s="378">
        <v>123345.689</v>
      </c>
      <c r="I18" s="379">
        <v>576329.38199999998</v>
      </c>
      <c r="J18" s="380">
        <v>46952.732000000004</v>
      </c>
      <c r="K18" s="338"/>
      <c r="L18" s="377" t="s">
        <v>49</v>
      </c>
      <c r="M18" s="378">
        <v>3483.8119999999999</v>
      </c>
      <c r="N18" s="379">
        <v>15899.67</v>
      </c>
      <c r="O18" s="378">
        <v>1850.674</v>
      </c>
      <c r="P18" s="381" t="s">
        <v>45</v>
      </c>
      <c r="Q18" s="378">
        <v>2692.68</v>
      </c>
      <c r="R18" s="379">
        <v>12519.527</v>
      </c>
      <c r="S18" s="380">
        <v>820.44799999999998</v>
      </c>
    </row>
    <row r="19" spans="2:19" ht="15.75">
      <c r="B19" s="338"/>
      <c r="C19" s="377" t="s">
        <v>114</v>
      </c>
      <c r="D19" s="378">
        <v>71679.824999999997</v>
      </c>
      <c r="E19" s="379">
        <v>327183.09000000003</v>
      </c>
      <c r="F19" s="380">
        <v>73947.713000000003</v>
      </c>
      <c r="G19" s="381" t="s">
        <v>52</v>
      </c>
      <c r="H19" s="378">
        <v>97459.551999999996</v>
      </c>
      <c r="I19" s="379">
        <v>455965.19400000002</v>
      </c>
      <c r="J19" s="380">
        <v>23234.329000000002</v>
      </c>
      <c r="K19" s="338"/>
      <c r="L19" s="377" t="s">
        <v>42</v>
      </c>
      <c r="M19" s="378">
        <v>3323.6089999999999</v>
      </c>
      <c r="N19" s="379">
        <v>15168.53</v>
      </c>
      <c r="O19" s="378">
        <v>2139.7040000000002</v>
      </c>
      <c r="P19" s="381" t="s">
        <v>207</v>
      </c>
      <c r="Q19" s="378">
        <v>2510.1529999999998</v>
      </c>
      <c r="R19" s="379">
        <v>11759.960999999999</v>
      </c>
      <c r="S19" s="380">
        <v>664.928</v>
      </c>
    </row>
    <row r="20" spans="2:19" ht="15.75">
      <c r="B20" s="338"/>
      <c r="C20" s="377" t="s">
        <v>50</v>
      </c>
      <c r="D20" s="378">
        <v>64407.277999999998</v>
      </c>
      <c r="E20" s="379">
        <v>294399.47100000002</v>
      </c>
      <c r="F20" s="380">
        <v>28621.995999999999</v>
      </c>
      <c r="G20" s="381" t="s">
        <v>48</v>
      </c>
      <c r="H20" s="378">
        <v>82281.553</v>
      </c>
      <c r="I20" s="379">
        <v>384583.85399999999</v>
      </c>
      <c r="J20" s="380">
        <v>33365.595000000001</v>
      </c>
      <c r="K20" s="338"/>
      <c r="L20" s="377" t="s">
        <v>187</v>
      </c>
      <c r="M20" s="378">
        <v>3087.3780000000002</v>
      </c>
      <c r="N20" s="379">
        <v>14126.950999999999</v>
      </c>
      <c r="O20" s="378">
        <v>1393.0409999999999</v>
      </c>
      <c r="P20" s="381" t="s">
        <v>47</v>
      </c>
      <c r="Q20" s="378">
        <v>2088.3679999999999</v>
      </c>
      <c r="R20" s="379">
        <v>9716.7360000000008</v>
      </c>
      <c r="S20" s="380">
        <v>2419.239</v>
      </c>
    </row>
    <row r="21" spans="2:19" ht="15.75">
      <c r="B21" s="338"/>
      <c r="C21" s="377" t="s">
        <v>52</v>
      </c>
      <c r="D21" s="378">
        <v>61834.974000000002</v>
      </c>
      <c r="E21" s="379">
        <v>282776.96999999997</v>
      </c>
      <c r="F21" s="380">
        <v>19999.233</v>
      </c>
      <c r="G21" s="381" t="s">
        <v>143</v>
      </c>
      <c r="H21" s="378">
        <v>76932.672999999995</v>
      </c>
      <c r="I21" s="379">
        <v>362701.92499999999</v>
      </c>
      <c r="J21" s="380">
        <v>59166.525999999998</v>
      </c>
      <c r="K21" s="338"/>
      <c r="L21" s="377" t="s">
        <v>46</v>
      </c>
      <c r="M21" s="378">
        <v>1345.5630000000001</v>
      </c>
      <c r="N21" s="379">
        <v>6135.8760000000002</v>
      </c>
      <c r="O21" s="378">
        <v>1915.595</v>
      </c>
      <c r="P21" s="381" t="s">
        <v>49</v>
      </c>
      <c r="Q21" s="378">
        <v>1756.827</v>
      </c>
      <c r="R21" s="379">
        <v>8209.0220000000008</v>
      </c>
      <c r="S21" s="380">
        <v>972.56299999999999</v>
      </c>
    </row>
    <row r="22" spans="2:19" ht="15.75">
      <c r="B22" s="338"/>
      <c r="C22" s="377" t="s">
        <v>63</v>
      </c>
      <c r="D22" s="378">
        <v>60662.127999999997</v>
      </c>
      <c r="E22" s="379">
        <v>277048.734</v>
      </c>
      <c r="F22" s="380">
        <v>35937.885999999999</v>
      </c>
      <c r="G22" s="381" t="s">
        <v>50</v>
      </c>
      <c r="H22" s="378">
        <v>76559.736000000004</v>
      </c>
      <c r="I22" s="379">
        <v>357259.95500000002</v>
      </c>
      <c r="J22" s="380">
        <v>29363.251</v>
      </c>
      <c r="K22" s="338"/>
      <c r="L22" s="377" t="s">
        <v>45</v>
      </c>
      <c r="M22" s="378">
        <v>1081.2260000000001</v>
      </c>
      <c r="N22" s="379">
        <v>4948.1480000000001</v>
      </c>
      <c r="O22" s="378">
        <v>768.91700000000003</v>
      </c>
      <c r="P22" s="381" t="s">
        <v>46</v>
      </c>
      <c r="Q22" s="378">
        <v>1268.153</v>
      </c>
      <c r="R22" s="379">
        <v>5841.4489999999996</v>
      </c>
      <c r="S22" s="380">
        <v>1154.5409999999999</v>
      </c>
    </row>
    <row r="23" spans="2:19" ht="15.75">
      <c r="B23" s="338"/>
      <c r="C23" s="377" t="s">
        <v>48</v>
      </c>
      <c r="D23" s="378">
        <v>58740.391000000003</v>
      </c>
      <c r="E23" s="379">
        <v>268149.57699999999</v>
      </c>
      <c r="F23" s="380">
        <v>34580.928</v>
      </c>
      <c r="G23" s="381" t="s">
        <v>51</v>
      </c>
      <c r="H23" s="378">
        <v>76008.975000000006</v>
      </c>
      <c r="I23" s="379">
        <v>354843.20500000002</v>
      </c>
      <c r="J23" s="380">
        <v>26182.037</v>
      </c>
      <c r="K23" s="338"/>
      <c r="L23" s="377" t="s">
        <v>207</v>
      </c>
      <c r="M23" s="378">
        <v>1009.072</v>
      </c>
      <c r="N23" s="379">
        <v>4598.92</v>
      </c>
      <c r="O23" s="378">
        <v>415.58699999999999</v>
      </c>
      <c r="P23" s="381" t="s">
        <v>42</v>
      </c>
      <c r="Q23" s="378">
        <v>1138.393</v>
      </c>
      <c r="R23" s="379">
        <v>5288.4669999999996</v>
      </c>
      <c r="S23" s="380">
        <v>440.14100000000002</v>
      </c>
    </row>
    <row r="24" spans="2:19" ht="15.75">
      <c r="B24" s="338"/>
      <c r="C24" s="377" t="s">
        <v>143</v>
      </c>
      <c r="D24" s="378">
        <v>49684.228000000003</v>
      </c>
      <c r="E24" s="379">
        <v>227487.77299999999</v>
      </c>
      <c r="F24" s="380">
        <v>54749.529000000002</v>
      </c>
      <c r="G24" s="381" t="s">
        <v>63</v>
      </c>
      <c r="H24" s="378">
        <v>67474.195000000007</v>
      </c>
      <c r="I24" s="379">
        <v>314590.88400000002</v>
      </c>
      <c r="J24" s="380">
        <v>26666.018</v>
      </c>
      <c r="K24" s="338"/>
      <c r="L24" s="377" t="s">
        <v>66</v>
      </c>
      <c r="M24" s="378">
        <v>560.74300000000005</v>
      </c>
      <c r="N24" s="379">
        <v>2570.759</v>
      </c>
      <c r="O24" s="378">
        <v>552.67100000000005</v>
      </c>
      <c r="P24" s="381" t="s">
        <v>48</v>
      </c>
      <c r="Q24" s="378">
        <v>680.85599999999999</v>
      </c>
      <c r="R24" s="379">
        <v>3182.261</v>
      </c>
      <c r="S24" s="380">
        <v>533.46400000000006</v>
      </c>
    </row>
    <row r="25" spans="2:19" ht="15.75">
      <c r="B25" s="338"/>
      <c r="C25" s="377" t="s">
        <v>44</v>
      </c>
      <c r="D25" s="378">
        <v>37718.966999999997</v>
      </c>
      <c r="E25" s="379">
        <v>172310.06599999999</v>
      </c>
      <c r="F25" s="380">
        <v>14535.290999999999</v>
      </c>
      <c r="G25" s="381" t="s">
        <v>47</v>
      </c>
      <c r="H25" s="378">
        <v>58105.036</v>
      </c>
      <c r="I25" s="379">
        <v>273195.87800000003</v>
      </c>
      <c r="J25" s="380">
        <v>17391.032999999999</v>
      </c>
      <c r="K25" s="338"/>
      <c r="L25" s="377" t="s">
        <v>41</v>
      </c>
      <c r="M25" s="382">
        <v>528.92499999999995</v>
      </c>
      <c r="N25" s="383">
        <v>2410.3090000000002</v>
      </c>
      <c r="O25" s="378">
        <v>626.32299999999998</v>
      </c>
      <c r="P25" s="381" t="s">
        <v>41</v>
      </c>
      <c r="Q25" s="378">
        <v>632.03499999999997</v>
      </c>
      <c r="R25" s="379">
        <v>2918.5419999999999</v>
      </c>
      <c r="S25" s="380">
        <v>419.45400000000001</v>
      </c>
    </row>
    <row r="26" spans="2:19" ht="16.5" thickBot="1">
      <c r="B26" s="338"/>
      <c r="C26" s="384" t="s">
        <v>53</v>
      </c>
      <c r="D26" s="385">
        <v>36000.186000000002</v>
      </c>
      <c r="E26" s="386">
        <v>164460.943</v>
      </c>
      <c r="F26" s="387">
        <v>98842.490999999995</v>
      </c>
      <c r="G26" s="388" t="s">
        <v>44</v>
      </c>
      <c r="H26" s="385">
        <v>53421.432999999997</v>
      </c>
      <c r="I26" s="386">
        <v>249674.07500000001</v>
      </c>
      <c r="J26" s="387">
        <v>16048.561</v>
      </c>
      <c r="K26" s="338"/>
      <c r="L26" s="389" t="s">
        <v>221</v>
      </c>
      <c r="M26" s="385">
        <v>514.89499999999998</v>
      </c>
      <c r="N26" s="386">
        <v>2357.65</v>
      </c>
      <c r="O26" s="385">
        <v>560.45299999999997</v>
      </c>
      <c r="P26" s="388" t="s">
        <v>227</v>
      </c>
      <c r="Q26" s="385">
        <v>525.81299999999999</v>
      </c>
      <c r="R26" s="386">
        <v>2466.6039999999998</v>
      </c>
      <c r="S26" s="387">
        <v>141.441</v>
      </c>
    </row>
    <row r="27" spans="2:19" ht="15.75">
      <c r="B27" s="338"/>
      <c r="C27" s="390" t="s">
        <v>65</v>
      </c>
      <c r="D27" s="338"/>
      <c r="E27" s="338"/>
      <c r="F27" s="338"/>
      <c r="G27" s="338"/>
      <c r="H27" s="338"/>
      <c r="I27" s="338"/>
      <c r="J27" s="338"/>
      <c r="K27" s="338"/>
      <c r="L27" s="390" t="s">
        <v>65</v>
      </c>
      <c r="M27" s="338"/>
      <c r="N27" s="338"/>
      <c r="O27" s="338"/>
      <c r="P27" s="336"/>
      <c r="Q27" s="336"/>
      <c r="R27" s="336"/>
      <c r="S27" s="338"/>
    </row>
    <row r="28" spans="2:19" ht="15.7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90"/>
      <c r="M28" s="338"/>
      <c r="N28" s="338"/>
      <c r="O28" s="338"/>
      <c r="P28" s="336"/>
      <c r="Q28" s="336"/>
      <c r="R28" s="336"/>
      <c r="S28" s="338"/>
    </row>
    <row r="29" spans="2:19" ht="15.75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90"/>
      <c r="M29" s="338"/>
      <c r="N29" s="338"/>
      <c r="O29" s="338"/>
      <c r="P29" s="336"/>
      <c r="Q29" s="336"/>
      <c r="R29" s="336"/>
      <c r="S29" s="338"/>
    </row>
    <row r="30" spans="2:19" ht="15.75">
      <c r="B30" s="338"/>
      <c r="C30" s="336" t="s">
        <v>60</v>
      </c>
      <c r="D30" s="336"/>
      <c r="E30" s="336"/>
      <c r="F30" s="336"/>
      <c r="G30" s="336"/>
      <c r="H30" s="336"/>
      <c r="I30" s="391"/>
      <c r="J30" s="337"/>
      <c r="K30" s="338"/>
      <c r="L30" s="336" t="s">
        <v>60</v>
      </c>
      <c r="M30" s="336"/>
      <c r="N30" s="336"/>
      <c r="O30" s="336"/>
      <c r="P30" s="336"/>
      <c r="Q30" s="336"/>
      <c r="R30" s="336"/>
      <c r="S30" s="338"/>
    </row>
    <row r="31" spans="2:19" ht="16.5" thickBot="1">
      <c r="B31" s="338"/>
      <c r="C31" s="339" t="s">
        <v>58</v>
      </c>
      <c r="D31" s="337"/>
      <c r="E31" s="337"/>
      <c r="F31" s="337"/>
      <c r="G31" s="337"/>
      <c r="H31" s="337"/>
      <c r="I31" s="337"/>
      <c r="J31" s="337"/>
      <c r="K31" s="338"/>
      <c r="L31" s="339" t="s">
        <v>58</v>
      </c>
      <c r="M31" s="337"/>
      <c r="N31" s="337"/>
      <c r="O31" s="337"/>
      <c r="P31" s="337"/>
      <c r="Q31" s="337"/>
      <c r="R31" s="337"/>
      <c r="S31" s="338"/>
    </row>
    <row r="32" spans="2:19" ht="16.5" thickBot="1">
      <c r="B32" s="338"/>
      <c r="C32" s="343" t="s">
        <v>55</v>
      </c>
      <c r="D32" s="343"/>
      <c r="E32" s="344"/>
      <c r="F32" s="344"/>
      <c r="G32" s="344"/>
      <c r="H32" s="344"/>
      <c r="I32" s="344"/>
      <c r="J32" s="345"/>
      <c r="K32" s="338"/>
      <c r="L32" s="343" t="s">
        <v>56</v>
      </c>
      <c r="M32" s="344"/>
      <c r="N32" s="344"/>
      <c r="O32" s="344"/>
      <c r="P32" s="344"/>
      <c r="Q32" s="344"/>
      <c r="R32" s="344"/>
      <c r="S32" s="345"/>
    </row>
    <row r="33" spans="2:19" ht="16.5" thickBot="1">
      <c r="B33" s="338"/>
      <c r="C33" s="346" t="s">
        <v>241</v>
      </c>
      <c r="D33" s="347"/>
      <c r="E33" s="348"/>
      <c r="F33" s="349"/>
      <c r="G33" s="346"/>
      <c r="H33" s="347" t="s">
        <v>240</v>
      </c>
      <c r="I33" s="350"/>
      <c r="J33" s="349"/>
      <c r="K33" s="338"/>
      <c r="L33" s="346" t="s">
        <v>241</v>
      </c>
      <c r="M33" s="347"/>
      <c r="N33" s="348"/>
      <c r="O33" s="349"/>
      <c r="P33" s="346"/>
      <c r="Q33" s="347" t="s">
        <v>240</v>
      </c>
      <c r="R33" s="350"/>
      <c r="S33" s="349"/>
    </row>
    <row r="34" spans="2:19" ht="48" thickBot="1">
      <c r="B34" s="338"/>
      <c r="C34" s="392" t="s">
        <v>36</v>
      </c>
      <c r="D34" s="393" t="s">
        <v>37</v>
      </c>
      <c r="E34" s="394" t="s">
        <v>59</v>
      </c>
      <c r="F34" s="395" t="s">
        <v>38</v>
      </c>
      <c r="G34" s="392" t="s">
        <v>36</v>
      </c>
      <c r="H34" s="393" t="s">
        <v>37</v>
      </c>
      <c r="I34" s="394" t="s">
        <v>59</v>
      </c>
      <c r="J34" s="396" t="s">
        <v>38</v>
      </c>
      <c r="K34" s="338"/>
      <c r="L34" s="397" t="s">
        <v>36</v>
      </c>
      <c r="M34" s="398" t="s">
        <v>37</v>
      </c>
      <c r="N34" s="394" t="s">
        <v>59</v>
      </c>
      <c r="O34" s="396" t="s">
        <v>38</v>
      </c>
      <c r="P34" s="397" t="s">
        <v>36</v>
      </c>
      <c r="Q34" s="398" t="s">
        <v>37</v>
      </c>
      <c r="R34" s="394" t="s">
        <v>59</v>
      </c>
      <c r="S34" s="396" t="s">
        <v>38</v>
      </c>
    </row>
    <row r="35" spans="2:19" ht="16.5" thickBot="1">
      <c r="B35" s="338"/>
      <c r="C35" s="359" t="s">
        <v>39</v>
      </c>
      <c r="D35" s="399">
        <v>70462.525999999998</v>
      </c>
      <c r="E35" s="400">
        <v>321870.18900000001</v>
      </c>
      <c r="F35" s="401">
        <v>37682.184999999998</v>
      </c>
      <c r="G35" s="359" t="s">
        <v>39</v>
      </c>
      <c r="H35" s="360">
        <v>73516.343999999997</v>
      </c>
      <c r="I35" s="402">
        <v>343124.33899999998</v>
      </c>
      <c r="J35" s="399">
        <v>31039.588</v>
      </c>
      <c r="K35" s="338"/>
      <c r="L35" s="363" t="s">
        <v>39</v>
      </c>
      <c r="M35" s="403">
        <v>163922.14499999999</v>
      </c>
      <c r="N35" s="402">
        <v>748123.49699999997</v>
      </c>
      <c r="O35" s="362">
        <v>129429.194</v>
      </c>
      <c r="P35" s="404" t="s">
        <v>39</v>
      </c>
      <c r="Q35" s="403">
        <v>234714.49</v>
      </c>
      <c r="R35" s="402">
        <v>1098990.662</v>
      </c>
      <c r="S35" s="364">
        <v>164238.50399999999</v>
      </c>
    </row>
    <row r="36" spans="2:19" ht="15.75">
      <c r="B36" s="338"/>
      <c r="C36" s="405" t="s">
        <v>40</v>
      </c>
      <c r="D36" s="406">
        <v>45755.303</v>
      </c>
      <c r="E36" s="407">
        <v>209070.78</v>
      </c>
      <c r="F36" s="408">
        <v>30478.522000000001</v>
      </c>
      <c r="G36" s="409" t="s">
        <v>40</v>
      </c>
      <c r="H36" s="410">
        <v>46175.207000000002</v>
      </c>
      <c r="I36" s="411">
        <v>214976.63800000001</v>
      </c>
      <c r="J36" s="412">
        <v>26286.429</v>
      </c>
      <c r="K36" s="338"/>
      <c r="L36" s="413" t="s">
        <v>70</v>
      </c>
      <c r="M36" s="414">
        <v>38279.593999999997</v>
      </c>
      <c r="N36" s="526">
        <v>174669.834</v>
      </c>
      <c r="O36" s="415">
        <v>32324.684000000001</v>
      </c>
      <c r="P36" s="413" t="s">
        <v>70</v>
      </c>
      <c r="Q36" s="416">
        <v>42843.616000000002</v>
      </c>
      <c r="R36" s="529">
        <v>200314.198</v>
      </c>
      <c r="S36" s="371">
        <v>29131.391</v>
      </c>
    </row>
    <row r="37" spans="2:19" ht="15.75">
      <c r="B37" s="338"/>
      <c r="C37" s="417" t="s">
        <v>53</v>
      </c>
      <c r="D37" s="418">
        <v>12184.254999999999</v>
      </c>
      <c r="E37" s="419">
        <v>55639.720999999998</v>
      </c>
      <c r="F37" s="420">
        <v>1534.5060000000001</v>
      </c>
      <c r="G37" s="421" t="s">
        <v>48</v>
      </c>
      <c r="H37" s="416">
        <v>9527.2630000000008</v>
      </c>
      <c r="I37" s="422">
        <v>44658.288999999997</v>
      </c>
      <c r="J37" s="423">
        <v>1681.0550000000001</v>
      </c>
      <c r="K37" s="338"/>
      <c r="L37" s="424" t="s">
        <v>40</v>
      </c>
      <c r="M37" s="425">
        <v>29541.84</v>
      </c>
      <c r="N37" s="527">
        <v>134795.973</v>
      </c>
      <c r="O37" s="426">
        <v>14457.107</v>
      </c>
      <c r="P37" s="424" t="s">
        <v>42</v>
      </c>
      <c r="Q37" s="427">
        <v>31341.131000000001</v>
      </c>
      <c r="R37" s="437">
        <v>146992.79500000001</v>
      </c>
      <c r="S37" s="380">
        <v>25869.072</v>
      </c>
    </row>
    <row r="38" spans="2:19" ht="15.75">
      <c r="B38" s="338"/>
      <c r="C38" s="417" t="s">
        <v>48</v>
      </c>
      <c r="D38" s="418">
        <v>4881.0510000000004</v>
      </c>
      <c r="E38" s="419">
        <v>22365.228999999999</v>
      </c>
      <c r="F38" s="420">
        <v>1078.954</v>
      </c>
      <c r="G38" s="424" t="s">
        <v>53</v>
      </c>
      <c r="H38" s="427">
        <v>9476.1929999999993</v>
      </c>
      <c r="I38" s="428">
        <v>44370.285000000003</v>
      </c>
      <c r="J38" s="429">
        <v>987.74800000000005</v>
      </c>
      <c r="K38" s="338"/>
      <c r="L38" s="424" t="s">
        <v>50</v>
      </c>
      <c r="M38" s="425">
        <v>22711.599999999999</v>
      </c>
      <c r="N38" s="527">
        <v>103706.68</v>
      </c>
      <c r="O38" s="426">
        <v>23150.655999999999</v>
      </c>
      <c r="P38" s="424" t="s">
        <v>50</v>
      </c>
      <c r="Q38" s="427">
        <v>30562.059000000001</v>
      </c>
      <c r="R38" s="437">
        <v>142907.64799999999</v>
      </c>
      <c r="S38" s="380">
        <v>22415.202000000001</v>
      </c>
    </row>
    <row r="39" spans="2:19" ht="15.75">
      <c r="B39" s="338"/>
      <c r="C39" s="417" t="s">
        <v>70</v>
      </c>
      <c r="D39" s="418">
        <v>3723.4960000000001</v>
      </c>
      <c r="E39" s="419">
        <v>16948.530999999999</v>
      </c>
      <c r="F39" s="420">
        <v>3828.9760000000001</v>
      </c>
      <c r="G39" s="424" t="s">
        <v>50</v>
      </c>
      <c r="H39" s="427">
        <v>2166.7040000000002</v>
      </c>
      <c r="I39" s="428">
        <v>10117.602000000001</v>
      </c>
      <c r="J39" s="429">
        <v>129.202</v>
      </c>
      <c r="K39" s="338"/>
      <c r="L39" s="424" t="s">
        <v>42</v>
      </c>
      <c r="M39" s="425">
        <v>18332.203000000001</v>
      </c>
      <c r="N39" s="527">
        <v>83629.001000000004</v>
      </c>
      <c r="O39" s="426">
        <v>17656.438999999998</v>
      </c>
      <c r="P39" s="424" t="s">
        <v>40</v>
      </c>
      <c r="Q39" s="427">
        <v>28664.171999999999</v>
      </c>
      <c r="R39" s="437">
        <v>133718.08499999999</v>
      </c>
      <c r="S39" s="380">
        <v>15653.723</v>
      </c>
    </row>
    <row r="40" spans="2:19" ht="15.75">
      <c r="B40" s="338"/>
      <c r="C40" s="417" t="s">
        <v>67</v>
      </c>
      <c r="D40" s="418">
        <v>1351.741</v>
      </c>
      <c r="E40" s="419">
        <v>6149.19</v>
      </c>
      <c r="F40" s="420">
        <v>461.29300000000001</v>
      </c>
      <c r="G40" s="424" t="s">
        <v>208</v>
      </c>
      <c r="H40" s="427">
        <v>1981.2360000000001</v>
      </c>
      <c r="I40" s="428">
        <v>9273.6209999999992</v>
      </c>
      <c r="J40" s="429">
        <v>176.32</v>
      </c>
      <c r="K40" s="338"/>
      <c r="L40" s="424" t="s">
        <v>45</v>
      </c>
      <c r="M40" s="425">
        <v>10645.725</v>
      </c>
      <c r="N40" s="527">
        <v>48697.156999999999</v>
      </c>
      <c r="O40" s="426">
        <v>17856.839</v>
      </c>
      <c r="P40" s="424" t="s">
        <v>48</v>
      </c>
      <c r="Q40" s="427">
        <v>22642.907999999999</v>
      </c>
      <c r="R40" s="437">
        <v>106553.594</v>
      </c>
      <c r="S40" s="380">
        <v>26434.584999999999</v>
      </c>
    </row>
    <row r="41" spans="2:19" ht="15.75">
      <c r="B41" s="338"/>
      <c r="C41" s="417" t="s">
        <v>45</v>
      </c>
      <c r="D41" s="418">
        <v>942.71699999999998</v>
      </c>
      <c r="E41" s="419">
        <v>4287.442</v>
      </c>
      <c r="F41" s="420">
        <v>136.904</v>
      </c>
      <c r="G41" s="424" t="s">
        <v>70</v>
      </c>
      <c r="H41" s="427">
        <v>1278.6769999999999</v>
      </c>
      <c r="I41" s="428">
        <v>5995.8680000000004</v>
      </c>
      <c r="J41" s="429">
        <v>1426.7270000000001</v>
      </c>
      <c r="K41" s="338"/>
      <c r="L41" s="424" t="s">
        <v>47</v>
      </c>
      <c r="M41" s="425">
        <v>10543.848</v>
      </c>
      <c r="N41" s="527">
        <v>48100.616999999998</v>
      </c>
      <c r="O41" s="426">
        <v>1276.511</v>
      </c>
      <c r="P41" s="424" t="s">
        <v>45</v>
      </c>
      <c r="Q41" s="427">
        <v>20266.057000000001</v>
      </c>
      <c r="R41" s="437">
        <v>94797.394</v>
      </c>
      <c r="S41" s="380">
        <v>22865.466</v>
      </c>
    </row>
    <row r="42" spans="2:19" ht="15.75">
      <c r="B42" s="338"/>
      <c r="C42" s="417" t="s">
        <v>63</v>
      </c>
      <c r="D42" s="430">
        <v>595.87800000000004</v>
      </c>
      <c r="E42" s="431">
        <v>2724.5770000000002</v>
      </c>
      <c r="F42" s="432">
        <v>71.47</v>
      </c>
      <c r="G42" s="433" t="s">
        <v>67</v>
      </c>
      <c r="H42" s="434">
        <v>858.50199999999995</v>
      </c>
      <c r="I42" s="435">
        <v>4047.39</v>
      </c>
      <c r="J42" s="436">
        <v>241.19</v>
      </c>
      <c r="K42" s="338"/>
      <c r="L42" s="424" t="s">
        <v>43</v>
      </c>
      <c r="M42" s="425">
        <v>10271.856</v>
      </c>
      <c r="N42" s="527">
        <v>46907.815999999999</v>
      </c>
      <c r="O42" s="426">
        <v>3250.0210000000002</v>
      </c>
      <c r="P42" s="424" t="s">
        <v>47</v>
      </c>
      <c r="Q42" s="427">
        <v>16234.938</v>
      </c>
      <c r="R42" s="437">
        <v>76075.486999999994</v>
      </c>
      <c r="S42" s="380">
        <v>1603.482</v>
      </c>
    </row>
    <row r="43" spans="2:19" ht="15.75">
      <c r="B43" s="338"/>
      <c r="C43" s="417" t="s">
        <v>50</v>
      </c>
      <c r="D43" s="418">
        <v>592.24</v>
      </c>
      <c r="E43" s="419">
        <v>2697.364</v>
      </c>
      <c r="F43" s="420">
        <v>68.051000000000002</v>
      </c>
      <c r="G43" s="424" t="s">
        <v>43</v>
      </c>
      <c r="H43" s="427">
        <v>769.05600000000004</v>
      </c>
      <c r="I43" s="437">
        <v>3656.4830000000002</v>
      </c>
      <c r="J43" s="429">
        <v>30.905999999999999</v>
      </c>
      <c r="K43" s="338"/>
      <c r="L43" s="424" t="s">
        <v>41</v>
      </c>
      <c r="M43" s="425">
        <v>6614.8159999999998</v>
      </c>
      <c r="N43" s="527">
        <v>30178.023000000001</v>
      </c>
      <c r="O43" s="426">
        <v>336.44099999999997</v>
      </c>
      <c r="P43" s="424" t="s">
        <v>44</v>
      </c>
      <c r="Q43" s="427">
        <v>14482.576999999999</v>
      </c>
      <c r="R43" s="437">
        <v>68417.394</v>
      </c>
      <c r="S43" s="380">
        <v>6116.4679999999998</v>
      </c>
    </row>
    <row r="44" spans="2:19" ht="15.75">
      <c r="B44" s="338"/>
      <c r="C44" s="417" t="s">
        <v>42</v>
      </c>
      <c r="D44" s="418">
        <v>347.50599999999997</v>
      </c>
      <c r="E44" s="419">
        <v>1585.7639999999999</v>
      </c>
      <c r="F44" s="420">
        <v>16.978999999999999</v>
      </c>
      <c r="G44" s="424" t="s">
        <v>42</v>
      </c>
      <c r="H44" s="427">
        <v>347.71600000000001</v>
      </c>
      <c r="I44" s="437">
        <v>1627.386</v>
      </c>
      <c r="J44" s="429">
        <v>24.138000000000002</v>
      </c>
      <c r="K44" s="338"/>
      <c r="L44" s="424" t="s">
        <v>48</v>
      </c>
      <c r="M44" s="425">
        <v>6107.4560000000001</v>
      </c>
      <c r="N44" s="527">
        <v>27781.273000000001</v>
      </c>
      <c r="O44" s="426">
        <v>8462.9470000000001</v>
      </c>
      <c r="P44" s="424" t="s">
        <v>41</v>
      </c>
      <c r="Q44" s="427">
        <v>10452.921</v>
      </c>
      <c r="R44" s="437">
        <v>48663.963000000003</v>
      </c>
      <c r="S44" s="380">
        <v>119.756</v>
      </c>
    </row>
    <row r="45" spans="2:19" ht="15.75">
      <c r="B45" s="338"/>
      <c r="C45" s="417" t="s">
        <v>208</v>
      </c>
      <c r="D45" s="418">
        <v>29.53</v>
      </c>
      <c r="E45" s="419">
        <v>135.232</v>
      </c>
      <c r="F45" s="420">
        <v>0.98499999999999999</v>
      </c>
      <c r="G45" s="424" t="s">
        <v>211</v>
      </c>
      <c r="H45" s="427">
        <v>245.989</v>
      </c>
      <c r="I45" s="437">
        <v>1162.7090000000001</v>
      </c>
      <c r="J45" s="429">
        <v>7.0220000000000002</v>
      </c>
      <c r="K45" s="338"/>
      <c r="L45" s="438" t="s">
        <v>44</v>
      </c>
      <c r="M45" s="418">
        <v>4921.4859999999999</v>
      </c>
      <c r="N45" s="419">
        <v>22508.923999999999</v>
      </c>
      <c r="O45" s="420">
        <v>330.13600000000002</v>
      </c>
      <c r="P45" s="424" t="s">
        <v>43</v>
      </c>
      <c r="Q45" s="427">
        <v>6550.9409999999998</v>
      </c>
      <c r="R45" s="437">
        <v>30613.065999999999</v>
      </c>
      <c r="S45" s="380">
        <v>2253.9430000000002</v>
      </c>
    </row>
    <row r="46" spans="2:19" ht="15.75">
      <c r="B46" s="338"/>
      <c r="C46" s="417" t="s">
        <v>44</v>
      </c>
      <c r="D46" s="418">
        <v>26.032</v>
      </c>
      <c r="E46" s="419">
        <v>118.389</v>
      </c>
      <c r="F46" s="420">
        <v>1.105</v>
      </c>
      <c r="G46" s="424" t="s">
        <v>51</v>
      </c>
      <c r="H46" s="427">
        <v>194.88</v>
      </c>
      <c r="I46" s="437">
        <v>919.447</v>
      </c>
      <c r="J46" s="429">
        <v>23.7</v>
      </c>
      <c r="K46" s="338"/>
      <c r="L46" s="417" t="s">
        <v>46</v>
      </c>
      <c r="M46" s="418">
        <v>1755.829</v>
      </c>
      <c r="N46" s="419">
        <v>8008.5389999999998</v>
      </c>
      <c r="O46" s="420">
        <v>857.72</v>
      </c>
      <c r="P46" s="424" t="s">
        <v>49</v>
      </c>
      <c r="Q46" s="427">
        <v>2884.7469999999998</v>
      </c>
      <c r="R46" s="437">
        <v>13407.710999999999</v>
      </c>
      <c r="S46" s="380">
        <v>1014.888</v>
      </c>
    </row>
    <row r="47" spans="2:19" ht="15.75">
      <c r="B47" s="338"/>
      <c r="C47" s="438" t="s">
        <v>43</v>
      </c>
      <c r="D47" s="430">
        <v>17.407</v>
      </c>
      <c r="E47" s="431">
        <v>78.326999999999998</v>
      </c>
      <c r="F47" s="432">
        <v>0.61799999999999999</v>
      </c>
      <c r="G47" s="433" t="s">
        <v>45</v>
      </c>
      <c r="H47" s="434">
        <v>181.864</v>
      </c>
      <c r="I47" s="439">
        <v>856.36</v>
      </c>
      <c r="J47" s="436">
        <v>10.872999999999999</v>
      </c>
      <c r="K47" s="338"/>
      <c r="L47" s="417" t="s">
        <v>66</v>
      </c>
      <c r="M47" s="418">
        <v>1088.248</v>
      </c>
      <c r="N47" s="419">
        <v>4958.5110000000004</v>
      </c>
      <c r="O47" s="420">
        <v>2898.819</v>
      </c>
      <c r="P47" s="424" t="s">
        <v>211</v>
      </c>
      <c r="Q47" s="427">
        <v>1887.69</v>
      </c>
      <c r="R47" s="437">
        <v>8793.8850000000002</v>
      </c>
      <c r="S47" s="380">
        <v>1801.566</v>
      </c>
    </row>
    <row r="48" spans="2:19" ht="15.75">
      <c r="B48" s="338"/>
      <c r="C48" s="417" t="s">
        <v>222</v>
      </c>
      <c r="D48" s="418">
        <v>15.113</v>
      </c>
      <c r="E48" s="419">
        <v>68.471000000000004</v>
      </c>
      <c r="F48" s="420">
        <v>3.75</v>
      </c>
      <c r="G48" s="424" t="s">
        <v>242</v>
      </c>
      <c r="H48" s="427">
        <v>108.94199999999999</v>
      </c>
      <c r="I48" s="437">
        <v>511.56700000000001</v>
      </c>
      <c r="J48" s="440">
        <v>5.4080000000000004</v>
      </c>
      <c r="K48" s="338"/>
      <c r="L48" s="417" t="s">
        <v>211</v>
      </c>
      <c r="M48" s="418">
        <v>1020.669</v>
      </c>
      <c r="N48" s="419">
        <v>4657.5290000000005</v>
      </c>
      <c r="O48" s="420">
        <v>1425.0530000000001</v>
      </c>
      <c r="P48" s="424" t="s">
        <v>46</v>
      </c>
      <c r="Q48" s="427">
        <v>1696.6020000000001</v>
      </c>
      <c r="R48" s="437">
        <v>7950.4650000000001</v>
      </c>
      <c r="S48" s="380">
        <v>654.79700000000003</v>
      </c>
    </row>
    <row r="49" spans="2:19" ht="16.5" thickBot="1">
      <c r="B49" s="338"/>
      <c r="C49" s="441" t="s">
        <v>46</v>
      </c>
      <c r="D49" s="442">
        <v>0.17699999999999999</v>
      </c>
      <c r="E49" s="443">
        <v>0.81200000000000006</v>
      </c>
      <c r="F49" s="444">
        <v>2.7E-2</v>
      </c>
      <c r="G49" s="445" t="s">
        <v>243</v>
      </c>
      <c r="H49" s="446">
        <v>58.274999999999999</v>
      </c>
      <c r="I49" s="447">
        <v>271.50299999999999</v>
      </c>
      <c r="J49" s="448">
        <v>0.375</v>
      </c>
      <c r="K49" s="338"/>
      <c r="L49" s="441" t="s">
        <v>67</v>
      </c>
      <c r="M49" s="449">
        <v>785.48500000000001</v>
      </c>
      <c r="N49" s="528">
        <v>3586.5250000000001</v>
      </c>
      <c r="O49" s="450">
        <v>3147.817</v>
      </c>
      <c r="P49" s="445" t="s">
        <v>51</v>
      </c>
      <c r="Q49" s="451">
        <v>1163.4659999999999</v>
      </c>
      <c r="R49" s="530">
        <v>5447.7430000000004</v>
      </c>
      <c r="S49" s="387">
        <v>1650.22</v>
      </c>
    </row>
    <row r="50" spans="2:19" ht="15.75">
      <c r="B50" s="338"/>
      <c r="C50" s="390" t="s">
        <v>65</v>
      </c>
      <c r="D50" s="338"/>
      <c r="E50" s="338"/>
      <c r="F50" s="338"/>
      <c r="G50" s="338"/>
      <c r="H50" s="338"/>
      <c r="I50" s="338"/>
      <c r="J50" s="338"/>
      <c r="K50" s="338"/>
      <c r="L50" s="390" t="s">
        <v>65</v>
      </c>
      <c r="M50" s="338"/>
      <c r="N50" s="338"/>
      <c r="O50" s="338"/>
      <c r="P50" s="338"/>
      <c r="Q50" s="338"/>
      <c r="R50" s="338"/>
      <c r="S50" s="338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W22" sqref="W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03" t="s">
        <v>212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5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162</v>
      </c>
      <c r="D3" s="143" t="s">
        <v>163</v>
      </c>
      <c r="E3" s="143" t="s">
        <v>164</v>
      </c>
      <c r="F3" s="143" t="s">
        <v>165</v>
      </c>
      <c r="G3" s="143" t="s">
        <v>166</v>
      </c>
      <c r="H3" s="143" t="s">
        <v>167</v>
      </c>
      <c r="I3" s="143" t="s">
        <v>168</v>
      </c>
      <c r="J3" s="143" t="s">
        <v>169</v>
      </c>
      <c r="K3" s="143" t="s">
        <v>170</v>
      </c>
      <c r="L3" s="143" t="s">
        <v>171</v>
      </c>
      <c r="M3" s="143" t="s">
        <v>172</v>
      </c>
      <c r="N3" s="144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71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72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73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.5" thickBot="1">
      <c r="A7" s="149"/>
      <c r="B7" s="150" t="s">
        <v>74</v>
      </c>
      <c r="C7" s="272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75">
      <c r="A8" s="153" t="s">
        <v>111</v>
      </c>
      <c r="B8" s="154" t="s">
        <v>71</v>
      </c>
      <c r="C8" s="273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.5" thickBot="1">
      <c r="A9" s="149"/>
      <c r="B9" s="150" t="s">
        <v>74</v>
      </c>
      <c r="C9" s="272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7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75">
      <c r="A12" s="145" t="s">
        <v>177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.5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.5" thickBot="1">
      <c r="A14" s="145" t="s">
        <v>206</v>
      </c>
      <c r="B14" s="146" t="s">
        <v>71</v>
      </c>
      <c r="C14" s="277">
        <v>159.67349999999999</v>
      </c>
      <c r="D14" s="278">
        <v>174.21190000000001</v>
      </c>
      <c r="E14" s="278">
        <v>200.1319</v>
      </c>
      <c r="F14" s="278">
        <v>219.19450000000001</v>
      </c>
      <c r="G14" s="278">
        <v>205.57570000000001</v>
      </c>
      <c r="H14" s="278">
        <v>197.47470000000001</v>
      </c>
      <c r="I14" s="278">
        <v>188.96180000000001</v>
      </c>
      <c r="J14" s="278">
        <v>198.4357</v>
      </c>
      <c r="K14" s="278">
        <v>198.86420000000001</v>
      </c>
      <c r="L14" s="278">
        <v>164.66980000000001</v>
      </c>
      <c r="M14" s="278">
        <v>175.7595</v>
      </c>
      <c r="N14" s="279">
        <v>165.70490000000001</v>
      </c>
    </row>
    <row r="15" spans="1:45" ht="16.5" thickBot="1">
      <c r="A15" s="153"/>
      <c r="B15" s="268" t="s">
        <v>74</v>
      </c>
      <c r="C15" s="280">
        <v>218.70259999999999</v>
      </c>
      <c r="D15" s="281">
        <v>225.3638</v>
      </c>
      <c r="E15" s="281">
        <v>242.36240000000001</v>
      </c>
      <c r="F15" s="281">
        <v>258.52719999999999</v>
      </c>
      <c r="G15" s="281">
        <v>262.12090000000001</v>
      </c>
      <c r="H15" s="281">
        <v>260.14729999999997</v>
      </c>
      <c r="I15" s="281">
        <v>260.16910000000001</v>
      </c>
      <c r="J15" s="281">
        <v>264.67149999999998</v>
      </c>
      <c r="K15" s="281">
        <v>266.6574</v>
      </c>
      <c r="L15" s="281">
        <v>259.8236</v>
      </c>
      <c r="M15" s="281">
        <v>262.89159999999998</v>
      </c>
      <c r="N15" s="282">
        <v>265.41070000000002</v>
      </c>
    </row>
    <row r="16" spans="1:45" ht="16.5" thickBot="1">
      <c r="A16" s="269" t="s">
        <v>234</v>
      </c>
      <c r="B16" s="270" t="s">
        <v>71</v>
      </c>
      <c r="C16" s="163">
        <v>174.6</v>
      </c>
      <c r="D16" s="274">
        <v>191</v>
      </c>
      <c r="E16" s="274">
        <v>201</v>
      </c>
      <c r="F16" s="274">
        <v>192</v>
      </c>
    </row>
    <row r="17" spans="1:6" ht="16.5" thickBot="1">
      <c r="A17" s="149"/>
      <c r="B17" s="150" t="s">
        <v>74</v>
      </c>
      <c r="C17" s="275">
        <v>263.5</v>
      </c>
      <c r="D17" s="276">
        <v>265</v>
      </c>
      <c r="E17" s="276">
        <v>270</v>
      </c>
      <c r="F17" s="276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B10" sqref="B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8" t="s">
        <v>30</v>
      </c>
      <c r="B5" s="249"/>
      <c r="C5" s="250"/>
      <c r="D5" s="251" t="s">
        <v>62</v>
      </c>
      <c r="E5" s="250"/>
      <c r="F5" s="288"/>
      <c r="G5" s="18"/>
    </row>
    <row r="6" spans="1:7" ht="17.25" customHeight="1" thickBot="1">
      <c r="A6" s="252"/>
      <c r="B6" s="253" t="s">
        <v>7</v>
      </c>
      <c r="C6" s="254" t="s">
        <v>31</v>
      </c>
      <c r="D6" s="254" t="s">
        <v>32</v>
      </c>
      <c r="E6" s="254" t="s">
        <v>33</v>
      </c>
      <c r="F6" s="258" t="s">
        <v>34</v>
      </c>
      <c r="G6" s="18"/>
    </row>
    <row r="7" spans="1:7" ht="19.5" customHeight="1">
      <c r="A7" s="298" t="s">
        <v>228</v>
      </c>
      <c r="B7" s="638">
        <v>5.65</v>
      </c>
      <c r="C7" s="638">
        <v>5.71</v>
      </c>
      <c r="D7" s="638">
        <v>5.59</v>
      </c>
      <c r="E7" s="638">
        <v>5.56</v>
      </c>
      <c r="F7" s="639">
        <v>5.81</v>
      </c>
      <c r="G7" s="18"/>
    </row>
    <row r="8" spans="1:7" ht="18.75" customHeight="1">
      <c r="A8" s="289" t="s">
        <v>231</v>
      </c>
      <c r="B8" s="262">
        <v>5.71</v>
      </c>
      <c r="C8" s="262">
        <v>5.78</v>
      </c>
      <c r="D8" s="262">
        <v>5.66</v>
      </c>
      <c r="E8" s="262">
        <v>6.03</v>
      </c>
      <c r="F8" s="290">
        <v>5.79</v>
      </c>
      <c r="G8" s="18"/>
    </row>
    <row r="9" spans="1:7" ht="15.75">
      <c r="A9" s="291" t="s">
        <v>244</v>
      </c>
      <c r="B9" s="262">
        <v>5.85</v>
      </c>
      <c r="C9" s="262">
        <v>5.95</v>
      </c>
      <c r="D9" s="262">
        <v>5.81</v>
      </c>
      <c r="E9" s="262">
        <v>6.18</v>
      </c>
      <c r="F9" s="290">
        <v>5.9</v>
      </c>
      <c r="G9" s="18"/>
    </row>
    <row r="10" spans="1:7" ht="15.75">
      <c r="A10" s="291" t="s">
        <v>246</v>
      </c>
      <c r="B10" s="262">
        <v>5.78</v>
      </c>
      <c r="C10" s="262">
        <v>5.86</v>
      </c>
      <c r="D10" s="262">
        <v>5.73</v>
      </c>
      <c r="E10" s="262">
        <v>5.4960000000000004</v>
      </c>
      <c r="F10" s="290">
        <v>5.88</v>
      </c>
      <c r="G10" s="18"/>
    </row>
    <row r="11" spans="1:7" ht="17.25" customHeight="1" thickBot="1">
      <c r="A11" s="255"/>
      <c r="B11" s="263"/>
      <c r="C11" s="263"/>
      <c r="D11" s="264" t="s">
        <v>35</v>
      </c>
      <c r="E11" s="263"/>
      <c r="F11" s="292"/>
      <c r="G11" s="18"/>
    </row>
    <row r="12" spans="1:7" ht="16.5" customHeight="1" thickBot="1">
      <c r="A12" s="252"/>
      <c r="B12" s="253" t="s">
        <v>7</v>
      </c>
      <c r="C12" s="254" t="s">
        <v>31</v>
      </c>
      <c r="D12" s="254" t="s">
        <v>32</v>
      </c>
      <c r="E12" s="254" t="s">
        <v>33</v>
      </c>
      <c r="F12" s="258" t="s">
        <v>34</v>
      </c>
      <c r="G12" s="18"/>
    </row>
    <row r="13" spans="1:7" ht="18.75" customHeight="1">
      <c r="A13" s="289" t="s">
        <v>228</v>
      </c>
      <c r="B13" s="262">
        <v>9.1300000000000008</v>
      </c>
      <c r="C13" s="262">
        <v>8.9600000000000009</v>
      </c>
      <c r="D13" s="262">
        <v>9.01</v>
      </c>
      <c r="E13" s="262">
        <v>9.5</v>
      </c>
      <c r="F13" s="290">
        <v>9.4</v>
      </c>
    </row>
    <row r="14" spans="1:7" ht="16.5" customHeight="1">
      <c r="A14" s="293" t="s">
        <v>231</v>
      </c>
      <c r="B14" s="262">
        <v>8.94</v>
      </c>
      <c r="C14" s="265">
        <v>8.68</v>
      </c>
      <c r="D14" s="262">
        <v>9.02</v>
      </c>
      <c r="E14" s="265">
        <v>9.1999999999999993</v>
      </c>
      <c r="F14" s="290">
        <v>9.26</v>
      </c>
    </row>
    <row r="15" spans="1:7" ht="16.5" customHeight="1">
      <c r="A15" s="635" t="s">
        <v>244</v>
      </c>
      <c r="B15" s="636">
        <v>8.91</v>
      </c>
      <c r="C15" s="636">
        <v>8.67</v>
      </c>
      <c r="D15" s="636">
        <v>9.0250000000000004</v>
      </c>
      <c r="E15" s="636">
        <v>9.1199999999999992</v>
      </c>
      <c r="F15" s="637">
        <v>9.1750000000000007</v>
      </c>
    </row>
    <row r="16" spans="1:7" ht="16.5" customHeight="1" thickBot="1">
      <c r="A16" s="294" t="s">
        <v>246</v>
      </c>
      <c r="B16" s="295">
        <v>8.91</v>
      </c>
      <c r="C16" s="295">
        <v>8.6989999999999998</v>
      </c>
      <c r="D16" s="295">
        <v>9</v>
      </c>
      <c r="E16" s="295">
        <v>9.11</v>
      </c>
      <c r="F16" s="296">
        <v>9.1</v>
      </c>
    </row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0" workbookViewId="0">
      <selection activeCell="B10" sqref="B10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6"/>
      <c r="C1" s="306"/>
      <c r="D1" s="306"/>
      <c r="E1" s="306"/>
      <c r="F1" s="306"/>
      <c r="G1" s="306"/>
    </row>
    <row r="2" spans="2:8" ht="18.75">
      <c r="B2" s="307" t="s">
        <v>193</v>
      </c>
      <c r="C2" s="307"/>
      <c r="D2" s="307"/>
      <c r="E2" s="307"/>
      <c r="F2" s="307"/>
      <c r="G2" s="307"/>
      <c r="H2" s="96"/>
    </row>
    <row r="3" spans="2:8" ht="19.5" thickBot="1">
      <c r="B3" s="306"/>
      <c r="C3" s="306"/>
      <c r="D3" s="307" t="s">
        <v>254</v>
      </c>
      <c r="E3" s="307"/>
      <c r="F3" s="306"/>
      <c r="G3" s="306"/>
      <c r="H3" s="60"/>
    </row>
    <row r="4" spans="2:8" ht="19.5" thickBot="1">
      <c r="B4" s="684" t="s">
        <v>145</v>
      </c>
      <c r="C4" s="308" t="s">
        <v>146</v>
      </c>
      <c r="D4" s="309"/>
      <c r="E4" s="310"/>
      <c r="F4" s="311"/>
      <c r="G4" s="306"/>
      <c r="H4" s="60"/>
    </row>
    <row r="5" spans="2:8" ht="38.25" thickBot="1">
      <c r="B5" s="685"/>
      <c r="C5" s="312">
        <v>45081</v>
      </c>
      <c r="D5" s="642">
        <v>45074</v>
      </c>
      <c r="E5" s="313" t="s">
        <v>148</v>
      </c>
      <c r="F5" s="313" t="s">
        <v>148</v>
      </c>
      <c r="G5" s="306"/>
      <c r="H5" s="60"/>
    </row>
    <row r="6" spans="2:8" ht="38.25" thickBot="1">
      <c r="B6" s="314" t="s">
        <v>194</v>
      </c>
      <c r="C6" s="315">
        <v>11.78</v>
      </c>
      <c r="D6" s="643">
        <v>11.34</v>
      </c>
      <c r="E6" s="316">
        <f>(($C6-D6)/D6)</f>
        <v>3.880070546737209E-2</v>
      </c>
      <c r="F6" s="317" t="s">
        <v>195</v>
      </c>
      <c r="G6" s="306"/>
      <c r="H6" s="60"/>
    </row>
    <row r="7" spans="2:8" ht="19.5" thickBot="1">
      <c r="B7" s="314" t="s">
        <v>196</v>
      </c>
      <c r="C7" s="315">
        <v>19.440000000000001</v>
      </c>
      <c r="D7" s="643">
        <v>19.420000000000002</v>
      </c>
      <c r="E7" s="316">
        <f>(($C7-D7)/D7)</f>
        <v>1.0298661174047154E-3</v>
      </c>
      <c r="F7" s="317" t="s">
        <v>195</v>
      </c>
      <c r="G7" s="306"/>
      <c r="H7" s="60"/>
    </row>
    <row r="9" spans="2:8">
      <c r="C9" s="213"/>
    </row>
    <row r="10" spans="2:8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H23" sqref="H2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574" t="s">
        <v>255</v>
      </c>
      <c r="B1" s="574"/>
      <c r="C1" s="575"/>
      <c r="D1" s="575"/>
      <c r="E1" s="575"/>
      <c r="F1" s="575"/>
      <c r="G1" s="575" t="s">
        <v>264</v>
      </c>
      <c r="H1" s="575"/>
      <c r="I1" s="575"/>
      <c r="J1" s="543"/>
      <c r="K1" s="543"/>
      <c r="L1" s="543"/>
      <c r="M1" s="544"/>
      <c r="N1" s="544"/>
      <c r="O1" s="544"/>
      <c r="P1" s="545"/>
    </row>
    <row r="2" spans="1:19" ht="19.5" thickBot="1">
      <c r="A2" s="324" t="s">
        <v>6</v>
      </c>
      <c r="B2" s="576" t="s">
        <v>7</v>
      </c>
      <c r="C2" s="577"/>
      <c r="D2" s="578"/>
      <c r="E2" s="579" t="s">
        <v>8</v>
      </c>
      <c r="F2" s="580"/>
      <c r="G2" s="580"/>
      <c r="H2" s="580"/>
      <c r="I2" s="580"/>
      <c r="J2" s="580"/>
      <c r="K2" s="580"/>
      <c r="L2" s="580"/>
      <c r="M2" s="580"/>
      <c r="N2" s="580"/>
      <c r="O2" s="581"/>
      <c r="P2" s="582"/>
    </row>
    <row r="3" spans="1:19" ht="18.75">
      <c r="A3" s="325"/>
      <c r="B3" s="583"/>
      <c r="C3" s="543"/>
      <c r="D3" s="584"/>
      <c r="E3" s="585" t="s">
        <v>9</v>
      </c>
      <c r="F3" s="586"/>
      <c r="G3" s="587"/>
      <c r="H3" s="585" t="s">
        <v>10</v>
      </c>
      <c r="I3" s="586"/>
      <c r="J3" s="587"/>
      <c r="K3" s="585" t="s">
        <v>11</v>
      </c>
      <c r="L3" s="586"/>
      <c r="M3" s="588"/>
      <c r="N3" s="589" t="s">
        <v>12</v>
      </c>
      <c r="O3" s="587"/>
      <c r="P3" s="588"/>
    </row>
    <row r="4" spans="1:19" ht="39" thickBot="1">
      <c r="A4" s="590"/>
      <c r="B4" s="591" t="s">
        <v>261</v>
      </c>
      <c r="C4" s="186" t="s">
        <v>253</v>
      </c>
      <c r="D4" s="592" t="s">
        <v>13</v>
      </c>
      <c r="E4" s="187" t="s">
        <v>261</v>
      </c>
      <c r="F4" s="186" t="s">
        <v>253</v>
      </c>
      <c r="G4" s="592" t="s">
        <v>13</v>
      </c>
      <c r="H4" s="187" t="s">
        <v>261</v>
      </c>
      <c r="I4" s="186" t="s">
        <v>253</v>
      </c>
      <c r="J4" s="592" t="s">
        <v>13</v>
      </c>
      <c r="K4" s="187" t="s">
        <v>261</v>
      </c>
      <c r="L4" s="186" t="s">
        <v>253</v>
      </c>
      <c r="M4" s="592" t="s">
        <v>13</v>
      </c>
      <c r="N4" s="187" t="s">
        <v>261</v>
      </c>
      <c r="O4" s="186" t="s">
        <v>253</v>
      </c>
      <c r="P4" s="593" t="s">
        <v>13</v>
      </c>
    </row>
    <row r="5" spans="1:19" ht="29.25" customHeight="1">
      <c r="A5" s="645" t="s">
        <v>14</v>
      </c>
      <c r="B5" s="594">
        <v>9855.2469999999994</v>
      </c>
      <c r="C5" s="188">
        <v>9450.0310000000009</v>
      </c>
      <c r="D5" s="595">
        <v>4.2879859335911013</v>
      </c>
      <c r="E5" s="664" t="s">
        <v>262</v>
      </c>
      <c r="F5" s="665" t="s">
        <v>262</v>
      </c>
      <c r="G5" s="666" t="s">
        <v>263</v>
      </c>
      <c r="H5" s="664">
        <v>9951.3760000000002</v>
      </c>
      <c r="I5" s="665">
        <v>9312.51</v>
      </c>
      <c r="J5" s="666">
        <v>6.8602986735047793</v>
      </c>
      <c r="K5" s="667" t="s">
        <v>115</v>
      </c>
      <c r="L5" s="668" t="s">
        <v>115</v>
      </c>
      <c r="M5" s="669" t="s">
        <v>115</v>
      </c>
      <c r="N5" s="664">
        <v>9566.5589999999993</v>
      </c>
      <c r="O5" s="665">
        <v>9712.9259999999995</v>
      </c>
      <c r="P5" s="670">
        <v>-1.5069300435316835</v>
      </c>
    </row>
    <row r="6" spans="1:19" ht="21.75" customHeight="1">
      <c r="A6" s="646" t="s">
        <v>15</v>
      </c>
      <c r="B6" s="596">
        <v>9049.6039999999994</v>
      </c>
      <c r="C6" s="189">
        <v>8469.8179999999993</v>
      </c>
      <c r="D6" s="597">
        <v>6.845318281927665</v>
      </c>
      <c r="E6" s="190">
        <v>8801.7649999999994</v>
      </c>
      <c r="F6" s="191">
        <v>8747.6880000000001</v>
      </c>
      <c r="G6" s="611">
        <v>0.61818619959924637</v>
      </c>
      <c r="H6" s="190">
        <v>9135.4660000000003</v>
      </c>
      <c r="I6" s="191">
        <v>8525.7999999999993</v>
      </c>
      <c r="J6" s="611">
        <v>7.1508362851580047</v>
      </c>
      <c r="K6" s="190">
        <v>8454.348</v>
      </c>
      <c r="L6" s="191">
        <v>7750.0959999999995</v>
      </c>
      <c r="M6" s="610">
        <v>9.0870100189726735</v>
      </c>
      <c r="N6" s="190">
        <v>9779.4480000000003</v>
      </c>
      <c r="O6" s="191">
        <v>9226.5869999999995</v>
      </c>
      <c r="P6" s="610">
        <v>5.9920423445852817</v>
      </c>
    </row>
    <row r="7" spans="1:19" ht="21.75" customHeight="1">
      <c r="A7" s="646" t="s">
        <v>16</v>
      </c>
      <c r="B7" s="596">
        <v>14655.53</v>
      </c>
      <c r="C7" s="189">
        <v>14818.367</v>
      </c>
      <c r="D7" s="597">
        <v>-1.0988862672924724</v>
      </c>
      <c r="E7" s="190">
        <v>14609.744000000001</v>
      </c>
      <c r="F7" s="191">
        <v>14573.387000000001</v>
      </c>
      <c r="G7" s="611">
        <v>0.24947529356078973</v>
      </c>
      <c r="H7" s="190" t="s">
        <v>262</v>
      </c>
      <c r="I7" s="191" t="s">
        <v>262</v>
      </c>
      <c r="J7" s="611" t="s">
        <v>263</v>
      </c>
      <c r="K7" s="190" t="s">
        <v>115</v>
      </c>
      <c r="L7" s="191" t="s">
        <v>115</v>
      </c>
      <c r="M7" s="610" t="s">
        <v>115</v>
      </c>
      <c r="N7" s="190">
        <v>14651.545</v>
      </c>
      <c r="O7" s="191">
        <v>15150.727999999999</v>
      </c>
      <c r="P7" s="610">
        <v>-3.2947789703570622</v>
      </c>
    </row>
    <row r="8" spans="1:19" ht="21.75" customHeight="1">
      <c r="A8" s="646" t="s">
        <v>17</v>
      </c>
      <c r="B8" s="596">
        <v>7764.4459999999999</v>
      </c>
      <c r="C8" s="189">
        <v>7695.3519999999999</v>
      </c>
      <c r="D8" s="597">
        <v>0.89786666029052409</v>
      </c>
      <c r="E8" s="190">
        <v>7735.8630000000003</v>
      </c>
      <c r="F8" s="191">
        <v>7739.4870000000001</v>
      </c>
      <c r="G8" s="611">
        <v>-4.6824808931131952E-2</v>
      </c>
      <c r="H8" s="190">
        <v>7732.7550000000001</v>
      </c>
      <c r="I8" s="191">
        <v>7660.34</v>
      </c>
      <c r="J8" s="611">
        <v>0.94532357571595993</v>
      </c>
      <c r="K8" s="190">
        <v>7596.701</v>
      </c>
      <c r="L8" s="191">
        <v>7461.5129999999999</v>
      </c>
      <c r="M8" s="610">
        <v>1.8118041206924131</v>
      </c>
      <c r="N8" s="190">
        <v>7867.625</v>
      </c>
      <c r="O8" s="191">
        <v>7784.7759999999998</v>
      </c>
      <c r="P8" s="610">
        <v>1.0642438523600444</v>
      </c>
      <c r="R8" t="s">
        <v>159</v>
      </c>
    </row>
    <row r="9" spans="1:19" ht="21.75" customHeight="1">
      <c r="A9" s="646" t="s">
        <v>18</v>
      </c>
      <c r="B9" s="596">
        <v>8568.01</v>
      </c>
      <c r="C9" s="189">
        <v>8366.5259999999998</v>
      </c>
      <c r="D9" s="597">
        <v>2.4082157875323684</v>
      </c>
      <c r="E9" s="190">
        <v>9092.1669999999995</v>
      </c>
      <c r="F9" s="191">
        <v>8593.9159999999993</v>
      </c>
      <c r="G9" s="611">
        <v>5.7977178273560064</v>
      </c>
      <c r="H9" s="190">
        <v>8442.0580000000009</v>
      </c>
      <c r="I9" s="191">
        <v>8223.6710000000003</v>
      </c>
      <c r="J9" s="611">
        <v>2.6555901859400821</v>
      </c>
      <c r="K9" s="190">
        <v>7303.0749999999998</v>
      </c>
      <c r="L9" s="191">
        <v>7353.7790000000005</v>
      </c>
      <c r="M9" s="610">
        <v>-0.68949583608646159</v>
      </c>
      <c r="N9" s="190">
        <v>9007.2559999999994</v>
      </c>
      <c r="O9" s="191">
        <v>9439.8389999999999</v>
      </c>
      <c r="P9" s="610">
        <v>-4.5825251892537633</v>
      </c>
    </row>
    <row r="10" spans="1:19" ht="21.75" customHeight="1">
      <c r="A10" s="646" t="s">
        <v>19</v>
      </c>
      <c r="B10" s="596">
        <v>18466.888999999999</v>
      </c>
      <c r="C10" s="189">
        <v>18381.437000000002</v>
      </c>
      <c r="D10" s="597">
        <v>0.4648820437705577</v>
      </c>
      <c r="E10" s="190">
        <v>17970.974999999999</v>
      </c>
      <c r="F10" s="191">
        <v>17464.014999999999</v>
      </c>
      <c r="G10" s="611">
        <v>2.9028834434693231</v>
      </c>
      <c r="H10" s="190">
        <v>18513.721000000001</v>
      </c>
      <c r="I10" s="191">
        <v>18433.25</v>
      </c>
      <c r="J10" s="611">
        <v>0.43655351063974812</v>
      </c>
      <c r="K10" s="190">
        <v>17152.168000000001</v>
      </c>
      <c r="L10" s="191">
        <v>16246.996999999999</v>
      </c>
      <c r="M10" s="610">
        <v>5.5713126555018269</v>
      </c>
      <c r="N10" s="190">
        <v>19079.243999999999</v>
      </c>
      <c r="O10" s="191">
        <v>19491.34</v>
      </c>
      <c r="P10" s="610">
        <v>-2.1142517651428858</v>
      </c>
    </row>
    <row r="11" spans="1:19" ht="21.75" customHeight="1">
      <c r="A11" s="646" t="s">
        <v>20</v>
      </c>
      <c r="B11" s="596">
        <v>8833.4189999999999</v>
      </c>
      <c r="C11" s="189">
        <v>8719.2690000000002</v>
      </c>
      <c r="D11" s="597">
        <v>1.3091693810570546</v>
      </c>
      <c r="E11" s="190">
        <v>9396.4770000000008</v>
      </c>
      <c r="F11" s="191" t="s">
        <v>262</v>
      </c>
      <c r="G11" s="611" t="s">
        <v>263</v>
      </c>
      <c r="H11" s="190">
        <v>8824.98</v>
      </c>
      <c r="I11" s="191">
        <v>8751.8529999999992</v>
      </c>
      <c r="J11" s="611">
        <v>0.8355601950809779</v>
      </c>
      <c r="K11" s="190" t="s">
        <v>262</v>
      </c>
      <c r="L11" s="191" t="s">
        <v>262</v>
      </c>
      <c r="M11" s="610" t="s">
        <v>263</v>
      </c>
      <c r="N11" s="190">
        <v>8444.1650000000009</v>
      </c>
      <c r="O11" s="191">
        <v>8370.9359999999997</v>
      </c>
      <c r="P11" s="610">
        <v>0.87480061966787437</v>
      </c>
      <c r="S11" t="s">
        <v>161</v>
      </c>
    </row>
    <row r="12" spans="1:19" ht="21.75" customHeight="1">
      <c r="A12" s="646" t="s">
        <v>21</v>
      </c>
      <c r="B12" s="596">
        <v>9328.0910000000003</v>
      </c>
      <c r="C12" s="189">
        <v>9103.1270000000004</v>
      </c>
      <c r="D12" s="597">
        <v>2.4712826702296904</v>
      </c>
      <c r="E12" s="190">
        <v>9170.6769999999997</v>
      </c>
      <c r="F12" s="191">
        <v>9014.8430000000008</v>
      </c>
      <c r="G12" s="611">
        <v>1.728637980716901</v>
      </c>
      <c r="H12" s="190">
        <v>9419.143</v>
      </c>
      <c r="I12" s="191">
        <v>9206.3559999999998</v>
      </c>
      <c r="J12" s="611">
        <v>2.3113053633815621</v>
      </c>
      <c r="K12" s="190">
        <v>9272.4310000000005</v>
      </c>
      <c r="L12" s="191">
        <v>8791.1119999999992</v>
      </c>
      <c r="M12" s="610">
        <v>5.4750639054536148</v>
      </c>
      <c r="N12" s="190">
        <v>9098.57</v>
      </c>
      <c r="O12" s="191">
        <v>8790.1509999999998</v>
      </c>
      <c r="P12" s="610">
        <v>3.5086883035342611</v>
      </c>
    </row>
    <row r="13" spans="1:19" ht="21.75" customHeight="1">
      <c r="A13" s="646" t="s">
        <v>22</v>
      </c>
      <c r="B13" s="596">
        <v>10371.927</v>
      </c>
      <c r="C13" s="189">
        <v>10164.701999999999</v>
      </c>
      <c r="D13" s="597">
        <v>2.038672653659698</v>
      </c>
      <c r="E13" s="190">
        <v>8723.0930000000008</v>
      </c>
      <c r="F13" s="191">
        <v>9093.2000000000007</v>
      </c>
      <c r="G13" s="611">
        <v>-4.0701513218668888</v>
      </c>
      <c r="H13" s="190">
        <v>10832.055</v>
      </c>
      <c r="I13" s="191">
        <v>10500.888000000001</v>
      </c>
      <c r="J13" s="611">
        <v>3.1537047152583613</v>
      </c>
      <c r="K13" s="190">
        <v>8948.3109999999997</v>
      </c>
      <c r="L13" s="191">
        <v>8468.3330000000005</v>
      </c>
      <c r="M13" s="610">
        <v>5.6679159877156353</v>
      </c>
      <c r="N13" s="190">
        <v>9177.2049999999999</v>
      </c>
      <c r="O13" s="191">
        <v>8853.5570000000007</v>
      </c>
      <c r="P13" s="610">
        <v>3.6555702979039859</v>
      </c>
    </row>
    <row r="14" spans="1:19" ht="21.75" customHeight="1">
      <c r="A14" s="646" t="s">
        <v>23</v>
      </c>
      <c r="B14" s="596">
        <v>22398.559000000001</v>
      </c>
      <c r="C14" s="189">
        <v>22703.119999999999</v>
      </c>
      <c r="D14" s="597">
        <v>-1.3414940325382496</v>
      </c>
      <c r="E14" s="190">
        <v>22027.666000000001</v>
      </c>
      <c r="F14" s="191">
        <v>22261.902999999998</v>
      </c>
      <c r="G14" s="611">
        <v>-1.0521876768576224</v>
      </c>
      <c r="H14" s="190" t="s">
        <v>262</v>
      </c>
      <c r="I14" s="191" t="s">
        <v>262</v>
      </c>
      <c r="J14" s="611" t="s">
        <v>263</v>
      </c>
      <c r="K14" s="190" t="s">
        <v>262</v>
      </c>
      <c r="L14" s="191" t="s">
        <v>262</v>
      </c>
      <c r="M14" s="610" t="s">
        <v>263</v>
      </c>
      <c r="N14" s="190">
        <v>22481.404999999999</v>
      </c>
      <c r="O14" s="191">
        <v>23053.84</v>
      </c>
      <c r="P14" s="610">
        <v>-2.4830353641736096</v>
      </c>
    </row>
    <row r="15" spans="1:19" ht="21.75" customHeight="1">
      <c r="A15" s="646" t="s">
        <v>24</v>
      </c>
      <c r="B15" s="596">
        <v>10461.888999999999</v>
      </c>
      <c r="C15" s="189">
        <v>10473.290999999999</v>
      </c>
      <c r="D15" s="597">
        <v>-0.10886740376067126</v>
      </c>
      <c r="E15" s="190">
        <v>9904.4770000000008</v>
      </c>
      <c r="F15" s="191">
        <v>10086.839</v>
      </c>
      <c r="G15" s="611">
        <v>-1.8079202017599285</v>
      </c>
      <c r="H15" s="190" t="s">
        <v>262</v>
      </c>
      <c r="I15" s="191" t="s">
        <v>262</v>
      </c>
      <c r="J15" s="611" t="s">
        <v>263</v>
      </c>
      <c r="K15" s="190" t="s">
        <v>262</v>
      </c>
      <c r="L15" s="191" t="s">
        <v>262</v>
      </c>
      <c r="M15" s="610" t="s">
        <v>263</v>
      </c>
      <c r="N15" s="190">
        <v>10714.615</v>
      </c>
      <c r="O15" s="191">
        <v>10548.081</v>
      </c>
      <c r="P15" s="610">
        <v>1.5788085055471195</v>
      </c>
    </row>
    <row r="16" spans="1:19" ht="21.75" customHeight="1">
      <c r="A16" s="647" t="s">
        <v>25</v>
      </c>
      <c r="B16" s="596">
        <v>15267.325999999999</v>
      </c>
      <c r="C16" s="189">
        <v>15340.037</v>
      </c>
      <c r="D16" s="597">
        <v>-0.47399494538377679</v>
      </c>
      <c r="E16" s="190">
        <v>15661.364</v>
      </c>
      <c r="F16" s="191">
        <v>15181.007</v>
      </c>
      <c r="G16" s="611">
        <v>3.16419721036951</v>
      </c>
      <c r="H16" s="190" t="s">
        <v>262</v>
      </c>
      <c r="I16" s="191" t="s">
        <v>262</v>
      </c>
      <c r="J16" s="611" t="s">
        <v>263</v>
      </c>
      <c r="K16" s="190" t="s">
        <v>262</v>
      </c>
      <c r="L16" s="191" t="s">
        <v>262</v>
      </c>
      <c r="M16" s="610" t="s">
        <v>263</v>
      </c>
      <c r="N16" s="190">
        <v>16255.451999999999</v>
      </c>
      <c r="O16" s="191">
        <v>17913.412</v>
      </c>
      <c r="P16" s="610">
        <v>-9.2554115318734418</v>
      </c>
    </row>
    <row r="17" spans="1:21" ht="21.75" customHeight="1">
      <c r="A17" s="647" t="s">
        <v>26</v>
      </c>
      <c r="B17" s="596">
        <v>9136.7919999999995</v>
      </c>
      <c r="C17" s="189">
        <v>9117.2199999999993</v>
      </c>
      <c r="D17" s="597">
        <v>0.21467070005988798</v>
      </c>
      <c r="E17" s="190">
        <v>9011.1630000000005</v>
      </c>
      <c r="F17" s="191">
        <v>9261.4390000000003</v>
      </c>
      <c r="G17" s="611">
        <v>-2.7023446356446317</v>
      </c>
      <c r="H17" s="190" t="s">
        <v>262</v>
      </c>
      <c r="I17" s="191" t="s">
        <v>262</v>
      </c>
      <c r="J17" s="611" t="s">
        <v>263</v>
      </c>
      <c r="K17" s="190" t="s">
        <v>262</v>
      </c>
      <c r="L17" s="191" t="s">
        <v>262</v>
      </c>
      <c r="M17" s="610" t="s">
        <v>263</v>
      </c>
      <c r="N17" s="190">
        <v>11184.558000000001</v>
      </c>
      <c r="O17" s="191" t="s">
        <v>262</v>
      </c>
      <c r="P17" s="610" t="s">
        <v>263</v>
      </c>
      <c r="U17" t="s">
        <v>160</v>
      </c>
    </row>
    <row r="18" spans="1:21" ht="21.75" customHeight="1">
      <c r="A18" s="647" t="s">
        <v>27</v>
      </c>
      <c r="B18" s="596">
        <v>3987.26</v>
      </c>
      <c r="C18" s="189">
        <v>3939.4119999999998</v>
      </c>
      <c r="D18" s="597">
        <v>1.2145975084606642</v>
      </c>
      <c r="E18" s="190">
        <v>4129.8310000000001</v>
      </c>
      <c r="F18" s="191">
        <v>4336.2489999999998</v>
      </c>
      <c r="G18" s="611">
        <v>-4.760289365301662</v>
      </c>
      <c r="H18" s="190">
        <v>3621.64</v>
      </c>
      <c r="I18" s="191">
        <v>3502.1579999999999</v>
      </c>
      <c r="J18" s="611">
        <v>3.4116678916256769</v>
      </c>
      <c r="K18" s="190">
        <v>6666.4229999999998</v>
      </c>
      <c r="L18" s="191">
        <v>6600.5559999999996</v>
      </c>
      <c r="M18" s="610">
        <v>0.99790078290374618</v>
      </c>
      <c r="N18" s="190">
        <v>4515.7780000000002</v>
      </c>
      <c r="O18" s="191">
        <v>4883.42</v>
      </c>
      <c r="P18" s="610">
        <v>-7.5283715101301922</v>
      </c>
    </row>
    <row r="19" spans="1:21" ht="21.75" customHeight="1" thickBot="1">
      <c r="A19" s="648" t="s">
        <v>28</v>
      </c>
      <c r="B19" s="598">
        <v>7934.241</v>
      </c>
      <c r="C19" s="192">
        <v>8079.3850000000002</v>
      </c>
      <c r="D19" s="599">
        <v>-1.7964733701884517</v>
      </c>
      <c r="E19" s="671">
        <v>9051.9940000000006</v>
      </c>
      <c r="F19" s="672">
        <v>9140.8490000000002</v>
      </c>
      <c r="G19" s="673">
        <v>-0.97206506747895682</v>
      </c>
      <c r="H19" s="671" t="s">
        <v>262</v>
      </c>
      <c r="I19" s="672" t="s">
        <v>262</v>
      </c>
      <c r="J19" s="673" t="s">
        <v>263</v>
      </c>
      <c r="K19" s="671" t="s">
        <v>262</v>
      </c>
      <c r="L19" s="672" t="s">
        <v>262</v>
      </c>
      <c r="M19" s="674" t="s">
        <v>263</v>
      </c>
      <c r="N19" s="671">
        <v>6884.76</v>
      </c>
      <c r="O19" s="672">
        <v>6989.866</v>
      </c>
      <c r="P19" s="674">
        <v>-1.5036912009471965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3" sqref="T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574" t="s">
        <v>209</v>
      </c>
      <c r="C2" s="543"/>
      <c r="D2" s="543"/>
      <c r="E2" s="543"/>
      <c r="F2" s="575" t="s">
        <v>264</v>
      </c>
      <c r="G2" s="575"/>
      <c r="H2" s="543"/>
      <c r="I2" s="543"/>
      <c r="J2" s="544"/>
      <c r="K2" s="544"/>
      <c r="L2" s="544"/>
      <c r="M2" s="544"/>
      <c r="N2" s="544"/>
      <c r="O2" s="544"/>
      <c r="P2" s="544"/>
      <c r="Q2" s="545"/>
    </row>
    <row r="3" spans="2:17" ht="19.5" thickBot="1">
      <c r="B3" s="600" t="s">
        <v>210</v>
      </c>
      <c r="C3" s="601"/>
      <c r="D3" s="602"/>
      <c r="E3" s="602"/>
      <c r="F3" s="602"/>
      <c r="G3" s="602"/>
      <c r="H3" s="601"/>
      <c r="I3" s="601"/>
      <c r="J3" s="601"/>
      <c r="K3" s="602"/>
      <c r="L3" s="602"/>
      <c r="M3" s="602"/>
      <c r="N3" s="603"/>
      <c r="O3" s="603"/>
      <c r="P3" s="603"/>
      <c r="Q3" s="604"/>
    </row>
    <row r="4" spans="2:17" ht="19.5" thickBot="1">
      <c r="B4" s="324" t="s">
        <v>6</v>
      </c>
      <c r="C4" s="576" t="s">
        <v>7</v>
      </c>
      <c r="D4" s="577"/>
      <c r="E4" s="578"/>
      <c r="F4" s="605" t="s">
        <v>8</v>
      </c>
      <c r="G4" s="580"/>
      <c r="H4" s="580"/>
      <c r="I4" s="580"/>
      <c r="J4" s="580"/>
      <c r="K4" s="580"/>
      <c r="L4" s="580"/>
      <c r="M4" s="580"/>
      <c r="N4" s="580"/>
      <c r="O4" s="580"/>
      <c r="P4" s="581"/>
      <c r="Q4" s="582"/>
    </row>
    <row r="5" spans="2:17" ht="19.5" thickBot="1">
      <c r="B5" s="325"/>
      <c r="C5" s="606"/>
      <c r="D5" s="602"/>
      <c r="E5" s="607"/>
      <c r="F5" s="585" t="s">
        <v>9</v>
      </c>
      <c r="G5" s="586"/>
      <c r="H5" s="587"/>
      <c r="I5" s="585" t="s">
        <v>10</v>
      </c>
      <c r="J5" s="586"/>
      <c r="K5" s="587"/>
      <c r="L5" s="585" t="s">
        <v>11</v>
      </c>
      <c r="M5" s="586"/>
      <c r="N5" s="587"/>
      <c r="O5" s="585" t="s">
        <v>12</v>
      </c>
      <c r="P5" s="587"/>
      <c r="Q5" s="588"/>
    </row>
    <row r="6" spans="2:17" ht="26.25" thickBot="1">
      <c r="B6" s="326"/>
      <c r="C6" s="228" t="s">
        <v>261</v>
      </c>
      <c r="D6" s="229" t="s">
        <v>253</v>
      </c>
      <c r="E6" s="608" t="s">
        <v>13</v>
      </c>
      <c r="F6" s="228" t="s">
        <v>261</v>
      </c>
      <c r="G6" s="229" t="s">
        <v>253</v>
      </c>
      <c r="H6" s="608" t="s">
        <v>13</v>
      </c>
      <c r="I6" s="228" t="s">
        <v>261</v>
      </c>
      <c r="J6" s="229" t="s">
        <v>253</v>
      </c>
      <c r="K6" s="608" t="s">
        <v>13</v>
      </c>
      <c r="L6" s="228" t="s">
        <v>261</v>
      </c>
      <c r="M6" s="229" t="s">
        <v>253</v>
      </c>
      <c r="N6" s="608" t="s">
        <v>13</v>
      </c>
      <c r="O6" s="228" t="s">
        <v>261</v>
      </c>
      <c r="P6" s="229" t="s">
        <v>253</v>
      </c>
      <c r="Q6" s="609" t="s">
        <v>13</v>
      </c>
    </row>
    <row r="7" spans="2:17" ht="15.75" customHeight="1">
      <c r="B7" s="328" t="s">
        <v>14</v>
      </c>
      <c r="C7" s="193">
        <v>9989.3109999999997</v>
      </c>
      <c r="D7" s="188">
        <v>9372.6460000000006</v>
      </c>
      <c r="E7" s="595">
        <v>6.5794120465021182</v>
      </c>
      <c r="F7" s="664" t="s">
        <v>262</v>
      </c>
      <c r="G7" s="665" t="s">
        <v>262</v>
      </c>
      <c r="H7" s="666" t="s">
        <v>263</v>
      </c>
      <c r="I7" s="664">
        <v>10157.495000000001</v>
      </c>
      <c r="J7" s="665">
        <v>9093.6880000000001</v>
      </c>
      <c r="K7" s="666">
        <v>11.698301063330968</v>
      </c>
      <c r="L7" s="667" t="s">
        <v>115</v>
      </c>
      <c r="M7" s="668" t="s">
        <v>115</v>
      </c>
      <c r="N7" s="669" t="s">
        <v>115</v>
      </c>
      <c r="O7" s="667">
        <v>9639.3940000000002</v>
      </c>
      <c r="P7" s="668">
        <v>9726.6650000000009</v>
      </c>
      <c r="Q7" s="669">
        <v>-0.89723456086953368</v>
      </c>
    </row>
    <row r="8" spans="2:17" ht="16.5" customHeight="1">
      <c r="B8" s="331" t="s">
        <v>15</v>
      </c>
      <c r="C8" s="194">
        <v>9064.8490000000002</v>
      </c>
      <c r="D8" s="189">
        <v>8420.7630000000008</v>
      </c>
      <c r="E8" s="597">
        <v>7.6487843203757109</v>
      </c>
      <c r="F8" s="190">
        <v>8973.2270000000008</v>
      </c>
      <c r="G8" s="191">
        <v>8983.4130000000005</v>
      </c>
      <c r="H8" s="611">
        <v>-0.11338674955720832</v>
      </c>
      <c r="I8" s="190">
        <v>9129.7189999999991</v>
      </c>
      <c r="J8" s="191">
        <v>8481.6</v>
      </c>
      <c r="K8" s="611">
        <v>7.6414709488775561</v>
      </c>
      <c r="L8" s="190">
        <v>8489.2369999999992</v>
      </c>
      <c r="M8" s="191">
        <v>7724.4210000000003</v>
      </c>
      <c r="N8" s="610">
        <v>9.901272859156677</v>
      </c>
      <c r="O8" s="190">
        <v>8842.7309999999998</v>
      </c>
      <c r="P8" s="191">
        <v>8357.1740000000009</v>
      </c>
      <c r="Q8" s="610">
        <v>5.810062109512125</v>
      </c>
    </row>
    <row r="9" spans="2:17" ht="17.25" customHeight="1">
      <c r="B9" s="331" t="s">
        <v>16</v>
      </c>
      <c r="C9" s="194">
        <v>14655.53</v>
      </c>
      <c r="D9" s="189">
        <v>14818.367</v>
      </c>
      <c r="E9" s="597">
        <v>-1.0988862672924724</v>
      </c>
      <c r="F9" s="190">
        <v>14609.744000000001</v>
      </c>
      <c r="G9" s="191">
        <v>14573.387000000001</v>
      </c>
      <c r="H9" s="611">
        <v>0.24947529356078973</v>
      </c>
      <c r="I9" s="190" t="s">
        <v>262</v>
      </c>
      <c r="J9" s="191" t="s">
        <v>262</v>
      </c>
      <c r="K9" s="611" t="s">
        <v>263</v>
      </c>
      <c r="L9" s="190" t="s">
        <v>115</v>
      </c>
      <c r="M9" s="191" t="s">
        <v>115</v>
      </c>
      <c r="N9" s="610" t="s">
        <v>115</v>
      </c>
      <c r="O9" s="190">
        <v>14651.545</v>
      </c>
      <c r="P9" s="191">
        <v>15150.727999999999</v>
      </c>
      <c r="Q9" s="610">
        <v>-3.2947789703570622</v>
      </c>
    </row>
    <row r="10" spans="2:17" ht="15.75" customHeight="1">
      <c r="B10" s="331" t="s">
        <v>17</v>
      </c>
      <c r="C10" s="194">
        <v>7743.4030000000002</v>
      </c>
      <c r="D10" s="189">
        <v>7666.9889999999996</v>
      </c>
      <c r="E10" s="597">
        <v>0.99666244467026976</v>
      </c>
      <c r="F10" s="190">
        <v>7732.4269999999997</v>
      </c>
      <c r="G10" s="191">
        <v>7737.808</v>
      </c>
      <c r="H10" s="611">
        <v>-6.9541658309437412E-2</v>
      </c>
      <c r="I10" s="190">
        <v>7702.8909999999996</v>
      </c>
      <c r="J10" s="191">
        <v>7620.8059999999996</v>
      </c>
      <c r="K10" s="611">
        <v>1.077117039851166</v>
      </c>
      <c r="L10" s="190">
        <v>7520.1369999999997</v>
      </c>
      <c r="M10" s="191">
        <v>7439.2160000000003</v>
      </c>
      <c r="N10" s="610">
        <v>1.0877624738950902</v>
      </c>
      <c r="O10" s="190">
        <v>7864.35</v>
      </c>
      <c r="P10" s="191">
        <v>7771.4889999999996</v>
      </c>
      <c r="Q10" s="610">
        <v>1.1948932823555536</v>
      </c>
    </row>
    <row r="11" spans="2:17" ht="16.5" customHeight="1">
      <c r="B11" s="331" t="s">
        <v>18</v>
      </c>
      <c r="C11" s="194">
        <v>8405.4969999999994</v>
      </c>
      <c r="D11" s="189">
        <v>8226.9509999999991</v>
      </c>
      <c r="E11" s="597">
        <v>2.1702572435401679</v>
      </c>
      <c r="F11" s="190">
        <v>9092.1669999999995</v>
      </c>
      <c r="G11" s="191">
        <v>8593.9159999999993</v>
      </c>
      <c r="H11" s="611">
        <v>5.7977178273560064</v>
      </c>
      <c r="I11" s="190">
        <v>8108.0559999999996</v>
      </c>
      <c r="J11" s="191">
        <v>7979.6629999999996</v>
      </c>
      <c r="K11" s="611">
        <v>1.6090027862078891</v>
      </c>
      <c r="L11" s="190">
        <v>7535.607</v>
      </c>
      <c r="M11" s="191">
        <v>7520.5879999999997</v>
      </c>
      <c r="N11" s="610">
        <v>0.19970512943935015</v>
      </c>
      <c r="O11" s="190">
        <v>10293.311</v>
      </c>
      <c r="P11" s="191">
        <v>10503.799000000001</v>
      </c>
      <c r="Q11" s="610">
        <v>-2.00392258077293</v>
      </c>
    </row>
    <row r="12" spans="2:17" ht="17.25" customHeight="1">
      <c r="B12" s="331" t="s">
        <v>19</v>
      </c>
      <c r="C12" s="194">
        <v>18013.155999999999</v>
      </c>
      <c r="D12" s="189">
        <v>17835.126</v>
      </c>
      <c r="E12" s="597">
        <v>0.99819872312647984</v>
      </c>
      <c r="F12" s="190">
        <v>17449.466</v>
      </c>
      <c r="G12" s="191">
        <v>16646.708999999999</v>
      </c>
      <c r="H12" s="611">
        <v>4.8223165311534038</v>
      </c>
      <c r="I12" s="190">
        <v>17959.793000000001</v>
      </c>
      <c r="J12" s="191">
        <v>17897.428</v>
      </c>
      <c r="K12" s="611">
        <v>0.34845789015048195</v>
      </c>
      <c r="L12" s="190">
        <v>17074.731</v>
      </c>
      <c r="M12" s="191">
        <v>16163.413</v>
      </c>
      <c r="N12" s="610">
        <v>5.6381532786423216</v>
      </c>
      <c r="O12" s="190">
        <v>19131.601999999999</v>
      </c>
      <c r="P12" s="191">
        <v>19375.263999999999</v>
      </c>
      <c r="Q12" s="610">
        <v>-1.2575931868592876</v>
      </c>
    </row>
    <row r="13" spans="2:17" ht="15" customHeight="1">
      <c r="B13" s="331" t="s">
        <v>20</v>
      </c>
      <c r="C13" s="194">
        <v>8738.0310000000009</v>
      </c>
      <c r="D13" s="189">
        <v>8675.1689999999999</v>
      </c>
      <c r="E13" s="597">
        <v>0.72461988924943121</v>
      </c>
      <c r="F13" s="190">
        <v>9396.4770000000008</v>
      </c>
      <c r="G13" s="191" t="s">
        <v>262</v>
      </c>
      <c r="H13" s="611" t="s">
        <v>263</v>
      </c>
      <c r="I13" s="190">
        <v>8721.9429999999993</v>
      </c>
      <c r="J13" s="191">
        <v>8721.7739999999994</v>
      </c>
      <c r="K13" s="611">
        <v>1.9376791923279488E-3</v>
      </c>
      <c r="L13" s="190" t="s">
        <v>262</v>
      </c>
      <c r="M13" s="191" t="s">
        <v>262</v>
      </c>
      <c r="N13" s="610" t="s">
        <v>263</v>
      </c>
      <c r="O13" s="190">
        <v>8225.3220000000001</v>
      </c>
      <c r="P13" s="191">
        <v>8128.8410000000003</v>
      </c>
      <c r="Q13" s="610">
        <v>1.1868973695019962</v>
      </c>
    </row>
    <row r="14" spans="2:17" ht="15" customHeight="1">
      <c r="B14" s="331" t="s">
        <v>21</v>
      </c>
      <c r="C14" s="194">
        <v>9212.6759999999995</v>
      </c>
      <c r="D14" s="189">
        <v>8965.9189999999999</v>
      </c>
      <c r="E14" s="597">
        <v>2.7521662865792074</v>
      </c>
      <c r="F14" s="190">
        <v>8906.1749999999993</v>
      </c>
      <c r="G14" s="191">
        <v>8678.7309999999998</v>
      </c>
      <c r="H14" s="611">
        <v>2.6207057229910631</v>
      </c>
      <c r="I14" s="190">
        <v>9338.9920000000002</v>
      </c>
      <c r="J14" s="191">
        <v>9148.625</v>
      </c>
      <c r="K14" s="611">
        <v>2.0808263536870317</v>
      </c>
      <c r="L14" s="190">
        <v>9133.3330000000005</v>
      </c>
      <c r="M14" s="191">
        <v>8552.7270000000008</v>
      </c>
      <c r="N14" s="610">
        <v>6.7885482606892475</v>
      </c>
      <c r="O14" s="190">
        <v>8894.3770000000004</v>
      </c>
      <c r="P14" s="191">
        <v>8525.2710000000006</v>
      </c>
      <c r="Q14" s="610">
        <v>4.3295515180690414</v>
      </c>
    </row>
    <row r="15" spans="2:17" ht="16.5" customHeight="1">
      <c r="B15" s="331" t="s">
        <v>22</v>
      </c>
      <c r="C15" s="194">
        <v>10261.023999999999</v>
      </c>
      <c r="D15" s="189">
        <v>9978.9429999999993</v>
      </c>
      <c r="E15" s="597">
        <v>2.8267623134033348</v>
      </c>
      <c r="F15" s="190">
        <v>8723.0930000000008</v>
      </c>
      <c r="G15" s="191">
        <v>9093.2000000000007</v>
      </c>
      <c r="H15" s="611">
        <v>-4.0701513218668888</v>
      </c>
      <c r="I15" s="190">
        <v>10875.817999999999</v>
      </c>
      <c r="J15" s="191">
        <v>10487.358</v>
      </c>
      <c r="K15" s="611">
        <v>3.7040787584442061</v>
      </c>
      <c r="L15" s="190">
        <v>9150</v>
      </c>
      <c r="M15" s="191">
        <v>8460.7999999999993</v>
      </c>
      <c r="N15" s="610">
        <v>8.1458018154311738</v>
      </c>
      <c r="O15" s="190">
        <v>9087.2990000000009</v>
      </c>
      <c r="P15" s="191">
        <v>8748.0550000000003</v>
      </c>
      <c r="Q15" s="610">
        <v>3.8779362955537042</v>
      </c>
    </row>
    <row r="16" spans="2:17" ht="15" customHeight="1">
      <c r="B16" s="331" t="s">
        <v>23</v>
      </c>
      <c r="C16" s="194">
        <v>22342.857</v>
      </c>
      <c r="D16" s="189">
        <v>22582.411</v>
      </c>
      <c r="E16" s="597">
        <v>-1.0607990439993324</v>
      </c>
      <c r="F16" s="190">
        <v>21898.036</v>
      </c>
      <c r="G16" s="191">
        <v>22165.582999999999</v>
      </c>
      <c r="H16" s="611">
        <v>-1.2070379560961635</v>
      </c>
      <c r="I16" s="190" t="s">
        <v>262</v>
      </c>
      <c r="J16" s="191" t="s">
        <v>262</v>
      </c>
      <c r="K16" s="610" t="s">
        <v>263</v>
      </c>
      <c r="L16" s="190" t="s">
        <v>262</v>
      </c>
      <c r="M16" s="191" t="s">
        <v>262</v>
      </c>
      <c r="N16" s="610" t="s">
        <v>263</v>
      </c>
      <c r="O16" s="190">
        <v>22359.376</v>
      </c>
      <c r="P16" s="191">
        <v>22884.491999999998</v>
      </c>
      <c r="Q16" s="610">
        <v>-2.2946369095717669</v>
      </c>
    </row>
    <row r="17" spans="2:17" ht="15.75" customHeight="1">
      <c r="B17" s="331" t="s">
        <v>24</v>
      </c>
      <c r="C17" s="194">
        <v>10462.59</v>
      </c>
      <c r="D17" s="189">
        <v>10467.736999999999</v>
      </c>
      <c r="E17" s="597">
        <v>-4.9170131041685758E-2</v>
      </c>
      <c r="F17" s="190">
        <v>9843.6820000000007</v>
      </c>
      <c r="G17" s="191">
        <v>10067.987999999999</v>
      </c>
      <c r="H17" s="611">
        <v>-2.2279128660065814</v>
      </c>
      <c r="I17" s="190" t="s">
        <v>262</v>
      </c>
      <c r="J17" s="191" t="s">
        <v>262</v>
      </c>
      <c r="K17" s="610" t="s">
        <v>263</v>
      </c>
      <c r="L17" s="190" t="s">
        <v>262</v>
      </c>
      <c r="M17" s="191" t="s">
        <v>262</v>
      </c>
      <c r="N17" s="610" t="s">
        <v>263</v>
      </c>
      <c r="O17" s="190">
        <v>10753.236999999999</v>
      </c>
      <c r="P17" s="191">
        <v>10517.773999999999</v>
      </c>
      <c r="Q17" s="610">
        <v>2.2387151501829168</v>
      </c>
    </row>
    <row r="18" spans="2:17" ht="18.75" customHeight="1">
      <c r="B18" s="333" t="s">
        <v>25</v>
      </c>
      <c r="C18" s="194">
        <v>15139.766</v>
      </c>
      <c r="D18" s="189">
        <v>15254.563</v>
      </c>
      <c r="E18" s="597">
        <v>-0.75254204266618763</v>
      </c>
      <c r="F18" s="190">
        <v>15472.36</v>
      </c>
      <c r="G18" s="191">
        <v>15034.483</v>
      </c>
      <c r="H18" s="611">
        <v>2.912484586267452</v>
      </c>
      <c r="I18" s="190" t="s">
        <v>262</v>
      </c>
      <c r="J18" s="191" t="s">
        <v>262</v>
      </c>
      <c r="K18" s="610" t="s">
        <v>263</v>
      </c>
      <c r="L18" s="190" t="s">
        <v>262</v>
      </c>
      <c r="M18" s="191" t="s">
        <v>262</v>
      </c>
      <c r="N18" s="610" t="s">
        <v>263</v>
      </c>
      <c r="O18" s="190">
        <v>16310.107</v>
      </c>
      <c r="P18" s="191">
        <v>18086.687000000002</v>
      </c>
      <c r="Q18" s="610">
        <v>-9.82258387066687</v>
      </c>
    </row>
    <row r="19" spans="2:17" ht="18" customHeight="1">
      <c r="B19" s="333" t="s">
        <v>26</v>
      </c>
      <c r="C19" s="194">
        <v>9116.2790000000005</v>
      </c>
      <c r="D19" s="189">
        <v>9076.4529999999995</v>
      </c>
      <c r="E19" s="597">
        <v>0.43878374074102439</v>
      </c>
      <c r="F19" s="190">
        <v>8978.3670000000002</v>
      </c>
      <c r="G19" s="191">
        <v>9201.4330000000009</v>
      </c>
      <c r="H19" s="611">
        <v>-2.4242528310536056</v>
      </c>
      <c r="I19" s="190" t="s">
        <v>262</v>
      </c>
      <c r="J19" s="191" t="s">
        <v>262</v>
      </c>
      <c r="K19" s="610" t="s">
        <v>263</v>
      </c>
      <c r="L19" s="190" t="s">
        <v>262</v>
      </c>
      <c r="M19" s="191" t="s">
        <v>262</v>
      </c>
      <c r="N19" s="610" t="s">
        <v>263</v>
      </c>
      <c r="O19" s="190">
        <v>11387.486999999999</v>
      </c>
      <c r="P19" s="191" t="s">
        <v>262</v>
      </c>
      <c r="Q19" s="610" t="s">
        <v>263</v>
      </c>
    </row>
    <row r="20" spans="2:17" ht="22.5" customHeight="1">
      <c r="B20" s="333" t="s">
        <v>27</v>
      </c>
      <c r="C20" s="194">
        <v>3925.1019999999999</v>
      </c>
      <c r="D20" s="189">
        <v>3871.3240000000001</v>
      </c>
      <c r="E20" s="597">
        <v>1.3891371530773398</v>
      </c>
      <c r="F20" s="190">
        <v>4129.8310000000001</v>
      </c>
      <c r="G20" s="191">
        <v>4336.2489999999998</v>
      </c>
      <c r="H20" s="611">
        <v>-4.760289365301662</v>
      </c>
      <c r="I20" s="190">
        <v>3520.761</v>
      </c>
      <c r="J20" s="191">
        <v>3415.13</v>
      </c>
      <c r="K20" s="611">
        <v>3.093030133552745</v>
      </c>
      <c r="L20" s="190">
        <v>6880.99</v>
      </c>
      <c r="M20" s="191">
        <v>6828.6670000000004</v>
      </c>
      <c r="N20" s="610">
        <v>0.76622567772010852</v>
      </c>
      <c r="O20" s="190">
        <v>4525.3329999999996</v>
      </c>
      <c r="P20" s="191">
        <v>4900.0959999999995</v>
      </c>
      <c r="Q20" s="610">
        <v>-7.6480746499660395</v>
      </c>
    </row>
    <row r="21" spans="2:17" ht="18" customHeight="1" thickBot="1">
      <c r="B21" s="334" t="s">
        <v>28</v>
      </c>
      <c r="C21" s="195">
        <v>8339.6710000000003</v>
      </c>
      <c r="D21" s="192">
        <v>8376.9470000000001</v>
      </c>
      <c r="E21" s="599">
        <v>-0.44498311855142259</v>
      </c>
      <c r="F21" s="671">
        <v>9154.8169999999991</v>
      </c>
      <c r="G21" s="672">
        <v>9248.3119999999999</v>
      </c>
      <c r="H21" s="673">
        <v>-1.0109412398716739</v>
      </c>
      <c r="I21" s="671" t="s">
        <v>262</v>
      </c>
      <c r="J21" s="672" t="s">
        <v>262</v>
      </c>
      <c r="K21" s="673" t="s">
        <v>263</v>
      </c>
      <c r="L21" s="671" t="s">
        <v>262</v>
      </c>
      <c r="M21" s="672" t="s">
        <v>262</v>
      </c>
      <c r="N21" s="674" t="s">
        <v>263</v>
      </c>
      <c r="O21" s="671">
        <v>7144.509</v>
      </c>
      <c r="P21" s="672">
        <v>7203.2280000000001</v>
      </c>
      <c r="Q21" s="674">
        <v>-0.81517619600545832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topLeftCell="A2" zoomScale="114" workbookViewId="0">
      <selection activeCell="W32" sqref="W3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6"/>
      <c r="D5" s="263"/>
      <c r="E5" s="264" t="s">
        <v>116</v>
      </c>
      <c r="F5" s="263"/>
      <c r="G5" s="263"/>
    </row>
    <row r="6" spans="1:7" ht="32.25" thickBot="1">
      <c r="B6" s="256" t="s">
        <v>30</v>
      </c>
      <c r="C6" s="257" t="s">
        <v>7</v>
      </c>
      <c r="D6" s="254" t="s">
        <v>31</v>
      </c>
      <c r="E6" s="254" t="s">
        <v>32</v>
      </c>
      <c r="F6" s="254" t="s">
        <v>33</v>
      </c>
      <c r="G6" s="258" t="s">
        <v>34</v>
      </c>
    </row>
    <row r="7" spans="1:7" ht="15">
      <c r="B7" s="298" t="s">
        <v>228</v>
      </c>
      <c r="C7" s="638">
        <v>8.1300000000000008</v>
      </c>
      <c r="D7" s="638">
        <v>8.94</v>
      </c>
      <c r="E7" s="638">
        <v>8.0500000000000007</v>
      </c>
      <c r="F7" s="638">
        <v>7.97</v>
      </c>
      <c r="G7" s="639">
        <v>9.42</v>
      </c>
    </row>
    <row r="8" spans="1:7" ht="15">
      <c r="B8" s="291" t="s">
        <v>231</v>
      </c>
      <c r="C8" s="262">
        <v>8.89</v>
      </c>
      <c r="D8" s="262">
        <v>9.06</v>
      </c>
      <c r="E8" s="262">
        <v>8.86</v>
      </c>
      <c r="F8" s="262">
        <v>8.75</v>
      </c>
      <c r="G8" s="290">
        <v>9.5299999999999994</v>
      </c>
    </row>
    <row r="9" spans="1:7" ht="15">
      <c r="B9" s="289" t="s">
        <v>244</v>
      </c>
      <c r="C9" s="262">
        <v>9.39</v>
      </c>
      <c r="D9" s="262">
        <v>9.32</v>
      </c>
      <c r="E9" s="262">
        <v>9.39</v>
      </c>
      <c r="F9" s="262">
        <v>9.11</v>
      </c>
      <c r="G9" s="290">
        <v>9.875</v>
      </c>
    </row>
    <row r="10" spans="1:7" ht="15.75" thickBot="1">
      <c r="B10" s="255" t="s">
        <v>246</v>
      </c>
      <c r="C10" s="295">
        <v>8.7899999999999991</v>
      </c>
      <c r="D10" s="295">
        <v>8.76</v>
      </c>
      <c r="E10" s="295">
        <v>8.76</v>
      </c>
      <c r="F10" s="295">
        <v>8.3580000000000005</v>
      </c>
      <c r="G10" s="296">
        <v>10.1</v>
      </c>
    </row>
    <row r="11" spans="1:7" ht="16.5" thickBot="1">
      <c r="B11" s="297"/>
      <c r="C11" s="263"/>
      <c r="D11" s="263"/>
      <c r="E11" s="264" t="s">
        <v>35</v>
      </c>
      <c r="F11" s="263"/>
      <c r="G11" s="292"/>
    </row>
    <row r="12" spans="1:7" ht="15.75" thickBot="1">
      <c r="B12" s="252"/>
      <c r="C12" s="253" t="s">
        <v>7</v>
      </c>
      <c r="D12" s="254" t="s">
        <v>31</v>
      </c>
      <c r="E12" s="254" t="s">
        <v>32</v>
      </c>
      <c r="F12" s="254" t="s">
        <v>33</v>
      </c>
      <c r="G12" s="258" t="s">
        <v>34</v>
      </c>
    </row>
    <row r="13" spans="1:7" ht="15">
      <c r="B13" s="298" t="s">
        <v>228</v>
      </c>
      <c r="C13" s="638">
        <v>15.366</v>
      </c>
      <c r="D13" s="638" t="s">
        <v>117</v>
      </c>
      <c r="E13" s="638" t="s">
        <v>117</v>
      </c>
      <c r="F13" s="641" t="s">
        <v>117</v>
      </c>
      <c r="G13" s="639" t="s">
        <v>117</v>
      </c>
    </row>
    <row r="14" spans="1:7" ht="15">
      <c r="B14" s="289" t="s">
        <v>231</v>
      </c>
      <c r="C14" s="262">
        <v>15.0374</v>
      </c>
      <c r="D14" s="262" t="s">
        <v>117</v>
      </c>
      <c r="E14" s="262" t="s">
        <v>117</v>
      </c>
      <c r="F14" s="267" t="s">
        <v>117</v>
      </c>
      <c r="G14" s="290" t="s">
        <v>117</v>
      </c>
    </row>
    <row r="15" spans="1:7" ht="15">
      <c r="B15" s="634" t="s">
        <v>244</v>
      </c>
      <c r="C15" s="636">
        <v>15.19</v>
      </c>
      <c r="D15" s="636" t="s">
        <v>117</v>
      </c>
      <c r="E15" s="636" t="s">
        <v>117</v>
      </c>
      <c r="F15" s="640" t="s">
        <v>117</v>
      </c>
      <c r="G15" s="637" t="s">
        <v>117</v>
      </c>
    </row>
    <row r="16" spans="1:7" ht="15.75" thickBot="1">
      <c r="B16" s="294" t="s">
        <v>246</v>
      </c>
      <c r="C16" s="295">
        <v>15.46</v>
      </c>
      <c r="D16" s="295" t="s">
        <v>117</v>
      </c>
      <c r="E16" s="295" t="s">
        <v>117</v>
      </c>
      <c r="F16" s="299" t="s">
        <v>117</v>
      </c>
      <c r="G16" s="296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11" sqref="S11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318" t="s">
        <v>220</v>
      </c>
      <c r="C1" s="318"/>
      <c r="D1" s="318"/>
      <c r="E1" s="318"/>
      <c r="F1" s="318"/>
      <c r="G1" s="322" t="s">
        <v>264</v>
      </c>
      <c r="H1" s="323"/>
      <c r="I1" s="318"/>
      <c r="J1" s="319"/>
      <c r="K1" s="306"/>
      <c r="L1" s="306"/>
      <c r="M1" s="306"/>
      <c r="N1" s="306"/>
      <c r="O1" s="306"/>
      <c r="P1" s="306"/>
      <c r="Q1" s="306"/>
    </row>
    <row r="2" spans="2:17" ht="19.5" thickBot="1">
      <c r="B2" s="324" t="s">
        <v>6</v>
      </c>
      <c r="C2" s="576" t="s">
        <v>7</v>
      </c>
      <c r="D2" s="577"/>
      <c r="E2" s="578"/>
      <c r="F2" s="579" t="s">
        <v>8</v>
      </c>
      <c r="G2" s="580"/>
      <c r="H2" s="580"/>
      <c r="I2" s="580"/>
      <c r="J2" s="580"/>
      <c r="K2" s="580"/>
      <c r="L2" s="580"/>
      <c r="M2" s="580"/>
      <c r="N2" s="580"/>
      <c r="O2" s="580"/>
      <c r="P2" s="581"/>
      <c r="Q2" s="582"/>
    </row>
    <row r="3" spans="2:17" ht="18.75">
      <c r="B3" s="325"/>
      <c r="C3" s="612"/>
      <c r="D3" s="613"/>
      <c r="E3" s="614"/>
      <c r="F3" s="615" t="s">
        <v>9</v>
      </c>
      <c r="G3" s="616"/>
      <c r="H3" s="617"/>
      <c r="I3" s="615" t="s">
        <v>10</v>
      </c>
      <c r="J3" s="616"/>
      <c r="K3" s="617"/>
      <c r="L3" s="615" t="s">
        <v>11</v>
      </c>
      <c r="M3" s="616"/>
      <c r="N3" s="617"/>
      <c r="O3" s="585" t="s">
        <v>12</v>
      </c>
      <c r="P3" s="587"/>
      <c r="Q3" s="588"/>
    </row>
    <row r="4" spans="2:17" ht="48" thickBot="1">
      <c r="B4" s="326"/>
      <c r="C4" s="320" t="s">
        <v>261</v>
      </c>
      <c r="D4" s="321" t="s">
        <v>253</v>
      </c>
      <c r="E4" s="327" t="s">
        <v>13</v>
      </c>
      <c r="F4" s="320" t="s">
        <v>261</v>
      </c>
      <c r="G4" s="321" t="s">
        <v>253</v>
      </c>
      <c r="H4" s="327" t="s">
        <v>13</v>
      </c>
      <c r="I4" s="320" t="s">
        <v>261</v>
      </c>
      <c r="J4" s="321" t="s">
        <v>253</v>
      </c>
      <c r="K4" s="327" t="s">
        <v>13</v>
      </c>
      <c r="L4" s="320" t="s">
        <v>261</v>
      </c>
      <c r="M4" s="321" t="s">
        <v>253</v>
      </c>
      <c r="N4" s="327" t="s">
        <v>13</v>
      </c>
      <c r="O4" s="320" t="s">
        <v>261</v>
      </c>
      <c r="P4" s="321" t="s">
        <v>253</v>
      </c>
      <c r="Q4" s="618" t="s">
        <v>13</v>
      </c>
    </row>
    <row r="5" spans="2:17" ht="18.75">
      <c r="B5" s="328" t="s">
        <v>14</v>
      </c>
      <c r="C5" s="214">
        <v>9533.8619999999992</v>
      </c>
      <c r="D5" s="215">
        <v>9672.0400000000009</v>
      </c>
      <c r="E5" s="329">
        <v>-1.4286334630543474</v>
      </c>
      <c r="F5" s="94" t="s">
        <v>115</v>
      </c>
      <c r="G5" s="95" t="s">
        <v>115</v>
      </c>
      <c r="H5" s="332" t="s">
        <v>115</v>
      </c>
      <c r="I5" s="94">
        <v>9588.9570000000003</v>
      </c>
      <c r="J5" s="95">
        <v>9687.2939999999999</v>
      </c>
      <c r="K5" s="332">
        <v>-1.0151131987942095</v>
      </c>
      <c r="L5" s="675" t="s">
        <v>115</v>
      </c>
      <c r="M5" s="676" t="s">
        <v>115</v>
      </c>
      <c r="N5" s="677" t="s">
        <v>115</v>
      </c>
      <c r="O5" s="675">
        <v>8834.1460000000006</v>
      </c>
      <c r="P5" s="676">
        <v>9500.9650000000001</v>
      </c>
      <c r="Q5" s="678">
        <v>-7.0184344432381289</v>
      </c>
    </row>
    <row r="6" spans="2:17" ht="18.75">
      <c r="B6" s="331" t="s">
        <v>15</v>
      </c>
      <c r="C6" s="216">
        <v>8859.8520000000008</v>
      </c>
      <c r="D6" s="217">
        <v>9133.3009999999995</v>
      </c>
      <c r="E6" s="330">
        <v>-2.9939777524029783</v>
      </c>
      <c r="F6" s="94" t="s">
        <v>262</v>
      </c>
      <c r="G6" s="95" t="s">
        <v>262</v>
      </c>
      <c r="H6" s="332" t="s">
        <v>263</v>
      </c>
      <c r="I6" s="94">
        <v>9629.7860000000001</v>
      </c>
      <c r="J6" s="95">
        <v>10258.253000000001</v>
      </c>
      <c r="K6" s="332">
        <v>-6.1264525255908637</v>
      </c>
      <c r="L6" s="94" t="s">
        <v>262</v>
      </c>
      <c r="M6" s="95" t="s">
        <v>262</v>
      </c>
      <c r="N6" s="332" t="s">
        <v>263</v>
      </c>
      <c r="O6" s="94">
        <v>11858.072</v>
      </c>
      <c r="P6" s="95">
        <v>11554.924000000001</v>
      </c>
      <c r="Q6" s="679">
        <v>2.623539540372565</v>
      </c>
    </row>
    <row r="7" spans="2:17" ht="18.75">
      <c r="B7" s="331" t="s">
        <v>16</v>
      </c>
      <c r="C7" s="216" t="s">
        <v>115</v>
      </c>
      <c r="D7" s="217" t="s">
        <v>115</v>
      </c>
      <c r="E7" s="330" t="s">
        <v>115</v>
      </c>
      <c r="F7" s="94" t="s">
        <v>115</v>
      </c>
      <c r="G7" s="95" t="s">
        <v>115</v>
      </c>
      <c r="H7" s="332" t="s">
        <v>115</v>
      </c>
      <c r="I7" s="94" t="s">
        <v>115</v>
      </c>
      <c r="J7" s="95" t="s">
        <v>115</v>
      </c>
      <c r="K7" s="332" t="s">
        <v>115</v>
      </c>
      <c r="L7" s="94" t="s">
        <v>115</v>
      </c>
      <c r="M7" s="95" t="s">
        <v>115</v>
      </c>
      <c r="N7" s="332" t="s">
        <v>115</v>
      </c>
      <c r="O7" s="94" t="s">
        <v>115</v>
      </c>
      <c r="P7" s="95" t="s">
        <v>115</v>
      </c>
      <c r="Q7" s="679" t="s">
        <v>115</v>
      </c>
    </row>
    <row r="8" spans="2:17" ht="18.75">
      <c r="B8" s="331" t="s">
        <v>17</v>
      </c>
      <c r="C8" s="216">
        <v>8086.933</v>
      </c>
      <c r="D8" s="217">
        <v>8263.01</v>
      </c>
      <c r="E8" s="330">
        <v>-2.1309062920170763</v>
      </c>
      <c r="F8" s="94" t="s">
        <v>262</v>
      </c>
      <c r="G8" s="95" t="s">
        <v>262</v>
      </c>
      <c r="H8" s="332" t="s">
        <v>263</v>
      </c>
      <c r="I8" s="94">
        <v>8123.5959999999995</v>
      </c>
      <c r="J8" s="95">
        <v>8246.3610000000008</v>
      </c>
      <c r="K8" s="332">
        <v>-1.4887172657127334</v>
      </c>
      <c r="L8" s="94" t="s">
        <v>262</v>
      </c>
      <c r="M8" s="95" t="s">
        <v>262</v>
      </c>
      <c r="N8" s="332" t="s">
        <v>263</v>
      </c>
      <c r="O8" s="94">
        <v>7929.6750000000002</v>
      </c>
      <c r="P8" s="95">
        <v>8484.0130000000008</v>
      </c>
      <c r="Q8" s="679">
        <v>-6.5339126660932818</v>
      </c>
    </row>
    <row r="9" spans="2:17" ht="18.75">
      <c r="B9" s="331" t="s">
        <v>18</v>
      </c>
      <c r="C9" s="216">
        <v>9302.3029999999999</v>
      </c>
      <c r="D9" s="217">
        <v>9189.9449999999997</v>
      </c>
      <c r="E9" s="330">
        <v>1.2226188513641831</v>
      </c>
      <c r="F9" s="94" t="s">
        <v>115</v>
      </c>
      <c r="G9" s="95" t="s">
        <v>115</v>
      </c>
      <c r="H9" s="332" t="s">
        <v>115</v>
      </c>
      <c r="I9" s="94">
        <v>9884.0460000000003</v>
      </c>
      <c r="J9" s="95">
        <v>9567.5319999999992</v>
      </c>
      <c r="K9" s="332">
        <v>3.3082094734566976</v>
      </c>
      <c r="L9" s="94" t="s">
        <v>262</v>
      </c>
      <c r="M9" s="95" t="s">
        <v>262</v>
      </c>
      <c r="N9" s="332" t="s">
        <v>263</v>
      </c>
      <c r="O9" s="94">
        <v>7890.6949999999997</v>
      </c>
      <c r="P9" s="95">
        <v>8422.8119999999999</v>
      </c>
      <c r="Q9" s="679">
        <v>-6.317569476797062</v>
      </c>
    </row>
    <row r="10" spans="2:17" ht="18.75">
      <c r="B10" s="331" t="s">
        <v>19</v>
      </c>
      <c r="C10" s="216">
        <v>19227.702000000001</v>
      </c>
      <c r="D10" s="217">
        <v>19720.47</v>
      </c>
      <c r="E10" s="330">
        <v>-2.4987639746922867</v>
      </c>
      <c r="F10" s="94">
        <v>18370.696</v>
      </c>
      <c r="G10" s="95">
        <v>19630.362000000001</v>
      </c>
      <c r="H10" s="332">
        <v>-6.4169270031800787</v>
      </c>
      <c r="I10" s="94">
        <v>19610.169999999998</v>
      </c>
      <c r="J10" s="95">
        <v>19750.496999999999</v>
      </c>
      <c r="K10" s="332">
        <v>-0.71049857631431323</v>
      </c>
      <c r="L10" s="94" t="s">
        <v>262</v>
      </c>
      <c r="M10" s="95" t="s">
        <v>262</v>
      </c>
      <c r="N10" s="332" t="s">
        <v>263</v>
      </c>
      <c r="O10" s="94">
        <v>18998.484</v>
      </c>
      <c r="P10" s="95">
        <v>19705.763999999999</v>
      </c>
      <c r="Q10" s="679">
        <v>-3.5892036462021917</v>
      </c>
    </row>
    <row r="11" spans="2:17" ht="18.75">
      <c r="B11" s="331" t="s">
        <v>20</v>
      </c>
      <c r="C11" s="216">
        <v>10904.245999999999</v>
      </c>
      <c r="D11" s="217">
        <v>10333.057000000001</v>
      </c>
      <c r="E11" s="330">
        <v>5.5277833074955307</v>
      </c>
      <c r="F11" s="94" t="s">
        <v>115</v>
      </c>
      <c r="G11" s="95" t="s">
        <v>115</v>
      </c>
      <c r="H11" s="332" t="s">
        <v>115</v>
      </c>
      <c r="I11" s="94" t="s">
        <v>262</v>
      </c>
      <c r="J11" s="95" t="s">
        <v>262</v>
      </c>
      <c r="K11" s="332" t="s">
        <v>263</v>
      </c>
      <c r="L11" s="94" t="s">
        <v>115</v>
      </c>
      <c r="M11" s="95" t="s">
        <v>115</v>
      </c>
      <c r="N11" s="332" t="s">
        <v>115</v>
      </c>
      <c r="O11" s="94">
        <v>9537.0580000000009</v>
      </c>
      <c r="P11" s="95">
        <v>9633.0789999999997</v>
      </c>
      <c r="Q11" s="679">
        <v>-0.99678410194703926</v>
      </c>
    </row>
    <row r="12" spans="2:17" ht="18.75">
      <c r="B12" s="331" t="s">
        <v>21</v>
      </c>
      <c r="C12" s="216">
        <v>9775.4079999999994</v>
      </c>
      <c r="D12" s="217">
        <v>9461.6460000000006</v>
      </c>
      <c r="E12" s="330">
        <v>3.3161460490066825</v>
      </c>
      <c r="F12" s="94" t="s">
        <v>262</v>
      </c>
      <c r="G12" s="95" t="s">
        <v>262</v>
      </c>
      <c r="H12" s="332" t="s">
        <v>263</v>
      </c>
      <c r="I12" s="94">
        <v>9782.3680000000004</v>
      </c>
      <c r="J12" s="95">
        <v>9347.09</v>
      </c>
      <c r="K12" s="332">
        <v>4.6568290237924348</v>
      </c>
      <c r="L12" s="94" t="s">
        <v>262</v>
      </c>
      <c r="M12" s="95" t="s">
        <v>262</v>
      </c>
      <c r="N12" s="332" t="s">
        <v>263</v>
      </c>
      <c r="O12" s="94">
        <v>9689.8439999999991</v>
      </c>
      <c r="P12" s="95">
        <v>9683.8819999999996</v>
      </c>
      <c r="Q12" s="679">
        <v>6.1566219001837633E-2</v>
      </c>
    </row>
    <row r="13" spans="2:17" ht="18.75">
      <c r="B13" s="331" t="s">
        <v>22</v>
      </c>
      <c r="C13" s="216">
        <v>10642.227000000001</v>
      </c>
      <c r="D13" s="217">
        <v>10482.972</v>
      </c>
      <c r="E13" s="330">
        <v>1.5191779583118321</v>
      </c>
      <c r="F13" s="94" t="s">
        <v>115</v>
      </c>
      <c r="G13" s="95" t="s">
        <v>115</v>
      </c>
      <c r="H13" s="332" t="s">
        <v>115</v>
      </c>
      <c r="I13" s="94">
        <v>10752.300999999999</v>
      </c>
      <c r="J13" s="95">
        <v>10517.522000000001</v>
      </c>
      <c r="K13" s="332">
        <v>2.2322653568017126</v>
      </c>
      <c r="L13" s="94" t="s">
        <v>262</v>
      </c>
      <c r="M13" s="95" t="s">
        <v>262</v>
      </c>
      <c r="N13" s="332" t="s">
        <v>263</v>
      </c>
      <c r="O13" s="94">
        <v>9716.2800000000007</v>
      </c>
      <c r="P13" s="95">
        <v>9763.2549999999992</v>
      </c>
      <c r="Q13" s="679">
        <v>-0.48114076709046877</v>
      </c>
    </row>
    <row r="14" spans="2:17" ht="18.75">
      <c r="B14" s="331" t="s">
        <v>23</v>
      </c>
      <c r="C14" s="216">
        <v>22547.577000000001</v>
      </c>
      <c r="D14" s="217">
        <v>23003.486000000001</v>
      </c>
      <c r="E14" s="330">
        <v>-1.9819126544559362</v>
      </c>
      <c r="F14" s="94" t="s">
        <v>262</v>
      </c>
      <c r="G14" s="95" t="s">
        <v>262</v>
      </c>
      <c r="H14" s="332" t="s">
        <v>263</v>
      </c>
      <c r="I14" s="94" t="s">
        <v>115</v>
      </c>
      <c r="J14" s="95" t="s">
        <v>115</v>
      </c>
      <c r="K14" s="332" t="s">
        <v>115</v>
      </c>
      <c r="L14" s="94" t="s">
        <v>115</v>
      </c>
      <c r="M14" s="95" t="s">
        <v>115</v>
      </c>
      <c r="N14" s="332" t="s">
        <v>115</v>
      </c>
      <c r="O14" s="94" t="s">
        <v>262</v>
      </c>
      <c r="P14" s="95" t="s">
        <v>262</v>
      </c>
      <c r="Q14" s="679" t="s">
        <v>263</v>
      </c>
    </row>
    <row r="15" spans="2:17" ht="18.75">
      <c r="B15" s="331" t="s">
        <v>24</v>
      </c>
      <c r="C15" s="216">
        <v>10452.989</v>
      </c>
      <c r="D15" s="217">
        <v>10586.665000000001</v>
      </c>
      <c r="E15" s="330">
        <v>-1.2626828184324459</v>
      </c>
      <c r="F15" s="94" t="s">
        <v>262</v>
      </c>
      <c r="G15" s="95" t="s">
        <v>262</v>
      </c>
      <c r="H15" s="332" t="s">
        <v>263</v>
      </c>
      <c r="I15" s="94" t="s">
        <v>115</v>
      </c>
      <c r="J15" s="95" t="s">
        <v>115</v>
      </c>
      <c r="K15" s="332" t="s">
        <v>115</v>
      </c>
      <c r="L15" s="94" t="s">
        <v>115</v>
      </c>
      <c r="M15" s="95" t="s">
        <v>115</v>
      </c>
      <c r="N15" s="332" t="s">
        <v>115</v>
      </c>
      <c r="O15" s="94" t="s">
        <v>262</v>
      </c>
      <c r="P15" s="95" t="s">
        <v>262</v>
      </c>
      <c r="Q15" s="679" t="s">
        <v>263</v>
      </c>
    </row>
    <row r="16" spans="2:17" ht="18.75">
      <c r="B16" s="333" t="s">
        <v>25</v>
      </c>
      <c r="C16" s="216">
        <v>16698.733</v>
      </c>
      <c r="D16" s="217">
        <v>16810.102999999999</v>
      </c>
      <c r="E16" s="330">
        <v>-0.66251824869841058</v>
      </c>
      <c r="F16" s="94" t="s">
        <v>262</v>
      </c>
      <c r="G16" s="95" t="s">
        <v>262</v>
      </c>
      <c r="H16" s="332" t="s">
        <v>263</v>
      </c>
      <c r="I16" s="94" t="s">
        <v>115</v>
      </c>
      <c r="J16" s="95" t="s">
        <v>115</v>
      </c>
      <c r="K16" s="332" t="s">
        <v>115</v>
      </c>
      <c r="L16" s="94" t="s">
        <v>115</v>
      </c>
      <c r="M16" s="95" t="s">
        <v>115</v>
      </c>
      <c r="N16" s="332" t="s">
        <v>115</v>
      </c>
      <c r="O16" s="94" t="s">
        <v>262</v>
      </c>
      <c r="P16" s="95" t="s">
        <v>262</v>
      </c>
      <c r="Q16" s="679" t="s">
        <v>263</v>
      </c>
    </row>
    <row r="17" spans="2:17" ht="18.75">
      <c r="B17" s="333" t="s">
        <v>26</v>
      </c>
      <c r="C17" s="216">
        <v>10379.619000000001</v>
      </c>
      <c r="D17" s="217">
        <v>10816.050999999999</v>
      </c>
      <c r="E17" s="330">
        <v>-4.0350401454282983</v>
      </c>
      <c r="F17" s="94" t="s">
        <v>262</v>
      </c>
      <c r="G17" s="95" t="s">
        <v>262</v>
      </c>
      <c r="H17" s="332" t="s">
        <v>263</v>
      </c>
      <c r="I17" s="94" t="s">
        <v>115</v>
      </c>
      <c r="J17" s="95" t="s">
        <v>115</v>
      </c>
      <c r="K17" s="332" t="s">
        <v>115</v>
      </c>
      <c r="L17" s="94" t="s">
        <v>115</v>
      </c>
      <c r="M17" s="95" t="s">
        <v>115</v>
      </c>
      <c r="N17" s="332" t="s">
        <v>115</v>
      </c>
      <c r="O17" s="94" t="s">
        <v>262</v>
      </c>
      <c r="P17" s="95" t="s">
        <v>262</v>
      </c>
      <c r="Q17" s="679" t="s">
        <v>263</v>
      </c>
    </row>
    <row r="18" spans="2:17" ht="18.75">
      <c r="B18" s="333" t="s">
        <v>27</v>
      </c>
      <c r="C18" s="216">
        <v>4933.1629999999996</v>
      </c>
      <c r="D18" s="217">
        <v>5231.473</v>
      </c>
      <c r="E18" s="330">
        <v>-5.7022180942155369</v>
      </c>
      <c r="F18" s="94" t="s">
        <v>115</v>
      </c>
      <c r="G18" s="95" t="s">
        <v>115</v>
      </c>
      <c r="H18" s="332" t="s">
        <v>115</v>
      </c>
      <c r="I18" s="94">
        <v>5092.1229999999996</v>
      </c>
      <c r="J18" s="95">
        <v>5529.2250000000004</v>
      </c>
      <c r="K18" s="332">
        <v>-7.9053031844426789</v>
      </c>
      <c r="L18" s="94" t="s">
        <v>262</v>
      </c>
      <c r="M18" s="95" t="s">
        <v>262</v>
      </c>
      <c r="N18" s="332" t="s">
        <v>263</v>
      </c>
      <c r="O18" s="94">
        <v>4367.4170000000004</v>
      </c>
      <c r="P18" s="95">
        <v>4686.93</v>
      </c>
      <c r="Q18" s="679">
        <v>-6.8171062934586164</v>
      </c>
    </row>
    <row r="19" spans="2:17" ht="19.5" thickBot="1">
      <c r="B19" s="334" t="s">
        <v>28</v>
      </c>
      <c r="C19" s="218">
        <v>7068.9949999999999</v>
      </c>
      <c r="D19" s="219">
        <v>7198.7110000000002</v>
      </c>
      <c r="E19" s="335">
        <v>-1.8019337072984365</v>
      </c>
      <c r="F19" s="680" t="s">
        <v>262</v>
      </c>
      <c r="G19" s="681" t="s">
        <v>262</v>
      </c>
      <c r="H19" s="682" t="s">
        <v>263</v>
      </c>
      <c r="I19" s="680" t="s">
        <v>115</v>
      </c>
      <c r="J19" s="681" t="s">
        <v>115</v>
      </c>
      <c r="K19" s="682" t="s">
        <v>115</v>
      </c>
      <c r="L19" s="680" t="s">
        <v>115</v>
      </c>
      <c r="M19" s="681" t="s">
        <v>115</v>
      </c>
      <c r="N19" s="682" t="s">
        <v>115</v>
      </c>
      <c r="O19" s="680" t="s">
        <v>262</v>
      </c>
      <c r="P19" s="681" t="s">
        <v>262</v>
      </c>
      <c r="Q19" s="683" t="s">
        <v>263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T66" sqref="T66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03"/>
    </row>
    <row r="12" spans="2:21" ht="15.75">
      <c r="B12" s="235">
        <v>2022</v>
      </c>
      <c r="C12" s="236">
        <v>5344.09</v>
      </c>
      <c r="D12" s="23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7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/>
      <c r="H13" s="77"/>
      <c r="I13" s="77"/>
      <c r="J13" s="77"/>
      <c r="K13" s="77"/>
      <c r="L13" s="77"/>
      <c r="M13" s="77"/>
      <c r="N13" s="239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02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3">
        <v>21919.5</v>
      </c>
      <c r="J20" s="233">
        <v>21774.5</v>
      </c>
      <c r="K20" s="233">
        <v>21748.1</v>
      </c>
      <c r="L20" s="233">
        <v>20776.57</v>
      </c>
      <c r="M20" s="233">
        <v>19679.88</v>
      </c>
      <c r="N20" s="234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/>
      <c r="H21" s="77"/>
      <c r="I21" s="196"/>
      <c r="J21" s="196"/>
      <c r="K21" s="196"/>
      <c r="L21" s="196"/>
      <c r="M21" s="196"/>
      <c r="N21" s="238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2">
        <v>9149.0300000000007</v>
      </c>
    </row>
    <row r="29" spans="2:17" ht="16.5" thickBot="1">
      <c r="B29" s="185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/>
      <c r="H29" s="84"/>
      <c r="I29" s="240"/>
      <c r="J29" s="240"/>
      <c r="K29" s="240"/>
      <c r="L29" s="240"/>
      <c r="M29" s="240"/>
      <c r="N29" s="241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5">
        <v>2022</v>
      </c>
      <c r="C36" s="236">
        <v>6721.5</v>
      </c>
      <c r="D36" s="236">
        <v>6833.9</v>
      </c>
      <c r="E36" s="236">
        <v>8301.15</v>
      </c>
      <c r="F36" s="236">
        <v>9502.5300000000007</v>
      </c>
      <c r="G36" s="23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7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39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7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/>
      <c r="H45" s="77"/>
      <c r="I45" s="77"/>
      <c r="J45" s="77"/>
      <c r="K45" s="77"/>
      <c r="L45" s="77"/>
      <c r="M45" s="77"/>
      <c r="N45" s="239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2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/>
      <c r="H53" s="77"/>
      <c r="I53" s="77"/>
      <c r="J53" s="77"/>
      <c r="K53" s="77"/>
      <c r="L53" s="77"/>
      <c r="M53" s="77"/>
      <c r="N53" s="239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7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/>
      <c r="H61" s="77"/>
      <c r="I61" s="77"/>
      <c r="J61" s="77"/>
      <c r="K61" s="77"/>
      <c r="L61" s="77"/>
      <c r="M61" s="77"/>
      <c r="N61" s="239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04">
        <v>10369.14</v>
      </c>
      <c r="E69" s="305">
        <v>10459.35</v>
      </c>
      <c r="F69" s="246">
        <v>10272.799999999999</v>
      </c>
      <c r="G69" s="246"/>
      <c r="H69" s="246"/>
      <c r="I69" s="246"/>
      <c r="J69" s="246"/>
      <c r="K69" s="246"/>
      <c r="L69" s="246"/>
      <c r="M69" s="246"/>
      <c r="N69" s="2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2023-06-15T12:30:24Z</dcterms:modified>
</cp:coreProperties>
</file>