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AppData\Local\Temp\ezdpuw\20260119123508951\"/>
    </mc:Choice>
  </mc:AlternateContent>
  <xr:revisionPtr revIDLastSave="0" documentId="13_ncr:1_{EA1C89BA-F10A-4C5E-B9B0-6B9B87837BD0}" xr6:coauthVersionLast="47" xr6:coauthVersionMax="47" xr10:uidLastSave="{00000000-0000-0000-0000-000000000000}"/>
  <bookViews>
    <workbookView xWindow="-120" yWindow="-120" windowWidth="51840" windowHeight="21120" xr2:uid="{CF90641C-1A79-4A43-AD8A-639CC0C8F846}"/>
  </bookViews>
  <sheets>
    <sheet name="moduł 1" sheetId="1" r:id="rId1"/>
  </sheets>
  <definedNames>
    <definedName name="_xlnm._FilterDatabase" localSheetId="0" hidden="1">'moduł 1'!$A$13:$Y$47</definedName>
    <definedName name="_xlnm.Print_Area" localSheetId="0">'moduł 1'!$A$1:$Y$48</definedName>
    <definedName name="_xlnm.Print_Titles" localSheetId="0">'moduł 1'!$A:$B,'moduł 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9" i="1" l="1"/>
  <c r="S47" i="1"/>
  <c r="R47" i="1"/>
  <c r="K47" i="1"/>
  <c r="I47" i="1"/>
  <c r="P47" i="1"/>
  <c r="M47" i="1"/>
  <c r="J47" i="1"/>
  <c r="T47" i="1"/>
  <c r="X47" i="1" l="1"/>
  <c r="W47" i="1"/>
  <c r="L47" i="1"/>
  <c r="Y47" i="1" l="1"/>
</calcChain>
</file>

<file path=xl/sharedStrings.xml><?xml version="1.0" encoding="utf-8"?>
<sst xmlns="http://schemas.openxmlformats.org/spreadsheetml/2006/main" count="226" uniqueCount="127">
  <si>
    <t>Zestawienie POLSKA - moduł 1 w ramach Resortowego programu rozwoju instytucji opieki nad dziećmi do lat 3 Aktywny dzienny opiekun w gminie 2026</t>
  </si>
  <si>
    <t>Tabela 1</t>
  </si>
  <si>
    <t>Lp.</t>
  </si>
  <si>
    <r>
      <t>Instytucja (nazwa, adres)</t>
    </r>
    <r>
      <rPr>
        <vertAlign val="superscript"/>
        <sz val="10"/>
        <rFont val="Arial"/>
        <family val="2"/>
        <charset val="238"/>
      </rPr>
      <t>1</t>
    </r>
  </si>
  <si>
    <t>Województwo</t>
  </si>
  <si>
    <t>Nazwa gminy, na terenie której będą tworzone miejsca opieki</t>
  </si>
  <si>
    <r>
      <t xml:space="preserve">Kod terytorialny GUS gminy, na terenie której będą tworzone miejsca opieki </t>
    </r>
    <r>
      <rPr>
        <vertAlign val="superscript"/>
        <sz val="10"/>
        <rFont val="Arial"/>
        <family val="2"/>
        <charset val="238"/>
      </rPr>
      <t>4</t>
    </r>
  </si>
  <si>
    <t>Liczba tworzonych miejsc</t>
  </si>
  <si>
    <t>Wydatki na tworzenie miejsc</t>
  </si>
  <si>
    <t>Koszty realizacji zadania OGÓŁEM (zł), z tego:</t>
  </si>
  <si>
    <t>w tym koszty pośrednie  (zł)</t>
  </si>
  <si>
    <t>Udział dofinansowania (%)</t>
  </si>
  <si>
    <t>Udział kosztów pośrednich w kosztach realizacji zadania ogółem  (%)</t>
  </si>
  <si>
    <r>
      <t>Funkcjonowanie miejsc dla dzieci</t>
    </r>
    <r>
      <rPr>
        <vertAlign val="superscript"/>
        <sz val="10"/>
        <rFont val="Arial"/>
        <family val="2"/>
        <charset val="238"/>
      </rPr>
      <t>2</t>
    </r>
  </si>
  <si>
    <r>
      <t>Wydatki na funkcjonowanie miejsc</t>
    </r>
    <r>
      <rPr>
        <vertAlign val="superscript"/>
        <sz val="10"/>
        <rFont val="Arial"/>
        <family val="2"/>
        <charset val="238"/>
      </rPr>
      <t>3</t>
    </r>
  </si>
  <si>
    <t>Koszty realizacji zadania OGÓŁEM (zł)</t>
  </si>
  <si>
    <t>Udział dofinansowania 
w kosztach realizacji zadania ogółem (%)</t>
  </si>
  <si>
    <t>Wysokość dofinansowania na 1 dziennego opiekuna w miesiącu</t>
  </si>
  <si>
    <t>Liczba miejsc</t>
  </si>
  <si>
    <t>Okres funkcjono-wania miejsc
(w miesiącach)</t>
  </si>
  <si>
    <t xml:space="preserve">Środki własne (zł) </t>
  </si>
  <si>
    <t xml:space="preserve">Dofinansowanie (zł) </t>
  </si>
  <si>
    <t>WK</t>
  </si>
  <si>
    <t>PK</t>
  </si>
  <si>
    <t>GK</t>
  </si>
  <si>
    <t>typ gminy</t>
  </si>
  <si>
    <t>Środki własne (zł), 
z tego:</t>
  </si>
  <si>
    <t>Dofinansowanie (zł), 
z tego:</t>
  </si>
  <si>
    <t>11 (9+10)</t>
  </si>
  <si>
    <t>13 (10/11)</t>
  </si>
  <si>
    <t>14 (12/11)</t>
  </si>
  <si>
    <t>19 (17+18)</t>
  </si>
  <si>
    <t>21 (18/19)</t>
  </si>
  <si>
    <t>23 (18/16)</t>
  </si>
  <si>
    <t>Dzienny opiekun 1 w gminie Nieszawa (ul. Kościuszki 5, 87-730 Nieszawa)</t>
  </si>
  <si>
    <t>kujawsko-pomorskie</t>
  </si>
  <si>
    <t>Gmina Miejska Nieszawa</t>
  </si>
  <si>
    <t>04</t>
  </si>
  <si>
    <t>01</t>
  </si>
  <si>
    <t>03</t>
  </si>
  <si>
    <t>1</t>
  </si>
  <si>
    <t>łódzkie</t>
  </si>
  <si>
    <t>lubuskie</t>
  </si>
  <si>
    <t>mazowieckie</t>
  </si>
  <si>
    <t>podkarpackie</t>
  </si>
  <si>
    <t>podlaskie</t>
  </si>
  <si>
    <t>pomorskie</t>
  </si>
  <si>
    <t>śląskie</t>
  </si>
  <si>
    <t>warmińsko-mazurskie</t>
  </si>
  <si>
    <t>zachodniopomorskie</t>
  </si>
  <si>
    <t>RAZEM (POLSKA)</t>
  </si>
  <si>
    <t>x</t>
  </si>
  <si>
    <t>Przyznane dofinansowanie na tworzenie</t>
  </si>
  <si>
    <t>Przyznane dofinansowanie na funkcjonowanie</t>
  </si>
  <si>
    <t>Całość przyznanego dofinansowania</t>
  </si>
  <si>
    <t>Dzienny Opiekun, Domaniew 42, 99-205 Dalików</t>
  </si>
  <si>
    <t>Dalików</t>
  </si>
  <si>
    <t>Aktywny dzienny opiekun w Gminie Gidle 97-540 Gidle</t>
  </si>
  <si>
    <t>Gidle</t>
  </si>
  <si>
    <t>Aktywny dzienny opiekun gminy nr 1 Kolsko, ul. Piastowska 38, 67-415 Kolsko</t>
  </si>
  <si>
    <t>Kolsko</t>
  </si>
  <si>
    <t>08</t>
  </si>
  <si>
    <t>2</t>
  </si>
  <si>
    <t>Dzienny opiekun
ul. Szkolna 5
05-085 Kampinos</t>
  </si>
  <si>
    <t>Gmina Kampinos</t>
  </si>
  <si>
    <t>32</t>
  </si>
  <si>
    <t>5</t>
  </si>
  <si>
    <t>Dzienny opiekun
Czerwonka Włościańska 37
06-232 Czerwonka</t>
  </si>
  <si>
    <t>Gmina Czerwonka</t>
  </si>
  <si>
    <t>11</t>
  </si>
  <si>
    <t>02</t>
  </si>
  <si>
    <t>Dzienny opiekun
Nowe Łubki 7
09-454 Bulkowo</t>
  </si>
  <si>
    <t>Gmina  Bulkowo</t>
  </si>
  <si>
    <t>19</t>
  </si>
  <si>
    <t>Dzienny opiekun
ul. Spółdzielcza 1
06-408 Krasne</t>
  </si>
  <si>
    <t>Gmina Krasne</t>
  </si>
  <si>
    <t>22</t>
  </si>
  <si>
    <t>05</t>
  </si>
  <si>
    <t>Dzienny Opiekun 1, 38-232 Krempna 34</t>
  </si>
  <si>
    <t>Gmina Krempna</t>
  </si>
  <si>
    <t>06</t>
  </si>
  <si>
    <t>Dzienny opiekun I, 
Kalinówka Królewska 23, 
19-122 Jasionówka</t>
  </si>
  <si>
    <t>Gmina Jasionówka</t>
  </si>
  <si>
    <t>Dzienny Opiekun nr 1, 
działka nr 351/1, obręb Puńsk, 
16-515 Puńsk</t>
  </si>
  <si>
    <t>Gmina Puńsk</t>
  </si>
  <si>
    <t>Dzienny opiekun 1, 
Długołęka 50, 
19-111 Długołęka</t>
  </si>
  <si>
    <t>Gmina Krypno</t>
  </si>
  <si>
    <t>Dzienny opiekun 2, 
Długołęka 50, 
19-111 Długołęka</t>
  </si>
  <si>
    <t>Dzienny opiekun 1, 
pl. kpt.Władysława Raginisa 32, 
18-430 Wizna</t>
  </si>
  <si>
    <t>Gmina Wizna</t>
  </si>
  <si>
    <t>Dzienny opiekun 1, ul. Bielska 17, 18-105 Suraż</t>
  </si>
  <si>
    <t>Gmina Suraż</t>
  </si>
  <si>
    <t>Dzienny opiekun 1, 
ul. Miejska 4, 
16-315 Lipsk</t>
  </si>
  <si>
    <t>Gmina Lipsk</t>
  </si>
  <si>
    <t>Dzienny Opiekun nr 1 w Stawiskach, ul. Polowa 26, 
18-520 Stawiski</t>
  </si>
  <si>
    <t>Gmina Stawiski</t>
  </si>
  <si>
    <t>Dzienny Opiekun nr 2 w Stawiskach, ul. Polowa 26, 
18-520 Stawiski</t>
  </si>
  <si>
    <t>Dzienny opiekun 1, 
ul. Cerkiewna 3, 
16-120 Krynki</t>
  </si>
  <si>
    <t>Gmina Krynki</t>
  </si>
  <si>
    <t xml:space="preserve">Dzienny Opiekun nr 1, ul. Słupska 27,    77-116 Czarna Dąbrówka </t>
  </si>
  <si>
    <t>Gmina Czarna Dąbrówka</t>
  </si>
  <si>
    <t xml:space="preserve">Dzienny Opiekun nr 2, ul. Słupska 27,    77-116 Czarna Dąbrówka </t>
  </si>
  <si>
    <t>Dzienny Opiekun nr 1, ul. Osiedlowa,  Miłoradz</t>
  </si>
  <si>
    <t>Gmina Miłoradz</t>
  </si>
  <si>
    <t>09</t>
  </si>
  <si>
    <t>Dzienny Opiekun nr 2, ul. Osiedlowa, Miłoradz</t>
  </si>
  <si>
    <t>Dzienny opiekun 1
 ul. Lubliniecka 5
42-772 Gwoździany</t>
  </si>
  <si>
    <t>Gmina Pawonków</t>
  </si>
  <si>
    <t>07</t>
  </si>
  <si>
    <t>Dzienny Opiekun nr 1
Runowo 55,
11-100 Lidzbark Warmiński</t>
  </si>
  <si>
    <t>Gmina Lidzbark Warmiński</t>
  </si>
  <si>
    <t>Dzienny Opiekun 1,
11-731 Sorkwity,
ul. Jeziorna 1</t>
  </si>
  <si>
    <t>Gmina Sorkwity</t>
  </si>
  <si>
    <t>10</t>
  </si>
  <si>
    <t>Dzienny Opiekun 1
Kiwity 12
11-106 Kiwity</t>
  </si>
  <si>
    <t>Gmina Kiwity</t>
  </si>
  <si>
    <t>Dzienny opiekun 1
ul. Katedralna 9
14-530 Frombork</t>
  </si>
  <si>
    <t>Miasto Frombork</t>
  </si>
  <si>
    <t>AKTYWNY DZIENNY OPIEKUN W GMINIE
OSTROWITE 34
13-334 Łąkorz</t>
  </si>
  <si>
    <t>Gmina Biskupiec</t>
  </si>
  <si>
    <t>Aktywny opiekun 1
Lipowina 2
14-500 Braniewo</t>
  </si>
  <si>
    <t>Gmina Braniewo</t>
  </si>
  <si>
    <t>Dzienny opiekun 1 
Adres: Przedszkole Samorządowe w Mieszkowicach 
ul. Willowa 1, 74-505 Mieszkowice</t>
  </si>
  <si>
    <t>Mieszkowice</t>
  </si>
  <si>
    <t>Dzienny opiekun 2 
Adres:Przedszkole Samorządowe w Mieszkowicach 
Willowa 1, 74-505 Mieszkowice</t>
  </si>
  <si>
    <t xml:space="preserve">Dzienny opiekun 1, Lokal w budynku Szkoły Podstawowej im. Władysława Szafera w Widuchowej, 
ul. Barnima III 1, 
74-120 Widuchowa </t>
  </si>
  <si>
    <t>Widuchowa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</si>
</sst>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1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horizontal="left" vertical="center" wrapText="1"/>
    </xf>
    <xf numFmtId="0" fontId="3" fillId="0" borderId="0" xfId="2" applyProtection="1"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2" borderId="0" xfId="0" applyFill="1"/>
    <xf numFmtId="0" fontId="2" fillId="0" borderId="0" xfId="2" applyFont="1" applyProtection="1">
      <protection locked="0"/>
    </xf>
    <xf numFmtId="0" fontId="0" fillId="0" borderId="0" xfId="0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2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8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6" xfId="2" applyBorder="1" applyAlignment="1" applyProtection="1">
      <alignment horizontal="center" vertical="center" wrapText="1"/>
      <protection locked="0"/>
    </xf>
    <xf numFmtId="0" fontId="3" fillId="0" borderId="5" xfId="2" applyBorder="1" applyAlignment="1" applyProtection="1">
      <alignment horizontal="left" vertical="center" wrapText="1"/>
      <protection locked="0"/>
    </xf>
    <xf numFmtId="49" fontId="3" fillId="0" borderId="5" xfId="2" applyNumberFormat="1" applyBorder="1" applyAlignment="1" applyProtection="1">
      <alignment horizontal="center" vertical="center" wrapText="1"/>
      <protection locked="0"/>
    </xf>
    <xf numFmtId="49" fontId="3" fillId="0" borderId="6" xfId="2" applyNumberFormat="1" applyBorder="1" applyAlignment="1" applyProtection="1">
      <alignment horizontal="center" vertical="center" wrapText="1"/>
      <protection locked="0"/>
    </xf>
    <xf numFmtId="3" fontId="3" fillId="0" borderId="19" xfId="2" applyNumberFormat="1" applyBorder="1" applyAlignment="1" applyProtection="1">
      <alignment horizontal="center" vertical="center" wrapText="1"/>
      <protection locked="0"/>
    </xf>
    <xf numFmtId="4" fontId="3" fillId="0" borderId="20" xfId="2" applyNumberFormat="1" applyBorder="1" applyAlignment="1" applyProtection="1">
      <alignment horizontal="right" vertical="center" wrapText="1"/>
      <protection locked="0"/>
    </xf>
    <xf numFmtId="4" fontId="3" fillId="0" borderId="5" xfId="2" applyNumberFormat="1" applyBorder="1" applyAlignment="1" applyProtection="1">
      <alignment horizontal="right" vertical="center" wrapText="1"/>
      <protection locked="0"/>
    </xf>
    <xf numFmtId="4" fontId="3" fillId="0" borderId="19" xfId="2" applyNumberFormat="1" applyBorder="1" applyAlignment="1" applyProtection="1">
      <alignment horizontal="right" vertical="center" wrapText="1"/>
      <protection locked="0"/>
    </xf>
    <xf numFmtId="9" fontId="3" fillId="0" borderId="5" xfId="1" applyFont="1" applyBorder="1" applyAlignment="1" applyProtection="1">
      <alignment vertical="center" wrapText="1"/>
      <protection locked="0"/>
    </xf>
    <xf numFmtId="9" fontId="3" fillId="0" borderId="5" xfId="1" applyFont="1" applyBorder="1" applyAlignment="1" applyProtection="1">
      <alignment horizontal="right" vertical="center" wrapText="1"/>
      <protection locked="0"/>
    </xf>
    <xf numFmtId="0" fontId="3" fillId="0" borderId="5" xfId="0" applyFont="1" applyBorder="1" applyAlignment="1">
      <alignment horizontal="right" vertical="center"/>
    </xf>
    <xf numFmtId="4" fontId="3" fillId="0" borderId="5" xfId="0" applyNumberFormat="1" applyFont="1" applyBorder="1" applyAlignment="1">
      <alignment vertical="center"/>
    </xf>
    <xf numFmtId="0" fontId="3" fillId="0" borderId="5" xfId="2" applyBorder="1" applyAlignment="1" applyProtection="1">
      <alignment horizontal="center" vertical="center" wrapText="1"/>
      <protection locked="0"/>
    </xf>
    <xf numFmtId="9" fontId="3" fillId="0" borderId="5" xfId="2" applyNumberFormat="1" applyBorder="1" applyAlignment="1" applyProtection="1">
      <alignment vertical="center" wrapText="1"/>
      <protection locked="0"/>
    </xf>
    <xf numFmtId="9" fontId="3" fillId="0" borderId="5" xfId="2" applyNumberFormat="1" applyBorder="1" applyAlignment="1" applyProtection="1">
      <alignment horizontal="right" vertical="center" wrapText="1"/>
      <protection locked="0"/>
    </xf>
    <xf numFmtId="0" fontId="3" fillId="0" borderId="5" xfId="2" applyBorder="1" applyAlignment="1" applyProtection="1">
      <alignment horizontal="right" vertical="center" wrapText="1"/>
      <protection locked="0"/>
    </xf>
    <xf numFmtId="4" fontId="3" fillId="0" borderId="5" xfId="2" applyNumberFormat="1" applyBorder="1" applyAlignment="1" applyProtection="1">
      <alignment vertical="center" wrapText="1"/>
      <protection locked="0"/>
    </xf>
    <xf numFmtId="9" fontId="3" fillId="0" borderId="5" xfId="2" applyNumberFormat="1" applyBorder="1" applyAlignment="1" applyProtection="1">
      <alignment horizontal="left" vertical="center" wrapText="1"/>
      <protection locked="0"/>
    </xf>
    <xf numFmtId="4" fontId="3" fillId="0" borderId="5" xfId="2" applyNumberFormat="1" applyBorder="1" applyAlignment="1" applyProtection="1">
      <alignment horizontal="left" vertical="center" wrapText="1"/>
      <protection locked="0"/>
    </xf>
    <xf numFmtId="0" fontId="8" fillId="4" borderId="7" xfId="2" applyFont="1" applyFill="1" applyBorder="1" applyAlignment="1" applyProtection="1">
      <alignment horizontal="center" vertical="center" wrapText="1"/>
      <protection locked="0"/>
    </xf>
    <xf numFmtId="0" fontId="8" fillId="4" borderId="5" xfId="2" applyFont="1" applyFill="1" applyBorder="1" applyAlignment="1" applyProtection="1">
      <alignment horizontal="center" vertical="center" wrapText="1"/>
      <protection locked="0"/>
    </xf>
    <xf numFmtId="3" fontId="8" fillId="4" borderId="19" xfId="2" applyNumberFormat="1" applyFont="1" applyFill="1" applyBorder="1" applyAlignment="1" applyProtection="1">
      <alignment horizontal="center"/>
      <protection locked="0"/>
    </xf>
    <xf numFmtId="4" fontId="8" fillId="4" borderId="19" xfId="2" applyNumberFormat="1" applyFont="1" applyFill="1" applyBorder="1" applyAlignment="1" applyProtection="1">
      <alignment horizontal="center"/>
      <protection locked="0"/>
    </xf>
    <xf numFmtId="4" fontId="8" fillId="4" borderId="19" xfId="2" applyNumberFormat="1" applyFont="1" applyFill="1" applyBorder="1" applyAlignment="1" applyProtection="1">
      <alignment horizontal="right"/>
      <protection locked="0"/>
    </xf>
    <xf numFmtId="0" fontId="0" fillId="4" borderId="0" xfId="0" applyFill="1"/>
    <xf numFmtId="0" fontId="9" fillId="0" borderId="0" xfId="2" applyFont="1" applyAlignment="1" applyProtection="1">
      <alignment horizontal="left" vertical="center" wrapText="1"/>
      <protection locked="0"/>
    </xf>
    <xf numFmtId="0" fontId="9" fillId="0" borderId="0" xfId="2" applyFont="1" applyAlignment="1" applyProtection="1">
      <alignment horizontal="left" wrapText="1"/>
      <protection locked="0"/>
    </xf>
    <xf numFmtId="4" fontId="9" fillId="0" borderId="0" xfId="2" applyNumberFormat="1" applyFont="1" applyAlignment="1" applyProtection="1">
      <alignment horizontal="left" wrapText="1"/>
      <protection locked="0"/>
    </xf>
    <xf numFmtId="4" fontId="0" fillId="0" borderId="5" xfId="0" applyNumberFormat="1" applyBorder="1"/>
    <xf numFmtId="4" fontId="0" fillId="4" borderId="5" xfId="0" applyNumberFormat="1" applyFill="1" applyBorder="1"/>
    <xf numFmtId="0" fontId="3" fillId="0" borderId="5" xfId="2" quotePrefix="1" applyBorder="1" applyAlignment="1" applyProtection="1">
      <alignment horizontal="center" vertical="center" wrapText="1"/>
      <protection locked="0"/>
    </xf>
    <xf numFmtId="0" fontId="10" fillId="3" borderId="5" xfId="2" applyFont="1" applyFill="1" applyBorder="1" applyAlignment="1">
      <alignment horizontal="center" vertical="center" wrapText="1"/>
    </xf>
    <xf numFmtId="4" fontId="2" fillId="0" borderId="5" xfId="0" applyNumberFormat="1" applyFont="1" applyBorder="1"/>
    <xf numFmtId="4" fontId="2" fillId="4" borderId="5" xfId="0" applyNumberFormat="1" applyFont="1" applyFill="1" applyBorder="1"/>
    <xf numFmtId="43" fontId="2" fillId="5" borderId="0" xfId="3" applyFont="1" applyFill="1"/>
    <xf numFmtId="164" fontId="0" fillId="0" borderId="0" xfId="0" applyNumberFormat="1"/>
    <xf numFmtId="0" fontId="8" fillId="4" borderId="6" xfId="2" applyFont="1" applyFill="1" applyBorder="1" applyAlignment="1" applyProtection="1">
      <alignment horizontal="center" vertical="center" wrapText="1"/>
      <protection locked="0"/>
    </xf>
    <xf numFmtId="0" fontId="8" fillId="4" borderId="7" xfId="2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1" xfId="2" applyBorder="1" applyAlignment="1">
      <alignment horizontal="center" vertical="center" wrapText="1"/>
    </xf>
    <xf numFmtId="0" fontId="3" fillId="0" borderId="8" xfId="2" applyBorder="1" applyAlignment="1">
      <alignment horizontal="center" vertical="center" wrapText="1"/>
    </xf>
    <xf numFmtId="0" fontId="3" fillId="0" borderId="14" xfId="2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2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2" borderId="5" xfId="2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/>
    <xf numFmtId="0" fontId="4" fillId="0" borderId="0" xfId="2" applyFont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" xfId="2" applyBorder="1" applyAlignment="1">
      <alignment horizontal="center" vertical="center" wrapText="1"/>
    </xf>
    <xf numFmtId="0" fontId="3" fillId="0" borderId="3" xfId="2" applyBorder="1" applyAlignment="1">
      <alignment horizontal="center" vertical="center" wrapText="1"/>
    </xf>
    <xf numFmtId="0" fontId="3" fillId="0" borderId="4" xfId="2" applyBorder="1" applyAlignment="1">
      <alignment horizontal="center" vertical="center" wrapText="1"/>
    </xf>
    <xf numFmtId="0" fontId="3" fillId="0" borderId="9" xfId="2" applyBorder="1" applyAlignment="1">
      <alignment horizontal="center" vertical="center" wrapText="1"/>
    </xf>
    <xf numFmtId="0" fontId="3" fillId="0" borderId="0" xfId="2" applyAlignment="1">
      <alignment horizontal="center" vertical="center" wrapText="1"/>
    </xf>
    <xf numFmtId="0" fontId="3" fillId="0" borderId="10" xfId="2" applyBorder="1" applyAlignment="1">
      <alignment horizontal="center" vertical="center" wrapText="1"/>
    </xf>
    <xf numFmtId="0" fontId="3" fillId="0" borderId="11" xfId="2" applyBorder="1" applyAlignment="1">
      <alignment horizontal="center" vertical="center" wrapText="1"/>
    </xf>
    <xf numFmtId="0" fontId="3" fillId="0" borderId="12" xfId="2" applyBorder="1" applyAlignment="1">
      <alignment horizontal="center" vertical="center" wrapText="1"/>
    </xf>
    <xf numFmtId="0" fontId="3" fillId="0" borderId="13" xfId="2" applyBorder="1" applyAlignment="1">
      <alignment horizontal="center" vertical="center" wrapText="1"/>
    </xf>
  </cellXfs>
  <cellStyles count="4">
    <cellStyle name="Dziesiętny" xfId="3" builtinId="3"/>
    <cellStyle name="Normalny" xfId="0" builtinId="0"/>
    <cellStyle name="Normalny_Arkusz1" xfId="2" xr:uid="{02C91AFA-41ED-4368-92EF-882CA4AE5660}"/>
    <cellStyle name="Procentowy" xfId="1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DDCEB-3C23-4392-A7C3-833949906300}">
  <sheetPr filterMode="1"/>
  <dimension ref="A1:Y55"/>
  <sheetViews>
    <sheetView tabSelected="1" view="pageBreakPreview" zoomScaleNormal="100" zoomScaleSheetLayoutView="100" workbookViewId="0">
      <selection activeCell="C2" sqref="C1:C1048576"/>
    </sheetView>
  </sheetViews>
  <sheetFormatPr defaultRowHeight="12.75" x14ac:dyDescent="0.2"/>
  <cols>
    <col min="1" max="1" width="3.85546875" customWidth="1"/>
    <col min="2" max="2" width="27.42578125" customWidth="1"/>
    <col min="3" max="3" width="27.42578125" hidden="1" customWidth="1"/>
    <col min="4" max="4" width="25.42578125" customWidth="1"/>
    <col min="5" max="5" width="9.28515625" hidden="1" customWidth="1"/>
    <col min="6" max="6" width="6.42578125" hidden="1" customWidth="1"/>
    <col min="7" max="7" width="6.5703125" hidden="1" customWidth="1"/>
    <col min="8" max="8" width="7.42578125" hidden="1" customWidth="1"/>
    <col min="9" max="9" width="9.28515625" customWidth="1"/>
    <col min="10" max="10" width="17.28515625" customWidth="1"/>
    <col min="11" max="11" width="12.85546875" customWidth="1"/>
    <col min="12" max="12" width="18.140625" customWidth="1"/>
    <col min="13" max="13" width="15.5703125" customWidth="1"/>
    <col min="14" max="15" width="13.5703125" customWidth="1"/>
    <col min="16" max="17" width="15.28515625" customWidth="1"/>
    <col min="18" max="18" width="10.28515625" bestFit="1" customWidth="1"/>
    <col min="19" max="19" width="15.28515625" customWidth="1"/>
    <col min="20" max="20" width="10" bestFit="1" customWidth="1"/>
    <col min="21" max="21" width="12.28515625" customWidth="1"/>
    <col min="22" max="22" width="12" customWidth="1"/>
    <col min="23" max="23" width="16" customWidth="1"/>
    <col min="24" max="24" width="15.28515625" customWidth="1"/>
    <col min="25" max="25" width="17.28515625" customWidth="1"/>
    <col min="255" max="255" width="3.85546875" customWidth="1"/>
    <col min="256" max="257" width="27.42578125" customWidth="1"/>
    <col min="258" max="258" width="32" customWidth="1"/>
    <col min="259" max="259" width="9.28515625" customWidth="1"/>
    <col min="260" max="260" width="6.42578125" customWidth="1"/>
    <col min="261" max="261" width="6.5703125" customWidth="1"/>
    <col min="262" max="262" width="7.42578125" customWidth="1"/>
    <col min="263" max="263" width="9.28515625" customWidth="1"/>
    <col min="264" max="264" width="17.28515625" customWidth="1"/>
    <col min="265" max="265" width="12.85546875" customWidth="1"/>
    <col min="266" max="266" width="18.140625" customWidth="1"/>
    <col min="267" max="267" width="15.5703125" customWidth="1"/>
    <col min="268" max="269" width="13.5703125" customWidth="1"/>
    <col min="270" max="271" width="15.28515625" customWidth="1"/>
    <col min="272" max="272" width="10.28515625" bestFit="1" customWidth="1"/>
    <col min="273" max="273" width="9.7109375" bestFit="1" customWidth="1"/>
    <col min="274" max="274" width="10" bestFit="1" customWidth="1"/>
    <col min="275" max="276" width="9.140625" bestFit="1" customWidth="1"/>
    <col min="511" max="511" width="3.85546875" customWidth="1"/>
    <col min="512" max="513" width="27.42578125" customWidth="1"/>
    <col min="514" max="514" width="32" customWidth="1"/>
    <col min="515" max="515" width="9.28515625" customWidth="1"/>
    <col min="516" max="516" width="6.42578125" customWidth="1"/>
    <col min="517" max="517" width="6.5703125" customWidth="1"/>
    <col min="518" max="518" width="7.42578125" customWidth="1"/>
    <col min="519" max="519" width="9.28515625" customWidth="1"/>
    <col min="520" max="520" width="17.28515625" customWidth="1"/>
    <col min="521" max="521" width="12.85546875" customWidth="1"/>
    <col min="522" max="522" width="18.140625" customWidth="1"/>
    <col min="523" max="523" width="15.5703125" customWidth="1"/>
    <col min="524" max="525" width="13.5703125" customWidth="1"/>
    <col min="526" max="527" width="15.28515625" customWidth="1"/>
    <col min="528" max="528" width="10.28515625" bestFit="1" customWidth="1"/>
    <col min="529" max="529" width="9.7109375" bestFit="1" customWidth="1"/>
    <col min="530" max="530" width="10" bestFit="1" customWidth="1"/>
    <col min="531" max="532" width="9.140625" bestFit="1" customWidth="1"/>
    <col min="767" max="767" width="3.85546875" customWidth="1"/>
    <col min="768" max="769" width="27.42578125" customWidth="1"/>
    <col min="770" max="770" width="32" customWidth="1"/>
    <col min="771" max="771" width="9.28515625" customWidth="1"/>
    <col min="772" max="772" width="6.42578125" customWidth="1"/>
    <col min="773" max="773" width="6.5703125" customWidth="1"/>
    <col min="774" max="774" width="7.42578125" customWidth="1"/>
    <col min="775" max="775" width="9.28515625" customWidth="1"/>
    <col min="776" max="776" width="17.28515625" customWidth="1"/>
    <col min="777" max="777" width="12.85546875" customWidth="1"/>
    <col min="778" max="778" width="18.140625" customWidth="1"/>
    <col min="779" max="779" width="15.5703125" customWidth="1"/>
    <col min="780" max="781" width="13.5703125" customWidth="1"/>
    <col min="782" max="783" width="15.28515625" customWidth="1"/>
    <col min="784" max="784" width="10.28515625" bestFit="1" customWidth="1"/>
    <col min="785" max="785" width="9.7109375" bestFit="1" customWidth="1"/>
    <col min="786" max="786" width="10" bestFit="1" customWidth="1"/>
    <col min="787" max="788" width="9.140625" bestFit="1" customWidth="1"/>
    <col min="1023" max="1023" width="3.85546875" customWidth="1"/>
    <col min="1024" max="1025" width="27.42578125" customWidth="1"/>
    <col min="1026" max="1026" width="32" customWidth="1"/>
    <col min="1027" max="1027" width="9.28515625" customWidth="1"/>
    <col min="1028" max="1028" width="6.42578125" customWidth="1"/>
    <col min="1029" max="1029" width="6.5703125" customWidth="1"/>
    <col min="1030" max="1030" width="7.42578125" customWidth="1"/>
    <col min="1031" max="1031" width="9.28515625" customWidth="1"/>
    <col min="1032" max="1032" width="17.28515625" customWidth="1"/>
    <col min="1033" max="1033" width="12.85546875" customWidth="1"/>
    <col min="1034" max="1034" width="18.140625" customWidth="1"/>
    <col min="1035" max="1035" width="15.5703125" customWidth="1"/>
    <col min="1036" max="1037" width="13.5703125" customWidth="1"/>
    <col min="1038" max="1039" width="15.28515625" customWidth="1"/>
    <col min="1040" max="1040" width="10.28515625" bestFit="1" customWidth="1"/>
    <col min="1041" max="1041" width="9.7109375" bestFit="1" customWidth="1"/>
    <col min="1042" max="1042" width="10" bestFit="1" customWidth="1"/>
    <col min="1043" max="1044" width="9.140625" bestFit="1" customWidth="1"/>
    <col min="1279" max="1279" width="3.85546875" customWidth="1"/>
    <col min="1280" max="1281" width="27.42578125" customWidth="1"/>
    <col min="1282" max="1282" width="32" customWidth="1"/>
    <col min="1283" max="1283" width="9.28515625" customWidth="1"/>
    <col min="1284" max="1284" width="6.42578125" customWidth="1"/>
    <col min="1285" max="1285" width="6.5703125" customWidth="1"/>
    <col min="1286" max="1286" width="7.42578125" customWidth="1"/>
    <col min="1287" max="1287" width="9.28515625" customWidth="1"/>
    <col min="1288" max="1288" width="17.28515625" customWidth="1"/>
    <col min="1289" max="1289" width="12.85546875" customWidth="1"/>
    <col min="1290" max="1290" width="18.140625" customWidth="1"/>
    <col min="1291" max="1291" width="15.5703125" customWidth="1"/>
    <col min="1292" max="1293" width="13.5703125" customWidth="1"/>
    <col min="1294" max="1295" width="15.28515625" customWidth="1"/>
    <col min="1296" max="1296" width="10.28515625" bestFit="1" customWidth="1"/>
    <col min="1297" max="1297" width="9.7109375" bestFit="1" customWidth="1"/>
    <col min="1298" max="1298" width="10" bestFit="1" customWidth="1"/>
    <col min="1299" max="1300" width="9.140625" bestFit="1" customWidth="1"/>
    <col min="1535" max="1535" width="3.85546875" customWidth="1"/>
    <col min="1536" max="1537" width="27.42578125" customWidth="1"/>
    <col min="1538" max="1538" width="32" customWidth="1"/>
    <col min="1539" max="1539" width="9.28515625" customWidth="1"/>
    <col min="1540" max="1540" width="6.42578125" customWidth="1"/>
    <col min="1541" max="1541" width="6.5703125" customWidth="1"/>
    <col min="1542" max="1542" width="7.42578125" customWidth="1"/>
    <col min="1543" max="1543" width="9.28515625" customWidth="1"/>
    <col min="1544" max="1544" width="17.28515625" customWidth="1"/>
    <col min="1545" max="1545" width="12.85546875" customWidth="1"/>
    <col min="1546" max="1546" width="18.140625" customWidth="1"/>
    <col min="1547" max="1547" width="15.5703125" customWidth="1"/>
    <col min="1548" max="1549" width="13.5703125" customWidth="1"/>
    <col min="1550" max="1551" width="15.28515625" customWidth="1"/>
    <col min="1552" max="1552" width="10.28515625" bestFit="1" customWidth="1"/>
    <col min="1553" max="1553" width="9.7109375" bestFit="1" customWidth="1"/>
    <col min="1554" max="1554" width="10" bestFit="1" customWidth="1"/>
    <col min="1555" max="1556" width="9.140625" bestFit="1" customWidth="1"/>
    <col min="1791" max="1791" width="3.85546875" customWidth="1"/>
    <col min="1792" max="1793" width="27.42578125" customWidth="1"/>
    <col min="1794" max="1794" width="32" customWidth="1"/>
    <col min="1795" max="1795" width="9.28515625" customWidth="1"/>
    <col min="1796" max="1796" width="6.42578125" customWidth="1"/>
    <col min="1797" max="1797" width="6.5703125" customWidth="1"/>
    <col min="1798" max="1798" width="7.42578125" customWidth="1"/>
    <col min="1799" max="1799" width="9.28515625" customWidth="1"/>
    <col min="1800" max="1800" width="17.28515625" customWidth="1"/>
    <col min="1801" max="1801" width="12.85546875" customWidth="1"/>
    <col min="1802" max="1802" width="18.140625" customWidth="1"/>
    <col min="1803" max="1803" width="15.5703125" customWidth="1"/>
    <col min="1804" max="1805" width="13.5703125" customWidth="1"/>
    <col min="1806" max="1807" width="15.28515625" customWidth="1"/>
    <col min="1808" max="1808" width="10.28515625" bestFit="1" customWidth="1"/>
    <col min="1809" max="1809" width="9.7109375" bestFit="1" customWidth="1"/>
    <col min="1810" max="1810" width="10" bestFit="1" customWidth="1"/>
    <col min="1811" max="1812" width="9.140625" bestFit="1" customWidth="1"/>
    <col min="2047" max="2047" width="3.85546875" customWidth="1"/>
    <col min="2048" max="2049" width="27.42578125" customWidth="1"/>
    <col min="2050" max="2050" width="32" customWidth="1"/>
    <col min="2051" max="2051" width="9.28515625" customWidth="1"/>
    <col min="2052" max="2052" width="6.42578125" customWidth="1"/>
    <col min="2053" max="2053" width="6.5703125" customWidth="1"/>
    <col min="2054" max="2054" width="7.42578125" customWidth="1"/>
    <col min="2055" max="2055" width="9.28515625" customWidth="1"/>
    <col min="2056" max="2056" width="17.28515625" customWidth="1"/>
    <col min="2057" max="2057" width="12.85546875" customWidth="1"/>
    <col min="2058" max="2058" width="18.140625" customWidth="1"/>
    <col min="2059" max="2059" width="15.5703125" customWidth="1"/>
    <col min="2060" max="2061" width="13.5703125" customWidth="1"/>
    <col min="2062" max="2063" width="15.28515625" customWidth="1"/>
    <col min="2064" max="2064" width="10.28515625" bestFit="1" customWidth="1"/>
    <col min="2065" max="2065" width="9.7109375" bestFit="1" customWidth="1"/>
    <col min="2066" max="2066" width="10" bestFit="1" customWidth="1"/>
    <col min="2067" max="2068" width="9.140625" bestFit="1" customWidth="1"/>
    <col min="2303" max="2303" width="3.85546875" customWidth="1"/>
    <col min="2304" max="2305" width="27.42578125" customWidth="1"/>
    <col min="2306" max="2306" width="32" customWidth="1"/>
    <col min="2307" max="2307" width="9.28515625" customWidth="1"/>
    <col min="2308" max="2308" width="6.42578125" customWidth="1"/>
    <col min="2309" max="2309" width="6.5703125" customWidth="1"/>
    <col min="2310" max="2310" width="7.42578125" customWidth="1"/>
    <col min="2311" max="2311" width="9.28515625" customWidth="1"/>
    <col min="2312" max="2312" width="17.28515625" customWidth="1"/>
    <col min="2313" max="2313" width="12.85546875" customWidth="1"/>
    <col min="2314" max="2314" width="18.140625" customWidth="1"/>
    <col min="2315" max="2315" width="15.5703125" customWidth="1"/>
    <col min="2316" max="2317" width="13.5703125" customWidth="1"/>
    <col min="2318" max="2319" width="15.28515625" customWidth="1"/>
    <col min="2320" max="2320" width="10.28515625" bestFit="1" customWidth="1"/>
    <col min="2321" max="2321" width="9.7109375" bestFit="1" customWidth="1"/>
    <col min="2322" max="2322" width="10" bestFit="1" customWidth="1"/>
    <col min="2323" max="2324" width="9.140625" bestFit="1" customWidth="1"/>
    <col min="2559" max="2559" width="3.85546875" customWidth="1"/>
    <col min="2560" max="2561" width="27.42578125" customWidth="1"/>
    <col min="2562" max="2562" width="32" customWidth="1"/>
    <col min="2563" max="2563" width="9.28515625" customWidth="1"/>
    <col min="2564" max="2564" width="6.42578125" customWidth="1"/>
    <col min="2565" max="2565" width="6.5703125" customWidth="1"/>
    <col min="2566" max="2566" width="7.42578125" customWidth="1"/>
    <col min="2567" max="2567" width="9.28515625" customWidth="1"/>
    <col min="2568" max="2568" width="17.28515625" customWidth="1"/>
    <col min="2569" max="2569" width="12.85546875" customWidth="1"/>
    <col min="2570" max="2570" width="18.140625" customWidth="1"/>
    <col min="2571" max="2571" width="15.5703125" customWidth="1"/>
    <col min="2572" max="2573" width="13.5703125" customWidth="1"/>
    <col min="2574" max="2575" width="15.28515625" customWidth="1"/>
    <col min="2576" max="2576" width="10.28515625" bestFit="1" customWidth="1"/>
    <col min="2577" max="2577" width="9.7109375" bestFit="1" customWidth="1"/>
    <col min="2578" max="2578" width="10" bestFit="1" customWidth="1"/>
    <col min="2579" max="2580" width="9.140625" bestFit="1" customWidth="1"/>
    <col min="2815" max="2815" width="3.85546875" customWidth="1"/>
    <col min="2816" max="2817" width="27.42578125" customWidth="1"/>
    <col min="2818" max="2818" width="32" customWidth="1"/>
    <col min="2819" max="2819" width="9.28515625" customWidth="1"/>
    <col min="2820" max="2820" width="6.42578125" customWidth="1"/>
    <col min="2821" max="2821" width="6.5703125" customWidth="1"/>
    <col min="2822" max="2822" width="7.42578125" customWidth="1"/>
    <col min="2823" max="2823" width="9.28515625" customWidth="1"/>
    <col min="2824" max="2824" width="17.28515625" customWidth="1"/>
    <col min="2825" max="2825" width="12.85546875" customWidth="1"/>
    <col min="2826" max="2826" width="18.140625" customWidth="1"/>
    <col min="2827" max="2827" width="15.5703125" customWidth="1"/>
    <col min="2828" max="2829" width="13.5703125" customWidth="1"/>
    <col min="2830" max="2831" width="15.28515625" customWidth="1"/>
    <col min="2832" max="2832" width="10.28515625" bestFit="1" customWidth="1"/>
    <col min="2833" max="2833" width="9.7109375" bestFit="1" customWidth="1"/>
    <col min="2834" max="2834" width="10" bestFit="1" customWidth="1"/>
    <col min="2835" max="2836" width="9.140625" bestFit="1" customWidth="1"/>
    <col min="3071" max="3071" width="3.85546875" customWidth="1"/>
    <col min="3072" max="3073" width="27.42578125" customWidth="1"/>
    <col min="3074" max="3074" width="32" customWidth="1"/>
    <col min="3075" max="3075" width="9.28515625" customWidth="1"/>
    <col min="3076" max="3076" width="6.42578125" customWidth="1"/>
    <col min="3077" max="3077" width="6.5703125" customWidth="1"/>
    <col min="3078" max="3078" width="7.42578125" customWidth="1"/>
    <col min="3079" max="3079" width="9.28515625" customWidth="1"/>
    <col min="3080" max="3080" width="17.28515625" customWidth="1"/>
    <col min="3081" max="3081" width="12.85546875" customWidth="1"/>
    <col min="3082" max="3082" width="18.140625" customWidth="1"/>
    <col min="3083" max="3083" width="15.5703125" customWidth="1"/>
    <col min="3084" max="3085" width="13.5703125" customWidth="1"/>
    <col min="3086" max="3087" width="15.28515625" customWidth="1"/>
    <col min="3088" max="3088" width="10.28515625" bestFit="1" customWidth="1"/>
    <col min="3089" max="3089" width="9.7109375" bestFit="1" customWidth="1"/>
    <col min="3090" max="3090" width="10" bestFit="1" customWidth="1"/>
    <col min="3091" max="3092" width="9.140625" bestFit="1" customWidth="1"/>
    <col min="3327" max="3327" width="3.85546875" customWidth="1"/>
    <col min="3328" max="3329" width="27.42578125" customWidth="1"/>
    <col min="3330" max="3330" width="32" customWidth="1"/>
    <col min="3331" max="3331" width="9.28515625" customWidth="1"/>
    <col min="3332" max="3332" width="6.42578125" customWidth="1"/>
    <col min="3333" max="3333" width="6.5703125" customWidth="1"/>
    <col min="3334" max="3334" width="7.42578125" customWidth="1"/>
    <col min="3335" max="3335" width="9.28515625" customWidth="1"/>
    <col min="3336" max="3336" width="17.28515625" customWidth="1"/>
    <col min="3337" max="3337" width="12.85546875" customWidth="1"/>
    <col min="3338" max="3338" width="18.140625" customWidth="1"/>
    <col min="3339" max="3339" width="15.5703125" customWidth="1"/>
    <col min="3340" max="3341" width="13.5703125" customWidth="1"/>
    <col min="3342" max="3343" width="15.28515625" customWidth="1"/>
    <col min="3344" max="3344" width="10.28515625" bestFit="1" customWidth="1"/>
    <col min="3345" max="3345" width="9.7109375" bestFit="1" customWidth="1"/>
    <col min="3346" max="3346" width="10" bestFit="1" customWidth="1"/>
    <col min="3347" max="3348" width="9.140625" bestFit="1" customWidth="1"/>
    <col min="3583" max="3583" width="3.85546875" customWidth="1"/>
    <col min="3584" max="3585" width="27.42578125" customWidth="1"/>
    <col min="3586" max="3586" width="32" customWidth="1"/>
    <col min="3587" max="3587" width="9.28515625" customWidth="1"/>
    <col min="3588" max="3588" width="6.42578125" customWidth="1"/>
    <col min="3589" max="3589" width="6.5703125" customWidth="1"/>
    <col min="3590" max="3590" width="7.42578125" customWidth="1"/>
    <col min="3591" max="3591" width="9.28515625" customWidth="1"/>
    <col min="3592" max="3592" width="17.28515625" customWidth="1"/>
    <col min="3593" max="3593" width="12.85546875" customWidth="1"/>
    <col min="3594" max="3594" width="18.140625" customWidth="1"/>
    <col min="3595" max="3595" width="15.5703125" customWidth="1"/>
    <col min="3596" max="3597" width="13.5703125" customWidth="1"/>
    <col min="3598" max="3599" width="15.28515625" customWidth="1"/>
    <col min="3600" max="3600" width="10.28515625" bestFit="1" customWidth="1"/>
    <col min="3601" max="3601" width="9.7109375" bestFit="1" customWidth="1"/>
    <col min="3602" max="3602" width="10" bestFit="1" customWidth="1"/>
    <col min="3603" max="3604" width="9.140625" bestFit="1" customWidth="1"/>
    <col min="3839" max="3839" width="3.85546875" customWidth="1"/>
    <col min="3840" max="3841" width="27.42578125" customWidth="1"/>
    <col min="3842" max="3842" width="32" customWidth="1"/>
    <col min="3843" max="3843" width="9.28515625" customWidth="1"/>
    <col min="3844" max="3844" width="6.42578125" customWidth="1"/>
    <col min="3845" max="3845" width="6.5703125" customWidth="1"/>
    <col min="3846" max="3846" width="7.42578125" customWidth="1"/>
    <col min="3847" max="3847" width="9.28515625" customWidth="1"/>
    <col min="3848" max="3848" width="17.28515625" customWidth="1"/>
    <col min="3849" max="3849" width="12.85546875" customWidth="1"/>
    <col min="3850" max="3850" width="18.140625" customWidth="1"/>
    <col min="3851" max="3851" width="15.5703125" customWidth="1"/>
    <col min="3852" max="3853" width="13.5703125" customWidth="1"/>
    <col min="3854" max="3855" width="15.28515625" customWidth="1"/>
    <col min="3856" max="3856" width="10.28515625" bestFit="1" customWidth="1"/>
    <col min="3857" max="3857" width="9.7109375" bestFit="1" customWidth="1"/>
    <col min="3858" max="3858" width="10" bestFit="1" customWidth="1"/>
    <col min="3859" max="3860" width="9.140625" bestFit="1" customWidth="1"/>
    <col min="4095" max="4095" width="3.85546875" customWidth="1"/>
    <col min="4096" max="4097" width="27.42578125" customWidth="1"/>
    <col min="4098" max="4098" width="32" customWidth="1"/>
    <col min="4099" max="4099" width="9.28515625" customWidth="1"/>
    <col min="4100" max="4100" width="6.42578125" customWidth="1"/>
    <col min="4101" max="4101" width="6.5703125" customWidth="1"/>
    <col min="4102" max="4102" width="7.42578125" customWidth="1"/>
    <col min="4103" max="4103" width="9.28515625" customWidth="1"/>
    <col min="4104" max="4104" width="17.28515625" customWidth="1"/>
    <col min="4105" max="4105" width="12.85546875" customWidth="1"/>
    <col min="4106" max="4106" width="18.140625" customWidth="1"/>
    <col min="4107" max="4107" width="15.5703125" customWidth="1"/>
    <col min="4108" max="4109" width="13.5703125" customWidth="1"/>
    <col min="4110" max="4111" width="15.28515625" customWidth="1"/>
    <col min="4112" max="4112" width="10.28515625" bestFit="1" customWidth="1"/>
    <col min="4113" max="4113" width="9.7109375" bestFit="1" customWidth="1"/>
    <col min="4114" max="4114" width="10" bestFit="1" customWidth="1"/>
    <col min="4115" max="4116" width="9.140625" bestFit="1" customWidth="1"/>
    <col min="4351" max="4351" width="3.85546875" customWidth="1"/>
    <col min="4352" max="4353" width="27.42578125" customWidth="1"/>
    <col min="4354" max="4354" width="32" customWidth="1"/>
    <col min="4355" max="4355" width="9.28515625" customWidth="1"/>
    <col min="4356" max="4356" width="6.42578125" customWidth="1"/>
    <col min="4357" max="4357" width="6.5703125" customWidth="1"/>
    <col min="4358" max="4358" width="7.42578125" customWidth="1"/>
    <col min="4359" max="4359" width="9.28515625" customWidth="1"/>
    <col min="4360" max="4360" width="17.28515625" customWidth="1"/>
    <col min="4361" max="4361" width="12.85546875" customWidth="1"/>
    <col min="4362" max="4362" width="18.140625" customWidth="1"/>
    <col min="4363" max="4363" width="15.5703125" customWidth="1"/>
    <col min="4364" max="4365" width="13.5703125" customWidth="1"/>
    <col min="4366" max="4367" width="15.28515625" customWidth="1"/>
    <col min="4368" max="4368" width="10.28515625" bestFit="1" customWidth="1"/>
    <col min="4369" max="4369" width="9.7109375" bestFit="1" customWidth="1"/>
    <col min="4370" max="4370" width="10" bestFit="1" customWidth="1"/>
    <col min="4371" max="4372" width="9.140625" bestFit="1" customWidth="1"/>
    <col min="4607" max="4607" width="3.85546875" customWidth="1"/>
    <col min="4608" max="4609" width="27.42578125" customWidth="1"/>
    <col min="4610" max="4610" width="32" customWidth="1"/>
    <col min="4611" max="4611" width="9.28515625" customWidth="1"/>
    <col min="4612" max="4612" width="6.42578125" customWidth="1"/>
    <col min="4613" max="4613" width="6.5703125" customWidth="1"/>
    <col min="4614" max="4614" width="7.42578125" customWidth="1"/>
    <col min="4615" max="4615" width="9.28515625" customWidth="1"/>
    <col min="4616" max="4616" width="17.28515625" customWidth="1"/>
    <col min="4617" max="4617" width="12.85546875" customWidth="1"/>
    <col min="4618" max="4618" width="18.140625" customWidth="1"/>
    <col min="4619" max="4619" width="15.5703125" customWidth="1"/>
    <col min="4620" max="4621" width="13.5703125" customWidth="1"/>
    <col min="4622" max="4623" width="15.28515625" customWidth="1"/>
    <col min="4624" max="4624" width="10.28515625" bestFit="1" customWidth="1"/>
    <col min="4625" max="4625" width="9.7109375" bestFit="1" customWidth="1"/>
    <col min="4626" max="4626" width="10" bestFit="1" customWidth="1"/>
    <col min="4627" max="4628" width="9.140625" bestFit="1" customWidth="1"/>
    <col min="4863" max="4863" width="3.85546875" customWidth="1"/>
    <col min="4864" max="4865" width="27.42578125" customWidth="1"/>
    <col min="4866" max="4866" width="32" customWidth="1"/>
    <col min="4867" max="4867" width="9.28515625" customWidth="1"/>
    <col min="4868" max="4868" width="6.42578125" customWidth="1"/>
    <col min="4869" max="4869" width="6.5703125" customWidth="1"/>
    <col min="4870" max="4870" width="7.42578125" customWidth="1"/>
    <col min="4871" max="4871" width="9.28515625" customWidth="1"/>
    <col min="4872" max="4872" width="17.28515625" customWidth="1"/>
    <col min="4873" max="4873" width="12.85546875" customWidth="1"/>
    <col min="4874" max="4874" width="18.140625" customWidth="1"/>
    <col min="4875" max="4875" width="15.5703125" customWidth="1"/>
    <col min="4876" max="4877" width="13.5703125" customWidth="1"/>
    <col min="4878" max="4879" width="15.28515625" customWidth="1"/>
    <col min="4880" max="4880" width="10.28515625" bestFit="1" customWidth="1"/>
    <col min="4881" max="4881" width="9.7109375" bestFit="1" customWidth="1"/>
    <col min="4882" max="4882" width="10" bestFit="1" customWidth="1"/>
    <col min="4883" max="4884" width="9.140625" bestFit="1" customWidth="1"/>
    <col min="5119" max="5119" width="3.85546875" customWidth="1"/>
    <col min="5120" max="5121" width="27.42578125" customWidth="1"/>
    <col min="5122" max="5122" width="32" customWidth="1"/>
    <col min="5123" max="5123" width="9.28515625" customWidth="1"/>
    <col min="5124" max="5124" width="6.42578125" customWidth="1"/>
    <col min="5125" max="5125" width="6.5703125" customWidth="1"/>
    <col min="5126" max="5126" width="7.42578125" customWidth="1"/>
    <col min="5127" max="5127" width="9.28515625" customWidth="1"/>
    <col min="5128" max="5128" width="17.28515625" customWidth="1"/>
    <col min="5129" max="5129" width="12.85546875" customWidth="1"/>
    <col min="5130" max="5130" width="18.140625" customWidth="1"/>
    <col min="5131" max="5131" width="15.5703125" customWidth="1"/>
    <col min="5132" max="5133" width="13.5703125" customWidth="1"/>
    <col min="5134" max="5135" width="15.28515625" customWidth="1"/>
    <col min="5136" max="5136" width="10.28515625" bestFit="1" customWidth="1"/>
    <col min="5137" max="5137" width="9.7109375" bestFit="1" customWidth="1"/>
    <col min="5138" max="5138" width="10" bestFit="1" customWidth="1"/>
    <col min="5139" max="5140" width="9.140625" bestFit="1" customWidth="1"/>
    <col min="5375" max="5375" width="3.85546875" customWidth="1"/>
    <col min="5376" max="5377" width="27.42578125" customWidth="1"/>
    <col min="5378" max="5378" width="32" customWidth="1"/>
    <col min="5379" max="5379" width="9.28515625" customWidth="1"/>
    <col min="5380" max="5380" width="6.42578125" customWidth="1"/>
    <col min="5381" max="5381" width="6.5703125" customWidth="1"/>
    <col min="5382" max="5382" width="7.42578125" customWidth="1"/>
    <col min="5383" max="5383" width="9.28515625" customWidth="1"/>
    <col min="5384" max="5384" width="17.28515625" customWidth="1"/>
    <col min="5385" max="5385" width="12.85546875" customWidth="1"/>
    <col min="5386" max="5386" width="18.140625" customWidth="1"/>
    <col min="5387" max="5387" width="15.5703125" customWidth="1"/>
    <col min="5388" max="5389" width="13.5703125" customWidth="1"/>
    <col min="5390" max="5391" width="15.28515625" customWidth="1"/>
    <col min="5392" max="5392" width="10.28515625" bestFit="1" customWidth="1"/>
    <col min="5393" max="5393" width="9.7109375" bestFit="1" customWidth="1"/>
    <col min="5394" max="5394" width="10" bestFit="1" customWidth="1"/>
    <col min="5395" max="5396" width="9.140625" bestFit="1" customWidth="1"/>
    <col min="5631" max="5631" width="3.85546875" customWidth="1"/>
    <col min="5632" max="5633" width="27.42578125" customWidth="1"/>
    <col min="5634" max="5634" width="32" customWidth="1"/>
    <col min="5635" max="5635" width="9.28515625" customWidth="1"/>
    <col min="5636" max="5636" width="6.42578125" customWidth="1"/>
    <col min="5637" max="5637" width="6.5703125" customWidth="1"/>
    <col min="5638" max="5638" width="7.42578125" customWidth="1"/>
    <col min="5639" max="5639" width="9.28515625" customWidth="1"/>
    <col min="5640" max="5640" width="17.28515625" customWidth="1"/>
    <col min="5641" max="5641" width="12.85546875" customWidth="1"/>
    <col min="5642" max="5642" width="18.140625" customWidth="1"/>
    <col min="5643" max="5643" width="15.5703125" customWidth="1"/>
    <col min="5644" max="5645" width="13.5703125" customWidth="1"/>
    <col min="5646" max="5647" width="15.28515625" customWidth="1"/>
    <col min="5648" max="5648" width="10.28515625" bestFit="1" customWidth="1"/>
    <col min="5649" max="5649" width="9.7109375" bestFit="1" customWidth="1"/>
    <col min="5650" max="5650" width="10" bestFit="1" customWidth="1"/>
    <col min="5651" max="5652" width="9.140625" bestFit="1" customWidth="1"/>
    <col min="5887" max="5887" width="3.85546875" customWidth="1"/>
    <col min="5888" max="5889" width="27.42578125" customWidth="1"/>
    <col min="5890" max="5890" width="32" customWidth="1"/>
    <col min="5891" max="5891" width="9.28515625" customWidth="1"/>
    <col min="5892" max="5892" width="6.42578125" customWidth="1"/>
    <col min="5893" max="5893" width="6.5703125" customWidth="1"/>
    <col min="5894" max="5894" width="7.42578125" customWidth="1"/>
    <col min="5895" max="5895" width="9.28515625" customWidth="1"/>
    <col min="5896" max="5896" width="17.28515625" customWidth="1"/>
    <col min="5897" max="5897" width="12.85546875" customWidth="1"/>
    <col min="5898" max="5898" width="18.140625" customWidth="1"/>
    <col min="5899" max="5899" width="15.5703125" customWidth="1"/>
    <col min="5900" max="5901" width="13.5703125" customWidth="1"/>
    <col min="5902" max="5903" width="15.28515625" customWidth="1"/>
    <col min="5904" max="5904" width="10.28515625" bestFit="1" customWidth="1"/>
    <col min="5905" max="5905" width="9.7109375" bestFit="1" customWidth="1"/>
    <col min="5906" max="5906" width="10" bestFit="1" customWidth="1"/>
    <col min="5907" max="5908" width="9.140625" bestFit="1" customWidth="1"/>
    <col min="6143" max="6143" width="3.85546875" customWidth="1"/>
    <col min="6144" max="6145" width="27.42578125" customWidth="1"/>
    <col min="6146" max="6146" width="32" customWidth="1"/>
    <col min="6147" max="6147" width="9.28515625" customWidth="1"/>
    <col min="6148" max="6148" width="6.42578125" customWidth="1"/>
    <col min="6149" max="6149" width="6.5703125" customWidth="1"/>
    <col min="6150" max="6150" width="7.42578125" customWidth="1"/>
    <col min="6151" max="6151" width="9.28515625" customWidth="1"/>
    <col min="6152" max="6152" width="17.28515625" customWidth="1"/>
    <col min="6153" max="6153" width="12.85546875" customWidth="1"/>
    <col min="6154" max="6154" width="18.140625" customWidth="1"/>
    <col min="6155" max="6155" width="15.5703125" customWidth="1"/>
    <col min="6156" max="6157" width="13.5703125" customWidth="1"/>
    <col min="6158" max="6159" width="15.28515625" customWidth="1"/>
    <col min="6160" max="6160" width="10.28515625" bestFit="1" customWidth="1"/>
    <col min="6161" max="6161" width="9.7109375" bestFit="1" customWidth="1"/>
    <col min="6162" max="6162" width="10" bestFit="1" customWidth="1"/>
    <col min="6163" max="6164" width="9.140625" bestFit="1" customWidth="1"/>
    <col min="6399" max="6399" width="3.85546875" customWidth="1"/>
    <col min="6400" max="6401" width="27.42578125" customWidth="1"/>
    <col min="6402" max="6402" width="32" customWidth="1"/>
    <col min="6403" max="6403" width="9.28515625" customWidth="1"/>
    <col min="6404" max="6404" width="6.42578125" customWidth="1"/>
    <col min="6405" max="6405" width="6.5703125" customWidth="1"/>
    <col min="6406" max="6406" width="7.42578125" customWidth="1"/>
    <col min="6407" max="6407" width="9.28515625" customWidth="1"/>
    <col min="6408" max="6408" width="17.28515625" customWidth="1"/>
    <col min="6409" max="6409" width="12.85546875" customWidth="1"/>
    <col min="6410" max="6410" width="18.140625" customWidth="1"/>
    <col min="6411" max="6411" width="15.5703125" customWidth="1"/>
    <col min="6412" max="6413" width="13.5703125" customWidth="1"/>
    <col min="6414" max="6415" width="15.28515625" customWidth="1"/>
    <col min="6416" max="6416" width="10.28515625" bestFit="1" customWidth="1"/>
    <col min="6417" max="6417" width="9.7109375" bestFit="1" customWidth="1"/>
    <col min="6418" max="6418" width="10" bestFit="1" customWidth="1"/>
    <col min="6419" max="6420" width="9.140625" bestFit="1" customWidth="1"/>
    <col min="6655" max="6655" width="3.85546875" customWidth="1"/>
    <col min="6656" max="6657" width="27.42578125" customWidth="1"/>
    <col min="6658" max="6658" width="32" customWidth="1"/>
    <col min="6659" max="6659" width="9.28515625" customWidth="1"/>
    <col min="6660" max="6660" width="6.42578125" customWidth="1"/>
    <col min="6661" max="6661" width="6.5703125" customWidth="1"/>
    <col min="6662" max="6662" width="7.42578125" customWidth="1"/>
    <col min="6663" max="6663" width="9.28515625" customWidth="1"/>
    <col min="6664" max="6664" width="17.28515625" customWidth="1"/>
    <col min="6665" max="6665" width="12.85546875" customWidth="1"/>
    <col min="6666" max="6666" width="18.140625" customWidth="1"/>
    <col min="6667" max="6667" width="15.5703125" customWidth="1"/>
    <col min="6668" max="6669" width="13.5703125" customWidth="1"/>
    <col min="6670" max="6671" width="15.28515625" customWidth="1"/>
    <col min="6672" max="6672" width="10.28515625" bestFit="1" customWidth="1"/>
    <col min="6673" max="6673" width="9.7109375" bestFit="1" customWidth="1"/>
    <col min="6674" max="6674" width="10" bestFit="1" customWidth="1"/>
    <col min="6675" max="6676" width="9.140625" bestFit="1" customWidth="1"/>
    <col min="6911" max="6911" width="3.85546875" customWidth="1"/>
    <col min="6912" max="6913" width="27.42578125" customWidth="1"/>
    <col min="6914" max="6914" width="32" customWidth="1"/>
    <col min="6915" max="6915" width="9.28515625" customWidth="1"/>
    <col min="6916" max="6916" width="6.42578125" customWidth="1"/>
    <col min="6917" max="6917" width="6.5703125" customWidth="1"/>
    <col min="6918" max="6918" width="7.42578125" customWidth="1"/>
    <col min="6919" max="6919" width="9.28515625" customWidth="1"/>
    <col min="6920" max="6920" width="17.28515625" customWidth="1"/>
    <col min="6921" max="6921" width="12.85546875" customWidth="1"/>
    <col min="6922" max="6922" width="18.140625" customWidth="1"/>
    <col min="6923" max="6923" width="15.5703125" customWidth="1"/>
    <col min="6924" max="6925" width="13.5703125" customWidth="1"/>
    <col min="6926" max="6927" width="15.28515625" customWidth="1"/>
    <col min="6928" max="6928" width="10.28515625" bestFit="1" customWidth="1"/>
    <col min="6929" max="6929" width="9.7109375" bestFit="1" customWidth="1"/>
    <col min="6930" max="6930" width="10" bestFit="1" customWidth="1"/>
    <col min="6931" max="6932" width="9.140625" bestFit="1" customWidth="1"/>
    <col min="7167" max="7167" width="3.85546875" customWidth="1"/>
    <col min="7168" max="7169" width="27.42578125" customWidth="1"/>
    <col min="7170" max="7170" width="32" customWidth="1"/>
    <col min="7171" max="7171" width="9.28515625" customWidth="1"/>
    <col min="7172" max="7172" width="6.42578125" customWidth="1"/>
    <col min="7173" max="7173" width="6.5703125" customWidth="1"/>
    <col min="7174" max="7174" width="7.42578125" customWidth="1"/>
    <col min="7175" max="7175" width="9.28515625" customWidth="1"/>
    <col min="7176" max="7176" width="17.28515625" customWidth="1"/>
    <col min="7177" max="7177" width="12.85546875" customWidth="1"/>
    <col min="7178" max="7178" width="18.140625" customWidth="1"/>
    <col min="7179" max="7179" width="15.5703125" customWidth="1"/>
    <col min="7180" max="7181" width="13.5703125" customWidth="1"/>
    <col min="7182" max="7183" width="15.28515625" customWidth="1"/>
    <col min="7184" max="7184" width="10.28515625" bestFit="1" customWidth="1"/>
    <col min="7185" max="7185" width="9.7109375" bestFit="1" customWidth="1"/>
    <col min="7186" max="7186" width="10" bestFit="1" customWidth="1"/>
    <col min="7187" max="7188" width="9.140625" bestFit="1" customWidth="1"/>
    <col min="7423" max="7423" width="3.85546875" customWidth="1"/>
    <col min="7424" max="7425" width="27.42578125" customWidth="1"/>
    <col min="7426" max="7426" width="32" customWidth="1"/>
    <col min="7427" max="7427" width="9.28515625" customWidth="1"/>
    <col min="7428" max="7428" width="6.42578125" customWidth="1"/>
    <col min="7429" max="7429" width="6.5703125" customWidth="1"/>
    <col min="7430" max="7430" width="7.42578125" customWidth="1"/>
    <col min="7431" max="7431" width="9.28515625" customWidth="1"/>
    <col min="7432" max="7432" width="17.28515625" customWidth="1"/>
    <col min="7433" max="7433" width="12.85546875" customWidth="1"/>
    <col min="7434" max="7434" width="18.140625" customWidth="1"/>
    <col min="7435" max="7435" width="15.5703125" customWidth="1"/>
    <col min="7436" max="7437" width="13.5703125" customWidth="1"/>
    <col min="7438" max="7439" width="15.28515625" customWidth="1"/>
    <col min="7440" max="7440" width="10.28515625" bestFit="1" customWidth="1"/>
    <col min="7441" max="7441" width="9.7109375" bestFit="1" customWidth="1"/>
    <col min="7442" max="7442" width="10" bestFit="1" customWidth="1"/>
    <col min="7443" max="7444" width="9.140625" bestFit="1" customWidth="1"/>
    <col min="7679" max="7679" width="3.85546875" customWidth="1"/>
    <col min="7680" max="7681" width="27.42578125" customWidth="1"/>
    <col min="7682" max="7682" width="32" customWidth="1"/>
    <col min="7683" max="7683" width="9.28515625" customWidth="1"/>
    <col min="7684" max="7684" width="6.42578125" customWidth="1"/>
    <col min="7685" max="7685" width="6.5703125" customWidth="1"/>
    <col min="7686" max="7686" width="7.42578125" customWidth="1"/>
    <col min="7687" max="7687" width="9.28515625" customWidth="1"/>
    <col min="7688" max="7688" width="17.28515625" customWidth="1"/>
    <col min="7689" max="7689" width="12.85546875" customWidth="1"/>
    <col min="7690" max="7690" width="18.140625" customWidth="1"/>
    <col min="7691" max="7691" width="15.5703125" customWidth="1"/>
    <col min="7692" max="7693" width="13.5703125" customWidth="1"/>
    <col min="7694" max="7695" width="15.28515625" customWidth="1"/>
    <col min="7696" max="7696" width="10.28515625" bestFit="1" customWidth="1"/>
    <col min="7697" max="7697" width="9.7109375" bestFit="1" customWidth="1"/>
    <col min="7698" max="7698" width="10" bestFit="1" customWidth="1"/>
    <col min="7699" max="7700" width="9.140625" bestFit="1" customWidth="1"/>
    <col min="7935" max="7935" width="3.85546875" customWidth="1"/>
    <col min="7936" max="7937" width="27.42578125" customWidth="1"/>
    <col min="7938" max="7938" width="32" customWidth="1"/>
    <col min="7939" max="7939" width="9.28515625" customWidth="1"/>
    <col min="7940" max="7940" width="6.42578125" customWidth="1"/>
    <col min="7941" max="7941" width="6.5703125" customWidth="1"/>
    <col min="7942" max="7942" width="7.42578125" customWidth="1"/>
    <col min="7943" max="7943" width="9.28515625" customWidth="1"/>
    <col min="7944" max="7944" width="17.28515625" customWidth="1"/>
    <col min="7945" max="7945" width="12.85546875" customWidth="1"/>
    <col min="7946" max="7946" width="18.140625" customWidth="1"/>
    <col min="7947" max="7947" width="15.5703125" customWidth="1"/>
    <col min="7948" max="7949" width="13.5703125" customWidth="1"/>
    <col min="7950" max="7951" width="15.28515625" customWidth="1"/>
    <col min="7952" max="7952" width="10.28515625" bestFit="1" customWidth="1"/>
    <col min="7953" max="7953" width="9.7109375" bestFit="1" customWidth="1"/>
    <col min="7954" max="7954" width="10" bestFit="1" customWidth="1"/>
    <col min="7955" max="7956" width="9.140625" bestFit="1" customWidth="1"/>
    <col min="8191" max="8191" width="3.85546875" customWidth="1"/>
    <col min="8192" max="8193" width="27.42578125" customWidth="1"/>
    <col min="8194" max="8194" width="32" customWidth="1"/>
    <col min="8195" max="8195" width="9.28515625" customWidth="1"/>
    <col min="8196" max="8196" width="6.42578125" customWidth="1"/>
    <col min="8197" max="8197" width="6.5703125" customWidth="1"/>
    <col min="8198" max="8198" width="7.42578125" customWidth="1"/>
    <col min="8199" max="8199" width="9.28515625" customWidth="1"/>
    <col min="8200" max="8200" width="17.28515625" customWidth="1"/>
    <col min="8201" max="8201" width="12.85546875" customWidth="1"/>
    <col min="8202" max="8202" width="18.140625" customWidth="1"/>
    <col min="8203" max="8203" width="15.5703125" customWidth="1"/>
    <col min="8204" max="8205" width="13.5703125" customWidth="1"/>
    <col min="8206" max="8207" width="15.28515625" customWidth="1"/>
    <col min="8208" max="8208" width="10.28515625" bestFit="1" customWidth="1"/>
    <col min="8209" max="8209" width="9.7109375" bestFit="1" customWidth="1"/>
    <col min="8210" max="8210" width="10" bestFit="1" customWidth="1"/>
    <col min="8211" max="8212" width="9.140625" bestFit="1" customWidth="1"/>
    <col min="8447" max="8447" width="3.85546875" customWidth="1"/>
    <col min="8448" max="8449" width="27.42578125" customWidth="1"/>
    <col min="8450" max="8450" width="32" customWidth="1"/>
    <col min="8451" max="8451" width="9.28515625" customWidth="1"/>
    <col min="8452" max="8452" width="6.42578125" customWidth="1"/>
    <col min="8453" max="8453" width="6.5703125" customWidth="1"/>
    <col min="8454" max="8454" width="7.42578125" customWidth="1"/>
    <col min="8455" max="8455" width="9.28515625" customWidth="1"/>
    <col min="8456" max="8456" width="17.28515625" customWidth="1"/>
    <col min="8457" max="8457" width="12.85546875" customWidth="1"/>
    <col min="8458" max="8458" width="18.140625" customWidth="1"/>
    <col min="8459" max="8459" width="15.5703125" customWidth="1"/>
    <col min="8460" max="8461" width="13.5703125" customWidth="1"/>
    <col min="8462" max="8463" width="15.28515625" customWidth="1"/>
    <col min="8464" max="8464" width="10.28515625" bestFit="1" customWidth="1"/>
    <col min="8465" max="8465" width="9.7109375" bestFit="1" customWidth="1"/>
    <col min="8466" max="8466" width="10" bestFit="1" customWidth="1"/>
    <col min="8467" max="8468" width="9.140625" bestFit="1" customWidth="1"/>
    <col min="8703" max="8703" width="3.85546875" customWidth="1"/>
    <col min="8704" max="8705" width="27.42578125" customWidth="1"/>
    <col min="8706" max="8706" width="32" customWidth="1"/>
    <col min="8707" max="8707" width="9.28515625" customWidth="1"/>
    <col min="8708" max="8708" width="6.42578125" customWidth="1"/>
    <col min="8709" max="8709" width="6.5703125" customWidth="1"/>
    <col min="8710" max="8710" width="7.42578125" customWidth="1"/>
    <col min="8711" max="8711" width="9.28515625" customWidth="1"/>
    <col min="8712" max="8712" width="17.28515625" customWidth="1"/>
    <col min="8713" max="8713" width="12.85546875" customWidth="1"/>
    <col min="8714" max="8714" width="18.140625" customWidth="1"/>
    <col min="8715" max="8715" width="15.5703125" customWidth="1"/>
    <col min="8716" max="8717" width="13.5703125" customWidth="1"/>
    <col min="8718" max="8719" width="15.28515625" customWidth="1"/>
    <col min="8720" max="8720" width="10.28515625" bestFit="1" customWidth="1"/>
    <col min="8721" max="8721" width="9.7109375" bestFit="1" customWidth="1"/>
    <col min="8722" max="8722" width="10" bestFit="1" customWidth="1"/>
    <col min="8723" max="8724" width="9.140625" bestFit="1" customWidth="1"/>
    <col min="8959" max="8959" width="3.85546875" customWidth="1"/>
    <col min="8960" max="8961" width="27.42578125" customWidth="1"/>
    <col min="8962" max="8962" width="32" customWidth="1"/>
    <col min="8963" max="8963" width="9.28515625" customWidth="1"/>
    <col min="8964" max="8964" width="6.42578125" customWidth="1"/>
    <col min="8965" max="8965" width="6.5703125" customWidth="1"/>
    <col min="8966" max="8966" width="7.42578125" customWidth="1"/>
    <col min="8967" max="8967" width="9.28515625" customWidth="1"/>
    <col min="8968" max="8968" width="17.28515625" customWidth="1"/>
    <col min="8969" max="8969" width="12.85546875" customWidth="1"/>
    <col min="8970" max="8970" width="18.140625" customWidth="1"/>
    <col min="8971" max="8971" width="15.5703125" customWidth="1"/>
    <col min="8972" max="8973" width="13.5703125" customWidth="1"/>
    <col min="8974" max="8975" width="15.28515625" customWidth="1"/>
    <col min="8976" max="8976" width="10.28515625" bestFit="1" customWidth="1"/>
    <col min="8977" max="8977" width="9.7109375" bestFit="1" customWidth="1"/>
    <col min="8978" max="8978" width="10" bestFit="1" customWidth="1"/>
    <col min="8979" max="8980" width="9.140625" bestFit="1" customWidth="1"/>
    <col min="9215" max="9215" width="3.85546875" customWidth="1"/>
    <col min="9216" max="9217" width="27.42578125" customWidth="1"/>
    <col min="9218" max="9218" width="32" customWidth="1"/>
    <col min="9219" max="9219" width="9.28515625" customWidth="1"/>
    <col min="9220" max="9220" width="6.42578125" customWidth="1"/>
    <col min="9221" max="9221" width="6.5703125" customWidth="1"/>
    <col min="9222" max="9222" width="7.42578125" customWidth="1"/>
    <col min="9223" max="9223" width="9.28515625" customWidth="1"/>
    <col min="9224" max="9224" width="17.28515625" customWidth="1"/>
    <col min="9225" max="9225" width="12.85546875" customWidth="1"/>
    <col min="9226" max="9226" width="18.140625" customWidth="1"/>
    <col min="9227" max="9227" width="15.5703125" customWidth="1"/>
    <col min="9228" max="9229" width="13.5703125" customWidth="1"/>
    <col min="9230" max="9231" width="15.28515625" customWidth="1"/>
    <col min="9232" max="9232" width="10.28515625" bestFit="1" customWidth="1"/>
    <col min="9233" max="9233" width="9.7109375" bestFit="1" customWidth="1"/>
    <col min="9234" max="9234" width="10" bestFit="1" customWidth="1"/>
    <col min="9235" max="9236" width="9.140625" bestFit="1" customWidth="1"/>
    <col min="9471" max="9471" width="3.85546875" customWidth="1"/>
    <col min="9472" max="9473" width="27.42578125" customWidth="1"/>
    <col min="9474" max="9474" width="32" customWidth="1"/>
    <col min="9475" max="9475" width="9.28515625" customWidth="1"/>
    <col min="9476" max="9476" width="6.42578125" customWidth="1"/>
    <col min="9477" max="9477" width="6.5703125" customWidth="1"/>
    <col min="9478" max="9478" width="7.42578125" customWidth="1"/>
    <col min="9479" max="9479" width="9.28515625" customWidth="1"/>
    <col min="9480" max="9480" width="17.28515625" customWidth="1"/>
    <col min="9481" max="9481" width="12.85546875" customWidth="1"/>
    <col min="9482" max="9482" width="18.140625" customWidth="1"/>
    <col min="9483" max="9483" width="15.5703125" customWidth="1"/>
    <col min="9484" max="9485" width="13.5703125" customWidth="1"/>
    <col min="9486" max="9487" width="15.28515625" customWidth="1"/>
    <col min="9488" max="9488" width="10.28515625" bestFit="1" customWidth="1"/>
    <col min="9489" max="9489" width="9.7109375" bestFit="1" customWidth="1"/>
    <col min="9490" max="9490" width="10" bestFit="1" customWidth="1"/>
    <col min="9491" max="9492" width="9.140625" bestFit="1" customWidth="1"/>
    <col min="9727" max="9727" width="3.85546875" customWidth="1"/>
    <col min="9728" max="9729" width="27.42578125" customWidth="1"/>
    <col min="9730" max="9730" width="32" customWidth="1"/>
    <col min="9731" max="9731" width="9.28515625" customWidth="1"/>
    <col min="9732" max="9732" width="6.42578125" customWidth="1"/>
    <col min="9733" max="9733" width="6.5703125" customWidth="1"/>
    <col min="9734" max="9734" width="7.42578125" customWidth="1"/>
    <col min="9735" max="9735" width="9.28515625" customWidth="1"/>
    <col min="9736" max="9736" width="17.28515625" customWidth="1"/>
    <col min="9737" max="9737" width="12.85546875" customWidth="1"/>
    <col min="9738" max="9738" width="18.140625" customWidth="1"/>
    <col min="9739" max="9739" width="15.5703125" customWidth="1"/>
    <col min="9740" max="9741" width="13.5703125" customWidth="1"/>
    <col min="9742" max="9743" width="15.28515625" customWidth="1"/>
    <col min="9744" max="9744" width="10.28515625" bestFit="1" customWidth="1"/>
    <col min="9745" max="9745" width="9.7109375" bestFit="1" customWidth="1"/>
    <col min="9746" max="9746" width="10" bestFit="1" customWidth="1"/>
    <col min="9747" max="9748" width="9.140625" bestFit="1" customWidth="1"/>
    <col min="9983" max="9983" width="3.85546875" customWidth="1"/>
    <col min="9984" max="9985" width="27.42578125" customWidth="1"/>
    <col min="9986" max="9986" width="32" customWidth="1"/>
    <col min="9987" max="9987" width="9.28515625" customWidth="1"/>
    <col min="9988" max="9988" width="6.42578125" customWidth="1"/>
    <col min="9989" max="9989" width="6.5703125" customWidth="1"/>
    <col min="9990" max="9990" width="7.42578125" customWidth="1"/>
    <col min="9991" max="9991" width="9.28515625" customWidth="1"/>
    <col min="9992" max="9992" width="17.28515625" customWidth="1"/>
    <col min="9993" max="9993" width="12.85546875" customWidth="1"/>
    <col min="9994" max="9994" width="18.140625" customWidth="1"/>
    <col min="9995" max="9995" width="15.5703125" customWidth="1"/>
    <col min="9996" max="9997" width="13.5703125" customWidth="1"/>
    <col min="9998" max="9999" width="15.28515625" customWidth="1"/>
    <col min="10000" max="10000" width="10.28515625" bestFit="1" customWidth="1"/>
    <col min="10001" max="10001" width="9.7109375" bestFit="1" customWidth="1"/>
    <col min="10002" max="10002" width="10" bestFit="1" customWidth="1"/>
    <col min="10003" max="10004" width="9.140625" bestFit="1" customWidth="1"/>
    <col min="10239" max="10239" width="3.85546875" customWidth="1"/>
    <col min="10240" max="10241" width="27.42578125" customWidth="1"/>
    <col min="10242" max="10242" width="32" customWidth="1"/>
    <col min="10243" max="10243" width="9.28515625" customWidth="1"/>
    <col min="10244" max="10244" width="6.42578125" customWidth="1"/>
    <col min="10245" max="10245" width="6.5703125" customWidth="1"/>
    <col min="10246" max="10246" width="7.42578125" customWidth="1"/>
    <col min="10247" max="10247" width="9.28515625" customWidth="1"/>
    <col min="10248" max="10248" width="17.28515625" customWidth="1"/>
    <col min="10249" max="10249" width="12.85546875" customWidth="1"/>
    <col min="10250" max="10250" width="18.140625" customWidth="1"/>
    <col min="10251" max="10251" width="15.5703125" customWidth="1"/>
    <col min="10252" max="10253" width="13.5703125" customWidth="1"/>
    <col min="10254" max="10255" width="15.28515625" customWidth="1"/>
    <col min="10256" max="10256" width="10.28515625" bestFit="1" customWidth="1"/>
    <col min="10257" max="10257" width="9.7109375" bestFit="1" customWidth="1"/>
    <col min="10258" max="10258" width="10" bestFit="1" customWidth="1"/>
    <col min="10259" max="10260" width="9.140625" bestFit="1" customWidth="1"/>
    <col min="10495" max="10495" width="3.85546875" customWidth="1"/>
    <col min="10496" max="10497" width="27.42578125" customWidth="1"/>
    <col min="10498" max="10498" width="32" customWidth="1"/>
    <col min="10499" max="10499" width="9.28515625" customWidth="1"/>
    <col min="10500" max="10500" width="6.42578125" customWidth="1"/>
    <col min="10501" max="10501" width="6.5703125" customWidth="1"/>
    <col min="10502" max="10502" width="7.42578125" customWidth="1"/>
    <col min="10503" max="10503" width="9.28515625" customWidth="1"/>
    <col min="10504" max="10504" width="17.28515625" customWidth="1"/>
    <col min="10505" max="10505" width="12.85546875" customWidth="1"/>
    <col min="10506" max="10506" width="18.140625" customWidth="1"/>
    <col min="10507" max="10507" width="15.5703125" customWidth="1"/>
    <col min="10508" max="10509" width="13.5703125" customWidth="1"/>
    <col min="10510" max="10511" width="15.28515625" customWidth="1"/>
    <col min="10512" max="10512" width="10.28515625" bestFit="1" customWidth="1"/>
    <col min="10513" max="10513" width="9.7109375" bestFit="1" customWidth="1"/>
    <col min="10514" max="10514" width="10" bestFit="1" customWidth="1"/>
    <col min="10515" max="10516" width="9.140625" bestFit="1" customWidth="1"/>
    <col min="10751" max="10751" width="3.85546875" customWidth="1"/>
    <col min="10752" max="10753" width="27.42578125" customWidth="1"/>
    <col min="10754" max="10754" width="32" customWidth="1"/>
    <col min="10755" max="10755" width="9.28515625" customWidth="1"/>
    <col min="10756" max="10756" width="6.42578125" customWidth="1"/>
    <col min="10757" max="10757" width="6.5703125" customWidth="1"/>
    <col min="10758" max="10758" width="7.42578125" customWidth="1"/>
    <col min="10759" max="10759" width="9.28515625" customWidth="1"/>
    <col min="10760" max="10760" width="17.28515625" customWidth="1"/>
    <col min="10761" max="10761" width="12.85546875" customWidth="1"/>
    <col min="10762" max="10762" width="18.140625" customWidth="1"/>
    <col min="10763" max="10763" width="15.5703125" customWidth="1"/>
    <col min="10764" max="10765" width="13.5703125" customWidth="1"/>
    <col min="10766" max="10767" width="15.28515625" customWidth="1"/>
    <col min="10768" max="10768" width="10.28515625" bestFit="1" customWidth="1"/>
    <col min="10769" max="10769" width="9.7109375" bestFit="1" customWidth="1"/>
    <col min="10770" max="10770" width="10" bestFit="1" customWidth="1"/>
    <col min="10771" max="10772" width="9.140625" bestFit="1" customWidth="1"/>
    <col min="11007" max="11007" width="3.85546875" customWidth="1"/>
    <col min="11008" max="11009" width="27.42578125" customWidth="1"/>
    <col min="11010" max="11010" width="32" customWidth="1"/>
    <col min="11011" max="11011" width="9.28515625" customWidth="1"/>
    <col min="11012" max="11012" width="6.42578125" customWidth="1"/>
    <col min="11013" max="11013" width="6.5703125" customWidth="1"/>
    <col min="11014" max="11014" width="7.42578125" customWidth="1"/>
    <col min="11015" max="11015" width="9.28515625" customWidth="1"/>
    <col min="11016" max="11016" width="17.28515625" customWidth="1"/>
    <col min="11017" max="11017" width="12.85546875" customWidth="1"/>
    <col min="11018" max="11018" width="18.140625" customWidth="1"/>
    <col min="11019" max="11019" width="15.5703125" customWidth="1"/>
    <col min="11020" max="11021" width="13.5703125" customWidth="1"/>
    <col min="11022" max="11023" width="15.28515625" customWidth="1"/>
    <col min="11024" max="11024" width="10.28515625" bestFit="1" customWidth="1"/>
    <col min="11025" max="11025" width="9.7109375" bestFit="1" customWidth="1"/>
    <col min="11026" max="11026" width="10" bestFit="1" customWidth="1"/>
    <col min="11027" max="11028" width="9.140625" bestFit="1" customWidth="1"/>
    <col min="11263" max="11263" width="3.85546875" customWidth="1"/>
    <col min="11264" max="11265" width="27.42578125" customWidth="1"/>
    <col min="11266" max="11266" width="32" customWidth="1"/>
    <col min="11267" max="11267" width="9.28515625" customWidth="1"/>
    <col min="11268" max="11268" width="6.42578125" customWidth="1"/>
    <col min="11269" max="11269" width="6.5703125" customWidth="1"/>
    <col min="11270" max="11270" width="7.42578125" customWidth="1"/>
    <col min="11271" max="11271" width="9.28515625" customWidth="1"/>
    <col min="11272" max="11272" width="17.28515625" customWidth="1"/>
    <col min="11273" max="11273" width="12.85546875" customWidth="1"/>
    <col min="11274" max="11274" width="18.140625" customWidth="1"/>
    <col min="11275" max="11275" width="15.5703125" customWidth="1"/>
    <col min="11276" max="11277" width="13.5703125" customWidth="1"/>
    <col min="11278" max="11279" width="15.28515625" customWidth="1"/>
    <col min="11280" max="11280" width="10.28515625" bestFit="1" customWidth="1"/>
    <col min="11281" max="11281" width="9.7109375" bestFit="1" customWidth="1"/>
    <col min="11282" max="11282" width="10" bestFit="1" customWidth="1"/>
    <col min="11283" max="11284" width="9.140625" bestFit="1" customWidth="1"/>
    <col min="11519" max="11519" width="3.85546875" customWidth="1"/>
    <col min="11520" max="11521" width="27.42578125" customWidth="1"/>
    <col min="11522" max="11522" width="32" customWidth="1"/>
    <col min="11523" max="11523" width="9.28515625" customWidth="1"/>
    <col min="11524" max="11524" width="6.42578125" customWidth="1"/>
    <col min="11525" max="11525" width="6.5703125" customWidth="1"/>
    <col min="11526" max="11526" width="7.42578125" customWidth="1"/>
    <col min="11527" max="11527" width="9.28515625" customWidth="1"/>
    <col min="11528" max="11528" width="17.28515625" customWidth="1"/>
    <col min="11529" max="11529" width="12.85546875" customWidth="1"/>
    <col min="11530" max="11530" width="18.140625" customWidth="1"/>
    <col min="11531" max="11531" width="15.5703125" customWidth="1"/>
    <col min="11532" max="11533" width="13.5703125" customWidth="1"/>
    <col min="11534" max="11535" width="15.28515625" customWidth="1"/>
    <col min="11536" max="11536" width="10.28515625" bestFit="1" customWidth="1"/>
    <col min="11537" max="11537" width="9.7109375" bestFit="1" customWidth="1"/>
    <col min="11538" max="11538" width="10" bestFit="1" customWidth="1"/>
    <col min="11539" max="11540" width="9.140625" bestFit="1" customWidth="1"/>
    <col min="11775" max="11775" width="3.85546875" customWidth="1"/>
    <col min="11776" max="11777" width="27.42578125" customWidth="1"/>
    <col min="11778" max="11778" width="32" customWidth="1"/>
    <col min="11779" max="11779" width="9.28515625" customWidth="1"/>
    <col min="11780" max="11780" width="6.42578125" customWidth="1"/>
    <col min="11781" max="11781" width="6.5703125" customWidth="1"/>
    <col min="11782" max="11782" width="7.42578125" customWidth="1"/>
    <col min="11783" max="11783" width="9.28515625" customWidth="1"/>
    <col min="11784" max="11784" width="17.28515625" customWidth="1"/>
    <col min="11785" max="11785" width="12.85546875" customWidth="1"/>
    <col min="11786" max="11786" width="18.140625" customWidth="1"/>
    <col min="11787" max="11787" width="15.5703125" customWidth="1"/>
    <col min="11788" max="11789" width="13.5703125" customWidth="1"/>
    <col min="11790" max="11791" width="15.28515625" customWidth="1"/>
    <col min="11792" max="11792" width="10.28515625" bestFit="1" customWidth="1"/>
    <col min="11793" max="11793" width="9.7109375" bestFit="1" customWidth="1"/>
    <col min="11794" max="11794" width="10" bestFit="1" customWidth="1"/>
    <col min="11795" max="11796" width="9.140625" bestFit="1" customWidth="1"/>
    <col min="12031" max="12031" width="3.85546875" customWidth="1"/>
    <col min="12032" max="12033" width="27.42578125" customWidth="1"/>
    <col min="12034" max="12034" width="32" customWidth="1"/>
    <col min="12035" max="12035" width="9.28515625" customWidth="1"/>
    <col min="12036" max="12036" width="6.42578125" customWidth="1"/>
    <col min="12037" max="12037" width="6.5703125" customWidth="1"/>
    <col min="12038" max="12038" width="7.42578125" customWidth="1"/>
    <col min="12039" max="12039" width="9.28515625" customWidth="1"/>
    <col min="12040" max="12040" width="17.28515625" customWidth="1"/>
    <col min="12041" max="12041" width="12.85546875" customWidth="1"/>
    <col min="12042" max="12042" width="18.140625" customWidth="1"/>
    <col min="12043" max="12043" width="15.5703125" customWidth="1"/>
    <col min="12044" max="12045" width="13.5703125" customWidth="1"/>
    <col min="12046" max="12047" width="15.28515625" customWidth="1"/>
    <col min="12048" max="12048" width="10.28515625" bestFit="1" customWidth="1"/>
    <col min="12049" max="12049" width="9.7109375" bestFit="1" customWidth="1"/>
    <col min="12050" max="12050" width="10" bestFit="1" customWidth="1"/>
    <col min="12051" max="12052" width="9.140625" bestFit="1" customWidth="1"/>
    <col min="12287" max="12287" width="3.85546875" customWidth="1"/>
    <col min="12288" max="12289" width="27.42578125" customWidth="1"/>
    <col min="12290" max="12290" width="32" customWidth="1"/>
    <col min="12291" max="12291" width="9.28515625" customWidth="1"/>
    <col min="12292" max="12292" width="6.42578125" customWidth="1"/>
    <col min="12293" max="12293" width="6.5703125" customWidth="1"/>
    <col min="12294" max="12294" width="7.42578125" customWidth="1"/>
    <col min="12295" max="12295" width="9.28515625" customWidth="1"/>
    <col min="12296" max="12296" width="17.28515625" customWidth="1"/>
    <col min="12297" max="12297" width="12.85546875" customWidth="1"/>
    <col min="12298" max="12298" width="18.140625" customWidth="1"/>
    <col min="12299" max="12299" width="15.5703125" customWidth="1"/>
    <col min="12300" max="12301" width="13.5703125" customWidth="1"/>
    <col min="12302" max="12303" width="15.28515625" customWidth="1"/>
    <col min="12304" max="12304" width="10.28515625" bestFit="1" customWidth="1"/>
    <col min="12305" max="12305" width="9.7109375" bestFit="1" customWidth="1"/>
    <col min="12306" max="12306" width="10" bestFit="1" customWidth="1"/>
    <col min="12307" max="12308" width="9.140625" bestFit="1" customWidth="1"/>
    <col min="12543" max="12543" width="3.85546875" customWidth="1"/>
    <col min="12544" max="12545" width="27.42578125" customWidth="1"/>
    <col min="12546" max="12546" width="32" customWidth="1"/>
    <col min="12547" max="12547" width="9.28515625" customWidth="1"/>
    <col min="12548" max="12548" width="6.42578125" customWidth="1"/>
    <col min="12549" max="12549" width="6.5703125" customWidth="1"/>
    <col min="12550" max="12550" width="7.42578125" customWidth="1"/>
    <col min="12551" max="12551" width="9.28515625" customWidth="1"/>
    <col min="12552" max="12552" width="17.28515625" customWidth="1"/>
    <col min="12553" max="12553" width="12.85546875" customWidth="1"/>
    <col min="12554" max="12554" width="18.140625" customWidth="1"/>
    <col min="12555" max="12555" width="15.5703125" customWidth="1"/>
    <col min="12556" max="12557" width="13.5703125" customWidth="1"/>
    <col min="12558" max="12559" width="15.28515625" customWidth="1"/>
    <col min="12560" max="12560" width="10.28515625" bestFit="1" customWidth="1"/>
    <col min="12561" max="12561" width="9.7109375" bestFit="1" customWidth="1"/>
    <col min="12562" max="12562" width="10" bestFit="1" customWidth="1"/>
    <col min="12563" max="12564" width="9.140625" bestFit="1" customWidth="1"/>
    <col min="12799" max="12799" width="3.85546875" customWidth="1"/>
    <col min="12800" max="12801" width="27.42578125" customWidth="1"/>
    <col min="12802" max="12802" width="32" customWidth="1"/>
    <col min="12803" max="12803" width="9.28515625" customWidth="1"/>
    <col min="12804" max="12804" width="6.42578125" customWidth="1"/>
    <col min="12805" max="12805" width="6.5703125" customWidth="1"/>
    <col min="12806" max="12806" width="7.42578125" customWidth="1"/>
    <col min="12807" max="12807" width="9.28515625" customWidth="1"/>
    <col min="12808" max="12808" width="17.28515625" customWidth="1"/>
    <col min="12809" max="12809" width="12.85546875" customWidth="1"/>
    <col min="12810" max="12810" width="18.140625" customWidth="1"/>
    <col min="12811" max="12811" width="15.5703125" customWidth="1"/>
    <col min="12812" max="12813" width="13.5703125" customWidth="1"/>
    <col min="12814" max="12815" width="15.28515625" customWidth="1"/>
    <col min="12816" max="12816" width="10.28515625" bestFit="1" customWidth="1"/>
    <col min="12817" max="12817" width="9.7109375" bestFit="1" customWidth="1"/>
    <col min="12818" max="12818" width="10" bestFit="1" customWidth="1"/>
    <col min="12819" max="12820" width="9.140625" bestFit="1" customWidth="1"/>
    <col min="13055" max="13055" width="3.85546875" customWidth="1"/>
    <col min="13056" max="13057" width="27.42578125" customWidth="1"/>
    <col min="13058" max="13058" width="32" customWidth="1"/>
    <col min="13059" max="13059" width="9.28515625" customWidth="1"/>
    <col min="13060" max="13060" width="6.42578125" customWidth="1"/>
    <col min="13061" max="13061" width="6.5703125" customWidth="1"/>
    <col min="13062" max="13062" width="7.42578125" customWidth="1"/>
    <col min="13063" max="13063" width="9.28515625" customWidth="1"/>
    <col min="13064" max="13064" width="17.28515625" customWidth="1"/>
    <col min="13065" max="13065" width="12.85546875" customWidth="1"/>
    <col min="13066" max="13066" width="18.140625" customWidth="1"/>
    <col min="13067" max="13067" width="15.5703125" customWidth="1"/>
    <col min="13068" max="13069" width="13.5703125" customWidth="1"/>
    <col min="13070" max="13071" width="15.28515625" customWidth="1"/>
    <col min="13072" max="13072" width="10.28515625" bestFit="1" customWidth="1"/>
    <col min="13073" max="13073" width="9.7109375" bestFit="1" customWidth="1"/>
    <col min="13074" max="13074" width="10" bestFit="1" customWidth="1"/>
    <col min="13075" max="13076" width="9.140625" bestFit="1" customWidth="1"/>
    <col min="13311" max="13311" width="3.85546875" customWidth="1"/>
    <col min="13312" max="13313" width="27.42578125" customWidth="1"/>
    <col min="13314" max="13314" width="32" customWidth="1"/>
    <col min="13315" max="13315" width="9.28515625" customWidth="1"/>
    <col min="13316" max="13316" width="6.42578125" customWidth="1"/>
    <col min="13317" max="13317" width="6.5703125" customWidth="1"/>
    <col min="13318" max="13318" width="7.42578125" customWidth="1"/>
    <col min="13319" max="13319" width="9.28515625" customWidth="1"/>
    <col min="13320" max="13320" width="17.28515625" customWidth="1"/>
    <col min="13321" max="13321" width="12.85546875" customWidth="1"/>
    <col min="13322" max="13322" width="18.140625" customWidth="1"/>
    <col min="13323" max="13323" width="15.5703125" customWidth="1"/>
    <col min="13324" max="13325" width="13.5703125" customWidth="1"/>
    <col min="13326" max="13327" width="15.28515625" customWidth="1"/>
    <col min="13328" max="13328" width="10.28515625" bestFit="1" customWidth="1"/>
    <col min="13329" max="13329" width="9.7109375" bestFit="1" customWidth="1"/>
    <col min="13330" max="13330" width="10" bestFit="1" customWidth="1"/>
    <col min="13331" max="13332" width="9.140625" bestFit="1" customWidth="1"/>
    <col min="13567" max="13567" width="3.85546875" customWidth="1"/>
    <col min="13568" max="13569" width="27.42578125" customWidth="1"/>
    <col min="13570" max="13570" width="32" customWidth="1"/>
    <col min="13571" max="13571" width="9.28515625" customWidth="1"/>
    <col min="13572" max="13572" width="6.42578125" customWidth="1"/>
    <col min="13573" max="13573" width="6.5703125" customWidth="1"/>
    <col min="13574" max="13574" width="7.42578125" customWidth="1"/>
    <col min="13575" max="13575" width="9.28515625" customWidth="1"/>
    <col min="13576" max="13576" width="17.28515625" customWidth="1"/>
    <col min="13577" max="13577" width="12.85546875" customWidth="1"/>
    <col min="13578" max="13578" width="18.140625" customWidth="1"/>
    <col min="13579" max="13579" width="15.5703125" customWidth="1"/>
    <col min="13580" max="13581" width="13.5703125" customWidth="1"/>
    <col min="13582" max="13583" width="15.28515625" customWidth="1"/>
    <col min="13584" max="13584" width="10.28515625" bestFit="1" customWidth="1"/>
    <col min="13585" max="13585" width="9.7109375" bestFit="1" customWidth="1"/>
    <col min="13586" max="13586" width="10" bestFit="1" customWidth="1"/>
    <col min="13587" max="13588" width="9.140625" bestFit="1" customWidth="1"/>
    <col min="13823" max="13823" width="3.85546875" customWidth="1"/>
    <col min="13824" max="13825" width="27.42578125" customWidth="1"/>
    <col min="13826" max="13826" width="32" customWidth="1"/>
    <col min="13827" max="13827" width="9.28515625" customWidth="1"/>
    <col min="13828" max="13828" width="6.42578125" customWidth="1"/>
    <col min="13829" max="13829" width="6.5703125" customWidth="1"/>
    <col min="13830" max="13830" width="7.42578125" customWidth="1"/>
    <col min="13831" max="13831" width="9.28515625" customWidth="1"/>
    <col min="13832" max="13832" width="17.28515625" customWidth="1"/>
    <col min="13833" max="13833" width="12.85546875" customWidth="1"/>
    <col min="13834" max="13834" width="18.140625" customWidth="1"/>
    <col min="13835" max="13835" width="15.5703125" customWidth="1"/>
    <col min="13836" max="13837" width="13.5703125" customWidth="1"/>
    <col min="13838" max="13839" width="15.28515625" customWidth="1"/>
    <col min="13840" max="13840" width="10.28515625" bestFit="1" customWidth="1"/>
    <col min="13841" max="13841" width="9.7109375" bestFit="1" customWidth="1"/>
    <col min="13842" max="13842" width="10" bestFit="1" customWidth="1"/>
    <col min="13843" max="13844" width="9.140625" bestFit="1" customWidth="1"/>
    <col min="14079" max="14079" width="3.85546875" customWidth="1"/>
    <col min="14080" max="14081" width="27.42578125" customWidth="1"/>
    <col min="14082" max="14082" width="32" customWidth="1"/>
    <col min="14083" max="14083" width="9.28515625" customWidth="1"/>
    <col min="14084" max="14084" width="6.42578125" customWidth="1"/>
    <col min="14085" max="14085" width="6.5703125" customWidth="1"/>
    <col min="14086" max="14086" width="7.42578125" customWidth="1"/>
    <col min="14087" max="14087" width="9.28515625" customWidth="1"/>
    <col min="14088" max="14088" width="17.28515625" customWidth="1"/>
    <col min="14089" max="14089" width="12.85546875" customWidth="1"/>
    <col min="14090" max="14090" width="18.140625" customWidth="1"/>
    <col min="14091" max="14091" width="15.5703125" customWidth="1"/>
    <col min="14092" max="14093" width="13.5703125" customWidth="1"/>
    <col min="14094" max="14095" width="15.28515625" customWidth="1"/>
    <col min="14096" max="14096" width="10.28515625" bestFit="1" customWidth="1"/>
    <col min="14097" max="14097" width="9.7109375" bestFit="1" customWidth="1"/>
    <col min="14098" max="14098" width="10" bestFit="1" customWidth="1"/>
    <col min="14099" max="14100" width="9.140625" bestFit="1" customWidth="1"/>
    <col min="14335" max="14335" width="3.85546875" customWidth="1"/>
    <col min="14336" max="14337" width="27.42578125" customWidth="1"/>
    <col min="14338" max="14338" width="32" customWidth="1"/>
    <col min="14339" max="14339" width="9.28515625" customWidth="1"/>
    <col min="14340" max="14340" width="6.42578125" customWidth="1"/>
    <col min="14341" max="14341" width="6.5703125" customWidth="1"/>
    <col min="14342" max="14342" width="7.42578125" customWidth="1"/>
    <col min="14343" max="14343" width="9.28515625" customWidth="1"/>
    <col min="14344" max="14344" width="17.28515625" customWidth="1"/>
    <col min="14345" max="14345" width="12.85546875" customWidth="1"/>
    <col min="14346" max="14346" width="18.140625" customWidth="1"/>
    <col min="14347" max="14347" width="15.5703125" customWidth="1"/>
    <col min="14348" max="14349" width="13.5703125" customWidth="1"/>
    <col min="14350" max="14351" width="15.28515625" customWidth="1"/>
    <col min="14352" max="14352" width="10.28515625" bestFit="1" customWidth="1"/>
    <col min="14353" max="14353" width="9.7109375" bestFit="1" customWidth="1"/>
    <col min="14354" max="14354" width="10" bestFit="1" customWidth="1"/>
    <col min="14355" max="14356" width="9.140625" bestFit="1" customWidth="1"/>
    <col min="14591" max="14591" width="3.85546875" customWidth="1"/>
    <col min="14592" max="14593" width="27.42578125" customWidth="1"/>
    <col min="14594" max="14594" width="32" customWidth="1"/>
    <col min="14595" max="14595" width="9.28515625" customWidth="1"/>
    <col min="14596" max="14596" width="6.42578125" customWidth="1"/>
    <col min="14597" max="14597" width="6.5703125" customWidth="1"/>
    <col min="14598" max="14598" width="7.42578125" customWidth="1"/>
    <col min="14599" max="14599" width="9.28515625" customWidth="1"/>
    <col min="14600" max="14600" width="17.28515625" customWidth="1"/>
    <col min="14601" max="14601" width="12.85546875" customWidth="1"/>
    <col min="14602" max="14602" width="18.140625" customWidth="1"/>
    <col min="14603" max="14603" width="15.5703125" customWidth="1"/>
    <col min="14604" max="14605" width="13.5703125" customWidth="1"/>
    <col min="14606" max="14607" width="15.28515625" customWidth="1"/>
    <col min="14608" max="14608" width="10.28515625" bestFit="1" customWidth="1"/>
    <col min="14609" max="14609" width="9.7109375" bestFit="1" customWidth="1"/>
    <col min="14610" max="14610" width="10" bestFit="1" customWidth="1"/>
    <col min="14611" max="14612" width="9.140625" bestFit="1" customWidth="1"/>
    <col min="14847" max="14847" width="3.85546875" customWidth="1"/>
    <col min="14848" max="14849" width="27.42578125" customWidth="1"/>
    <col min="14850" max="14850" width="32" customWidth="1"/>
    <col min="14851" max="14851" width="9.28515625" customWidth="1"/>
    <col min="14852" max="14852" width="6.42578125" customWidth="1"/>
    <col min="14853" max="14853" width="6.5703125" customWidth="1"/>
    <col min="14854" max="14854" width="7.42578125" customWidth="1"/>
    <col min="14855" max="14855" width="9.28515625" customWidth="1"/>
    <col min="14856" max="14856" width="17.28515625" customWidth="1"/>
    <col min="14857" max="14857" width="12.85546875" customWidth="1"/>
    <col min="14858" max="14858" width="18.140625" customWidth="1"/>
    <col min="14859" max="14859" width="15.5703125" customWidth="1"/>
    <col min="14860" max="14861" width="13.5703125" customWidth="1"/>
    <col min="14862" max="14863" width="15.28515625" customWidth="1"/>
    <col min="14864" max="14864" width="10.28515625" bestFit="1" customWidth="1"/>
    <col min="14865" max="14865" width="9.7109375" bestFit="1" customWidth="1"/>
    <col min="14866" max="14866" width="10" bestFit="1" customWidth="1"/>
    <col min="14867" max="14868" width="9.140625" bestFit="1" customWidth="1"/>
    <col min="15103" max="15103" width="3.85546875" customWidth="1"/>
    <col min="15104" max="15105" width="27.42578125" customWidth="1"/>
    <col min="15106" max="15106" width="32" customWidth="1"/>
    <col min="15107" max="15107" width="9.28515625" customWidth="1"/>
    <col min="15108" max="15108" width="6.42578125" customWidth="1"/>
    <col min="15109" max="15109" width="6.5703125" customWidth="1"/>
    <col min="15110" max="15110" width="7.42578125" customWidth="1"/>
    <col min="15111" max="15111" width="9.28515625" customWidth="1"/>
    <col min="15112" max="15112" width="17.28515625" customWidth="1"/>
    <col min="15113" max="15113" width="12.85546875" customWidth="1"/>
    <col min="15114" max="15114" width="18.140625" customWidth="1"/>
    <col min="15115" max="15115" width="15.5703125" customWidth="1"/>
    <col min="15116" max="15117" width="13.5703125" customWidth="1"/>
    <col min="15118" max="15119" width="15.28515625" customWidth="1"/>
    <col min="15120" max="15120" width="10.28515625" bestFit="1" customWidth="1"/>
    <col min="15121" max="15121" width="9.7109375" bestFit="1" customWidth="1"/>
    <col min="15122" max="15122" width="10" bestFit="1" customWidth="1"/>
    <col min="15123" max="15124" width="9.140625" bestFit="1" customWidth="1"/>
    <col min="15359" max="15359" width="3.85546875" customWidth="1"/>
    <col min="15360" max="15361" width="27.42578125" customWidth="1"/>
    <col min="15362" max="15362" width="32" customWidth="1"/>
    <col min="15363" max="15363" width="9.28515625" customWidth="1"/>
    <col min="15364" max="15364" width="6.42578125" customWidth="1"/>
    <col min="15365" max="15365" width="6.5703125" customWidth="1"/>
    <col min="15366" max="15366" width="7.42578125" customWidth="1"/>
    <col min="15367" max="15367" width="9.28515625" customWidth="1"/>
    <col min="15368" max="15368" width="17.28515625" customWidth="1"/>
    <col min="15369" max="15369" width="12.85546875" customWidth="1"/>
    <col min="15370" max="15370" width="18.140625" customWidth="1"/>
    <col min="15371" max="15371" width="15.5703125" customWidth="1"/>
    <col min="15372" max="15373" width="13.5703125" customWidth="1"/>
    <col min="15374" max="15375" width="15.28515625" customWidth="1"/>
    <col min="15376" max="15376" width="10.28515625" bestFit="1" customWidth="1"/>
    <col min="15377" max="15377" width="9.7109375" bestFit="1" customWidth="1"/>
    <col min="15378" max="15378" width="10" bestFit="1" customWidth="1"/>
    <col min="15379" max="15380" width="9.140625" bestFit="1" customWidth="1"/>
    <col min="15615" max="15615" width="3.85546875" customWidth="1"/>
    <col min="15616" max="15617" width="27.42578125" customWidth="1"/>
    <col min="15618" max="15618" width="32" customWidth="1"/>
    <col min="15619" max="15619" width="9.28515625" customWidth="1"/>
    <col min="15620" max="15620" width="6.42578125" customWidth="1"/>
    <col min="15621" max="15621" width="6.5703125" customWidth="1"/>
    <col min="15622" max="15622" width="7.42578125" customWidth="1"/>
    <col min="15623" max="15623" width="9.28515625" customWidth="1"/>
    <col min="15624" max="15624" width="17.28515625" customWidth="1"/>
    <col min="15625" max="15625" width="12.85546875" customWidth="1"/>
    <col min="15626" max="15626" width="18.140625" customWidth="1"/>
    <col min="15627" max="15627" width="15.5703125" customWidth="1"/>
    <col min="15628" max="15629" width="13.5703125" customWidth="1"/>
    <col min="15630" max="15631" width="15.28515625" customWidth="1"/>
    <col min="15632" max="15632" width="10.28515625" bestFit="1" customWidth="1"/>
    <col min="15633" max="15633" width="9.7109375" bestFit="1" customWidth="1"/>
    <col min="15634" max="15634" width="10" bestFit="1" customWidth="1"/>
    <col min="15635" max="15636" width="9.140625" bestFit="1" customWidth="1"/>
    <col min="15871" max="15871" width="3.85546875" customWidth="1"/>
    <col min="15872" max="15873" width="27.42578125" customWidth="1"/>
    <col min="15874" max="15874" width="32" customWidth="1"/>
    <col min="15875" max="15875" width="9.28515625" customWidth="1"/>
    <col min="15876" max="15876" width="6.42578125" customWidth="1"/>
    <col min="15877" max="15877" width="6.5703125" customWidth="1"/>
    <col min="15878" max="15878" width="7.42578125" customWidth="1"/>
    <col min="15879" max="15879" width="9.28515625" customWidth="1"/>
    <col min="15880" max="15880" width="17.28515625" customWidth="1"/>
    <col min="15881" max="15881" width="12.85546875" customWidth="1"/>
    <col min="15882" max="15882" width="18.140625" customWidth="1"/>
    <col min="15883" max="15883" width="15.5703125" customWidth="1"/>
    <col min="15884" max="15885" width="13.5703125" customWidth="1"/>
    <col min="15886" max="15887" width="15.28515625" customWidth="1"/>
    <col min="15888" max="15888" width="10.28515625" bestFit="1" customWidth="1"/>
    <col min="15889" max="15889" width="9.7109375" bestFit="1" customWidth="1"/>
    <col min="15890" max="15890" width="10" bestFit="1" customWidth="1"/>
    <col min="15891" max="15892" width="9.140625" bestFit="1" customWidth="1"/>
    <col min="16127" max="16127" width="3.85546875" customWidth="1"/>
    <col min="16128" max="16129" width="27.42578125" customWidth="1"/>
    <col min="16130" max="16130" width="32" customWidth="1"/>
    <col min="16131" max="16131" width="9.28515625" customWidth="1"/>
    <col min="16132" max="16132" width="6.42578125" customWidth="1"/>
    <col min="16133" max="16133" width="6.5703125" customWidth="1"/>
    <col min="16134" max="16134" width="7.42578125" customWidth="1"/>
    <col min="16135" max="16135" width="9.28515625" customWidth="1"/>
    <col min="16136" max="16136" width="17.28515625" customWidth="1"/>
    <col min="16137" max="16137" width="12.85546875" customWidth="1"/>
    <col min="16138" max="16138" width="18.140625" customWidth="1"/>
    <col min="16139" max="16139" width="15.5703125" customWidth="1"/>
    <col min="16140" max="16141" width="13.5703125" customWidth="1"/>
    <col min="16142" max="16143" width="15.28515625" customWidth="1"/>
    <col min="16144" max="16144" width="10.28515625" bestFit="1" customWidth="1"/>
    <col min="16145" max="16145" width="9.7109375" bestFit="1" customWidth="1"/>
    <col min="16146" max="16146" width="10" bestFit="1" customWidth="1"/>
    <col min="16147" max="16148" width="9.140625" bestFit="1" customWidth="1"/>
  </cols>
  <sheetData>
    <row r="1" spans="1:25" ht="13.15" customHeight="1" x14ac:dyDescent="0.2">
      <c r="A1" s="83"/>
      <c r="B1" s="83"/>
      <c r="C1" s="83"/>
      <c r="D1" s="83"/>
      <c r="L1" s="1"/>
      <c r="M1" s="1"/>
      <c r="N1" s="2"/>
      <c r="O1" s="1"/>
    </row>
    <row r="2" spans="1:25" x14ac:dyDescent="0.2">
      <c r="L2" s="1"/>
      <c r="M2" s="1"/>
      <c r="N2" s="1"/>
      <c r="O2" s="1"/>
    </row>
    <row r="3" spans="1:25" x14ac:dyDescent="0.2">
      <c r="J3" s="84"/>
      <c r="K3" s="85"/>
      <c r="L3" s="3"/>
      <c r="M3" s="3"/>
      <c r="N3" s="4"/>
      <c r="O3" s="4"/>
    </row>
    <row r="4" spans="1:25" ht="15.6" customHeight="1" x14ac:dyDescent="0.2">
      <c r="A4" s="86" t="s">
        <v>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5"/>
      <c r="M4" s="5"/>
      <c r="N4" s="5"/>
      <c r="O4" s="5"/>
    </row>
    <row r="5" spans="1:25" ht="45.6" customHeight="1" x14ac:dyDescent="0.2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6"/>
      <c r="M5" s="6"/>
      <c r="N5" s="6"/>
      <c r="O5" s="6"/>
    </row>
    <row r="6" spans="1:25" ht="15.75" x14ac:dyDescent="0.2">
      <c r="A6" s="6"/>
      <c r="B6" s="7"/>
      <c r="C6" s="7"/>
      <c r="D6" s="7"/>
      <c r="E6" s="8"/>
      <c r="F6" s="9"/>
      <c r="G6" s="9"/>
      <c r="H6" s="9"/>
      <c r="I6" s="9"/>
      <c r="J6" s="9"/>
      <c r="K6" s="9"/>
      <c r="L6" s="6"/>
      <c r="M6" s="6"/>
      <c r="N6" s="6"/>
      <c r="O6" s="6"/>
    </row>
    <row r="7" spans="1:25" s="10" customFormat="1" ht="15.75" x14ac:dyDescent="0.2">
      <c r="A7" s="6"/>
      <c r="B7" s="7"/>
      <c r="C7" s="7"/>
      <c r="D7" s="7"/>
      <c r="E7" s="8"/>
      <c r="F7" s="9"/>
      <c r="G7" s="9"/>
      <c r="H7" s="9"/>
      <c r="I7" s="9"/>
      <c r="J7" s="9"/>
      <c r="K7" s="9"/>
      <c r="L7" s="6"/>
      <c r="M7" s="6"/>
      <c r="N7" s="6"/>
      <c r="O7" s="6"/>
      <c r="P7"/>
      <c r="Q7"/>
    </row>
    <row r="8" spans="1:25" ht="15.75" x14ac:dyDescent="0.2">
      <c r="A8" s="11" t="s">
        <v>1</v>
      </c>
      <c r="B8" s="7"/>
      <c r="C8" s="7"/>
      <c r="D8" s="7"/>
      <c r="E8" s="8"/>
      <c r="F8" s="12"/>
      <c r="G8" s="12"/>
      <c r="H8" s="12"/>
      <c r="I8" s="12"/>
      <c r="J8" s="12"/>
      <c r="K8" s="12"/>
      <c r="L8" s="6"/>
      <c r="M8" s="6"/>
      <c r="N8" s="6"/>
      <c r="O8" s="6"/>
    </row>
    <row r="9" spans="1:25" ht="57.75" customHeight="1" x14ac:dyDescent="0.2">
      <c r="A9" s="69" t="s">
        <v>2</v>
      </c>
      <c r="B9" s="69" t="s">
        <v>3</v>
      </c>
      <c r="C9" s="69" t="s">
        <v>4</v>
      </c>
      <c r="D9" s="69" t="s">
        <v>5</v>
      </c>
      <c r="E9" s="89" t="s">
        <v>6</v>
      </c>
      <c r="F9" s="90"/>
      <c r="G9" s="90"/>
      <c r="H9" s="91"/>
      <c r="I9" s="69" t="s">
        <v>7</v>
      </c>
      <c r="J9" s="89" t="s">
        <v>8</v>
      </c>
      <c r="K9" s="90"/>
      <c r="L9" s="69" t="s">
        <v>9</v>
      </c>
      <c r="M9" s="78" t="s">
        <v>10</v>
      </c>
      <c r="N9" s="72" t="s">
        <v>11</v>
      </c>
      <c r="O9" s="80" t="s">
        <v>12</v>
      </c>
      <c r="P9" s="81" t="s">
        <v>13</v>
      </c>
      <c r="Q9" s="82"/>
      <c r="R9" s="75" t="s">
        <v>14</v>
      </c>
      <c r="S9" s="75"/>
      <c r="T9" s="69" t="s">
        <v>15</v>
      </c>
      <c r="U9" s="69" t="s">
        <v>16</v>
      </c>
      <c r="V9" s="72" t="s">
        <v>17</v>
      </c>
      <c r="W9" s="67" t="s">
        <v>52</v>
      </c>
      <c r="X9" s="67" t="s">
        <v>53</v>
      </c>
      <c r="Y9" s="68" t="s">
        <v>54</v>
      </c>
    </row>
    <row r="10" spans="1:25" ht="15.75" customHeight="1" x14ac:dyDescent="0.2">
      <c r="A10" s="76"/>
      <c r="B10" s="87"/>
      <c r="C10" s="70"/>
      <c r="D10" s="70"/>
      <c r="E10" s="92"/>
      <c r="F10" s="93"/>
      <c r="G10" s="93"/>
      <c r="H10" s="94"/>
      <c r="I10" s="70"/>
      <c r="J10" s="92"/>
      <c r="K10" s="93"/>
      <c r="L10" s="76"/>
      <c r="M10" s="79"/>
      <c r="N10" s="76"/>
      <c r="O10" s="80"/>
      <c r="P10" s="75" t="s">
        <v>18</v>
      </c>
      <c r="Q10" s="75" t="s">
        <v>19</v>
      </c>
      <c r="R10" s="69" t="s">
        <v>20</v>
      </c>
      <c r="S10" s="69" t="s">
        <v>21</v>
      </c>
      <c r="T10" s="70"/>
      <c r="U10" s="70"/>
      <c r="V10" s="73"/>
      <c r="W10" s="67"/>
      <c r="X10" s="67"/>
      <c r="Y10" s="68"/>
    </row>
    <row r="11" spans="1:25" ht="18.75" customHeight="1" x14ac:dyDescent="0.2">
      <c r="A11" s="76"/>
      <c r="B11" s="87"/>
      <c r="C11" s="70"/>
      <c r="D11" s="70"/>
      <c r="E11" s="95"/>
      <c r="F11" s="96"/>
      <c r="G11" s="96"/>
      <c r="H11" s="97"/>
      <c r="I11" s="70"/>
      <c r="J11" s="95"/>
      <c r="K11" s="96"/>
      <c r="L11" s="76"/>
      <c r="M11" s="79"/>
      <c r="N11" s="76"/>
      <c r="O11" s="80"/>
      <c r="P11" s="75"/>
      <c r="Q11" s="75"/>
      <c r="R11" s="70"/>
      <c r="S11" s="70"/>
      <c r="T11" s="70"/>
      <c r="U11" s="70"/>
      <c r="V11" s="73"/>
      <c r="W11" s="67"/>
      <c r="X11" s="67"/>
      <c r="Y11" s="68"/>
    </row>
    <row r="12" spans="1:25" ht="80.25" customHeight="1" x14ac:dyDescent="0.2">
      <c r="A12" s="77"/>
      <c r="B12" s="88"/>
      <c r="C12" s="71"/>
      <c r="D12" s="71"/>
      <c r="E12" s="13" t="s">
        <v>22</v>
      </c>
      <c r="F12" s="13" t="s">
        <v>23</v>
      </c>
      <c r="G12" s="13" t="s">
        <v>24</v>
      </c>
      <c r="H12" s="14" t="s">
        <v>25</v>
      </c>
      <c r="I12" s="71"/>
      <c r="J12" s="15" t="s">
        <v>26</v>
      </c>
      <c r="K12" s="15" t="s">
        <v>27</v>
      </c>
      <c r="L12" s="77"/>
      <c r="M12" s="79"/>
      <c r="N12" s="77"/>
      <c r="O12" s="80"/>
      <c r="P12" s="75"/>
      <c r="Q12" s="75"/>
      <c r="R12" s="71"/>
      <c r="S12" s="71"/>
      <c r="T12" s="71"/>
      <c r="U12" s="71"/>
      <c r="V12" s="74"/>
      <c r="W12" s="67"/>
      <c r="X12" s="67"/>
      <c r="Y12" s="68"/>
    </row>
    <row r="13" spans="1:25" s="28" customFormat="1" ht="9.75" customHeight="1" x14ac:dyDescent="0.2">
      <c r="A13" s="16">
        <v>1</v>
      </c>
      <c r="B13" s="17">
        <v>2</v>
      </c>
      <c r="C13" s="18"/>
      <c r="D13" s="18">
        <v>3</v>
      </c>
      <c r="E13" s="19">
        <v>4</v>
      </c>
      <c r="F13" s="20">
        <v>5</v>
      </c>
      <c r="G13" s="21">
        <v>6</v>
      </c>
      <c r="H13" s="22">
        <v>7</v>
      </c>
      <c r="I13" s="23">
        <v>8</v>
      </c>
      <c r="J13" s="24">
        <v>9</v>
      </c>
      <c r="K13" s="25">
        <v>10</v>
      </c>
      <c r="L13" s="24" t="s">
        <v>28</v>
      </c>
      <c r="M13" s="26">
        <v>12</v>
      </c>
      <c r="N13" s="25" t="s">
        <v>29</v>
      </c>
      <c r="O13" s="26" t="s">
        <v>30</v>
      </c>
      <c r="P13" s="27">
        <v>15</v>
      </c>
      <c r="Q13" s="27">
        <v>16</v>
      </c>
      <c r="R13" s="27">
        <v>17</v>
      </c>
      <c r="S13" s="27">
        <v>18</v>
      </c>
      <c r="T13" s="27" t="s">
        <v>31</v>
      </c>
      <c r="U13" s="27" t="s">
        <v>32</v>
      </c>
      <c r="V13" s="27" t="s">
        <v>33</v>
      </c>
      <c r="W13" s="27">
        <v>24</v>
      </c>
      <c r="X13" s="27">
        <v>25</v>
      </c>
      <c r="Y13" s="60">
        <v>26</v>
      </c>
    </row>
    <row r="14" spans="1:25" ht="38.25" hidden="1" x14ac:dyDescent="0.2">
      <c r="A14" s="29">
        <v>1</v>
      </c>
      <c r="B14" s="30" t="s">
        <v>34</v>
      </c>
      <c r="C14" s="30" t="s">
        <v>35</v>
      </c>
      <c r="D14" s="30" t="s">
        <v>36</v>
      </c>
      <c r="E14" s="31" t="s">
        <v>37</v>
      </c>
      <c r="F14" s="31" t="s">
        <v>38</v>
      </c>
      <c r="G14" s="32" t="s">
        <v>39</v>
      </c>
      <c r="H14" s="31" t="s">
        <v>40</v>
      </c>
      <c r="I14" s="33">
        <v>5</v>
      </c>
      <c r="J14" s="34">
        <v>0</v>
      </c>
      <c r="K14" s="35">
        <v>300000</v>
      </c>
      <c r="L14" s="34">
        <v>300000</v>
      </c>
      <c r="M14" s="36">
        <v>45000</v>
      </c>
      <c r="N14" s="37">
        <v>1</v>
      </c>
      <c r="O14" s="38">
        <v>0.15</v>
      </c>
      <c r="P14" s="39">
        <v>5</v>
      </c>
      <c r="Q14" s="39">
        <v>4</v>
      </c>
      <c r="R14" s="40">
        <v>12840</v>
      </c>
      <c r="S14" s="40">
        <v>32000</v>
      </c>
      <c r="T14" s="34">
        <v>44840</v>
      </c>
      <c r="U14" s="38">
        <v>0.71364852809991075</v>
      </c>
      <c r="V14" s="40">
        <v>8000</v>
      </c>
      <c r="W14" s="57">
        <v>300000</v>
      </c>
      <c r="X14" s="57">
        <v>32000</v>
      </c>
      <c r="Y14" s="61">
        <v>332000</v>
      </c>
    </row>
    <row r="15" spans="1:25" ht="25.5" hidden="1" x14ac:dyDescent="0.2">
      <c r="A15" s="29">
        <v>2</v>
      </c>
      <c r="B15" s="30" t="s">
        <v>55</v>
      </c>
      <c r="C15" s="30" t="s">
        <v>41</v>
      </c>
      <c r="D15" s="30" t="s">
        <v>56</v>
      </c>
      <c r="E15" s="41">
        <v>10</v>
      </c>
      <c r="F15" s="41">
        <v>11</v>
      </c>
      <c r="G15" s="41" t="s">
        <v>38</v>
      </c>
      <c r="H15" s="41">
        <v>2</v>
      </c>
      <c r="I15" s="41">
        <v>5</v>
      </c>
      <c r="J15" s="35">
        <v>0</v>
      </c>
      <c r="K15" s="35">
        <v>300000</v>
      </c>
      <c r="L15" s="35">
        <v>300000</v>
      </c>
      <c r="M15" s="35">
        <v>0</v>
      </c>
      <c r="N15" s="42">
        <v>1</v>
      </c>
      <c r="O15" s="43">
        <v>0</v>
      </c>
      <c r="P15" s="44">
        <v>0</v>
      </c>
      <c r="Q15" s="44">
        <v>0</v>
      </c>
      <c r="R15" s="45">
        <v>0</v>
      </c>
      <c r="S15" s="45">
        <v>0</v>
      </c>
      <c r="T15" s="35">
        <v>0</v>
      </c>
      <c r="U15" s="43" t="e">
        <v>#DIV/0!</v>
      </c>
      <c r="V15" s="45" t="e">
        <v>#DIV/0!</v>
      </c>
      <c r="W15" s="57">
        <v>300000</v>
      </c>
      <c r="X15" s="57">
        <v>0</v>
      </c>
      <c r="Y15" s="61">
        <v>300000</v>
      </c>
    </row>
    <row r="16" spans="1:25" ht="25.5" hidden="1" x14ac:dyDescent="0.2">
      <c r="A16" s="29">
        <v>3</v>
      </c>
      <c r="B16" s="30" t="s">
        <v>57</v>
      </c>
      <c r="C16" s="30" t="s">
        <v>41</v>
      </c>
      <c r="D16" s="30" t="s">
        <v>58</v>
      </c>
      <c r="E16" s="41">
        <v>10</v>
      </c>
      <c r="F16" s="41">
        <v>12</v>
      </c>
      <c r="G16" s="41" t="s">
        <v>39</v>
      </c>
      <c r="H16" s="41">
        <v>2</v>
      </c>
      <c r="I16" s="41">
        <v>5</v>
      </c>
      <c r="J16" s="35">
        <v>0</v>
      </c>
      <c r="K16" s="35">
        <v>235000</v>
      </c>
      <c r="L16" s="35">
        <v>235000</v>
      </c>
      <c r="M16" s="35">
        <v>0</v>
      </c>
      <c r="N16" s="42">
        <v>1</v>
      </c>
      <c r="O16" s="43">
        <v>0</v>
      </c>
      <c r="P16" s="44">
        <v>5</v>
      </c>
      <c r="Q16" s="44">
        <v>9</v>
      </c>
      <c r="R16" s="45">
        <v>0</v>
      </c>
      <c r="S16" s="45">
        <v>72000</v>
      </c>
      <c r="T16" s="35">
        <v>72000</v>
      </c>
      <c r="U16" s="43">
        <v>1</v>
      </c>
      <c r="V16" s="45">
        <v>8000</v>
      </c>
      <c r="W16" s="57">
        <v>235000</v>
      </c>
      <c r="X16" s="57">
        <v>72000</v>
      </c>
      <c r="Y16" s="61">
        <v>307000</v>
      </c>
    </row>
    <row r="17" spans="1:25" ht="38.25" hidden="1" x14ac:dyDescent="0.2">
      <c r="A17" s="29">
        <v>4</v>
      </c>
      <c r="B17" s="30" t="s">
        <v>59</v>
      </c>
      <c r="C17" s="30" t="s">
        <v>42</v>
      </c>
      <c r="D17" s="30" t="s">
        <v>60</v>
      </c>
      <c r="E17" s="41" t="s">
        <v>61</v>
      </c>
      <c r="F17" s="41" t="s">
        <v>37</v>
      </c>
      <c r="G17" s="41" t="s">
        <v>39</v>
      </c>
      <c r="H17" s="41" t="s">
        <v>62</v>
      </c>
      <c r="I17" s="41">
        <v>5</v>
      </c>
      <c r="J17" s="35">
        <v>0</v>
      </c>
      <c r="K17" s="35">
        <v>300000</v>
      </c>
      <c r="L17" s="35">
        <v>300000</v>
      </c>
      <c r="M17" s="35">
        <v>10000</v>
      </c>
      <c r="N17" s="42">
        <v>1</v>
      </c>
      <c r="O17" s="43">
        <v>3.3333333333333333E-2</v>
      </c>
      <c r="P17" s="44">
        <v>5</v>
      </c>
      <c r="Q17" s="44">
        <v>4</v>
      </c>
      <c r="R17" s="45">
        <v>0</v>
      </c>
      <c r="S17" s="45">
        <v>32000</v>
      </c>
      <c r="T17" s="35">
        <v>32000</v>
      </c>
      <c r="U17" s="43">
        <v>1</v>
      </c>
      <c r="V17" s="45">
        <v>8000</v>
      </c>
      <c r="W17" s="57">
        <v>300000</v>
      </c>
      <c r="X17" s="57">
        <v>32000</v>
      </c>
      <c r="Y17" s="61">
        <v>332000</v>
      </c>
    </row>
    <row r="18" spans="1:25" ht="33.75" hidden="1" customHeight="1" x14ac:dyDescent="0.2">
      <c r="A18" s="29">
        <v>5</v>
      </c>
      <c r="B18" s="30" t="s">
        <v>63</v>
      </c>
      <c r="C18" s="30" t="s">
        <v>43</v>
      </c>
      <c r="D18" s="30" t="s">
        <v>64</v>
      </c>
      <c r="E18" s="41">
        <v>14</v>
      </c>
      <c r="F18" s="41" t="s">
        <v>65</v>
      </c>
      <c r="G18" s="41" t="s">
        <v>39</v>
      </c>
      <c r="H18" s="41" t="s">
        <v>62</v>
      </c>
      <c r="I18" s="41" t="s">
        <v>66</v>
      </c>
      <c r="J18" s="35">
        <v>0</v>
      </c>
      <c r="K18" s="35">
        <v>300000</v>
      </c>
      <c r="L18" s="35">
        <v>300000</v>
      </c>
      <c r="M18" s="35">
        <v>0</v>
      </c>
      <c r="N18" s="42">
        <v>1</v>
      </c>
      <c r="O18" s="43">
        <v>0</v>
      </c>
      <c r="P18" s="44">
        <v>5</v>
      </c>
      <c r="Q18" s="44">
        <v>4</v>
      </c>
      <c r="R18" s="45">
        <v>0</v>
      </c>
      <c r="S18" s="45">
        <v>32000</v>
      </c>
      <c r="T18" s="35">
        <v>32000</v>
      </c>
      <c r="U18" s="43">
        <v>1</v>
      </c>
      <c r="V18" s="45">
        <v>8000</v>
      </c>
      <c r="W18" s="57">
        <v>300000</v>
      </c>
      <c r="X18" s="57">
        <v>32000</v>
      </c>
      <c r="Y18" s="61">
        <v>332000</v>
      </c>
    </row>
    <row r="19" spans="1:25" ht="38.25" hidden="1" x14ac:dyDescent="0.2">
      <c r="A19" s="29">
        <v>6</v>
      </c>
      <c r="B19" s="30" t="s">
        <v>67</v>
      </c>
      <c r="C19" s="30" t="s">
        <v>43</v>
      </c>
      <c r="D19" s="30" t="s">
        <v>68</v>
      </c>
      <c r="E19" s="41">
        <v>14</v>
      </c>
      <c r="F19" s="41" t="s">
        <v>69</v>
      </c>
      <c r="G19" s="41" t="s">
        <v>70</v>
      </c>
      <c r="H19" s="41" t="s">
        <v>62</v>
      </c>
      <c r="I19" s="41" t="s">
        <v>66</v>
      </c>
      <c r="J19" s="35">
        <v>0</v>
      </c>
      <c r="K19" s="35">
        <v>300000</v>
      </c>
      <c r="L19" s="35">
        <v>300000</v>
      </c>
      <c r="M19" s="35">
        <v>0</v>
      </c>
      <c r="N19" s="42">
        <v>1</v>
      </c>
      <c r="O19" s="43">
        <v>0</v>
      </c>
      <c r="P19" s="44">
        <v>0</v>
      </c>
      <c r="Q19" s="44">
        <v>0</v>
      </c>
      <c r="R19" s="45">
        <v>0</v>
      </c>
      <c r="S19" s="45">
        <v>0</v>
      </c>
      <c r="T19" s="35">
        <v>0</v>
      </c>
      <c r="U19" s="43" t="e">
        <v>#DIV/0!</v>
      </c>
      <c r="V19" s="45" t="e">
        <v>#DIV/0!</v>
      </c>
      <c r="W19" s="57">
        <v>300000</v>
      </c>
      <c r="X19" s="57">
        <v>0</v>
      </c>
      <c r="Y19" s="61">
        <v>300000</v>
      </c>
    </row>
    <row r="20" spans="1:25" ht="38.25" hidden="1" x14ac:dyDescent="0.2">
      <c r="A20" s="29">
        <v>7</v>
      </c>
      <c r="B20" s="30" t="s">
        <v>71</v>
      </c>
      <c r="C20" s="30" t="s">
        <v>43</v>
      </c>
      <c r="D20" s="30" t="s">
        <v>72</v>
      </c>
      <c r="E20" s="41">
        <v>14</v>
      </c>
      <c r="F20" s="41" t="s">
        <v>73</v>
      </c>
      <c r="G20" s="41" t="s">
        <v>37</v>
      </c>
      <c r="H20" s="41" t="s">
        <v>62</v>
      </c>
      <c r="I20" s="41" t="s">
        <v>66</v>
      </c>
      <c r="J20" s="35">
        <v>0</v>
      </c>
      <c r="K20" s="35">
        <v>300000</v>
      </c>
      <c r="L20" s="35">
        <v>300000</v>
      </c>
      <c r="M20" s="35">
        <v>0</v>
      </c>
      <c r="N20" s="42">
        <v>1</v>
      </c>
      <c r="O20" s="43">
        <v>0</v>
      </c>
      <c r="P20" s="44">
        <v>0</v>
      </c>
      <c r="Q20" s="44">
        <v>0</v>
      </c>
      <c r="R20" s="45">
        <v>0</v>
      </c>
      <c r="S20" s="45">
        <v>0</v>
      </c>
      <c r="T20" s="35">
        <v>0</v>
      </c>
      <c r="U20" s="43" t="e">
        <v>#DIV/0!</v>
      </c>
      <c r="V20" s="45" t="e">
        <v>#DIV/0!</v>
      </c>
      <c r="W20" s="57">
        <v>300000</v>
      </c>
      <c r="X20" s="57">
        <v>0</v>
      </c>
      <c r="Y20" s="61">
        <v>300000</v>
      </c>
    </row>
    <row r="21" spans="1:25" ht="38.25" hidden="1" x14ac:dyDescent="0.2">
      <c r="A21" s="29">
        <v>8</v>
      </c>
      <c r="B21" s="30" t="s">
        <v>74</v>
      </c>
      <c r="C21" s="30" t="s">
        <v>43</v>
      </c>
      <c r="D21" s="30" t="s">
        <v>75</v>
      </c>
      <c r="E21" s="41">
        <v>14</v>
      </c>
      <c r="F21" s="41" t="s">
        <v>76</v>
      </c>
      <c r="G21" s="41" t="s">
        <v>77</v>
      </c>
      <c r="H21" s="41" t="s">
        <v>62</v>
      </c>
      <c r="I21" s="41" t="s">
        <v>66</v>
      </c>
      <c r="J21" s="35">
        <v>0</v>
      </c>
      <c r="K21" s="35">
        <v>300000</v>
      </c>
      <c r="L21" s="35">
        <v>300000</v>
      </c>
      <c r="M21" s="35">
        <v>0</v>
      </c>
      <c r="N21" s="42">
        <v>1</v>
      </c>
      <c r="O21" s="43">
        <v>0</v>
      </c>
      <c r="P21" s="44">
        <v>5</v>
      </c>
      <c r="Q21" s="44">
        <v>9</v>
      </c>
      <c r="R21" s="45">
        <v>0</v>
      </c>
      <c r="S21" s="45">
        <v>72000</v>
      </c>
      <c r="T21" s="35">
        <v>72000</v>
      </c>
      <c r="U21" s="43">
        <v>1</v>
      </c>
      <c r="V21" s="45">
        <v>8000</v>
      </c>
      <c r="W21" s="57">
        <v>300000</v>
      </c>
      <c r="X21" s="57">
        <v>72000</v>
      </c>
      <c r="Y21" s="61">
        <v>372000</v>
      </c>
    </row>
    <row r="22" spans="1:25" ht="25.5" hidden="1" x14ac:dyDescent="0.2">
      <c r="A22" s="29">
        <v>9</v>
      </c>
      <c r="B22" s="30" t="s">
        <v>78</v>
      </c>
      <c r="C22" s="30" t="s">
        <v>44</v>
      </c>
      <c r="D22" s="30" t="s">
        <v>79</v>
      </c>
      <c r="E22" s="41">
        <v>18</v>
      </c>
      <c r="F22" s="41" t="s">
        <v>77</v>
      </c>
      <c r="G22" s="41" t="s">
        <v>80</v>
      </c>
      <c r="H22" s="41" t="s">
        <v>62</v>
      </c>
      <c r="I22" s="41">
        <v>2</v>
      </c>
      <c r="J22" s="35">
        <v>0</v>
      </c>
      <c r="K22" s="35">
        <v>300000</v>
      </c>
      <c r="L22" s="35">
        <v>300000</v>
      </c>
      <c r="M22" s="35">
        <v>3000</v>
      </c>
      <c r="N22" s="42">
        <v>1</v>
      </c>
      <c r="O22" s="43">
        <v>0.01</v>
      </c>
      <c r="P22" s="44">
        <v>0</v>
      </c>
      <c r="Q22" s="44">
        <v>0</v>
      </c>
      <c r="R22" s="45">
        <v>0</v>
      </c>
      <c r="S22" s="45">
        <v>0</v>
      </c>
      <c r="T22" s="35">
        <v>0</v>
      </c>
      <c r="U22" s="43" t="e">
        <v>#DIV/0!</v>
      </c>
      <c r="V22" s="45" t="e">
        <v>#DIV/0!</v>
      </c>
      <c r="W22" s="57">
        <v>300000</v>
      </c>
      <c r="X22" s="57">
        <v>0</v>
      </c>
      <c r="Y22" s="61">
        <v>300000</v>
      </c>
    </row>
    <row r="23" spans="1:25" ht="38.25" hidden="1" x14ac:dyDescent="0.2">
      <c r="A23" s="29">
        <v>10</v>
      </c>
      <c r="B23" s="30" t="s">
        <v>81</v>
      </c>
      <c r="C23" s="30" t="s">
        <v>45</v>
      </c>
      <c r="D23" s="30" t="s">
        <v>82</v>
      </c>
      <c r="E23" s="41">
        <v>20</v>
      </c>
      <c r="F23" s="59" t="s">
        <v>61</v>
      </c>
      <c r="G23" s="59" t="s">
        <v>70</v>
      </c>
      <c r="H23" s="41">
        <v>2</v>
      </c>
      <c r="I23" s="41">
        <v>5</v>
      </c>
      <c r="J23" s="35">
        <v>110000</v>
      </c>
      <c r="K23" s="35">
        <v>300000</v>
      </c>
      <c r="L23" s="35">
        <v>410000</v>
      </c>
      <c r="M23" s="35">
        <v>0</v>
      </c>
      <c r="N23" s="42">
        <v>0.73170731707317072</v>
      </c>
      <c r="O23" s="43">
        <v>0</v>
      </c>
      <c r="P23" s="44">
        <v>5</v>
      </c>
      <c r="Q23" s="44">
        <v>1</v>
      </c>
      <c r="R23" s="45">
        <v>0</v>
      </c>
      <c r="S23" s="45">
        <v>8000</v>
      </c>
      <c r="T23" s="35">
        <v>8000</v>
      </c>
      <c r="U23" s="43">
        <v>1</v>
      </c>
      <c r="V23" s="45">
        <v>8000</v>
      </c>
      <c r="W23" s="57">
        <v>300000</v>
      </c>
      <c r="X23" s="57">
        <v>8000</v>
      </c>
      <c r="Y23" s="61">
        <v>308000</v>
      </c>
    </row>
    <row r="24" spans="1:25" ht="38.25" hidden="1" x14ac:dyDescent="0.2">
      <c r="A24" s="29">
        <v>11</v>
      </c>
      <c r="B24" s="30" t="s">
        <v>83</v>
      </c>
      <c r="C24" s="30" t="s">
        <v>45</v>
      </c>
      <c r="D24" s="30" t="s">
        <v>84</v>
      </c>
      <c r="E24" s="41">
        <v>20</v>
      </c>
      <c r="F24" s="59" t="s">
        <v>104</v>
      </c>
      <c r="G24" s="59" t="s">
        <v>37</v>
      </c>
      <c r="H24" s="41">
        <v>2</v>
      </c>
      <c r="I24" s="41">
        <v>3</v>
      </c>
      <c r="J24" s="35">
        <v>0</v>
      </c>
      <c r="K24" s="35">
        <v>300000</v>
      </c>
      <c r="L24" s="35">
        <v>300000</v>
      </c>
      <c r="M24" s="35">
        <v>0</v>
      </c>
      <c r="N24" s="42">
        <v>1</v>
      </c>
      <c r="O24" s="43">
        <v>0</v>
      </c>
      <c r="P24" s="44">
        <v>3</v>
      </c>
      <c r="Q24" s="44">
        <v>4</v>
      </c>
      <c r="R24" s="45">
        <v>0</v>
      </c>
      <c r="S24" s="45">
        <v>32000</v>
      </c>
      <c r="T24" s="35">
        <v>32000</v>
      </c>
      <c r="U24" s="43">
        <v>1</v>
      </c>
      <c r="V24" s="45">
        <v>8000</v>
      </c>
      <c r="W24" s="57">
        <v>300000</v>
      </c>
      <c r="X24" s="57">
        <v>32000</v>
      </c>
      <c r="Y24" s="61">
        <v>332000</v>
      </c>
    </row>
    <row r="25" spans="1:25" ht="38.25" hidden="1" x14ac:dyDescent="0.2">
      <c r="A25" s="29">
        <v>12</v>
      </c>
      <c r="B25" s="30" t="s">
        <v>85</v>
      </c>
      <c r="C25" s="30" t="s">
        <v>45</v>
      </c>
      <c r="D25" s="30" t="s">
        <v>86</v>
      </c>
      <c r="E25" s="41">
        <v>20</v>
      </c>
      <c r="F25" s="59" t="s">
        <v>61</v>
      </c>
      <c r="G25" s="59" t="s">
        <v>77</v>
      </c>
      <c r="H25" s="41">
        <v>2</v>
      </c>
      <c r="I25" s="41">
        <v>5</v>
      </c>
      <c r="J25" s="35">
        <v>0</v>
      </c>
      <c r="K25" s="35">
        <v>150000</v>
      </c>
      <c r="L25" s="35">
        <v>150000</v>
      </c>
      <c r="M25" s="35">
        <v>5000</v>
      </c>
      <c r="N25" s="42">
        <v>1</v>
      </c>
      <c r="O25" s="43">
        <v>3.3333333333333333E-2</v>
      </c>
      <c r="P25" s="44">
        <v>5</v>
      </c>
      <c r="Q25" s="44">
        <v>5</v>
      </c>
      <c r="R25" s="45">
        <v>0</v>
      </c>
      <c r="S25" s="45">
        <v>40000</v>
      </c>
      <c r="T25" s="35">
        <v>40000</v>
      </c>
      <c r="U25" s="43">
        <v>1</v>
      </c>
      <c r="V25" s="45">
        <v>8000</v>
      </c>
      <c r="W25" s="57">
        <v>150000</v>
      </c>
      <c r="X25" s="57">
        <v>40000</v>
      </c>
      <c r="Y25" s="61">
        <v>190000</v>
      </c>
    </row>
    <row r="26" spans="1:25" ht="38.25" hidden="1" x14ac:dyDescent="0.2">
      <c r="A26" s="29">
        <v>13</v>
      </c>
      <c r="B26" s="30" t="s">
        <v>87</v>
      </c>
      <c r="C26" s="30" t="s">
        <v>45</v>
      </c>
      <c r="D26" s="30" t="s">
        <v>86</v>
      </c>
      <c r="E26" s="41">
        <v>20</v>
      </c>
      <c r="F26" s="59" t="s">
        <v>61</v>
      </c>
      <c r="G26" s="59" t="s">
        <v>77</v>
      </c>
      <c r="H26" s="41">
        <v>2</v>
      </c>
      <c r="I26" s="41">
        <v>5</v>
      </c>
      <c r="J26" s="35">
        <v>0</v>
      </c>
      <c r="K26" s="35">
        <v>150000</v>
      </c>
      <c r="L26" s="35">
        <v>150000</v>
      </c>
      <c r="M26" s="35">
        <v>5000</v>
      </c>
      <c r="N26" s="42">
        <v>1</v>
      </c>
      <c r="O26" s="43">
        <v>3.3333333333333333E-2</v>
      </c>
      <c r="P26" s="44">
        <v>5</v>
      </c>
      <c r="Q26" s="44">
        <v>5</v>
      </c>
      <c r="R26" s="45">
        <v>0</v>
      </c>
      <c r="S26" s="45">
        <v>40000</v>
      </c>
      <c r="T26" s="35">
        <v>40000</v>
      </c>
      <c r="U26" s="43">
        <v>1</v>
      </c>
      <c r="V26" s="45">
        <v>8000</v>
      </c>
      <c r="W26" s="57">
        <v>150000</v>
      </c>
      <c r="X26" s="57">
        <v>40000</v>
      </c>
      <c r="Y26" s="61">
        <v>190000</v>
      </c>
    </row>
    <row r="27" spans="1:25" ht="51" hidden="1" x14ac:dyDescent="0.2">
      <c r="A27" s="29">
        <v>14</v>
      </c>
      <c r="B27" s="30" t="s">
        <v>88</v>
      </c>
      <c r="C27" s="30" t="s">
        <v>45</v>
      </c>
      <c r="D27" s="30" t="s">
        <v>89</v>
      </c>
      <c r="E27" s="41">
        <v>20</v>
      </c>
      <c r="F27" s="59" t="s">
        <v>108</v>
      </c>
      <c r="G27" s="59" t="s">
        <v>61</v>
      </c>
      <c r="H27" s="41">
        <v>2</v>
      </c>
      <c r="I27" s="41">
        <v>5</v>
      </c>
      <c r="J27" s="35">
        <v>0</v>
      </c>
      <c r="K27" s="35">
        <v>300000</v>
      </c>
      <c r="L27" s="35">
        <v>300000</v>
      </c>
      <c r="M27" s="35">
        <v>0</v>
      </c>
      <c r="N27" s="42">
        <v>1</v>
      </c>
      <c r="O27" s="43">
        <v>0</v>
      </c>
      <c r="P27" s="44">
        <v>5</v>
      </c>
      <c r="Q27" s="44">
        <v>4</v>
      </c>
      <c r="R27" s="45">
        <v>0</v>
      </c>
      <c r="S27" s="45">
        <v>32000</v>
      </c>
      <c r="T27" s="35">
        <v>32000</v>
      </c>
      <c r="U27" s="43">
        <v>1</v>
      </c>
      <c r="V27" s="45">
        <v>8000</v>
      </c>
      <c r="W27" s="57">
        <v>300000</v>
      </c>
      <c r="X27" s="57">
        <v>32000</v>
      </c>
      <c r="Y27" s="61">
        <v>332000</v>
      </c>
    </row>
    <row r="28" spans="1:25" ht="25.5" hidden="1" x14ac:dyDescent="0.2">
      <c r="A28" s="29">
        <v>15</v>
      </c>
      <c r="B28" s="30" t="s">
        <v>90</v>
      </c>
      <c r="C28" s="30" t="s">
        <v>45</v>
      </c>
      <c r="D28" s="30" t="s">
        <v>91</v>
      </c>
      <c r="E28" s="41">
        <v>20</v>
      </c>
      <c r="F28" s="59" t="s">
        <v>70</v>
      </c>
      <c r="G28" s="41">
        <v>10</v>
      </c>
      <c r="H28" s="41">
        <v>3</v>
      </c>
      <c r="I28" s="41">
        <v>5</v>
      </c>
      <c r="J28" s="35">
        <v>0</v>
      </c>
      <c r="K28" s="35">
        <v>300000</v>
      </c>
      <c r="L28" s="35">
        <v>300000</v>
      </c>
      <c r="M28" s="35">
        <v>5000</v>
      </c>
      <c r="N28" s="42">
        <v>1</v>
      </c>
      <c r="O28" s="43">
        <v>1.6666666666666666E-2</v>
      </c>
      <c r="P28" s="44">
        <v>5</v>
      </c>
      <c r="Q28" s="44">
        <v>4</v>
      </c>
      <c r="R28" s="45">
        <v>0</v>
      </c>
      <c r="S28" s="45">
        <v>32000</v>
      </c>
      <c r="T28" s="35">
        <v>32000</v>
      </c>
      <c r="U28" s="43">
        <v>1</v>
      </c>
      <c r="V28" s="45">
        <v>8000</v>
      </c>
      <c r="W28" s="57">
        <v>300000</v>
      </c>
      <c r="X28" s="57">
        <v>32000</v>
      </c>
      <c r="Y28" s="61">
        <v>332000</v>
      </c>
    </row>
    <row r="29" spans="1:25" ht="38.25" hidden="1" x14ac:dyDescent="0.2">
      <c r="A29" s="29">
        <v>16</v>
      </c>
      <c r="B29" s="30" t="s">
        <v>92</v>
      </c>
      <c r="C29" s="30" t="s">
        <v>45</v>
      </c>
      <c r="D29" s="30" t="s">
        <v>93</v>
      </c>
      <c r="E29" s="41">
        <v>20</v>
      </c>
      <c r="F29" s="59" t="s">
        <v>38</v>
      </c>
      <c r="G29" s="59" t="s">
        <v>37</v>
      </c>
      <c r="H29" s="41">
        <v>3</v>
      </c>
      <c r="I29" s="41">
        <v>5</v>
      </c>
      <c r="J29" s="35">
        <v>0</v>
      </c>
      <c r="K29" s="35">
        <v>300000</v>
      </c>
      <c r="L29" s="35">
        <v>300000</v>
      </c>
      <c r="M29" s="35">
        <v>0</v>
      </c>
      <c r="N29" s="42">
        <v>1</v>
      </c>
      <c r="O29" s="43">
        <v>0</v>
      </c>
      <c r="P29" s="44">
        <v>5</v>
      </c>
      <c r="Q29" s="44">
        <v>4</v>
      </c>
      <c r="R29" s="45">
        <v>0</v>
      </c>
      <c r="S29" s="45">
        <v>32000</v>
      </c>
      <c r="T29" s="35">
        <v>32000</v>
      </c>
      <c r="U29" s="43">
        <v>1</v>
      </c>
      <c r="V29" s="45">
        <v>8000</v>
      </c>
      <c r="W29" s="57">
        <v>300000</v>
      </c>
      <c r="X29" s="57">
        <v>32000</v>
      </c>
      <c r="Y29" s="61">
        <v>332000</v>
      </c>
    </row>
    <row r="30" spans="1:25" ht="38.25" hidden="1" x14ac:dyDescent="0.2">
      <c r="A30" s="29">
        <v>17</v>
      </c>
      <c r="B30" s="30" t="s">
        <v>94</v>
      </c>
      <c r="C30" s="30" t="s">
        <v>45</v>
      </c>
      <c r="D30" s="30" t="s">
        <v>95</v>
      </c>
      <c r="E30" s="41">
        <v>20</v>
      </c>
      <c r="F30" s="59" t="s">
        <v>80</v>
      </c>
      <c r="G30" s="59" t="s">
        <v>77</v>
      </c>
      <c r="H30" s="41">
        <v>3</v>
      </c>
      <c r="I30" s="41">
        <v>5</v>
      </c>
      <c r="J30" s="35">
        <v>0</v>
      </c>
      <c r="K30" s="35">
        <v>150000</v>
      </c>
      <c r="L30" s="35">
        <v>150000</v>
      </c>
      <c r="M30" s="35">
        <v>22500</v>
      </c>
      <c r="N30" s="42">
        <v>1</v>
      </c>
      <c r="O30" s="43">
        <v>0.15</v>
      </c>
      <c r="P30" s="44">
        <v>5</v>
      </c>
      <c r="Q30" s="44">
        <v>7</v>
      </c>
      <c r="R30" s="45">
        <v>0</v>
      </c>
      <c r="S30" s="45">
        <v>56000</v>
      </c>
      <c r="T30" s="35">
        <v>56000</v>
      </c>
      <c r="U30" s="43">
        <v>1</v>
      </c>
      <c r="V30" s="45">
        <v>8000</v>
      </c>
      <c r="W30" s="57">
        <v>150000</v>
      </c>
      <c r="X30" s="57">
        <v>56000</v>
      </c>
      <c r="Y30" s="61">
        <v>206000</v>
      </c>
    </row>
    <row r="31" spans="1:25" ht="38.25" hidden="1" x14ac:dyDescent="0.2">
      <c r="A31" s="29">
        <v>18</v>
      </c>
      <c r="B31" s="30" t="s">
        <v>96</v>
      </c>
      <c r="C31" s="30" t="s">
        <v>45</v>
      </c>
      <c r="D31" s="30" t="s">
        <v>95</v>
      </c>
      <c r="E31" s="41">
        <v>20</v>
      </c>
      <c r="F31" s="59" t="s">
        <v>80</v>
      </c>
      <c r="G31" s="59" t="s">
        <v>77</v>
      </c>
      <c r="H31" s="41">
        <v>3</v>
      </c>
      <c r="I31" s="41">
        <v>5</v>
      </c>
      <c r="J31" s="35">
        <v>0</v>
      </c>
      <c r="K31" s="35">
        <v>150000</v>
      </c>
      <c r="L31" s="35">
        <v>150000</v>
      </c>
      <c r="M31" s="35">
        <v>22500</v>
      </c>
      <c r="N31" s="42">
        <v>1</v>
      </c>
      <c r="O31" s="43">
        <v>0.15</v>
      </c>
      <c r="P31" s="44">
        <v>5</v>
      </c>
      <c r="Q31" s="44">
        <v>7</v>
      </c>
      <c r="R31" s="45">
        <v>0</v>
      </c>
      <c r="S31" s="45">
        <v>56000</v>
      </c>
      <c r="T31" s="35">
        <v>56000</v>
      </c>
      <c r="U31" s="43">
        <v>1</v>
      </c>
      <c r="V31" s="45">
        <v>8000</v>
      </c>
      <c r="W31" s="57">
        <v>150000</v>
      </c>
      <c r="X31" s="57">
        <v>56000</v>
      </c>
      <c r="Y31" s="61">
        <v>206000</v>
      </c>
    </row>
    <row r="32" spans="1:25" ht="38.25" hidden="1" x14ac:dyDescent="0.2">
      <c r="A32" s="29">
        <v>19</v>
      </c>
      <c r="B32" s="30" t="s">
        <v>97</v>
      </c>
      <c r="C32" s="30" t="s">
        <v>45</v>
      </c>
      <c r="D32" s="30" t="s">
        <v>98</v>
      </c>
      <c r="E32" s="41">
        <v>20</v>
      </c>
      <c r="F32" s="41">
        <v>11</v>
      </c>
      <c r="G32" s="59" t="s">
        <v>37</v>
      </c>
      <c r="H32" s="41">
        <v>3</v>
      </c>
      <c r="I32" s="41">
        <v>5</v>
      </c>
      <c r="J32" s="35">
        <v>0</v>
      </c>
      <c r="K32" s="35">
        <v>300000</v>
      </c>
      <c r="L32" s="35">
        <v>300000</v>
      </c>
      <c r="M32" s="35">
        <v>0</v>
      </c>
      <c r="N32" s="42">
        <v>1</v>
      </c>
      <c r="O32" s="43">
        <v>0</v>
      </c>
      <c r="P32" s="44">
        <v>5</v>
      </c>
      <c r="Q32" s="44">
        <v>4</v>
      </c>
      <c r="R32" s="45">
        <v>0</v>
      </c>
      <c r="S32" s="45">
        <v>32000</v>
      </c>
      <c r="T32" s="35">
        <v>32000</v>
      </c>
      <c r="U32" s="43">
        <v>1</v>
      </c>
      <c r="V32" s="45">
        <v>8000</v>
      </c>
      <c r="W32" s="57">
        <v>300000</v>
      </c>
      <c r="X32" s="57">
        <v>32000</v>
      </c>
      <c r="Y32" s="61">
        <v>332000</v>
      </c>
    </row>
    <row r="33" spans="1:25" ht="38.25" hidden="1" x14ac:dyDescent="0.2">
      <c r="A33" s="29">
        <v>20</v>
      </c>
      <c r="B33" s="30" t="s">
        <v>99</v>
      </c>
      <c r="C33" s="30" t="s">
        <v>46</v>
      </c>
      <c r="D33" s="30" t="s">
        <v>100</v>
      </c>
      <c r="E33" s="41">
        <v>22</v>
      </c>
      <c r="F33" s="41" t="s">
        <v>38</v>
      </c>
      <c r="G33" s="41" t="s">
        <v>39</v>
      </c>
      <c r="H33" s="41">
        <v>2</v>
      </c>
      <c r="I33" s="30">
        <v>5</v>
      </c>
      <c r="J33" s="35">
        <v>0</v>
      </c>
      <c r="K33" s="35">
        <v>150000</v>
      </c>
      <c r="L33" s="35">
        <v>150000</v>
      </c>
      <c r="M33" s="35">
        <v>0</v>
      </c>
      <c r="N33" s="42">
        <v>1</v>
      </c>
      <c r="O33" s="43">
        <v>0</v>
      </c>
      <c r="P33" s="44">
        <v>5</v>
      </c>
      <c r="Q33" s="44">
        <v>7</v>
      </c>
      <c r="R33" s="45">
        <v>49000</v>
      </c>
      <c r="S33" s="45">
        <v>17500</v>
      </c>
      <c r="T33" s="35">
        <v>66500</v>
      </c>
      <c r="U33" s="43">
        <v>0.26315789473684209</v>
      </c>
      <c r="V33" s="45">
        <v>2500</v>
      </c>
      <c r="W33" s="57">
        <v>150000</v>
      </c>
      <c r="X33" s="57">
        <v>17500</v>
      </c>
      <c r="Y33" s="61">
        <v>167500</v>
      </c>
    </row>
    <row r="34" spans="1:25" ht="38.25" hidden="1" x14ac:dyDescent="0.2">
      <c r="A34" s="29">
        <v>21</v>
      </c>
      <c r="B34" s="30" t="s">
        <v>101</v>
      </c>
      <c r="C34" s="30" t="s">
        <v>46</v>
      </c>
      <c r="D34" s="30" t="s">
        <v>100</v>
      </c>
      <c r="E34" s="41">
        <v>22</v>
      </c>
      <c r="F34" s="41" t="s">
        <v>38</v>
      </c>
      <c r="G34" s="41" t="s">
        <v>39</v>
      </c>
      <c r="H34" s="41" t="s">
        <v>62</v>
      </c>
      <c r="I34" s="30">
        <v>5</v>
      </c>
      <c r="J34" s="35">
        <v>0</v>
      </c>
      <c r="K34" s="35">
        <v>150000</v>
      </c>
      <c r="L34" s="35">
        <v>150000</v>
      </c>
      <c r="M34" s="35">
        <v>0</v>
      </c>
      <c r="N34" s="42">
        <v>1</v>
      </c>
      <c r="O34" s="43">
        <v>0</v>
      </c>
      <c r="P34" s="44">
        <v>5</v>
      </c>
      <c r="Q34" s="44">
        <v>7</v>
      </c>
      <c r="R34" s="45">
        <v>49000</v>
      </c>
      <c r="S34" s="45">
        <v>17500</v>
      </c>
      <c r="T34" s="35">
        <v>66500</v>
      </c>
      <c r="U34" s="43">
        <v>0.26315789473684209</v>
      </c>
      <c r="V34" s="45">
        <v>2500</v>
      </c>
      <c r="W34" s="57">
        <v>150000</v>
      </c>
      <c r="X34" s="57">
        <v>17500</v>
      </c>
      <c r="Y34" s="61">
        <v>167500</v>
      </c>
    </row>
    <row r="35" spans="1:25" ht="25.5" hidden="1" x14ac:dyDescent="0.2">
      <c r="A35" s="29">
        <v>22</v>
      </c>
      <c r="B35" s="30" t="s">
        <v>102</v>
      </c>
      <c r="C35" s="30" t="s">
        <v>46</v>
      </c>
      <c r="D35" s="30" t="s">
        <v>103</v>
      </c>
      <c r="E35" s="41" t="s">
        <v>76</v>
      </c>
      <c r="F35" s="41" t="s">
        <v>104</v>
      </c>
      <c r="G35" s="41" t="s">
        <v>80</v>
      </c>
      <c r="H35" s="41" t="s">
        <v>62</v>
      </c>
      <c r="I35" s="30">
        <v>5</v>
      </c>
      <c r="J35" s="35">
        <v>150000</v>
      </c>
      <c r="K35" s="35">
        <v>150000</v>
      </c>
      <c r="L35" s="35">
        <v>300000</v>
      </c>
      <c r="M35" s="35">
        <v>0</v>
      </c>
      <c r="N35" s="42">
        <v>0.5</v>
      </c>
      <c r="O35" s="43">
        <v>0</v>
      </c>
      <c r="P35" s="44">
        <v>5</v>
      </c>
      <c r="Q35" s="44">
        <v>2</v>
      </c>
      <c r="R35" s="45">
        <v>5400</v>
      </c>
      <c r="S35" s="45">
        <v>16000</v>
      </c>
      <c r="T35" s="35">
        <v>21400</v>
      </c>
      <c r="U35" s="43">
        <v>0.74766355140186913</v>
      </c>
      <c r="V35" s="45">
        <v>8000</v>
      </c>
      <c r="W35" s="57">
        <v>150000</v>
      </c>
      <c r="X35" s="57">
        <v>16000</v>
      </c>
      <c r="Y35" s="61">
        <v>166000</v>
      </c>
    </row>
    <row r="36" spans="1:25" ht="25.5" hidden="1" x14ac:dyDescent="0.2">
      <c r="A36" s="29">
        <v>23</v>
      </c>
      <c r="B36" s="30" t="s">
        <v>105</v>
      </c>
      <c r="C36" s="30" t="s">
        <v>46</v>
      </c>
      <c r="D36" s="30" t="s">
        <v>103</v>
      </c>
      <c r="E36" s="41" t="s">
        <v>76</v>
      </c>
      <c r="F36" s="41" t="s">
        <v>104</v>
      </c>
      <c r="G36" s="41" t="s">
        <v>80</v>
      </c>
      <c r="H36" s="41" t="s">
        <v>62</v>
      </c>
      <c r="I36" s="30">
        <v>5</v>
      </c>
      <c r="J36" s="35">
        <v>150000</v>
      </c>
      <c r="K36" s="35">
        <v>150000</v>
      </c>
      <c r="L36" s="35">
        <v>300000</v>
      </c>
      <c r="M36" s="35">
        <v>0</v>
      </c>
      <c r="N36" s="42">
        <v>0.5</v>
      </c>
      <c r="O36" s="43">
        <v>0</v>
      </c>
      <c r="P36" s="44">
        <v>5</v>
      </c>
      <c r="Q36" s="44">
        <v>2</v>
      </c>
      <c r="R36" s="45">
        <v>5400</v>
      </c>
      <c r="S36" s="45">
        <v>16000</v>
      </c>
      <c r="T36" s="35">
        <v>21400</v>
      </c>
      <c r="U36" s="43">
        <v>0.74766355140186913</v>
      </c>
      <c r="V36" s="45">
        <v>8000</v>
      </c>
      <c r="W36" s="57">
        <v>150000</v>
      </c>
      <c r="X36" s="57">
        <v>16000</v>
      </c>
      <c r="Y36" s="61">
        <v>166000</v>
      </c>
    </row>
    <row r="37" spans="1:25" ht="38.25" hidden="1" x14ac:dyDescent="0.2">
      <c r="A37" s="29">
        <v>24</v>
      </c>
      <c r="B37" s="30" t="s">
        <v>106</v>
      </c>
      <c r="C37" s="30" t="s">
        <v>47</v>
      </c>
      <c r="D37" s="30" t="s">
        <v>107</v>
      </c>
      <c r="E37" s="41">
        <v>24</v>
      </c>
      <c r="F37" s="41" t="s">
        <v>108</v>
      </c>
      <c r="G37" s="41" t="s">
        <v>108</v>
      </c>
      <c r="H37" s="41">
        <v>2</v>
      </c>
      <c r="I37" s="30">
        <v>3</v>
      </c>
      <c r="J37" s="35">
        <v>0</v>
      </c>
      <c r="K37" s="35">
        <v>300000</v>
      </c>
      <c r="L37" s="35">
        <v>300000</v>
      </c>
      <c r="M37" s="35">
        <v>0</v>
      </c>
      <c r="N37" s="42">
        <v>1</v>
      </c>
      <c r="O37" s="43">
        <v>0</v>
      </c>
      <c r="P37" s="44">
        <v>3</v>
      </c>
      <c r="Q37" s="44">
        <v>4</v>
      </c>
      <c r="R37" s="45">
        <v>0</v>
      </c>
      <c r="S37" s="45">
        <v>20000</v>
      </c>
      <c r="T37" s="35">
        <v>20000</v>
      </c>
      <c r="U37" s="43">
        <v>1</v>
      </c>
      <c r="V37" s="45">
        <v>5000</v>
      </c>
      <c r="W37" s="57">
        <v>300000</v>
      </c>
      <c r="X37" s="57">
        <v>20000</v>
      </c>
      <c r="Y37" s="61">
        <v>320000</v>
      </c>
    </row>
    <row r="38" spans="1:25" ht="38.25" x14ac:dyDescent="0.2">
      <c r="A38" s="29">
        <v>25</v>
      </c>
      <c r="B38" s="30" t="s">
        <v>109</v>
      </c>
      <c r="C38" s="30" t="s">
        <v>48</v>
      </c>
      <c r="D38" s="30" t="s">
        <v>110</v>
      </c>
      <c r="E38" s="41">
        <v>28</v>
      </c>
      <c r="F38" s="41" t="s">
        <v>104</v>
      </c>
      <c r="G38" s="41" t="s">
        <v>39</v>
      </c>
      <c r="H38" s="41">
        <v>2</v>
      </c>
      <c r="I38" s="30">
        <v>5</v>
      </c>
      <c r="J38" s="35">
        <v>106120.22</v>
      </c>
      <c r="K38" s="35">
        <v>300000</v>
      </c>
      <c r="L38" s="35">
        <v>406120.22</v>
      </c>
      <c r="M38" s="35">
        <v>0</v>
      </c>
      <c r="N38" s="46">
        <v>0.73869752163534241</v>
      </c>
      <c r="O38" s="43">
        <v>0</v>
      </c>
      <c r="P38" s="44">
        <v>5</v>
      </c>
      <c r="Q38" s="44">
        <v>4</v>
      </c>
      <c r="R38" s="47">
        <v>0</v>
      </c>
      <c r="S38" s="47">
        <v>10000</v>
      </c>
      <c r="T38" s="35">
        <v>10000</v>
      </c>
      <c r="U38" s="43">
        <v>1</v>
      </c>
      <c r="V38" s="47">
        <v>2500</v>
      </c>
      <c r="W38" s="57">
        <v>300000</v>
      </c>
      <c r="X38" s="57">
        <v>10000</v>
      </c>
      <c r="Y38" s="61">
        <v>310000</v>
      </c>
    </row>
    <row r="39" spans="1:25" ht="38.25" x14ac:dyDescent="0.2">
      <c r="A39" s="29">
        <v>26</v>
      </c>
      <c r="B39" s="30" t="s">
        <v>111</v>
      </c>
      <c r="C39" s="30" t="s">
        <v>48</v>
      </c>
      <c r="D39" s="30" t="s">
        <v>112</v>
      </c>
      <c r="E39" s="41">
        <v>28</v>
      </c>
      <c r="F39" s="41" t="s">
        <v>113</v>
      </c>
      <c r="G39" s="41" t="s">
        <v>77</v>
      </c>
      <c r="H39" s="41">
        <v>2</v>
      </c>
      <c r="I39" s="30">
        <v>5</v>
      </c>
      <c r="J39" s="35">
        <v>0</v>
      </c>
      <c r="K39" s="35">
        <v>300000</v>
      </c>
      <c r="L39" s="35">
        <v>300000</v>
      </c>
      <c r="M39" s="35">
        <v>20000</v>
      </c>
      <c r="N39" s="46">
        <v>1</v>
      </c>
      <c r="O39" s="43">
        <v>6.6666666666666666E-2</v>
      </c>
      <c r="P39" s="44">
        <v>5</v>
      </c>
      <c r="Q39" s="44">
        <v>4</v>
      </c>
      <c r="R39" s="47">
        <v>0</v>
      </c>
      <c r="S39" s="47">
        <v>32000</v>
      </c>
      <c r="T39" s="35">
        <v>32000</v>
      </c>
      <c r="U39" s="43">
        <v>1</v>
      </c>
      <c r="V39" s="47">
        <v>8000</v>
      </c>
      <c r="W39" s="57">
        <v>300000</v>
      </c>
      <c r="X39" s="57">
        <v>32000</v>
      </c>
      <c r="Y39" s="61">
        <v>332000</v>
      </c>
    </row>
    <row r="40" spans="1:25" ht="38.25" x14ac:dyDescent="0.2">
      <c r="A40" s="29">
        <v>27</v>
      </c>
      <c r="B40" s="30" t="s">
        <v>114</v>
      </c>
      <c r="C40" s="30" t="s">
        <v>48</v>
      </c>
      <c r="D40" s="30" t="s">
        <v>115</v>
      </c>
      <c r="E40" s="41">
        <v>28</v>
      </c>
      <c r="F40" s="41" t="s">
        <v>104</v>
      </c>
      <c r="G40" s="59" t="s">
        <v>70</v>
      </c>
      <c r="H40" s="41">
        <v>2</v>
      </c>
      <c r="I40" s="30">
        <v>5</v>
      </c>
      <c r="J40" s="35">
        <v>0</v>
      </c>
      <c r="K40" s="35">
        <v>300000</v>
      </c>
      <c r="L40" s="35">
        <v>300000</v>
      </c>
      <c r="M40" s="35">
        <v>25000</v>
      </c>
      <c r="N40" s="46">
        <v>1</v>
      </c>
      <c r="O40" s="43">
        <v>8.3333333333333329E-2</v>
      </c>
      <c r="P40" s="44">
        <v>0</v>
      </c>
      <c r="Q40" s="44">
        <v>0</v>
      </c>
      <c r="R40" s="47">
        <v>0</v>
      </c>
      <c r="S40" s="47">
        <v>0</v>
      </c>
      <c r="T40" s="35">
        <v>0</v>
      </c>
      <c r="U40" s="43" t="e">
        <v>#DIV/0!</v>
      </c>
      <c r="V40" s="47" t="e">
        <v>#DIV/0!</v>
      </c>
      <c r="W40" s="57">
        <v>300000</v>
      </c>
      <c r="X40" s="57">
        <v>0</v>
      </c>
      <c r="Y40" s="61">
        <v>300000</v>
      </c>
    </row>
    <row r="41" spans="1:25" ht="38.25" x14ac:dyDescent="0.2">
      <c r="A41" s="29">
        <v>28</v>
      </c>
      <c r="B41" s="30" t="s">
        <v>116</v>
      </c>
      <c r="C41" s="30" t="s">
        <v>48</v>
      </c>
      <c r="D41" s="30" t="s">
        <v>117</v>
      </c>
      <c r="E41" s="41">
        <v>28</v>
      </c>
      <c r="F41" s="41" t="s">
        <v>70</v>
      </c>
      <c r="G41" s="41" t="s">
        <v>39</v>
      </c>
      <c r="H41" s="41">
        <v>3</v>
      </c>
      <c r="I41" s="30">
        <v>5</v>
      </c>
      <c r="J41" s="35">
        <v>0</v>
      </c>
      <c r="K41" s="35">
        <v>300000</v>
      </c>
      <c r="L41" s="35">
        <v>300000</v>
      </c>
      <c r="M41" s="35">
        <v>20000</v>
      </c>
      <c r="N41" s="46">
        <v>1</v>
      </c>
      <c r="O41" s="43">
        <v>6.6666666666666666E-2</v>
      </c>
      <c r="P41" s="44">
        <v>5</v>
      </c>
      <c r="Q41" s="44">
        <v>1</v>
      </c>
      <c r="R41" s="47">
        <v>0</v>
      </c>
      <c r="S41" s="47">
        <v>8000</v>
      </c>
      <c r="T41" s="35">
        <v>8000</v>
      </c>
      <c r="U41" s="43">
        <v>1</v>
      </c>
      <c r="V41" s="47">
        <v>8000</v>
      </c>
      <c r="W41" s="57">
        <v>300000</v>
      </c>
      <c r="X41" s="57">
        <v>8000</v>
      </c>
      <c r="Y41" s="61">
        <v>308000</v>
      </c>
    </row>
    <row r="42" spans="1:25" ht="51" x14ac:dyDescent="0.2">
      <c r="A42" s="29">
        <v>29</v>
      </c>
      <c r="B42" s="30" t="s">
        <v>118</v>
      </c>
      <c r="C42" s="30" t="s">
        <v>48</v>
      </c>
      <c r="D42" s="30" t="s">
        <v>119</v>
      </c>
      <c r="E42" s="41">
        <v>28</v>
      </c>
      <c r="F42" s="41">
        <v>12</v>
      </c>
      <c r="G42" s="41" t="s">
        <v>70</v>
      </c>
      <c r="H42" s="41">
        <v>2</v>
      </c>
      <c r="I42" s="30">
        <v>5</v>
      </c>
      <c r="J42" s="35">
        <v>0</v>
      </c>
      <c r="K42" s="35">
        <v>300000</v>
      </c>
      <c r="L42" s="35">
        <v>300000</v>
      </c>
      <c r="M42" s="35">
        <v>0</v>
      </c>
      <c r="N42" s="46">
        <v>1</v>
      </c>
      <c r="O42" s="43">
        <v>0</v>
      </c>
      <c r="P42" s="44">
        <v>5</v>
      </c>
      <c r="Q42" s="44">
        <v>3</v>
      </c>
      <c r="R42" s="47">
        <v>0</v>
      </c>
      <c r="S42" s="47">
        <v>24000</v>
      </c>
      <c r="T42" s="35">
        <v>24000</v>
      </c>
      <c r="U42" s="43">
        <v>1</v>
      </c>
      <c r="V42" s="47">
        <v>8000</v>
      </c>
      <c r="W42" s="57">
        <v>300000</v>
      </c>
      <c r="X42" s="57">
        <v>24000</v>
      </c>
      <c r="Y42" s="61">
        <v>324000</v>
      </c>
    </row>
    <row r="43" spans="1:25" ht="38.25" x14ac:dyDescent="0.2">
      <c r="A43" s="29">
        <v>30</v>
      </c>
      <c r="B43" s="30" t="s">
        <v>120</v>
      </c>
      <c r="C43" s="30" t="s">
        <v>48</v>
      </c>
      <c r="D43" s="30" t="s">
        <v>121</v>
      </c>
      <c r="E43" s="41">
        <v>28</v>
      </c>
      <c r="F43" s="41" t="s">
        <v>70</v>
      </c>
      <c r="G43" s="41" t="s">
        <v>70</v>
      </c>
      <c r="H43" s="41">
        <v>2</v>
      </c>
      <c r="I43" s="30">
        <v>5</v>
      </c>
      <c r="J43" s="35">
        <v>0</v>
      </c>
      <c r="K43" s="35">
        <v>300000</v>
      </c>
      <c r="L43" s="35">
        <v>300000</v>
      </c>
      <c r="M43" s="35">
        <v>30000</v>
      </c>
      <c r="N43" s="46">
        <v>1</v>
      </c>
      <c r="O43" s="43">
        <v>0.1</v>
      </c>
      <c r="P43" s="44">
        <v>5</v>
      </c>
      <c r="Q43" s="44">
        <v>4</v>
      </c>
      <c r="R43" s="47">
        <v>0</v>
      </c>
      <c r="S43" s="47">
        <v>32000</v>
      </c>
      <c r="T43" s="35">
        <v>32000</v>
      </c>
      <c r="U43" s="43">
        <v>1</v>
      </c>
      <c r="V43" s="47">
        <v>8000</v>
      </c>
      <c r="W43" s="57">
        <v>300000</v>
      </c>
      <c r="X43" s="57">
        <v>32000</v>
      </c>
      <c r="Y43" s="61">
        <v>332000</v>
      </c>
    </row>
    <row r="44" spans="1:25" ht="76.5" hidden="1" x14ac:dyDescent="0.2">
      <c r="A44" s="29">
        <v>31</v>
      </c>
      <c r="B44" s="30" t="s">
        <v>122</v>
      </c>
      <c r="C44" s="30" t="s">
        <v>49</v>
      </c>
      <c r="D44" s="30" t="s">
        <v>123</v>
      </c>
      <c r="E44" s="41">
        <v>32</v>
      </c>
      <c r="F44" s="41" t="s">
        <v>80</v>
      </c>
      <c r="G44" s="41" t="s">
        <v>77</v>
      </c>
      <c r="H44" s="41">
        <v>3</v>
      </c>
      <c r="I44" s="30">
        <v>5</v>
      </c>
      <c r="J44" s="35">
        <v>0</v>
      </c>
      <c r="K44" s="35">
        <v>149500</v>
      </c>
      <c r="L44" s="35">
        <v>149500</v>
      </c>
      <c r="M44" s="35">
        <v>22425</v>
      </c>
      <c r="N44" s="46">
        <v>1</v>
      </c>
      <c r="O44" s="43">
        <v>0.15</v>
      </c>
      <c r="P44" s="44">
        <v>5</v>
      </c>
      <c r="Q44" s="44">
        <v>10</v>
      </c>
      <c r="R44" s="47">
        <v>0</v>
      </c>
      <c r="S44" s="47">
        <v>80000</v>
      </c>
      <c r="T44" s="35">
        <v>80000</v>
      </c>
      <c r="U44" s="43">
        <v>1</v>
      </c>
      <c r="V44" s="47">
        <v>8000</v>
      </c>
      <c r="W44" s="57">
        <v>149500</v>
      </c>
      <c r="X44" s="57">
        <v>80000</v>
      </c>
      <c r="Y44" s="61">
        <v>229500</v>
      </c>
    </row>
    <row r="45" spans="1:25" ht="76.5" hidden="1" x14ac:dyDescent="0.2">
      <c r="A45" s="29">
        <v>32</v>
      </c>
      <c r="B45" s="30" t="s">
        <v>124</v>
      </c>
      <c r="C45" s="30" t="s">
        <v>49</v>
      </c>
      <c r="D45" s="30" t="s">
        <v>123</v>
      </c>
      <c r="E45" s="41">
        <v>32</v>
      </c>
      <c r="F45" s="41" t="s">
        <v>80</v>
      </c>
      <c r="G45" s="41" t="s">
        <v>77</v>
      </c>
      <c r="H45" s="41">
        <v>3</v>
      </c>
      <c r="I45" s="30">
        <v>5</v>
      </c>
      <c r="J45" s="35">
        <v>0</v>
      </c>
      <c r="K45" s="35">
        <v>149500</v>
      </c>
      <c r="L45" s="35">
        <v>149500</v>
      </c>
      <c r="M45" s="35">
        <v>22425</v>
      </c>
      <c r="N45" s="46">
        <v>1</v>
      </c>
      <c r="O45" s="43">
        <v>0.15</v>
      </c>
      <c r="P45" s="44">
        <v>5</v>
      </c>
      <c r="Q45" s="44">
        <v>10</v>
      </c>
      <c r="R45" s="47">
        <v>0</v>
      </c>
      <c r="S45" s="47">
        <v>80000</v>
      </c>
      <c r="T45" s="35">
        <v>80000</v>
      </c>
      <c r="U45" s="43">
        <v>1</v>
      </c>
      <c r="V45" s="47">
        <v>8000</v>
      </c>
      <c r="W45" s="57">
        <v>149500</v>
      </c>
      <c r="X45" s="57">
        <v>80000</v>
      </c>
      <c r="Y45" s="61">
        <v>229500</v>
      </c>
    </row>
    <row r="46" spans="1:25" ht="76.5" hidden="1" x14ac:dyDescent="0.2">
      <c r="A46" s="29">
        <v>33</v>
      </c>
      <c r="B46" s="30" t="s">
        <v>125</v>
      </c>
      <c r="C46" s="30" t="s">
        <v>49</v>
      </c>
      <c r="D46" s="30" t="s">
        <v>126</v>
      </c>
      <c r="E46" s="41">
        <v>32</v>
      </c>
      <c r="F46" s="41" t="s">
        <v>80</v>
      </c>
      <c r="G46" s="41" t="s">
        <v>104</v>
      </c>
      <c r="H46" s="41">
        <v>2</v>
      </c>
      <c r="I46" s="30">
        <v>5</v>
      </c>
      <c r="J46" s="35">
        <v>0</v>
      </c>
      <c r="K46" s="35">
        <v>300000</v>
      </c>
      <c r="L46" s="35">
        <v>300000</v>
      </c>
      <c r="M46" s="35">
        <v>0</v>
      </c>
      <c r="N46" s="46">
        <v>1</v>
      </c>
      <c r="O46" s="43">
        <v>0</v>
      </c>
      <c r="P46" s="44">
        <v>5</v>
      </c>
      <c r="Q46" s="44">
        <v>4</v>
      </c>
      <c r="R46" s="47">
        <v>4000</v>
      </c>
      <c r="S46" s="47">
        <v>32000</v>
      </c>
      <c r="T46" s="35">
        <v>36000</v>
      </c>
      <c r="U46" s="43">
        <v>0.88888888888888884</v>
      </c>
      <c r="V46" s="47">
        <v>8000</v>
      </c>
      <c r="W46" s="57">
        <v>300000</v>
      </c>
      <c r="X46" s="57">
        <v>32000</v>
      </c>
      <c r="Y46" s="61">
        <v>332000</v>
      </c>
    </row>
    <row r="47" spans="1:25" s="53" customFormat="1" ht="12.75" hidden="1" customHeight="1" x14ac:dyDescent="0.2">
      <c r="A47" s="65" t="s">
        <v>50</v>
      </c>
      <c r="B47" s="66"/>
      <c r="C47" s="48"/>
      <c r="D47" s="49" t="s">
        <v>51</v>
      </c>
      <c r="E47" s="49" t="s">
        <v>51</v>
      </c>
      <c r="F47" s="49" t="s">
        <v>51</v>
      </c>
      <c r="G47" s="49" t="s">
        <v>51</v>
      </c>
      <c r="H47" s="49" t="s">
        <v>51</v>
      </c>
      <c r="I47" s="50">
        <f>SUM(I14:I46)</f>
        <v>138</v>
      </c>
      <c r="J47" s="50">
        <f>SUM(J14:J46)</f>
        <v>516120.22</v>
      </c>
      <c r="K47" s="50">
        <f>SUM(K14:K46)</f>
        <v>8334000</v>
      </c>
      <c r="L47" s="50">
        <f>SUM(L14:L46)</f>
        <v>8850120.2199999988</v>
      </c>
      <c r="M47" s="50">
        <f>SUM(M14:M46)</f>
        <v>257850</v>
      </c>
      <c r="N47" s="50" t="s">
        <v>51</v>
      </c>
      <c r="O47" s="50" t="s">
        <v>51</v>
      </c>
      <c r="P47" s="50">
        <f>SUM(P14:P46)</f>
        <v>136</v>
      </c>
      <c r="Q47" s="50" t="s">
        <v>51</v>
      </c>
      <c r="R47" s="51">
        <f>SUM(R14:R46)</f>
        <v>125640</v>
      </c>
      <c r="S47" s="51">
        <f>SUM(S14:S46)</f>
        <v>985000</v>
      </c>
      <c r="T47" s="52">
        <f>SUM(T14:T46)</f>
        <v>1110640</v>
      </c>
      <c r="U47" s="50" t="s">
        <v>51</v>
      </c>
      <c r="V47" s="50" t="s">
        <v>51</v>
      </c>
      <c r="W47" s="58">
        <f>SUM(W14:W46)</f>
        <v>8334000</v>
      </c>
      <c r="X47" s="58">
        <f t="shared" ref="X47:Y47" si="0">SUM(X14:X46)</f>
        <v>985000</v>
      </c>
      <c r="Y47" s="62">
        <f t="shared" si="0"/>
        <v>9319000</v>
      </c>
    </row>
    <row r="48" spans="1:25" ht="14.25" customHeight="1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5"/>
      <c r="K48" s="56"/>
      <c r="L48" s="55"/>
      <c r="M48" s="55"/>
      <c r="N48" s="55"/>
      <c r="O48" s="55"/>
      <c r="P48" s="55"/>
      <c r="Q48" s="55"/>
    </row>
    <row r="49" spans="25:25" x14ac:dyDescent="0.2">
      <c r="Y49" s="63">
        <f>SUBTOTAL(9,Y38:Y43)</f>
        <v>1906000</v>
      </c>
    </row>
    <row r="55" spans="25:25" x14ac:dyDescent="0.2">
      <c r="Y55" s="64"/>
    </row>
  </sheetData>
  <sheetProtection formatCells="0" formatColumns="0" formatRows="0"/>
  <autoFilter ref="A13:Y47" xr:uid="{356DDCEB-3C23-4392-A7C3-833949906300}">
    <filterColumn colId="2">
      <filters>
        <filter val="warmińsko-mazurskie"/>
      </filters>
    </filterColumn>
  </autoFilter>
  <mergeCells count="27">
    <mergeCell ref="R9:S9"/>
    <mergeCell ref="A1:D1"/>
    <mergeCell ref="J3:K3"/>
    <mergeCell ref="A4:K5"/>
    <mergeCell ref="A9:A12"/>
    <mergeCell ref="B9:B12"/>
    <mergeCell ref="C9:C12"/>
    <mergeCell ref="D9:D12"/>
    <mergeCell ref="E9:H11"/>
    <mergeCell ref="I9:I12"/>
    <mergeCell ref="J9:K11"/>
    <mergeCell ref="A47:B47"/>
    <mergeCell ref="W9:W12"/>
    <mergeCell ref="X9:X12"/>
    <mergeCell ref="Y9:Y12"/>
    <mergeCell ref="T9:T12"/>
    <mergeCell ref="U9:U12"/>
    <mergeCell ref="V9:V12"/>
    <mergeCell ref="P10:P12"/>
    <mergeCell ref="Q10:Q12"/>
    <mergeCell ref="R10:R12"/>
    <mergeCell ref="S10:S12"/>
    <mergeCell ref="L9:L12"/>
    <mergeCell ref="M9:M12"/>
    <mergeCell ref="N9:N12"/>
    <mergeCell ref="O9:O12"/>
    <mergeCell ref="P9:Q9"/>
  </mergeCells>
  <conditionalFormatting sqref="N14">
    <cfRule type="cellIs" dxfId="3" priority="4" stopIfTrue="1" operator="greaterThan">
      <formula>1</formula>
    </cfRule>
  </conditionalFormatting>
  <conditionalFormatting sqref="O14">
    <cfRule type="cellIs" dxfId="2" priority="3" stopIfTrue="1" operator="greaterThan">
      <formula>0.15</formula>
    </cfRule>
  </conditionalFormatting>
  <conditionalFormatting sqref="U14">
    <cfRule type="cellIs" dxfId="1" priority="2" stopIfTrue="1" operator="greaterThan">
      <formula>1</formula>
    </cfRule>
  </conditionalFormatting>
  <conditionalFormatting sqref="V14">
    <cfRule type="cellIs" dxfId="0" priority="1" stopIfTrue="1" operator="greaterThan">
      <formula>8000</formula>
    </cfRule>
  </conditionalFormatting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E12:H12 IY12:JB12 SU12:SX12 ACQ12:ACT12 AMM12:AMP12 AWI12:AWL12 BGE12:BGH12 BQA12:BQD12 BZW12:BZZ12 CJS12:CJV12 CTO12:CTR12 DDK12:DDN12 DNG12:DNJ12 DXC12:DXF12 EGY12:EHB12 EQU12:EQX12 FAQ12:FAT12 FKM12:FKP12 FUI12:FUL12 GEE12:GEH12 GOA12:GOD12 GXW12:GXZ12 HHS12:HHV12 HRO12:HRR12 IBK12:IBN12 ILG12:ILJ12 IVC12:IVF12 JEY12:JFB12 JOU12:JOX12 JYQ12:JYT12 KIM12:KIP12 KSI12:KSL12 LCE12:LCH12 LMA12:LMD12 LVW12:LVZ12 MFS12:MFV12 MPO12:MPR12 MZK12:MZN12 NJG12:NJJ12 NTC12:NTF12 OCY12:ODB12 OMU12:OMX12 OWQ12:OWT12 PGM12:PGP12 PQI12:PQL12 QAE12:QAH12 QKA12:QKD12 QTW12:QTZ12 RDS12:RDV12 RNO12:RNR12 RXK12:RXN12 SHG12:SHJ12 SRC12:SRF12 TAY12:TBB12 TKU12:TKX12 TUQ12:TUT12 UEM12:UEP12 UOI12:UOL12 UYE12:UYH12 VIA12:VID12 VRW12:VRZ12 WBS12:WBV12 WLO12:WLR12 WVK12:WVN12 E65548:H65548 IY65548:JB65548 SU65548:SX65548 ACQ65548:ACT65548 AMM65548:AMP65548 AWI65548:AWL65548 BGE65548:BGH65548 BQA65548:BQD65548 BZW65548:BZZ65548 CJS65548:CJV65548 CTO65548:CTR65548 DDK65548:DDN65548 DNG65548:DNJ65548 DXC65548:DXF65548 EGY65548:EHB65548 EQU65548:EQX65548 FAQ65548:FAT65548 FKM65548:FKP65548 FUI65548:FUL65548 GEE65548:GEH65548 GOA65548:GOD65548 GXW65548:GXZ65548 HHS65548:HHV65548 HRO65548:HRR65548 IBK65548:IBN65548 ILG65548:ILJ65548 IVC65548:IVF65548 JEY65548:JFB65548 JOU65548:JOX65548 JYQ65548:JYT65548 KIM65548:KIP65548 KSI65548:KSL65548 LCE65548:LCH65548 LMA65548:LMD65548 LVW65548:LVZ65548 MFS65548:MFV65548 MPO65548:MPR65548 MZK65548:MZN65548 NJG65548:NJJ65548 NTC65548:NTF65548 OCY65548:ODB65548 OMU65548:OMX65548 OWQ65548:OWT65548 PGM65548:PGP65548 PQI65548:PQL65548 QAE65548:QAH65548 QKA65548:QKD65548 QTW65548:QTZ65548 RDS65548:RDV65548 RNO65548:RNR65548 RXK65548:RXN65548 SHG65548:SHJ65548 SRC65548:SRF65548 TAY65548:TBB65548 TKU65548:TKX65548 TUQ65548:TUT65548 UEM65548:UEP65548 UOI65548:UOL65548 UYE65548:UYH65548 VIA65548:VID65548 VRW65548:VRZ65548 WBS65548:WBV65548 WLO65548:WLR65548 WVK65548:WVN65548 E131084:H131084 IY131084:JB131084 SU131084:SX131084 ACQ131084:ACT131084 AMM131084:AMP131084 AWI131084:AWL131084 BGE131084:BGH131084 BQA131084:BQD131084 BZW131084:BZZ131084 CJS131084:CJV131084 CTO131084:CTR131084 DDK131084:DDN131084 DNG131084:DNJ131084 DXC131084:DXF131084 EGY131084:EHB131084 EQU131084:EQX131084 FAQ131084:FAT131084 FKM131084:FKP131084 FUI131084:FUL131084 GEE131084:GEH131084 GOA131084:GOD131084 GXW131084:GXZ131084 HHS131084:HHV131084 HRO131084:HRR131084 IBK131084:IBN131084 ILG131084:ILJ131084 IVC131084:IVF131084 JEY131084:JFB131084 JOU131084:JOX131084 JYQ131084:JYT131084 KIM131084:KIP131084 KSI131084:KSL131084 LCE131084:LCH131084 LMA131084:LMD131084 LVW131084:LVZ131084 MFS131084:MFV131084 MPO131084:MPR131084 MZK131084:MZN131084 NJG131084:NJJ131084 NTC131084:NTF131084 OCY131084:ODB131084 OMU131084:OMX131084 OWQ131084:OWT131084 PGM131084:PGP131084 PQI131084:PQL131084 QAE131084:QAH131084 QKA131084:QKD131084 QTW131084:QTZ131084 RDS131084:RDV131084 RNO131084:RNR131084 RXK131084:RXN131084 SHG131084:SHJ131084 SRC131084:SRF131084 TAY131084:TBB131084 TKU131084:TKX131084 TUQ131084:TUT131084 UEM131084:UEP131084 UOI131084:UOL131084 UYE131084:UYH131084 VIA131084:VID131084 VRW131084:VRZ131084 WBS131084:WBV131084 WLO131084:WLR131084 WVK131084:WVN131084 E196620:H196620 IY196620:JB196620 SU196620:SX196620 ACQ196620:ACT196620 AMM196620:AMP196620 AWI196620:AWL196620 BGE196620:BGH196620 BQA196620:BQD196620 BZW196620:BZZ196620 CJS196620:CJV196620 CTO196620:CTR196620 DDK196620:DDN196620 DNG196620:DNJ196620 DXC196620:DXF196620 EGY196620:EHB196620 EQU196620:EQX196620 FAQ196620:FAT196620 FKM196620:FKP196620 FUI196620:FUL196620 GEE196620:GEH196620 GOA196620:GOD196620 GXW196620:GXZ196620 HHS196620:HHV196620 HRO196620:HRR196620 IBK196620:IBN196620 ILG196620:ILJ196620 IVC196620:IVF196620 JEY196620:JFB196620 JOU196620:JOX196620 JYQ196620:JYT196620 KIM196620:KIP196620 KSI196620:KSL196620 LCE196620:LCH196620 LMA196620:LMD196620 LVW196620:LVZ196620 MFS196620:MFV196620 MPO196620:MPR196620 MZK196620:MZN196620 NJG196620:NJJ196620 NTC196620:NTF196620 OCY196620:ODB196620 OMU196620:OMX196620 OWQ196620:OWT196620 PGM196620:PGP196620 PQI196620:PQL196620 QAE196620:QAH196620 QKA196620:QKD196620 QTW196620:QTZ196620 RDS196620:RDV196620 RNO196620:RNR196620 RXK196620:RXN196620 SHG196620:SHJ196620 SRC196620:SRF196620 TAY196620:TBB196620 TKU196620:TKX196620 TUQ196620:TUT196620 UEM196620:UEP196620 UOI196620:UOL196620 UYE196620:UYH196620 VIA196620:VID196620 VRW196620:VRZ196620 WBS196620:WBV196620 WLO196620:WLR196620 WVK196620:WVN196620 E262156:H262156 IY262156:JB262156 SU262156:SX262156 ACQ262156:ACT262156 AMM262156:AMP262156 AWI262156:AWL262156 BGE262156:BGH262156 BQA262156:BQD262156 BZW262156:BZZ262156 CJS262156:CJV262156 CTO262156:CTR262156 DDK262156:DDN262156 DNG262156:DNJ262156 DXC262156:DXF262156 EGY262156:EHB262156 EQU262156:EQX262156 FAQ262156:FAT262156 FKM262156:FKP262156 FUI262156:FUL262156 GEE262156:GEH262156 GOA262156:GOD262156 GXW262156:GXZ262156 HHS262156:HHV262156 HRO262156:HRR262156 IBK262156:IBN262156 ILG262156:ILJ262156 IVC262156:IVF262156 JEY262156:JFB262156 JOU262156:JOX262156 JYQ262156:JYT262156 KIM262156:KIP262156 KSI262156:KSL262156 LCE262156:LCH262156 LMA262156:LMD262156 LVW262156:LVZ262156 MFS262156:MFV262156 MPO262156:MPR262156 MZK262156:MZN262156 NJG262156:NJJ262156 NTC262156:NTF262156 OCY262156:ODB262156 OMU262156:OMX262156 OWQ262156:OWT262156 PGM262156:PGP262156 PQI262156:PQL262156 QAE262156:QAH262156 QKA262156:QKD262156 QTW262156:QTZ262156 RDS262156:RDV262156 RNO262156:RNR262156 RXK262156:RXN262156 SHG262156:SHJ262156 SRC262156:SRF262156 TAY262156:TBB262156 TKU262156:TKX262156 TUQ262156:TUT262156 UEM262156:UEP262156 UOI262156:UOL262156 UYE262156:UYH262156 VIA262156:VID262156 VRW262156:VRZ262156 WBS262156:WBV262156 WLO262156:WLR262156 WVK262156:WVN262156 E327692:H327692 IY327692:JB327692 SU327692:SX327692 ACQ327692:ACT327692 AMM327692:AMP327692 AWI327692:AWL327692 BGE327692:BGH327692 BQA327692:BQD327692 BZW327692:BZZ327692 CJS327692:CJV327692 CTO327692:CTR327692 DDK327692:DDN327692 DNG327692:DNJ327692 DXC327692:DXF327692 EGY327692:EHB327692 EQU327692:EQX327692 FAQ327692:FAT327692 FKM327692:FKP327692 FUI327692:FUL327692 GEE327692:GEH327692 GOA327692:GOD327692 GXW327692:GXZ327692 HHS327692:HHV327692 HRO327692:HRR327692 IBK327692:IBN327692 ILG327692:ILJ327692 IVC327692:IVF327692 JEY327692:JFB327692 JOU327692:JOX327692 JYQ327692:JYT327692 KIM327692:KIP327692 KSI327692:KSL327692 LCE327692:LCH327692 LMA327692:LMD327692 LVW327692:LVZ327692 MFS327692:MFV327692 MPO327692:MPR327692 MZK327692:MZN327692 NJG327692:NJJ327692 NTC327692:NTF327692 OCY327692:ODB327692 OMU327692:OMX327692 OWQ327692:OWT327692 PGM327692:PGP327692 PQI327692:PQL327692 QAE327692:QAH327692 QKA327692:QKD327692 QTW327692:QTZ327692 RDS327692:RDV327692 RNO327692:RNR327692 RXK327692:RXN327692 SHG327692:SHJ327692 SRC327692:SRF327692 TAY327692:TBB327692 TKU327692:TKX327692 TUQ327692:TUT327692 UEM327692:UEP327692 UOI327692:UOL327692 UYE327692:UYH327692 VIA327692:VID327692 VRW327692:VRZ327692 WBS327692:WBV327692 WLO327692:WLR327692 WVK327692:WVN327692 E393228:H393228 IY393228:JB393228 SU393228:SX393228 ACQ393228:ACT393228 AMM393228:AMP393228 AWI393228:AWL393228 BGE393228:BGH393228 BQA393228:BQD393228 BZW393228:BZZ393228 CJS393228:CJV393228 CTO393228:CTR393228 DDK393228:DDN393228 DNG393228:DNJ393228 DXC393228:DXF393228 EGY393228:EHB393228 EQU393228:EQX393228 FAQ393228:FAT393228 FKM393228:FKP393228 FUI393228:FUL393228 GEE393228:GEH393228 GOA393228:GOD393228 GXW393228:GXZ393228 HHS393228:HHV393228 HRO393228:HRR393228 IBK393228:IBN393228 ILG393228:ILJ393228 IVC393228:IVF393228 JEY393228:JFB393228 JOU393228:JOX393228 JYQ393228:JYT393228 KIM393228:KIP393228 KSI393228:KSL393228 LCE393228:LCH393228 LMA393228:LMD393228 LVW393228:LVZ393228 MFS393228:MFV393228 MPO393228:MPR393228 MZK393228:MZN393228 NJG393228:NJJ393228 NTC393228:NTF393228 OCY393228:ODB393228 OMU393228:OMX393228 OWQ393228:OWT393228 PGM393228:PGP393228 PQI393228:PQL393228 QAE393228:QAH393228 QKA393228:QKD393228 QTW393228:QTZ393228 RDS393228:RDV393228 RNO393228:RNR393228 RXK393228:RXN393228 SHG393228:SHJ393228 SRC393228:SRF393228 TAY393228:TBB393228 TKU393228:TKX393228 TUQ393228:TUT393228 UEM393228:UEP393228 UOI393228:UOL393228 UYE393228:UYH393228 VIA393228:VID393228 VRW393228:VRZ393228 WBS393228:WBV393228 WLO393228:WLR393228 WVK393228:WVN393228 E458764:H458764 IY458764:JB458764 SU458764:SX458764 ACQ458764:ACT458764 AMM458764:AMP458764 AWI458764:AWL458764 BGE458764:BGH458764 BQA458764:BQD458764 BZW458764:BZZ458764 CJS458764:CJV458764 CTO458764:CTR458764 DDK458764:DDN458764 DNG458764:DNJ458764 DXC458764:DXF458764 EGY458764:EHB458764 EQU458764:EQX458764 FAQ458764:FAT458764 FKM458764:FKP458764 FUI458764:FUL458764 GEE458764:GEH458764 GOA458764:GOD458764 GXW458764:GXZ458764 HHS458764:HHV458764 HRO458764:HRR458764 IBK458764:IBN458764 ILG458764:ILJ458764 IVC458764:IVF458764 JEY458764:JFB458764 JOU458764:JOX458764 JYQ458764:JYT458764 KIM458764:KIP458764 KSI458764:KSL458764 LCE458764:LCH458764 LMA458764:LMD458764 LVW458764:LVZ458764 MFS458764:MFV458764 MPO458764:MPR458764 MZK458764:MZN458764 NJG458764:NJJ458764 NTC458764:NTF458764 OCY458764:ODB458764 OMU458764:OMX458764 OWQ458764:OWT458764 PGM458764:PGP458764 PQI458764:PQL458764 QAE458764:QAH458764 QKA458764:QKD458764 QTW458764:QTZ458764 RDS458764:RDV458764 RNO458764:RNR458764 RXK458764:RXN458764 SHG458764:SHJ458764 SRC458764:SRF458764 TAY458764:TBB458764 TKU458764:TKX458764 TUQ458764:TUT458764 UEM458764:UEP458764 UOI458764:UOL458764 UYE458764:UYH458764 VIA458764:VID458764 VRW458764:VRZ458764 WBS458764:WBV458764 WLO458764:WLR458764 WVK458764:WVN458764 E524300:H524300 IY524300:JB524300 SU524300:SX524300 ACQ524300:ACT524300 AMM524300:AMP524300 AWI524300:AWL524300 BGE524300:BGH524300 BQA524300:BQD524300 BZW524300:BZZ524300 CJS524300:CJV524300 CTO524300:CTR524300 DDK524300:DDN524300 DNG524300:DNJ524300 DXC524300:DXF524300 EGY524300:EHB524300 EQU524300:EQX524300 FAQ524300:FAT524300 FKM524300:FKP524300 FUI524300:FUL524300 GEE524300:GEH524300 GOA524300:GOD524300 GXW524300:GXZ524300 HHS524300:HHV524300 HRO524300:HRR524300 IBK524300:IBN524300 ILG524300:ILJ524300 IVC524300:IVF524300 JEY524300:JFB524300 JOU524300:JOX524300 JYQ524300:JYT524300 KIM524300:KIP524300 KSI524300:KSL524300 LCE524300:LCH524300 LMA524300:LMD524300 LVW524300:LVZ524300 MFS524300:MFV524300 MPO524300:MPR524300 MZK524300:MZN524300 NJG524300:NJJ524300 NTC524300:NTF524300 OCY524300:ODB524300 OMU524300:OMX524300 OWQ524300:OWT524300 PGM524300:PGP524300 PQI524300:PQL524300 QAE524300:QAH524300 QKA524300:QKD524300 QTW524300:QTZ524300 RDS524300:RDV524300 RNO524300:RNR524300 RXK524300:RXN524300 SHG524300:SHJ524300 SRC524300:SRF524300 TAY524300:TBB524300 TKU524300:TKX524300 TUQ524300:TUT524300 UEM524300:UEP524300 UOI524300:UOL524300 UYE524300:UYH524300 VIA524300:VID524300 VRW524300:VRZ524300 WBS524300:WBV524300 WLO524300:WLR524300 WVK524300:WVN524300 E589836:H589836 IY589836:JB589836 SU589836:SX589836 ACQ589836:ACT589836 AMM589836:AMP589836 AWI589836:AWL589836 BGE589836:BGH589836 BQA589836:BQD589836 BZW589836:BZZ589836 CJS589836:CJV589836 CTO589836:CTR589836 DDK589836:DDN589836 DNG589836:DNJ589836 DXC589836:DXF589836 EGY589836:EHB589836 EQU589836:EQX589836 FAQ589836:FAT589836 FKM589836:FKP589836 FUI589836:FUL589836 GEE589836:GEH589836 GOA589836:GOD589836 GXW589836:GXZ589836 HHS589836:HHV589836 HRO589836:HRR589836 IBK589836:IBN589836 ILG589836:ILJ589836 IVC589836:IVF589836 JEY589836:JFB589836 JOU589836:JOX589836 JYQ589836:JYT589836 KIM589836:KIP589836 KSI589836:KSL589836 LCE589836:LCH589836 LMA589836:LMD589836 LVW589836:LVZ589836 MFS589836:MFV589836 MPO589836:MPR589836 MZK589836:MZN589836 NJG589836:NJJ589836 NTC589836:NTF589836 OCY589836:ODB589836 OMU589836:OMX589836 OWQ589836:OWT589836 PGM589836:PGP589836 PQI589836:PQL589836 QAE589836:QAH589836 QKA589836:QKD589836 QTW589836:QTZ589836 RDS589836:RDV589836 RNO589836:RNR589836 RXK589836:RXN589836 SHG589836:SHJ589836 SRC589836:SRF589836 TAY589836:TBB589836 TKU589836:TKX589836 TUQ589836:TUT589836 UEM589836:UEP589836 UOI589836:UOL589836 UYE589836:UYH589836 VIA589836:VID589836 VRW589836:VRZ589836 WBS589836:WBV589836 WLO589836:WLR589836 WVK589836:WVN589836 E655372:H655372 IY655372:JB655372 SU655372:SX655372 ACQ655372:ACT655372 AMM655372:AMP655372 AWI655372:AWL655372 BGE655372:BGH655372 BQA655372:BQD655372 BZW655372:BZZ655372 CJS655372:CJV655372 CTO655372:CTR655372 DDK655372:DDN655372 DNG655372:DNJ655372 DXC655372:DXF655372 EGY655372:EHB655372 EQU655372:EQX655372 FAQ655372:FAT655372 FKM655372:FKP655372 FUI655372:FUL655372 GEE655372:GEH655372 GOA655372:GOD655372 GXW655372:GXZ655372 HHS655372:HHV655372 HRO655372:HRR655372 IBK655372:IBN655372 ILG655372:ILJ655372 IVC655372:IVF655372 JEY655372:JFB655372 JOU655372:JOX655372 JYQ655372:JYT655372 KIM655372:KIP655372 KSI655372:KSL655372 LCE655372:LCH655372 LMA655372:LMD655372 LVW655372:LVZ655372 MFS655372:MFV655372 MPO655372:MPR655372 MZK655372:MZN655372 NJG655372:NJJ655372 NTC655372:NTF655372 OCY655372:ODB655372 OMU655372:OMX655372 OWQ655372:OWT655372 PGM655372:PGP655372 PQI655372:PQL655372 QAE655372:QAH655372 QKA655372:QKD655372 QTW655372:QTZ655372 RDS655372:RDV655372 RNO655372:RNR655372 RXK655372:RXN655372 SHG655372:SHJ655372 SRC655372:SRF655372 TAY655372:TBB655372 TKU655372:TKX655372 TUQ655372:TUT655372 UEM655372:UEP655372 UOI655372:UOL655372 UYE655372:UYH655372 VIA655372:VID655372 VRW655372:VRZ655372 WBS655372:WBV655372 WLO655372:WLR655372 WVK655372:WVN655372 E720908:H720908 IY720908:JB720908 SU720908:SX720908 ACQ720908:ACT720908 AMM720908:AMP720908 AWI720908:AWL720908 BGE720908:BGH720908 BQA720908:BQD720908 BZW720908:BZZ720908 CJS720908:CJV720908 CTO720908:CTR720908 DDK720908:DDN720908 DNG720908:DNJ720908 DXC720908:DXF720908 EGY720908:EHB720908 EQU720908:EQX720908 FAQ720908:FAT720908 FKM720908:FKP720908 FUI720908:FUL720908 GEE720908:GEH720908 GOA720908:GOD720908 GXW720908:GXZ720908 HHS720908:HHV720908 HRO720908:HRR720908 IBK720908:IBN720908 ILG720908:ILJ720908 IVC720908:IVF720908 JEY720908:JFB720908 JOU720908:JOX720908 JYQ720908:JYT720908 KIM720908:KIP720908 KSI720908:KSL720908 LCE720908:LCH720908 LMA720908:LMD720908 LVW720908:LVZ720908 MFS720908:MFV720908 MPO720908:MPR720908 MZK720908:MZN720908 NJG720908:NJJ720908 NTC720908:NTF720908 OCY720908:ODB720908 OMU720908:OMX720908 OWQ720908:OWT720908 PGM720908:PGP720908 PQI720908:PQL720908 QAE720908:QAH720908 QKA720908:QKD720908 QTW720908:QTZ720908 RDS720908:RDV720908 RNO720908:RNR720908 RXK720908:RXN720908 SHG720908:SHJ720908 SRC720908:SRF720908 TAY720908:TBB720908 TKU720908:TKX720908 TUQ720908:TUT720908 UEM720908:UEP720908 UOI720908:UOL720908 UYE720908:UYH720908 VIA720908:VID720908 VRW720908:VRZ720908 WBS720908:WBV720908 WLO720908:WLR720908 WVK720908:WVN720908 E786444:H786444 IY786444:JB786444 SU786444:SX786444 ACQ786444:ACT786444 AMM786444:AMP786444 AWI786444:AWL786444 BGE786444:BGH786444 BQA786444:BQD786444 BZW786444:BZZ786444 CJS786444:CJV786444 CTO786444:CTR786444 DDK786444:DDN786444 DNG786444:DNJ786444 DXC786444:DXF786444 EGY786444:EHB786444 EQU786444:EQX786444 FAQ786444:FAT786444 FKM786444:FKP786444 FUI786444:FUL786444 GEE786444:GEH786444 GOA786444:GOD786444 GXW786444:GXZ786444 HHS786444:HHV786444 HRO786444:HRR786444 IBK786444:IBN786444 ILG786444:ILJ786444 IVC786444:IVF786444 JEY786444:JFB786444 JOU786444:JOX786444 JYQ786444:JYT786444 KIM786444:KIP786444 KSI786444:KSL786444 LCE786444:LCH786444 LMA786444:LMD786444 LVW786444:LVZ786444 MFS786444:MFV786444 MPO786444:MPR786444 MZK786444:MZN786444 NJG786444:NJJ786444 NTC786444:NTF786444 OCY786444:ODB786444 OMU786444:OMX786444 OWQ786444:OWT786444 PGM786444:PGP786444 PQI786444:PQL786444 QAE786444:QAH786444 QKA786444:QKD786444 QTW786444:QTZ786444 RDS786444:RDV786444 RNO786444:RNR786444 RXK786444:RXN786444 SHG786444:SHJ786444 SRC786444:SRF786444 TAY786444:TBB786444 TKU786444:TKX786444 TUQ786444:TUT786444 UEM786444:UEP786444 UOI786444:UOL786444 UYE786444:UYH786444 VIA786444:VID786444 VRW786444:VRZ786444 WBS786444:WBV786444 WLO786444:WLR786444 WVK786444:WVN786444 E851980:H851980 IY851980:JB851980 SU851980:SX851980 ACQ851980:ACT851980 AMM851980:AMP851980 AWI851980:AWL851980 BGE851980:BGH851980 BQA851980:BQD851980 BZW851980:BZZ851980 CJS851980:CJV851980 CTO851980:CTR851980 DDK851980:DDN851980 DNG851980:DNJ851980 DXC851980:DXF851980 EGY851980:EHB851980 EQU851980:EQX851980 FAQ851980:FAT851980 FKM851980:FKP851980 FUI851980:FUL851980 GEE851980:GEH851980 GOA851980:GOD851980 GXW851980:GXZ851980 HHS851980:HHV851980 HRO851980:HRR851980 IBK851980:IBN851980 ILG851980:ILJ851980 IVC851980:IVF851980 JEY851980:JFB851980 JOU851980:JOX851980 JYQ851980:JYT851980 KIM851980:KIP851980 KSI851980:KSL851980 LCE851980:LCH851980 LMA851980:LMD851980 LVW851980:LVZ851980 MFS851980:MFV851980 MPO851980:MPR851980 MZK851980:MZN851980 NJG851980:NJJ851980 NTC851980:NTF851980 OCY851980:ODB851980 OMU851980:OMX851980 OWQ851980:OWT851980 PGM851980:PGP851980 PQI851980:PQL851980 QAE851980:QAH851980 QKA851980:QKD851980 QTW851980:QTZ851980 RDS851980:RDV851980 RNO851980:RNR851980 RXK851980:RXN851980 SHG851980:SHJ851980 SRC851980:SRF851980 TAY851980:TBB851980 TKU851980:TKX851980 TUQ851980:TUT851980 UEM851980:UEP851980 UOI851980:UOL851980 UYE851980:UYH851980 VIA851980:VID851980 VRW851980:VRZ851980 WBS851980:WBV851980 WLO851980:WLR851980 WVK851980:WVN851980 E917516:H917516 IY917516:JB917516 SU917516:SX917516 ACQ917516:ACT917516 AMM917516:AMP917516 AWI917516:AWL917516 BGE917516:BGH917516 BQA917516:BQD917516 BZW917516:BZZ917516 CJS917516:CJV917516 CTO917516:CTR917516 DDK917516:DDN917516 DNG917516:DNJ917516 DXC917516:DXF917516 EGY917516:EHB917516 EQU917516:EQX917516 FAQ917516:FAT917516 FKM917516:FKP917516 FUI917516:FUL917516 GEE917516:GEH917516 GOA917516:GOD917516 GXW917516:GXZ917516 HHS917516:HHV917516 HRO917516:HRR917516 IBK917516:IBN917516 ILG917516:ILJ917516 IVC917516:IVF917516 JEY917516:JFB917516 JOU917516:JOX917516 JYQ917516:JYT917516 KIM917516:KIP917516 KSI917516:KSL917516 LCE917516:LCH917516 LMA917516:LMD917516 LVW917516:LVZ917516 MFS917516:MFV917516 MPO917516:MPR917516 MZK917516:MZN917516 NJG917516:NJJ917516 NTC917516:NTF917516 OCY917516:ODB917516 OMU917516:OMX917516 OWQ917516:OWT917516 PGM917516:PGP917516 PQI917516:PQL917516 QAE917516:QAH917516 QKA917516:QKD917516 QTW917516:QTZ917516 RDS917516:RDV917516 RNO917516:RNR917516 RXK917516:RXN917516 SHG917516:SHJ917516 SRC917516:SRF917516 TAY917516:TBB917516 TKU917516:TKX917516 TUQ917516:TUT917516 UEM917516:UEP917516 UOI917516:UOL917516 UYE917516:UYH917516 VIA917516:VID917516 VRW917516:VRZ917516 WBS917516:WBV917516 WLO917516:WLR917516 WVK917516:WVN917516 E983052:H983052 IY983052:JB983052 SU983052:SX983052 ACQ983052:ACT983052 AMM983052:AMP983052 AWI983052:AWL983052 BGE983052:BGH983052 BQA983052:BQD983052 BZW983052:BZZ983052 CJS983052:CJV983052 CTO983052:CTR983052 DDK983052:DDN983052 DNG983052:DNJ983052 DXC983052:DXF983052 EGY983052:EHB983052 EQU983052:EQX983052 FAQ983052:FAT983052 FKM983052:FKP983052 FUI983052:FUL983052 GEE983052:GEH983052 GOA983052:GOD983052 GXW983052:GXZ983052 HHS983052:HHV983052 HRO983052:HRR983052 IBK983052:IBN983052 ILG983052:ILJ983052 IVC983052:IVF983052 JEY983052:JFB983052 JOU983052:JOX983052 JYQ983052:JYT983052 KIM983052:KIP983052 KSI983052:KSL983052 LCE983052:LCH983052 LMA983052:LMD983052 LVW983052:LVZ983052 MFS983052:MFV983052 MPO983052:MPR983052 MZK983052:MZN983052 NJG983052:NJJ983052 NTC983052:NTF983052 OCY983052:ODB983052 OMU983052:OMX983052 OWQ983052:OWT983052 PGM983052:PGP983052 PQI983052:PQL983052 QAE983052:QAH983052 QKA983052:QKD983052 QTW983052:QTZ983052 RDS983052:RDV983052 RNO983052:RNR983052 RXK983052:RXN983052 SHG983052:SHJ983052 SRC983052:SRF983052 TAY983052:TBB983052 TKU983052:TKX983052 TUQ983052:TUT983052 UEM983052:UEP983052 UOI983052:UOL983052 UYE983052:UYH983052 VIA983052:VID983052 VRW983052:VRZ983052 WBS983052:WBV983052 WLO983052:WLR983052 WVK983052:WVN983052" xr:uid="{C6195F38-BFD4-497C-820A-4163708A3BEB}"/>
  </dataValidations>
  <pageMargins left="0.23622047244094491" right="0.15748031496062992" top="0.51181102362204722" bottom="0.70866141732283472" header="0.51181102362204722" footer="0.51181102362204722"/>
  <pageSetup paperSize="9" scale="45" fitToWidth="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moduł 1</vt:lpstr>
      <vt:lpstr>'moduł 1'!Obszar_wydruku</vt:lpstr>
      <vt:lpstr>'moduł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Kolega Magdalena</dc:creator>
  <cp:lastModifiedBy>Anna Koroś-Czubak</cp:lastModifiedBy>
  <cp:lastPrinted>2026-01-19T11:35:49Z</cp:lastPrinted>
  <dcterms:created xsi:type="dcterms:W3CDTF">2026-01-16T09:31:55Z</dcterms:created>
  <dcterms:modified xsi:type="dcterms:W3CDTF">2026-01-19T11:35:55Z</dcterms:modified>
</cp:coreProperties>
</file>