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  <externalReference r:id="rId26"/>
    <externalReference r:id="rId2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<sst xmlns="http://schemas.openxmlformats.org/spreadsheetml/2006/main" count="1084" uniqueCount="270">
  <si>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</si>
  <si>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</si>
  <si>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</si>
  <si>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</si>
  <si>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</si>
  <si>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</si>
  <si>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</si>
  <si>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</si>
  <si>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</si>
  <si>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</si>
  <si>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</si>
  <si>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</si>
  <si>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</si>
  <si>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</si>
  <si>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</si>
  <si>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</si>
  <si>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</si>
  <si>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</si>
  <si>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</si>
  <si>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</si>
  <si>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</si>
  <si>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</si>
  <si>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</si>
  <si>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</si>
  <si>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</si>
  <si>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</si>
  <si>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</si>
  <si>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</si>
  <si>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</si>
  <si>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</si>
  <si>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</si>
  <si>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</si>
  <si>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</si>
  <si>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</si>
  <si>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</si>
  <si>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</si>
  <si>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</si>
  <si>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</si>
  <si>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</si>
  <si>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</si>
  <si>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</si>
  <si>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</si>
  <si>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</si>
  <si>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</si>
  <si>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</si>
  <si>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</si>
  <si>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</si>
  <si>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</si>
  <si>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</si>
  <si>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</si>
  <si>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</si>
  <si>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</si>
  <si>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</si>
  <si>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</si>
  <si>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</si>
  <si>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</si>
  <si>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</si>
  <si>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</si>
  <si>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</si>
  <si>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</si>
  <si>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</si>
  <si>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</si>
  <si>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</si>
  <si>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</si>
  <si>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</si>
  <si>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</si>
  <si>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</si>
  <si>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</si>
  <si>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</si>
  <si>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</si>
  <si>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</si>
  <si>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</si>
  <si>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</si>
  <si>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</si>
  <si>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</si>
  <si>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</si>
  <si>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</si>
  <si>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</si>
  <si>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</si>
  <si>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</si>
  <si>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</si>
  <si>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</si>
  <si>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</si>
  <si>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</si>
  <si>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</si>
  <si>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</si>
  <si>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</si>
  <si>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</si>
  <si>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</si>
  <si>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</si>
  <si>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</si>
  <si>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</si>
  <si>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</si>
  <si>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</si>
  <si>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</si>
  <si>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</si>
  <si>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</si>
  <si>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</si>
  <si>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</si>
  <si>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</si>
  <si>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</si>
  <si>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</si>
  <si>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</si>
  <si>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</si>
  <si>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</si>
  <si>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</si>
  <si>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</si>
  <si>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</si>
  <si>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</si>
  <si>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</si>
  <si>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</si>
  <si>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</si>
  <si>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</si>
  <si>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</si>
  <si>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</si>
  <si>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</si>
  <si>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</si>
  <si>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</si>
  <si>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</si>
  <si>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</si>
  <si>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</si>
  <si>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</si>
  <si>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</si>
  <si>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</si>
  <si>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</si>
  <si>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</si>
  <si>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</si>
  <si>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</si>
  <si>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</si>
  <si>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</si>
  <si>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</si>
  <si>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</si>
  <si>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</si>
  <si>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</si>
  <si>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</si>
  <si>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</si>
  <si>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</si>
  <si>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</si>
  <si>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</si>
  <si>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</si>
  <si>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</si>
  <si>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</si>
  <si>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</si>
  <si>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</si>
  <si>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</si>
  <si>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</si>
  <si>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</si>
  <si>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</si>
  <si>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</si>
  <si>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</si>
  <si>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</si>
  <si>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</si>
  <si>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</si>
  <si>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</si>
  <si>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</si>
  <si>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</si>
  <si>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</si>
  <si>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</si>
  <si>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</si>
  <si>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</si>
  <si>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</si>
  <si>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</si>
  <si>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</si>
  <si>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</si>
  <si>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</si>
  <si>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</si>
  <si>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</si>
  <si>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</si>
  <si>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</si>
  <si>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</si>
  <si>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</si>
  <si>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</si>
  <si>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</si>
  <si>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</si>
  <si>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</si>
  <si>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</si>
  <si>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</si>
  <si>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</si>
  <si>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</si>
  <si>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</si>
  <si>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</si>
  <si>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</si>
  <si>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</si>
  <si>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</si>
  <si>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</si>
  <si>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</si>
  <si>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</si>
  <si>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</si>
  <si>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</si>
  <si>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</si>
  <si>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</si>
  <si>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</si>
  <si>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</si>
  <si>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</si>
  <si>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</si>
  <si>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</si>
  <si>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</si>
  <si>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</si>
  <si>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</si>
  <si>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</si>
  <si>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</si>
  <si>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</si>
  <si>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</si>
  <si>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</si>
  <si>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</si>
  <si>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</si>
  <si>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</si>
  <si>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</si>
  <si>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</si>
  <si>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</si>
  <si>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</si>
  <si>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</si>
  <si>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</si>
  <si>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</si>
  <si>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</si>
  <si>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</si>
  <si>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</si>
  <si>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</si>
  <si>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</si>
  <si>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</si>
  <si>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</si>
  <si>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</si>
  <si>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</si>
  <si>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</si>
  <si>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</si>
  <si>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</si>
  <si>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</si>
  <si>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</si>
  <si>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</si>
  <si>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</si>
  <si>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</si>
  <si>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</si>
  <si>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</si>
  <si>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</si>
  <si>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</si>
  <si>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</si>
  <si>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</si>
  <si>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</si>
  <si>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</si>
  <si>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</si>
  <si>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</si>
  <si>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</si>
  <si>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</si>
  <si>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</si>
  <si>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</si>
  <si>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</si>
  <si>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</si>
  <si>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</si>
  <si>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</si>
  <si>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</si>
  <si>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</si>
  <si>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OKRES:  2018 -IV.2024   (ceny bez VAT)</t>
  </si>
  <si>
    <t>nld</t>
  </si>
  <si>
    <t>V 2024</t>
  </si>
  <si>
    <t>2024-06-16</t>
  </si>
  <si>
    <t>16.06.2024</t>
  </si>
  <si>
    <t>I-IV 2023r</t>
  </si>
  <si>
    <t>Polski eksport, import mięsa drobiowgo i podrobów (0207) i drobiu żywego (0105) za -I-IV 2024r</t>
  </si>
  <si>
    <t>I-IV 2024r</t>
  </si>
  <si>
    <t>Finlandia</t>
  </si>
  <si>
    <t>Kanada</t>
  </si>
  <si>
    <t>NR 25/2024</t>
  </si>
  <si>
    <t>27 czerwca 2024r.</t>
  </si>
  <si>
    <t>17-23.06 2024.</t>
  </si>
  <si>
    <t>23.06.2024</t>
  </si>
  <si>
    <t>17-23.06.2024</t>
  </si>
  <si>
    <t>Tydzień 25 (17-23.06.2024 )</t>
  </si>
  <si>
    <t>2024-06-23</t>
  </si>
  <si>
    <t>17-23.6.2024</t>
  </si>
  <si>
    <t xml:space="preserve">Porównanie aktualnych cen skupu i sprzedaży drobiu z zakładów drobiarskich (17-23.06.2024r)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</si>
</sst>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1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9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6" xfId="0" applyFont="1" applyBorder="1" applyAlignment="1">
      <alignment vertical="center"/>
    </xf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vertical="center" wrapText="1"/>
    </xf>
    <xf numFmtId="0" fontId="90" fillId="0" borderId="1" xfId="0" applyFont="1" applyBorder="1" applyAlignment="1">
      <alignment horizontal="centerContinuous" vertical="center"/>
    </xf>
    <xf numFmtId="0" fontId="90" fillId="0" borderId="19" xfId="0" applyFont="1" applyBorder="1" applyAlignment="1">
      <alignment horizontal="centerContinuous" vertical="center"/>
    </xf>
    <xf numFmtId="0" fontId="90" fillId="0" borderId="2" xfId="0" applyFont="1" applyBorder="1" applyAlignment="1">
      <alignment horizontal="centerContinuous" vertical="center"/>
    </xf>
    <xf numFmtId="0" fontId="90" fillId="0" borderId="53" xfId="0" applyFont="1" applyBorder="1" applyAlignment="1">
      <alignment horizontal="centerContinuous" vertical="center"/>
    </xf>
    <xf numFmtId="0" fontId="90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1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3" fontId="51" fillId="0" borderId="22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3" fontId="63" fillId="8" borderId="35" xfId="0" applyNumberFormat="1" applyFont="1" applyFill="1" applyBorder="1" applyAlignment="1">
      <alignment horizontal="right"/>
    </xf>
    <xf numFmtId="3" fontId="51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3" fontId="19" fillId="0" borderId="77" xfId="0" applyNumberFormat="1" applyFont="1" applyBorder="1"/>
    <xf numFmtId="0" fontId="0" fillId="0" borderId="55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3" fillId="0" borderId="13" xfId="0" applyFont="1" applyBorder="1"/>
    <xf numFmtId="0" fontId="93" fillId="0" borderId="14" xfId="0" applyFont="1" applyBorder="1"/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4" fillId="0" borderId="0" xfId="4" applyFont="1"/>
    <xf numFmtId="0" fontId="95" fillId="0" borderId="0" xfId="4" applyFont="1"/>
    <xf numFmtId="0" fontId="96" fillId="0" borderId="0" xfId="4" applyFont="1"/>
    <xf numFmtId="0" fontId="94" fillId="0" borderId="24" xfId="4" applyFont="1" applyBorder="1" applyAlignment="1">
      <alignment horizontal="centerContinuous"/>
    </xf>
    <xf numFmtId="0" fontId="94" fillId="0" borderId="25" xfId="4" applyFont="1" applyBorder="1" applyAlignment="1">
      <alignment horizontal="centerContinuous"/>
    </xf>
    <xf numFmtId="0" fontId="94" fillId="0" borderId="26" xfId="4" applyFont="1" applyBorder="1" applyAlignment="1">
      <alignment horizontal="centerContinuous"/>
    </xf>
    <xf numFmtId="0" fontId="94" fillId="0" borderId="27" xfId="4" applyFont="1" applyBorder="1" applyAlignment="1">
      <alignment horizontal="centerContinuous"/>
    </xf>
    <xf numFmtId="0" fontId="94" fillId="0" borderId="28" xfId="4" applyFont="1" applyBorder="1" applyAlignment="1">
      <alignment horizontal="centerContinuous"/>
    </xf>
    <xf numFmtId="0" fontId="94" fillId="0" borderId="29" xfId="4" applyFont="1" applyBorder="1" applyAlignment="1">
      <alignment horizontal="centerContinuous"/>
    </xf>
    <xf numFmtId="0" fontId="94" fillId="0" borderId="30" xfId="4" applyFont="1" applyBorder="1" applyAlignment="1">
      <alignment horizontal="centerContinuous"/>
    </xf>
    <xf numFmtId="0" fontId="94" fillId="3" borderId="29" xfId="4" applyFont="1" applyFill="1" applyBorder="1" applyAlignment="1">
      <alignment horizontal="center"/>
    </xf>
    <xf numFmtId="0" fontId="94" fillId="0" borderId="42" xfId="4" applyFont="1" applyBorder="1" applyAlignment="1">
      <alignment horizontal="center" vertical="center"/>
    </xf>
    <xf numFmtId="0" fontId="94" fillId="0" borderId="58" xfId="4" applyFont="1" applyBorder="1" applyAlignment="1">
      <alignment horizontal="center" vertical="center" wrapText="1"/>
    </xf>
    <xf numFmtId="0" fontId="94" fillId="3" borderId="39" xfId="4" applyFont="1" applyFill="1" applyBorder="1" applyAlignment="1">
      <alignment horizontal="center" vertical="center" wrapText="1"/>
    </xf>
    <xf numFmtId="0" fontId="94" fillId="0" borderId="39" xfId="4" applyFont="1" applyBorder="1" applyAlignment="1">
      <alignment horizontal="center" vertical="center"/>
    </xf>
    <xf numFmtId="0" fontId="94" fillId="0" borderId="32" xfId="4" applyFont="1" applyBorder="1" applyAlignment="1">
      <alignment vertical="center"/>
    </xf>
    <xf numFmtId="3" fontId="97" fillId="0" borderId="32" xfId="0" applyNumberFormat="1" applyFont="1" applyBorder="1"/>
    <xf numFmtId="3" fontId="97" fillId="3" borderId="32" xfId="0" applyNumberFormat="1" applyFont="1" applyFill="1" applyBorder="1"/>
    <xf numFmtId="3" fontId="97" fillId="0" borderId="77" xfId="0" applyNumberFormat="1" applyFont="1" applyBorder="1"/>
    <xf numFmtId="1" fontId="94" fillId="0" borderId="26" xfId="4" applyNumberFormat="1" applyFont="1" applyBorder="1" applyAlignment="1">
      <alignment vertical="center"/>
    </xf>
    <xf numFmtId="3" fontId="97" fillId="0" borderId="24" xfId="0" applyNumberFormat="1" applyFont="1" applyBorder="1"/>
    <xf numFmtId="3" fontId="97" fillId="0" borderId="26" xfId="0" applyNumberFormat="1" applyFont="1" applyBorder="1"/>
    <xf numFmtId="0" fontId="98" fillId="0" borderId="35" xfId="0" applyFont="1" applyBorder="1"/>
    <xf numFmtId="3" fontId="98" fillId="0" borderId="4" xfId="0" applyNumberFormat="1" applyFont="1" applyBorder="1"/>
    <xf numFmtId="3" fontId="98" fillId="3" borderId="4" xfId="0" applyNumberFormat="1" applyFont="1" applyFill="1" applyBorder="1"/>
    <xf numFmtId="0" fontId="98" fillId="0" borderId="4" xfId="0" applyFont="1" applyBorder="1"/>
    <xf numFmtId="3" fontId="98" fillId="0" borderId="5" xfId="0" applyNumberFormat="1" applyFont="1" applyBorder="1"/>
    <xf numFmtId="0" fontId="98" fillId="0" borderId="13" xfId="0" applyFont="1" applyBorder="1"/>
    <xf numFmtId="3" fontId="98" fillId="0" borderId="8" xfId="0" applyNumberFormat="1" applyFont="1" applyBorder="1"/>
    <xf numFmtId="3" fontId="98" fillId="3" borderId="8" xfId="0" applyNumberFormat="1" applyFont="1" applyFill="1" applyBorder="1"/>
    <xf numFmtId="0" fontId="98" fillId="0" borderId="8" xfId="0" applyFont="1" applyBorder="1"/>
    <xf numFmtId="3" fontId="98" fillId="0" borderId="9" xfId="0" applyNumberFormat="1" applyFont="1" applyBorder="1"/>
    <xf numFmtId="0" fontId="98" fillId="0" borderId="14" xfId="0" applyFont="1" applyBorder="1"/>
    <xf numFmtId="3" fontId="98" fillId="0" borderId="11" xfId="0" applyNumberFormat="1" applyFont="1" applyBorder="1"/>
    <xf numFmtId="3" fontId="98" fillId="3" borderId="11" xfId="0" applyNumberFormat="1" applyFont="1" applyFill="1" applyBorder="1"/>
    <xf numFmtId="0" fontId="98" fillId="0" borderId="11" xfId="0" applyFont="1" applyBorder="1"/>
    <xf numFmtId="3" fontId="98" fillId="0" borderId="15" xfId="0" applyNumberFormat="1" applyFont="1" applyBorder="1"/>
    <xf numFmtId="4" fontId="99" fillId="0" borderId="0" xfId="3" applyNumberFormat="1" applyFont="1"/>
    <xf numFmtId="0" fontId="95" fillId="0" borderId="0" xfId="0" applyFont="1"/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87B-BA92-BCCA9ACC9C86}"/>
            </c:ext>
          </c:extLst>
        </c:ser>
        <c:ser>
          <c:idx val="1"/>
          <c:order val="1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F-487B-BA92-BCCA9ACC9C86}"/>
            </c:ext>
          </c:extLst>
        </c:ser>
        <c:ser>
          <c:idx val="2"/>
          <c:order val="2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  <c:pt idx="2">
                  <c:v>8.91</c:v>
                </c:pt>
                <c:pt idx="3">
                  <c:v>8.91</c:v>
                </c:pt>
                <c:pt idx="4">
                  <c:v>8.52</c:v>
                </c:pt>
                <c:pt idx="5">
                  <c:v>7.54</c:v>
                </c:pt>
                <c:pt idx="6">
                  <c:v>6.71</c:v>
                </c:pt>
                <c:pt idx="7">
                  <c:v>6.09</c:v>
                </c:pt>
                <c:pt idx="8">
                  <c:v>5.99</c:v>
                </c:pt>
                <c:pt idx="9">
                  <c:v>6.06</c:v>
                </c:pt>
                <c:pt idx="10">
                  <c:v>6.11</c:v>
                </c:pt>
                <c:pt idx="11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F-487B-BA92-BCCA9ACC9C86}"/>
            </c:ext>
          </c:extLst>
        </c:ser>
        <c:ser>
          <c:idx val="3"/>
          <c:order val="3"/>
          <c:tx>
            <c:strRef>
              <c:f>'[1]Skup indyków'!$B$27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indyków'!$C$27:$N$27</c:f>
              <c:numCache>
                <c:formatCode>General</c:formatCode>
                <c:ptCount val="12"/>
                <c:pt idx="0">
                  <c:v>6.1449999999999996</c:v>
                </c:pt>
                <c:pt idx="1">
                  <c:v>6.61</c:v>
                </c:pt>
                <c:pt idx="2">
                  <c:v>6.1890000000000001</c:v>
                </c:pt>
                <c:pt idx="3">
                  <c:v>6.2140000000000004</c:v>
                </c:pt>
                <c:pt idx="4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DF-487B-BA92-BCCA9ACC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Ś</a:t>
            </a:r>
            <a:r>
              <a:rPr lang="pl-PL"/>
              <a:t>rednie</a:t>
            </a:r>
            <a:r>
              <a:rPr lang="pl-PL" baseline="0"/>
              <a:t> ceny netto ( bez Vat) sprzedaży elementów z kurczaka w zł/kg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1582033264458019E-2"/>
          <c:y val="9.3336556552133423E-2"/>
          <c:w val="0.91870995973588587"/>
          <c:h val="0.71800745633545782"/>
        </c:manualLayout>
      </c:layout>
      <c:lineChart>
        <c:grouping val="standard"/>
        <c:varyColors val="0"/>
        <c:ser>
          <c:idx val="0"/>
          <c:order val="0"/>
          <c:tx>
            <c:strRef>
              <c:f>[4]Arkusz2!$A$107</c:f>
              <c:strCache>
                <c:ptCount val="1"/>
                <c:pt idx="0">
                  <c:v>nogi z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[4]Arkusz2!$BY$106:$CI$106</c:f>
              <c:strCache>
                <c:ptCount val="11"/>
                <c:pt idx="0">
                  <c:v>07.04.2024</c:v>
                </c:pt>
                <c:pt idx="1">
                  <c:v>14.04.2024</c:v>
                </c:pt>
                <c:pt idx="2">
                  <c:v>21.04.2024</c:v>
                </c:pt>
                <c:pt idx="3">
                  <c:v>05.05.2024</c:v>
                </c:pt>
                <c:pt idx="4">
                  <c:v>12.05.2024</c:v>
                </c:pt>
                <c:pt idx="5">
                  <c:v>19.05.2024</c:v>
                </c:pt>
                <c:pt idx="6">
                  <c:v>26.05.2024</c:v>
                </c:pt>
                <c:pt idx="7">
                  <c:v>02.06.2024</c:v>
                </c:pt>
                <c:pt idx="8">
                  <c:v>09.06.2024</c:v>
                </c:pt>
                <c:pt idx="9">
                  <c:v>16.06.2024</c:v>
                </c:pt>
                <c:pt idx="10">
                  <c:v>23.06.2024</c:v>
                </c:pt>
              </c:strCache>
            </c:strRef>
          </c:cat>
          <c:val>
            <c:numRef>
              <c:f>[4]Arkusz2!$BY$107:$CI$107</c:f>
              <c:numCache>
                <c:formatCode>General</c:formatCode>
                <c:ptCount val="11"/>
                <c:pt idx="0" formatCode="#,##0.00">
                  <c:v>8288.634</c:v>
                </c:pt>
                <c:pt idx="1">
                  <c:v>8013.1940000000004</c:v>
                </c:pt>
                <c:pt idx="2" formatCode="#,##0.00">
                  <c:v>7600.3280000000004</c:v>
                </c:pt>
                <c:pt idx="3" formatCode="#,##0.00">
                  <c:v>7862.3860000000004</c:v>
                </c:pt>
                <c:pt idx="4" formatCode="#,##0.00">
                  <c:v>8152.93</c:v>
                </c:pt>
                <c:pt idx="5" formatCode="#,##0.00">
                  <c:v>8168.8590000000004</c:v>
                </c:pt>
                <c:pt idx="6" formatCode="#,##0.00">
                  <c:v>8377.0010000000002</c:v>
                </c:pt>
                <c:pt idx="7" formatCode="#,##0.00">
                  <c:v>8547.0949999999993</c:v>
                </c:pt>
                <c:pt idx="8">
                  <c:v>8414.2389999999996</c:v>
                </c:pt>
                <c:pt idx="9" formatCode="#,##0.00">
                  <c:v>8216.009</c:v>
                </c:pt>
                <c:pt idx="10" formatCode="#,##0.00">
                  <c:v>8268.5640000000003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B-456F-B180-25DA2C0D7B25}"/>
            </c:ext>
          </c:extLst>
        </c:ser>
        <c:ser>
          <c:idx val="1"/>
          <c:order val="1"/>
          <c:tx>
            <c:strRef>
              <c:f>[4]Arkusz2!$A$108</c:f>
              <c:strCache>
                <c:ptCount val="1"/>
                <c:pt idx="0">
                  <c:v>podudzia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[4]Arkusz2!$BY$106:$CI$106</c:f>
              <c:strCache>
                <c:ptCount val="11"/>
                <c:pt idx="0">
                  <c:v>07.04.2024</c:v>
                </c:pt>
                <c:pt idx="1">
                  <c:v>14.04.2024</c:v>
                </c:pt>
                <c:pt idx="2">
                  <c:v>21.04.2024</c:v>
                </c:pt>
                <c:pt idx="3">
                  <c:v>05.05.2024</c:v>
                </c:pt>
                <c:pt idx="4">
                  <c:v>12.05.2024</c:v>
                </c:pt>
                <c:pt idx="5">
                  <c:v>19.05.2024</c:v>
                </c:pt>
                <c:pt idx="6">
                  <c:v>26.05.2024</c:v>
                </c:pt>
                <c:pt idx="7">
                  <c:v>02.06.2024</c:v>
                </c:pt>
                <c:pt idx="8">
                  <c:v>09.06.2024</c:v>
                </c:pt>
                <c:pt idx="9">
                  <c:v>16.06.2024</c:v>
                </c:pt>
                <c:pt idx="10">
                  <c:v>23.06.2024</c:v>
                </c:pt>
              </c:strCache>
            </c:strRef>
          </c:cat>
          <c:val>
            <c:numRef>
              <c:f>[4]Arkusz2!$BY$108:$CI$108</c:f>
              <c:numCache>
                <c:formatCode>General</c:formatCode>
                <c:ptCount val="11"/>
                <c:pt idx="0" formatCode="#,##0.00">
                  <c:v>8183.4129999999996</c:v>
                </c:pt>
                <c:pt idx="1">
                  <c:v>8470.2389999999996</c:v>
                </c:pt>
                <c:pt idx="2" formatCode="#,##0.00">
                  <c:v>7991.0129999999999</c:v>
                </c:pt>
                <c:pt idx="3" formatCode="#,##0.00">
                  <c:v>8377.1440000000002</c:v>
                </c:pt>
                <c:pt idx="4" formatCode="#,##0.00">
                  <c:v>8397.0370000000003</c:v>
                </c:pt>
                <c:pt idx="5" formatCode="#,##0.00">
                  <c:v>8357.7219999999998</c:v>
                </c:pt>
                <c:pt idx="6" formatCode="#,##0.00">
                  <c:v>8512.4089999999997</c:v>
                </c:pt>
                <c:pt idx="7" formatCode="#,##0.00">
                  <c:v>8719.2350000000006</c:v>
                </c:pt>
                <c:pt idx="8">
                  <c:v>8650.3629999999994</c:v>
                </c:pt>
                <c:pt idx="9" formatCode="#,##0.00">
                  <c:v>8657.6530000000002</c:v>
                </c:pt>
                <c:pt idx="10" formatCode="#,##0.00">
                  <c:v>8496.34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B-456F-B180-25DA2C0D7B25}"/>
            </c:ext>
          </c:extLst>
        </c:ser>
        <c:ser>
          <c:idx val="2"/>
          <c:order val="2"/>
          <c:tx>
            <c:strRef>
              <c:f>[4]Arkusz2!$A$109</c:f>
              <c:strCache>
                <c:ptCount val="1"/>
                <c:pt idx="0">
                  <c:v>uda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[4]Arkusz2!$BY$106:$CI$106</c:f>
              <c:strCache>
                <c:ptCount val="11"/>
                <c:pt idx="0">
                  <c:v>07.04.2024</c:v>
                </c:pt>
                <c:pt idx="1">
                  <c:v>14.04.2024</c:v>
                </c:pt>
                <c:pt idx="2">
                  <c:v>21.04.2024</c:v>
                </c:pt>
                <c:pt idx="3">
                  <c:v>05.05.2024</c:v>
                </c:pt>
                <c:pt idx="4">
                  <c:v>12.05.2024</c:v>
                </c:pt>
                <c:pt idx="5">
                  <c:v>19.05.2024</c:v>
                </c:pt>
                <c:pt idx="6">
                  <c:v>26.05.2024</c:v>
                </c:pt>
                <c:pt idx="7">
                  <c:v>02.06.2024</c:v>
                </c:pt>
                <c:pt idx="8">
                  <c:v>09.06.2024</c:v>
                </c:pt>
                <c:pt idx="9">
                  <c:v>16.06.2024</c:v>
                </c:pt>
                <c:pt idx="10">
                  <c:v>23.06.2024</c:v>
                </c:pt>
              </c:strCache>
            </c:strRef>
          </c:cat>
          <c:val>
            <c:numRef>
              <c:f>[4]Arkusz2!$BY$109:$CI$109</c:f>
              <c:numCache>
                <c:formatCode>General</c:formatCode>
                <c:ptCount val="11"/>
                <c:pt idx="0" formatCode="#,##0.00">
                  <c:v>8587.6370000000006</c:v>
                </c:pt>
                <c:pt idx="1">
                  <c:v>8688.4</c:v>
                </c:pt>
                <c:pt idx="2" formatCode="#,##0.00">
                  <c:v>8810.0560000000005</c:v>
                </c:pt>
                <c:pt idx="3" formatCode="#,##0.00">
                  <c:v>8568.1350000000002</c:v>
                </c:pt>
                <c:pt idx="4" formatCode="#,##0.00">
                  <c:v>8551.1129999999994</c:v>
                </c:pt>
                <c:pt idx="5" formatCode="#,##0.00">
                  <c:v>8547.9480000000003</c:v>
                </c:pt>
                <c:pt idx="6" formatCode="#,##0.00">
                  <c:v>8720.0069999999996</c:v>
                </c:pt>
                <c:pt idx="7" formatCode="#,##0.00">
                  <c:v>9039.18</c:v>
                </c:pt>
                <c:pt idx="8">
                  <c:v>8876.33</c:v>
                </c:pt>
                <c:pt idx="9" formatCode="#,##0.00">
                  <c:v>8426.8169999999991</c:v>
                </c:pt>
                <c:pt idx="10" formatCode="#,##0.00">
                  <c:v>9231.723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B-456F-B180-25DA2C0D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576656"/>
        <c:axId val="441576984"/>
      </c:lineChart>
      <c:catAx>
        <c:axId val="44157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984"/>
        <c:crosses val="autoZero"/>
        <c:auto val="1"/>
        <c:lblAlgn val="ctr"/>
        <c:lblOffset val="100"/>
        <c:noMultiLvlLbl val="1"/>
      </c:catAx>
      <c:valAx>
        <c:axId val="441576984"/>
        <c:scaling>
          <c:orientation val="minMax"/>
          <c:max val="95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'[2]tuszka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strRef>
              <c:f>'[2]tuszka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strRef>
              <c:f>'[2]tuszka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strRef>
              <c:f>'[2]tuszka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'[3]sprzedaż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strRef>
              <c:f>'[3]sprzedaż filety kurczak'!$B$22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kurczak'!$C$22:$N$22</c:f>
              <c:numCache>
                <c:formatCode>General</c:formatCode>
                <c:ptCount val="12"/>
                <c:pt idx="0">
                  <c:v>15.97</c:v>
                </c:pt>
                <c:pt idx="1">
                  <c:v>16.7</c:v>
                </c:pt>
                <c:pt idx="2">
                  <c:v>21.125</c:v>
                </c:pt>
                <c:pt idx="3">
                  <c:v>23.36</c:v>
                </c:pt>
                <c:pt idx="4">
                  <c:v>23.02</c:v>
                </c:pt>
                <c:pt idx="5">
                  <c:v>22.05</c:v>
                </c:pt>
                <c:pt idx="6">
                  <c:v>21.92</c:v>
                </c:pt>
                <c:pt idx="7">
                  <c:v>21.77</c:v>
                </c:pt>
                <c:pt idx="8">
                  <c:v>21.75</c:v>
                </c:pt>
                <c:pt idx="9">
                  <c:v>20.78</c:v>
                </c:pt>
                <c:pt idx="10">
                  <c:v>19.68</c:v>
                </c:pt>
                <c:pt idx="11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strRef>
              <c:f>'[3]sprzedaż filety kurczak'!$B$23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kurczak'!$C$23:$N$23</c:f>
              <c:numCache>
                <c:formatCode>General</c:formatCode>
                <c:ptCount val="12"/>
                <c:pt idx="0">
                  <c:v>18.489999999999998</c:v>
                </c:pt>
                <c:pt idx="1">
                  <c:v>18.68</c:v>
                </c:pt>
                <c:pt idx="2">
                  <c:v>19.36</c:v>
                </c:pt>
                <c:pt idx="3">
                  <c:v>19.37</c:v>
                </c:pt>
                <c:pt idx="4">
                  <c:v>19.16</c:v>
                </c:pt>
                <c:pt idx="5">
                  <c:v>18.599</c:v>
                </c:pt>
                <c:pt idx="6">
                  <c:v>17.989999999999998</c:v>
                </c:pt>
                <c:pt idx="7">
                  <c:v>18.239999999999998</c:v>
                </c:pt>
                <c:pt idx="8">
                  <c:v>18.260000000000002</c:v>
                </c:pt>
                <c:pt idx="9">
                  <c:v>17.599900000000002</c:v>
                </c:pt>
                <c:pt idx="10">
                  <c:v>16.95</c:v>
                </c:pt>
                <c:pt idx="11">
                  <c:v>16.13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strRef>
              <c:f>'[3]sprzedaż filety kurczak'!$B$24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'[3]sprzedaż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'[3]sprzedaż filety kurczak'!$C$24:$N$24</c:f>
              <c:numCache>
                <c:formatCode>General</c:formatCode>
                <c:ptCount val="12"/>
                <c:pt idx="0">
                  <c:v>16.613</c:v>
                </c:pt>
                <c:pt idx="1">
                  <c:v>16.78</c:v>
                </c:pt>
                <c:pt idx="2">
                  <c:v>17.62</c:v>
                </c:pt>
                <c:pt idx="3">
                  <c:v>17.91</c:v>
                </c:pt>
                <c:pt idx="4">
                  <c:v>18.489999999999998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6</xdr:col>
      <xdr:colOff>533400</xdr:colOff>
      <xdr:row>28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7867650" cy="338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12</xdr:row>
      <xdr:rowOff>161924</xdr:rowOff>
    </xdr:from>
    <xdr:to>
      <xdr:col>33</xdr:col>
      <xdr:colOff>37636</xdr:colOff>
      <xdr:row>52</xdr:row>
      <xdr:rowOff>85724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105024"/>
          <a:ext cx="12229636" cy="6429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57150</xdr:rowOff>
    </xdr:from>
    <xdr:to>
      <xdr:col>15</xdr:col>
      <xdr:colOff>85725</xdr:colOff>
      <xdr:row>82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136775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161924</xdr:rowOff>
    </xdr:from>
    <xdr:to>
      <xdr:col>45</xdr:col>
      <xdr:colOff>86408</xdr:colOff>
      <xdr:row>32</xdr:row>
      <xdr:rowOff>161924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0" y="323849"/>
          <a:ext cx="12278408" cy="5019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161924</xdr:rowOff>
    </xdr:from>
    <xdr:to>
      <xdr:col>24</xdr:col>
      <xdr:colOff>533400</xdr:colOff>
      <xdr:row>63</xdr:row>
      <xdr:rowOff>38099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62373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109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  <sheetName val="Arkusz1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  <cell r="E26">
            <v>8.91</v>
          </cell>
          <cell r="F26">
            <v>8.91</v>
          </cell>
          <cell r="G26">
            <v>8.52</v>
          </cell>
          <cell r="H26">
            <v>7.54</v>
          </cell>
          <cell r="I26">
            <v>6.71</v>
          </cell>
          <cell r="J26">
            <v>6.09</v>
          </cell>
          <cell r="K26">
            <v>5.99</v>
          </cell>
          <cell r="L26">
            <v>6.06</v>
          </cell>
          <cell r="M26">
            <v>6.11</v>
          </cell>
          <cell r="N26">
            <v>6.13</v>
          </cell>
        </row>
        <row r="27">
          <cell r="B27">
            <v>2023</v>
          </cell>
          <cell r="C27">
            <v>6.1449999999999996</v>
          </cell>
          <cell r="D27">
            <v>6.61</v>
          </cell>
          <cell r="E27">
            <v>6.1890000000000001</v>
          </cell>
          <cell r="F27">
            <v>6.2140000000000004</v>
          </cell>
          <cell r="G27">
            <v>6.29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/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  <row r="22">
          <cell r="B22">
            <v>2022</v>
          </cell>
          <cell r="C22">
            <v>15.97</v>
          </cell>
          <cell r="D22">
            <v>16.7</v>
          </cell>
          <cell r="E22">
            <v>21.125</v>
          </cell>
          <cell r="F22">
            <v>23.36</v>
          </cell>
          <cell r="G22">
            <v>23.02</v>
          </cell>
          <cell r="H22">
            <v>22.05</v>
          </cell>
          <cell r="I22">
            <v>21.92</v>
          </cell>
          <cell r="J22">
            <v>21.77</v>
          </cell>
          <cell r="K22">
            <v>21.75</v>
          </cell>
          <cell r="L22">
            <v>20.78</v>
          </cell>
          <cell r="M22">
            <v>19.68</v>
          </cell>
          <cell r="N22">
            <v>18.89</v>
          </cell>
        </row>
        <row r="23">
          <cell r="B23">
            <v>2023</v>
          </cell>
          <cell r="C23">
            <v>18.489999999999998</v>
          </cell>
          <cell r="D23">
            <v>18.68</v>
          </cell>
          <cell r="E23">
            <v>19.36</v>
          </cell>
          <cell r="F23">
            <v>19.37</v>
          </cell>
          <cell r="G23">
            <v>19.16</v>
          </cell>
          <cell r="H23">
            <v>18.599</v>
          </cell>
          <cell r="I23">
            <v>17.989999999999998</v>
          </cell>
          <cell r="J23">
            <v>18.239999999999998</v>
          </cell>
          <cell r="K23">
            <v>18.260000000000002</v>
          </cell>
          <cell r="L23">
            <v>17.599900000000002</v>
          </cell>
          <cell r="M23">
            <v>16.95</v>
          </cell>
          <cell r="N23">
            <v>16.13</v>
          </cell>
        </row>
        <row r="24">
          <cell r="B24">
            <v>2024</v>
          </cell>
          <cell r="C24">
            <v>16.613</v>
          </cell>
          <cell r="D24">
            <v>16.78</v>
          </cell>
          <cell r="E24">
            <v>17.62</v>
          </cell>
          <cell r="F24">
            <v>17.91</v>
          </cell>
          <cell r="G24">
            <v>18.489999999999998</v>
          </cell>
          <cell r="H24"/>
          <cell r="I24"/>
          <cell r="J24"/>
          <cell r="K24"/>
          <cell r="L24"/>
          <cell r="M24"/>
          <cell r="N24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6">
          <cell r="BY106">
            <v>45389</v>
          </cell>
          <cell r="BZ106">
            <v>45396</v>
          </cell>
          <cell r="CA106">
            <v>45403</v>
          </cell>
          <cell r="CB106">
            <v>45417</v>
          </cell>
          <cell r="CC106">
            <v>45424</v>
          </cell>
          <cell r="CD106">
            <v>45431</v>
          </cell>
          <cell r="CE106">
            <v>45438</v>
          </cell>
          <cell r="CF106">
            <v>45445</v>
          </cell>
          <cell r="CG106">
            <v>45452</v>
          </cell>
          <cell r="CH106" t="str">
            <v>16.06.2024</v>
          </cell>
          <cell r="CI106">
            <v>45466</v>
          </cell>
        </row>
        <row r="107">
          <cell r="A107" t="str">
            <v>nogi z kurczaka</v>
          </cell>
          <cell r="BY107">
            <v>8288.634</v>
          </cell>
          <cell r="BZ107">
            <v>8013.1940000000004</v>
          </cell>
          <cell r="CA107">
            <v>7600.3280000000004</v>
          </cell>
          <cell r="CB107">
            <v>7862.3860000000004</v>
          </cell>
          <cell r="CC107">
            <v>8152.93</v>
          </cell>
          <cell r="CD107">
            <v>8168.8590000000004</v>
          </cell>
          <cell r="CE107">
            <v>8377.0010000000002</v>
          </cell>
          <cell r="CF107">
            <v>8547.0949999999993</v>
          </cell>
          <cell r="CG107">
            <v>8414.2389999999996</v>
          </cell>
          <cell r="CH107">
            <v>8216.009</v>
          </cell>
          <cell r="CI107">
            <v>8268.5640000000003</v>
          </cell>
        </row>
        <row r="108">
          <cell r="A108" t="str">
            <v>podudzia z kurczaka</v>
          </cell>
          <cell r="BY108">
            <v>8183.4129999999996</v>
          </cell>
          <cell r="BZ108">
            <v>8470.2389999999996</v>
          </cell>
          <cell r="CA108">
            <v>7991.0129999999999</v>
          </cell>
          <cell r="CB108">
            <v>8377.1440000000002</v>
          </cell>
          <cell r="CC108">
            <v>8397.0370000000003</v>
          </cell>
          <cell r="CD108">
            <v>8357.7219999999998</v>
          </cell>
          <cell r="CE108">
            <v>8512.4089999999997</v>
          </cell>
          <cell r="CF108">
            <v>8719.2350000000006</v>
          </cell>
          <cell r="CG108">
            <v>8650.3629999999994</v>
          </cell>
          <cell r="CH108">
            <v>8657.6530000000002</v>
          </cell>
          <cell r="CI108">
            <v>8496.34</v>
          </cell>
        </row>
        <row r="109">
          <cell r="A109" t="str">
            <v>uda z kurczaka</v>
          </cell>
          <cell r="BY109">
            <v>8587.6370000000006</v>
          </cell>
          <cell r="BZ109">
            <v>8688.4</v>
          </cell>
          <cell r="CA109">
            <v>8810.0560000000005</v>
          </cell>
          <cell r="CB109">
            <v>8568.1350000000002</v>
          </cell>
          <cell r="CC109">
            <v>8551.1129999999994</v>
          </cell>
          <cell r="CD109">
            <v>8547.9480000000003</v>
          </cell>
          <cell r="CE109">
            <v>8720.0069999999996</v>
          </cell>
          <cell r="CF109">
            <v>9039.18</v>
          </cell>
          <cell r="CG109">
            <v>8876.33</v>
          </cell>
          <cell r="CH109">
            <v>8426.8169999999991</v>
          </cell>
          <cell r="CI109">
            <v>9231.723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C45" sqref="C4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0"/>
      <c r="B1" s="110"/>
      <c r="C1" s="110"/>
      <c r="D1" s="128"/>
      <c r="E1" s="111"/>
      <c r="F1" s="111"/>
      <c r="G1" s="110"/>
      <c r="H1" s="110"/>
      <c r="I1" s="110"/>
      <c r="J1" s="110"/>
      <c r="K1" s="110"/>
    </row>
    <row r="2" spans="1:35">
      <c r="A2" s="110"/>
      <c r="B2" s="129"/>
      <c r="C2" s="129"/>
      <c r="D2" s="129"/>
      <c r="E2" s="129"/>
      <c r="F2" s="129"/>
      <c r="G2" s="130"/>
      <c r="H2" s="130"/>
      <c r="I2" s="130"/>
      <c r="J2" s="130"/>
      <c r="K2" s="130"/>
    </row>
    <row r="3" spans="1:35" ht="18.75">
      <c r="A3" s="111"/>
      <c r="B3" s="129"/>
      <c r="C3" s="129"/>
      <c r="D3" s="129"/>
      <c r="E3" s="129"/>
      <c r="F3" s="131" t="s">
        <v>211</v>
      </c>
      <c r="G3" s="132"/>
      <c r="H3" s="132"/>
      <c r="I3" s="132"/>
      <c r="J3" s="132"/>
      <c r="K3" s="132"/>
    </row>
    <row r="4" spans="1:35" ht="18.75">
      <c r="A4" s="111"/>
      <c r="B4" s="129"/>
      <c r="C4" s="129"/>
      <c r="D4" s="129"/>
      <c r="E4" s="129"/>
      <c r="F4" s="131" t="s">
        <v>212</v>
      </c>
      <c r="G4" s="132"/>
      <c r="H4" s="132"/>
      <c r="I4" s="132"/>
      <c r="J4" s="132"/>
      <c r="K4" s="13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1"/>
      <c r="B5" s="129"/>
      <c r="C5" s="129"/>
      <c r="D5" s="129"/>
      <c r="E5" s="129"/>
      <c r="F5" s="133" t="s">
        <v>113</v>
      </c>
      <c r="G5" s="134"/>
      <c r="H5" s="132"/>
      <c r="I5" s="132"/>
      <c r="J5" s="132"/>
      <c r="K5" s="13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1"/>
      <c r="B6" s="130"/>
      <c r="C6" s="130"/>
      <c r="D6" s="130"/>
      <c r="E6" s="130"/>
      <c r="F6" s="132"/>
      <c r="G6" s="132"/>
      <c r="H6" s="132"/>
      <c r="I6" s="132"/>
      <c r="J6" s="132"/>
      <c r="K6" s="13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7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.5">
      <c r="B11" s="532" t="s">
        <v>0</v>
      </c>
      <c r="C11" s="533"/>
      <c r="D11" s="533"/>
      <c r="E11" s="533"/>
      <c r="F11" s="533"/>
      <c r="G11" s="111"/>
      <c r="H11" s="111"/>
      <c r="I11" s="111"/>
      <c r="J11" s="111"/>
      <c r="K11" s="111"/>
    </row>
    <row r="12" spans="1:35" ht="31.5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25">
      <c r="B14" s="115" t="s">
        <v>261</v>
      </c>
      <c r="C14" s="116"/>
      <c r="D14" s="117"/>
      <c r="E14" s="118" t="s">
        <v>262</v>
      </c>
      <c r="F14" s="119"/>
      <c r="G14" s="117"/>
      <c r="H14" s="110"/>
      <c r="I14" s="110"/>
      <c r="J14" s="110"/>
      <c r="K14" s="111"/>
    </row>
    <row r="15" spans="1:35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>
      <c r="B16" s="303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.25">
      <c r="B17" s="120" t="s">
        <v>224</v>
      </c>
      <c r="C17" s="121"/>
      <c r="D17" s="122" t="s">
        <v>263</v>
      </c>
      <c r="E17" s="121"/>
      <c r="F17" s="311"/>
      <c r="G17" s="312"/>
      <c r="H17" s="313"/>
      <c r="I17" s="111"/>
      <c r="J17" s="111"/>
      <c r="K17" s="111"/>
    </row>
    <row r="18" spans="2:29" ht="1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75">
      <c r="B19" s="163" t="s">
        <v>217</v>
      </c>
      <c r="C19" s="163"/>
      <c r="D19" s="163"/>
      <c r="E19" s="163"/>
      <c r="F19" s="163"/>
      <c r="G19" s="163"/>
      <c r="H19" s="163"/>
      <c r="I19" s="163"/>
      <c r="J19" s="163"/>
      <c r="K19" s="163"/>
      <c r="L19" s="2"/>
    </row>
    <row r="20" spans="2:29" ht="15.75">
      <c r="B20" s="163" t="s">
        <v>202</v>
      </c>
      <c r="C20" s="163"/>
      <c r="D20" s="163"/>
      <c r="E20" s="163"/>
      <c r="F20" s="163"/>
      <c r="G20" s="163"/>
      <c r="H20" s="163"/>
      <c r="I20" s="163"/>
      <c r="J20" s="163"/>
      <c r="K20" s="163"/>
      <c r="L20" s="2"/>
    </row>
    <row r="21" spans="2:29" ht="15.7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3"/>
      <c r="L21" s="2"/>
    </row>
    <row r="22" spans="2:29" ht="15.75">
      <c r="B22" s="163" t="s">
        <v>3</v>
      </c>
      <c r="C22" s="163"/>
      <c r="D22" s="163"/>
      <c r="E22" s="163"/>
      <c r="F22" s="163"/>
      <c r="G22" s="163"/>
      <c r="H22" s="163"/>
      <c r="I22" s="163"/>
      <c r="J22" s="163"/>
      <c r="K22" s="163"/>
      <c r="L22" s="2"/>
    </row>
    <row r="23" spans="2:29" ht="15.75">
      <c r="B23" s="163" t="s">
        <v>4</v>
      </c>
      <c r="C23" s="163"/>
      <c r="D23" s="163"/>
      <c r="E23" s="163"/>
      <c r="F23" s="163"/>
      <c r="G23" s="163"/>
      <c r="H23" s="163"/>
      <c r="I23" s="163"/>
      <c r="J23" s="163"/>
      <c r="K23" s="163"/>
      <c r="L23" s="2"/>
    </row>
    <row r="24" spans="2:29" ht="15.75">
      <c r="B24" s="113"/>
      <c r="C24" s="113"/>
      <c r="D24" s="163"/>
      <c r="E24" s="163"/>
      <c r="F24" s="163"/>
      <c r="G24" s="163"/>
      <c r="H24" s="163"/>
      <c r="I24" s="163"/>
      <c r="J24" s="163"/>
      <c r="K24" s="163"/>
      <c r="L24" s="2"/>
    </row>
    <row r="25" spans="2:29" ht="18.75">
      <c r="B25" s="191"/>
      <c r="C25" s="273"/>
      <c r="D25" s="192"/>
      <c r="E25" s="192"/>
      <c r="F25" s="192"/>
      <c r="G25" s="192"/>
      <c r="H25" s="192"/>
      <c r="I25" s="192"/>
      <c r="J25" s="192"/>
      <c r="K25" s="192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4"/>
      <c r="Y25" s="194"/>
      <c r="Z25" s="194"/>
      <c r="AA25" s="194"/>
      <c r="AB25" s="194"/>
    </row>
    <row r="26" spans="2:29" ht="18.75">
      <c r="B26" s="196"/>
      <c r="C26" s="195"/>
      <c r="D26" s="196"/>
      <c r="E26" s="196"/>
      <c r="F26" s="196"/>
      <c r="G26" s="196"/>
      <c r="H26" s="196"/>
      <c r="I26" s="196"/>
      <c r="J26" s="196"/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8"/>
      <c r="Y26" s="198"/>
      <c r="Z26" s="198"/>
      <c r="AA26" s="198"/>
      <c r="AB26" s="198"/>
      <c r="AC26" s="199"/>
    </row>
    <row r="27" spans="2:29" ht="15.75">
      <c r="B27" s="163"/>
      <c r="C27" s="165"/>
      <c r="D27" s="163"/>
      <c r="E27" s="163"/>
      <c r="F27" s="163"/>
      <c r="G27" s="163"/>
      <c r="H27" s="163"/>
      <c r="I27" s="163"/>
      <c r="J27" s="163"/>
      <c r="K27" s="163"/>
      <c r="L27" s="2"/>
    </row>
    <row r="28" spans="2:29" ht="15.75">
      <c r="B28" s="113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2"/>
    </row>
    <row r="29" spans="2:29" ht="15.7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3"/>
      <c r="L29" s="2"/>
    </row>
    <row r="30" spans="2:29" ht="15.75">
      <c r="B30" s="163" t="s">
        <v>203</v>
      </c>
      <c r="C30" s="166" t="s">
        <v>205</v>
      </c>
      <c r="D30" s="163"/>
      <c r="E30" s="163"/>
      <c r="F30" s="163"/>
      <c r="G30" s="163"/>
      <c r="H30" s="163"/>
      <c r="I30" s="163"/>
      <c r="J30" s="163"/>
      <c r="K30" s="163"/>
      <c r="L30" s="2"/>
    </row>
    <row r="31" spans="2:29" ht="15.75">
      <c r="B31" s="163" t="s">
        <v>207</v>
      </c>
      <c r="C31" s="163"/>
      <c r="D31" s="163"/>
      <c r="E31" s="163"/>
      <c r="F31" s="163"/>
      <c r="G31" s="163"/>
      <c r="H31" s="163"/>
      <c r="I31" s="163"/>
      <c r="J31" s="163"/>
      <c r="K31" s="164"/>
      <c r="L31" s="2"/>
    </row>
    <row r="32" spans="2:29" ht="15.75">
      <c r="B32" s="163"/>
      <c r="C32" s="163"/>
      <c r="D32" s="163"/>
      <c r="E32" s="163"/>
      <c r="F32" s="163"/>
      <c r="G32" s="163"/>
      <c r="H32" s="163"/>
      <c r="I32" s="163"/>
      <c r="J32" s="163"/>
      <c r="K32" s="164"/>
      <c r="L32" s="2"/>
    </row>
    <row r="33" spans="2:14" ht="15.75">
      <c r="B33" s="167" t="s">
        <v>204</v>
      </c>
      <c r="C33" s="164"/>
      <c r="D33" s="164"/>
      <c r="E33" s="164"/>
      <c r="F33" s="164"/>
      <c r="G33" s="164"/>
      <c r="H33" s="164"/>
      <c r="I33" s="164"/>
      <c r="J33" s="164"/>
      <c r="K33" s="163"/>
      <c r="L33" s="2"/>
      <c r="M33" s="2"/>
      <c r="N33" s="2"/>
    </row>
    <row r="34" spans="2:14" ht="15.75">
      <c r="B34" s="124" t="s">
        <v>218</v>
      </c>
      <c r="C34" s="164"/>
      <c r="D34" s="164"/>
      <c r="E34" s="164"/>
      <c r="F34" s="164"/>
      <c r="G34" s="164"/>
      <c r="H34" s="164"/>
      <c r="I34" s="164"/>
      <c r="J34" s="164"/>
      <c r="K34" s="163"/>
      <c r="L34" s="2"/>
      <c r="M34" s="2"/>
      <c r="N34" s="2"/>
    </row>
    <row r="35" spans="2:14" ht="11.25" customHeight="1">
      <c r="B35" s="124" t="s">
        <v>219</v>
      </c>
      <c r="C35" s="163"/>
      <c r="D35" s="163"/>
      <c r="E35" s="163"/>
      <c r="F35" s="163"/>
      <c r="G35" s="163"/>
      <c r="H35" s="163"/>
      <c r="I35" s="163"/>
      <c r="J35" s="163"/>
      <c r="K35" s="163"/>
      <c r="L35" s="2"/>
      <c r="M35" s="2"/>
      <c r="N35" s="2"/>
    </row>
    <row r="36" spans="2:14" ht="15.75">
      <c r="B36" s="163"/>
      <c r="C36" s="163"/>
      <c r="D36" s="163"/>
      <c r="E36" s="163"/>
      <c r="F36" s="163"/>
      <c r="G36" s="163"/>
      <c r="H36" s="163"/>
      <c r="I36" s="163"/>
      <c r="J36" s="163"/>
      <c r="K36" s="2"/>
      <c r="L36" s="2"/>
      <c r="M36" s="2"/>
      <c r="N36" s="2"/>
    </row>
    <row r="37" spans="2:14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C14" sqref="C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0"/>
      <c r="M2" s="201"/>
      <c r="N2" s="200"/>
      <c r="O2" s="169"/>
    </row>
    <row r="3" spans="2:15" ht="18.75" customHeight="1">
      <c r="L3" s="170"/>
      <c r="M3" s="201"/>
      <c r="N3" s="200"/>
      <c r="O3" s="169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0"/>
      <c r="M4" s="201"/>
      <c r="N4" s="200"/>
      <c r="O4" s="169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0"/>
      <c r="M5" s="201"/>
      <c r="N5" s="200"/>
      <c r="O5" s="169"/>
    </row>
    <row r="6" spans="2:15" ht="15.75" customHeight="1">
      <c r="B6" s="703" t="s">
        <v>269</v>
      </c>
      <c r="C6" s="703"/>
      <c r="D6" s="703"/>
      <c r="E6" s="703"/>
      <c r="F6" s="703"/>
      <c r="G6" s="703"/>
      <c r="H6" s="703"/>
      <c r="I6" s="703"/>
    </row>
    <row r="7" spans="2:15" ht="19.5" customHeight="1" thickBot="1">
      <c r="B7" s="704" t="s">
        <v>229</v>
      </c>
      <c r="C7" s="704"/>
      <c r="D7" s="704"/>
      <c r="E7" s="704"/>
      <c r="F7" s="704"/>
      <c r="G7" s="704"/>
      <c r="H7" s="704"/>
      <c r="I7" s="704"/>
    </row>
    <row r="8" spans="2:15" ht="16.5" thickBot="1">
      <c r="B8" s="705" t="s">
        <v>139</v>
      </c>
      <c r="C8" s="707" t="s">
        <v>140</v>
      </c>
      <c r="D8" s="708"/>
      <c r="E8" s="708"/>
      <c r="F8" s="708"/>
      <c r="G8" s="708"/>
      <c r="H8" s="708"/>
      <c r="I8" s="709"/>
    </row>
    <row r="9" spans="2:15" ht="48" thickBot="1">
      <c r="B9" s="706"/>
      <c r="C9" s="35">
        <v>45466</v>
      </c>
      <c r="D9" s="135">
        <v>45459</v>
      </c>
      <c r="E9" s="135">
        <v>45102</v>
      </c>
      <c r="F9" s="135">
        <v>45438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699"/>
      <c r="C10" s="700"/>
      <c r="D10" s="700"/>
      <c r="E10" s="700"/>
      <c r="F10" s="700"/>
      <c r="G10" s="700"/>
      <c r="H10" s="700"/>
      <c r="I10" s="702"/>
      <c r="K10" s="169"/>
    </row>
    <row r="11" spans="2:15" ht="19.5" customHeight="1" thickBot="1">
      <c r="B11" s="38" t="s">
        <v>143</v>
      </c>
      <c r="C11" s="136">
        <v>5.01</v>
      </c>
      <c r="D11" s="280">
        <v>4.97</v>
      </c>
      <c r="E11" s="280">
        <v>5.6</v>
      </c>
      <c r="F11" s="280">
        <v>4.867</v>
      </c>
      <c r="G11" s="39">
        <f>(($C11-F11)/F11)</f>
        <v>2.938154920895825E-2</v>
      </c>
      <c r="H11" s="39">
        <f>(($C11-D11)/D11)</f>
        <v>8.0482897384305911E-3</v>
      </c>
      <c r="I11" s="40">
        <f>(($C11-E11)/E11)</f>
        <v>-0.10535714285714284</v>
      </c>
      <c r="J11" s="170"/>
    </row>
    <row r="12" spans="2:15" ht="16.5" thickBot="1">
      <c r="B12" s="38" t="s">
        <v>144</v>
      </c>
      <c r="C12" s="41">
        <v>6.34</v>
      </c>
      <c r="D12" s="281">
        <v>6.34</v>
      </c>
      <c r="E12" s="281">
        <v>7.3650000000000002</v>
      </c>
      <c r="F12" s="281">
        <v>6.28</v>
      </c>
      <c r="G12" s="39">
        <f t="shared" ref="G12:G14" si="0">(($C12-F12)/F12)</f>
        <v>9.5541401273884722E-3</v>
      </c>
      <c r="H12" s="39">
        <f>(($C12-D12)/D12)</f>
        <v>0</v>
      </c>
      <c r="I12" s="40">
        <f t="shared" ref="I12:I14" si="1">(($C12-E12)/E12)</f>
        <v>-0.13917175831636122</v>
      </c>
      <c r="J12" s="170"/>
    </row>
    <row r="13" spans="2:15" ht="16.5" thickBot="1">
      <c r="B13" s="38" t="s">
        <v>145</v>
      </c>
      <c r="C13" s="42">
        <v>6.39</v>
      </c>
      <c r="D13" s="282">
        <v>6.383</v>
      </c>
      <c r="E13" s="282">
        <v>7.4980000000000002</v>
      </c>
      <c r="F13" s="282">
        <v>6.38</v>
      </c>
      <c r="G13" s="39">
        <f t="shared" si="0"/>
        <v>1.5673981191222236E-3</v>
      </c>
      <c r="H13" s="39">
        <f>(($C13-D13)/D13)</f>
        <v>1.096663011123245E-3</v>
      </c>
      <c r="I13" s="40">
        <f t="shared" si="1"/>
        <v>-0.14777273939717264</v>
      </c>
      <c r="J13" s="170"/>
    </row>
    <row r="14" spans="2:15" ht="16.5" thickBot="1">
      <c r="B14" s="38" t="s">
        <v>146</v>
      </c>
      <c r="C14" s="42">
        <v>5.58</v>
      </c>
      <c r="D14" s="282">
        <v>5.6289999999999996</v>
      </c>
      <c r="E14" s="282">
        <v>7.7160000000000002</v>
      </c>
      <c r="F14" s="282">
        <v>5.66</v>
      </c>
      <c r="G14" s="39">
        <f t="shared" si="0"/>
        <v>-1.413427561837457E-2</v>
      </c>
      <c r="H14" s="39">
        <f>(($C14-D14)/D14)</f>
        <v>-8.7049209451056132E-3</v>
      </c>
      <c r="I14" s="40">
        <f t="shared" si="1"/>
        <v>-0.27682737169517885</v>
      </c>
      <c r="J14" s="170"/>
    </row>
    <row r="15" spans="2:15" ht="19.5" customHeight="1" thickBot="1">
      <c r="B15" s="699"/>
      <c r="C15" s="700"/>
      <c r="D15" s="700"/>
      <c r="E15" s="701"/>
      <c r="F15" s="700"/>
      <c r="G15" s="700"/>
      <c r="H15" s="700"/>
      <c r="I15" s="702"/>
    </row>
    <row r="16" spans="2:15" ht="48" thickBot="1">
      <c r="B16" s="43" t="s">
        <v>147</v>
      </c>
      <c r="C16" s="44">
        <v>9.44</v>
      </c>
      <c r="D16" s="310">
        <v>9.41</v>
      </c>
      <c r="E16" s="641">
        <v>9.1999999999999993</v>
      </c>
      <c r="F16" s="310">
        <v>9.8320000000000007</v>
      </c>
      <c r="G16" s="45">
        <f>(($C16-F16)/F16)</f>
        <v>-3.9869812855980596E-2</v>
      </c>
      <c r="H16" s="39">
        <f>(($C16-D16)/D16)</f>
        <v>3.1880977683314943E-3</v>
      </c>
      <c r="I16" s="46">
        <f>(($C16-E16)/E16)</f>
        <v>2.6086956521739157E-2</v>
      </c>
    </row>
    <row r="17" spans="2:9" ht="48" thickBot="1">
      <c r="B17" s="43" t="s">
        <v>148</v>
      </c>
      <c r="C17" s="44">
        <v>8.44</v>
      </c>
      <c r="D17" s="310">
        <v>8.31</v>
      </c>
      <c r="E17" s="641">
        <v>8</v>
      </c>
      <c r="F17" s="310">
        <v>8.6449999999999996</v>
      </c>
      <c r="G17" s="45">
        <f t="shared" ref="G17:G22" si="2">(($C17-F17)/F17)</f>
        <v>-2.3713128976286881E-2</v>
      </c>
      <c r="H17" s="39">
        <f>(($C17-D17)/D17)</f>
        <v>1.5643802647412636E-2</v>
      </c>
      <c r="I17" s="46">
        <f t="shared" ref="H17:I23" si="3">(($C17-E17)/E17)</f>
        <v>5.4999999999999938E-2</v>
      </c>
    </row>
    <row r="18" spans="2:9" ht="16.5" thickBot="1">
      <c r="B18" s="38" t="s">
        <v>149</v>
      </c>
      <c r="C18" s="47">
        <v>6.78</v>
      </c>
      <c r="D18" s="202">
        <v>6.81</v>
      </c>
      <c r="E18" s="641">
        <v>7.62</v>
      </c>
      <c r="F18" s="202">
        <v>7.13</v>
      </c>
      <c r="G18" s="45">
        <f t="shared" si="2"/>
        <v>-4.908835904628326E-2</v>
      </c>
      <c r="H18" s="48">
        <f>(($C18-D18)/D18)</f>
        <v>-4.4052863436122415E-3</v>
      </c>
      <c r="I18" s="46">
        <f t="shared" si="3"/>
        <v>-0.11023622047244093</v>
      </c>
    </row>
    <row r="19" spans="2:9" ht="16.5" thickBot="1">
      <c r="B19" s="43" t="s">
        <v>97</v>
      </c>
      <c r="C19" s="47">
        <v>19.07</v>
      </c>
      <c r="D19" s="202">
        <v>19.11</v>
      </c>
      <c r="E19" s="641">
        <v>17.785</v>
      </c>
      <c r="F19" s="202">
        <v>18.600000000000001</v>
      </c>
      <c r="G19" s="45">
        <f>(($C19-F19)/F19)</f>
        <v>2.5268817204301013E-2</v>
      </c>
      <c r="H19" s="49">
        <f>(($C19-D19)/D19)</f>
        <v>-2.0931449502877629E-3</v>
      </c>
      <c r="I19" s="46">
        <f t="shared" si="3"/>
        <v>7.2251897666572959E-2</v>
      </c>
    </row>
    <row r="20" spans="2:9" ht="31.5" customHeight="1" thickBot="1">
      <c r="B20" s="38" t="s">
        <v>101</v>
      </c>
      <c r="C20" s="47">
        <v>20.190000000000001</v>
      </c>
      <c r="D20" s="202">
        <v>20.27</v>
      </c>
      <c r="E20" s="641">
        <v>21.06</v>
      </c>
      <c r="F20" s="202">
        <v>19.14</v>
      </c>
      <c r="G20" s="45">
        <f>(($C20-F20)/F20)</f>
        <v>5.4858934169279033E-2</v>
      </c>
      <c r="H20" s="49">
        <f>(($C20-D20)/D20)</f>
        <v>-3.9467192895904441E-3</v>
      </c>
      <c r="I20" s="46">
        <f t="shared" si="3"/>
        <v>-4.1310541310541189E-2</v>
      </c>
    </row>
    <row r="21" spans="2:9" ht="19.5" customHeight="1" thickBot="1">
      <c r="B21" s="38" t="s">
        <v>150</v>
      </c>
      <c r="C21" s="47">
        <v>7.96</v>
      </c>
      <c r="D21" s="202">
        <v>8.0250000000000004</v>
      </c>
      <c r="E21" s="641">
        <v>10.11</v>
      </c>
      <c r="F21" s="202">
        <v>8.51</v>
      </c>
      <c r="G21" s="45">
        <f t="shared" si="2"/>
        <v>-6.462984723854287E-2</v>
      </c>
      <c r="H21" s="48">
        <f t="shared" si="3"/>
        <v>-8.0996884735202983E-3</v>
      </c>
      <c r="I21" s="46">
        <f t="shared" si="3"/>
        <v>-0.21266073194856575</v>
      </c>
    </row>
    <row r="22" spans="2:9" ht="15.75" customHeight="1" thickBot="1">
      <c r="B22" s="38" t="s">
        <v>102</v>
      </c>
      <c r="C22" s="47">
        <v>11.81</v>
      </c>
      <c r="D22" s="202">
        <v>12.106999999999999</v>
      </c>
      <c r="E22" s="641">
        <v>14.34</v>
      </c>
      <c r="F22" s="202">
        <v>12.22</v>
      </c>
      <c r="G22" s="45">
        <f t="shared" si="2"/>
        <v>-3.355155482815058E-2</v>
      </c>
      <c r="H22" s="48">
        <f t="shared" si="3"/>
        <v>-2.4531262905756905E-2</v>
      </c>
      <c r="I22" s="46">
        <f t="shared" si="3"/>
        <v>-0.17642956764295673</v>
      </c>
    </row>
    <row r="23" spans="2:9" ht="16.5" thickBot="1">
      <c r="B23" s="38" t="s">
        <v>103</v>
      </c>
      <c r="C23" s="47">
        <v>7.46</v>
      </c>
      <c r="D23" s="202">
        <v>7.2380000000000004</v>
      </c>
      <c r="E23" s="641">
        <v>8.89</v>
      </c>
      <c r="F23" s="202">
        <v>7.7779999999999996</v>
      </c>
      <c r="G23" s="45">
        <f>(($C23-F23)/F23)</f>
        <v>-4.088454615582407E-2</v>
      </c>
      <c r="H23" s="48">
        <f t="shared" si="3"/>
        <v>3.0671456203371032E-2</v>
      </c>
      <c r="I23" s="46">
        <f t="shared" si="3"/>
        <v>-0.16085489313835777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S25" sqref="S2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5"/>
      <c r="C1" s="55"/>
      <c r="D1" s="55"/>
      <c r="E1" s="576" t="s">
        <v>65</v>
      </c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17"/>
    </row>
    <row r="2" spans="2:19" ht="16.5" thickBot="1">
      <c r="B2" s="55"/>
      <c r="C2" s="55"/>
      <c r="D2" s="84">
        <v>2023</v>
      </c>
      <c r="E2" s="573"/>
      <c r="F2" s="574"/>
      <c r="G2" s="574"/>
      <c r="H2" s="574"/>
      <c r="I2" s="574">
        <v>2024</v>
      </c>
      <c r="J2" s="574"/>
      <c r="K2" s="574"/>
      <c r="L2" s="574"/>
      <c r="M2" s="574"/>
      <c r="N2" s="574"/>
      <c r="O2" s="574"/>
      <c r="P2" s="574"/>
      <c r="Q2" s="575"/>
      <c r="R2" s="18"/>
    </row>
    <row r="3" spans="2:19" ht="32.25" thickBot="1">
      <c r="B3" s="85" t="s">
        <v>115</v>
      </c>
      <c r="C3" s="85"/>
      <c r="D3" s="300" t="s">
        <v>173</v>
      </c>
      <c r="E3" s="301" t="s">
        <v>189</v>
      </c>
      <c r="F3" s="300" t="s">
        <v>174</v>
      </c>
      <c r="G3" s="301" t="s">
        <v>243</v>
      </c>
      <c r="H3" s="300" t="s">
        <v>175</v>
      </c>
      <c r="I3" s="300" t="s">
        <v>176</v>
      </c>
      <c r="J3" s="300" t="s">
        <v>177</v>
      </c>
      <c r="K3" s="300" t="s">
        <v>213</v>
      </c>
      <c r="L3" s="300" t="s">
        <v>178</v>
      </c>
      <c r="M3" s="300" t="s">
        <v>179</v>
      </c>
      <c r="N3" s="300" t="s">
        <v>171</v>
      </c>
      <c r="O3" s="300" t="s">
        <v>172</v>
      </c>
      <c r="P3" s="300" t="s">
        <v>173</v>
      </c>
      <c r="Q3" s="302" t="s">
        <v>244</v>
      </c>
    </row>
    <row r="4" spans="2:19" ht="15.75">
      <c r="B4" s="317" t="s">
        <v>116</v>
      </c>
      <c r="C4" s="314" t="s">
        <v>53</v>
      </c>
      <c r="D4" s="314">
        <v>244.54259999999999</v>
      </c>
      <c r="E4" s="314">
        <v>241.899</v>
      </c>
      <c r="F4" s="314">
        <v>235.4939</v>
      </c>
      <c r="G4" s="314">
        <v>232.571</v>
      </c>
      <c r="H4" s="314">
        <v>238.84829999999999</v>
      </c>
      <c r="I4" s="314">
        <v>238.17</v>
      </c>
      <c r="J4" s="314">
        <v>228.43629999999999</v>
      </c>
      <c r="K4" s="314">
        <v>223.71899999999999</v>
      </c>
      <c r="L4" s="314">
        <v>225.58580000000001</v>
      </c>
      <c r="M4" s="314">
        <v>229.6738</v>
      </c>
      <c r="N4" s="314">
        <v>235.2432</v>
      </c>
      <c r="O4" s="314">
        <v>236.4717</v>
      </c>
      <c r="P4" s="314">
        <v>235.66480000000001</v>
      </c>
      <c r="Q4" s="644">
        <v>-3.6303695143504511E-2</v>
      </c>
    </row>
    <row r="5" spans="2:19" ht="15.75">
      <c r="B5" s="318" t="s">
        <v>117</v>
      </c>
      <c r="C5" s="645" t="s">
        <v>53</v>
      </c>
      <c r="D5" s="314">
        <v>217.67320000000001</v>
      </c>
      <c r="E5" s="314">
        <v>217.60830000000001</v>
      </c>
      <c r="F5" s="314">
        <v>213.39519999999999</v>
      </c>
      <c r="G5" s="314">
        <v>210.57560000000001</v>
      </c>
      <c r="H5" s="314">
        <v>206.50710000000001</v>
      </c>
      <c r="I5" s="314">
        <v>197.2578</v>
      </c>
      <c r="J5" s="314">
        <v>195.363</v>
      </c>
      <c r="K5" s="314">
        <v>195.33420000000001</v>
      </c>
      <c r="L5" s="314">
        <v>200.42670000000001</v>
      </c>
      <c r="M5" s="314">
        <v>196.33240000000001</v>
      </c>
      <c r="N5" s="315">
        <v>211.3021</v>
      </c>
      <c r="O5" s="315">
        <v>214.3853</v>
      </c>
      <c r="P5" s="315">
        <v>210.0018</v>
      </c>
      <c r="Q5" s="646">
        <v>-3.5242740034142961E-2</v>
      </c>
    </row>
    <row r="6" spans="2:19" ht="15.75">
      <c r="B6" s="318" t="s">
        <v>117</v>
      </c>
      <c r="C6" s="316" t="s">
        <v>72</v>
      </c>
      <c r="D6" s="316">
        <v>425.72519999999997</v>
      </c>
      <c r="E6" s="316">
        <v>425.59829999999999</v>
      </c>
      <c r="F6" s="316">
        <v>417.35840000000002</v>
      </c>
      <c r="G6" s="316">
        <v>411.84390000000002</v>
      </c>
      <c r="H6" s="316">
        <v>403.88670000000002</v>
      </c>
      <c r="I6" s="316">
        <v>385.79680000000002</v>
      </c>
      <c r="J6" s="316">
        <v>382.09100000000001</v>
      </c>
      <c r="K6" s="316">
        <v>382.03449999999998</v>
      </c>
      <c r="L6" s="316">
        <v>391.99450000000002</v>
      </c>
      <c r="M6" s="316">
        <v>383.98689999999999</v>
      </c>
      <c r="N6" s="316">
        <v>413.2645</v>
      </c>
      <c r="O6" s="316">
        <v>419.29469999999998</v>
      </c>
      <c r="P6" s="316">
        <v>410.72160000000002</v>
      </c>
      <c r="Q6" s="647">
        <v>-3.5242452173373739E-2</v>
      </c>
    </row>
    <row r="7" spans="2:19" ht="15.75">
      <c r="B7" s="319" t="s">
        <v>118</v>
      </c>
      <c r="C7" s="645" t="s">
        <v>53</v>
      </c>
      <c r="D7" s="314">
        <v>248.46449999999999</v>
      </c>
      <c r="E7" s="314">
        <v>244.7056</v>
      </c>
      <c r="F7" s="314">
        <v>241.12110000000001</v>
      </c>
      <c r="G7" s="314">
        <v>236.26560000000001</v>
      </c>
      <c r="H7" s="314">
        <v>234.03890000000001</v>
      </c>
      <c r="I7" s="314">
        <v>231.3587</v>
      </c>
      <c r="J7" s="314">
        <v>232.04220000000001</v>
      </c>
      <c r="K7" s="314">
        <v>234.79509999999999</v>
      </c>
      <c r="L7" s="314">
        <v>233.0635</v>
      </c>
      <c r="M7" s="314">
        <v>229.00540000000001</v>
      </c>
      <c r="N7" s="315">
        <v>231.15799999999999</v>
      </c>
      <c r="O7" s="315">
        <v>231.0829</v>
      </c>
      <c r="P7" s="315">
        <v>235.4974</v>
      </c>
      <c r="Q7" s="646">
        <v>-5.2188944497101097E-2</v>
      </c>
    </row>
    <row r="8" spans="2:19" ht="15.75">
      <c r="B8" s="319" t="s">
        <v>118</v>
      </c>
      <c r="C8" s="316" t="s">
        <v>73</v>
      </c>
      <c r="D8" s="316">
        <v>5860.2142000000003</v>
      </c>
      <c r="E8" s="316">
        <v>5799.4616999999998</v>
      </c>
      <c r="F8" s="316">
        <v>5760.3206</v>
      </c>
      <c r="G8" s="316">
        <v>5695.3441999999995</v>
      </c>
      <c r="H8" s="316">
        <v>5702.0182999999997</v>
      </c>
      <c r="I8" s="316">
        <v>5685.3928999999998</v>
      </c>
      <c r="J8" s="316">
        <v>5681.7952999999998</v>
      </c>
      <c r="K8" s="316">
        <v>5747.6989999999996</v>
      </c>
      <c r="L8" s="316">
        <v>5760.2884000000004</v>
      </c>
      <c r="M8" s="316">
        <v>5771.8755000000001</v>
      </c>
      <c r="N8" s="316">
        <v>5847.3994000000002</v>
      </c>
      <c r="O8" s="316">
        <v>5841.02</v>
      </c>
      <c r="P8" s="316">
        <v>5853.2510000000002</v>
      </c>
      <c r="Q8" s="647">
        <v>-1.1882159529253977E-3</v>
      </c>
    </row>
    <row r="9" spans="2:19" ht="15.75">
      <c r="B9" s="319" t="s">
        <v>119</v>
      </c>
      <c r="C9" s="314" t="s">
        <v>53</v>
      </c>
      <c r="D9" s="314">
        <v>410.09679999999997</v>
      </c>
      <c r="E9" s="314">
        <v>409.73329999999999</v>
      </c>
      <c r="F9" s="314">
        <v>409</v>
      </c>
      <c r="G9" s="314">
        <v>409.5806</v>
      </c>
      <c r="H9" s="314">
        <v>410.86669999999998</v>
      </c>
      <c r="I9" s="314">
        <v>417.19349999999997</v>
      </c>
      <c r="J9" s="314">
        <v>419</v>
      </c>
      <c r="K9" s="314">
        <v>419</v>
      </c>
      <c r="L9" s="314">
        <v>421.32260000000002</v>
      </c>
      <c r="M9" s="314">
        <v>422</v>
      </c>
      <c r="N9" s="315">
        <v>422.90320000000003</v>
      </c>
      <c r="O9" s="315">
        <v>424.5333</v>
      </c>
      <c r="P9" s="315">
        <v>424.16129999999998</v>
      </c>
      <c r="Q9" s="646">
        <v>3.4295561438177469E-2</v>
      </c>
    </row>
    <row r="10" spans="2:19" ht="15.75">
      <c r="B10" s="319" t="s">
        <v>120</v>
      </c>
      <c r="C10" s="314" t="s">
        <v>53</v>
      </c>
      <c r="D10" s="314">
        <v>250.88390000000001</v>
      </c>
      <c r="E10" s="314">
        <v>250.43</v>
      </c>
      <c r="F10" s="314">
        <v>250.43</v>
      </c>
      <c r="G10" s="314">
        <v>249.72030000000001</v>
      </c>
      <c r="H10" s="314">
        <v>248.56399999999999</v>
      </c>
      <c r="I10" s="314">
        <v>246.36580000000001</v>
      </c>
      <c r="J10" s="314">
        <v>240.49299999999999</v>
      </c>
      <c r="K10" s="314">
        <v>250.8965</v>
      </c>
      <c r="L10" s="314">
        <v>261.47609999999997</v>
      </c>
      <c r="M10" s="314">
        <v>262.11239999999998</v>
      </c>
      <c r="N10" s="315">
        <v>263.2045</v>
      </c>
      <c r="O10" s="315">
        <v>265.50069999999999</v>
      </c>
      <c r="P10" s="315">
        <v>267.30840000000001</v>
      </c>
      <c r="Q10" s="646">
        <v>6.546653651350276E-2</v>
      </c>
    </row>
    <row r="11" spans="2:19" ht="15.75">
      <c r="B11" s="319" t="s">
        <v>121</v>
      </c>
      <c r="C11" s="314" t="s">
        <v>53</v>
      </c>
      <c r="D11" s="314">
        <v>309.00810000000001</v>
      </c>
      <c r="E11" s="314">
        <v>277.99630000000002</v>
      </c>
      <c r="F11" s="314">
        <v>310.33159999999998</v>
      </c>
      <c r="G11" s="314">
        <v>310.94869999999997</v>
      </c>
      <c r="H11" s="314">
        <v>313.61529999999999</v>
      </c>
      <c r="I11" s="314">
        <v>315.2294</v>
      </c>
      <c r="J11" s="314">
        <v>313.34699999999998</v>
      </c>
      <c r="K11" s="314">
        <v>331.07549999999998</v>
      </c>
      <c r="L11" s="314">
        <v>327.6139</v>
      </c>
      <c r="M11" s="314">
        <v>318.10899999999998</v>
      </c>
      <c r="N11" s="315">
        <v>317.39999999999998</v>
      </c>
      <c r="O11" s="315">
        <v>317.39999999999998</v>
      </c>
      <c r="P11" s="315">
        <v>0</v>
      </c>
      <c r="Q11" s="646">
        <v>-1</v>
      </c>
    </row>
    <row r="12" spans="2:19" ht="15.75">
      <c r="B12" s="319" t="s">
        <v>122</v>
      </c>
      <c r="C12" s="314" t="s">
        <v>53</v>
      </c>
      <c r="D12" s="314">
        <v>249.46350000000001</v>
      </c>
      <c r="E12" s="314">
        <v>259.70330000000001</v>
      </c>
      <c r="F12" s="314">
        <v>250.0813</v>
      </c>
      <c r="G12" s="314">
        <v>236.0855</v>
      </c>
      <c r="H12" s="314">
        <v>238.76599999999999</v>
      </c>
      <c r="I12" s="314">
        <v>241.5752</v>
      </c>
      <c r="J12" s="314">
        <v>240.82769999999999</v>
      </c>
      <c r="K12" s="314">
        <v>242.00129999999999</v>
      </c>
      <c r="L12" s="314">
        <v>237.77350000000001</v>
      </c>
      <c r="M12" s="314">
        <v>222.17830000000001</v>
      </c>
      <c r="N12" s="315">
        <v>214.86609999999999</v>
      </c>
      <c r="O12" s="315">
        <v>216.441</v>
      </c>
      <c r="P12" s="315">
        <v>219.49680000000001</v>
      </c>
      <c r="Q12" s="648">
        <v>-0.12012458736448417</v>
      </c>
    </row>
    <row r="13" spans="2:19" ht="15.75">
      <c r="B13" s="319" t="s">
        <v>123</v>
      </c>
      <c r="C13" s="314" t="s">
        <v>53</v>
      </c>
      <c r="D13" s="314">
        <v>300</v>
      </c>
      <c r="E13" s="314">
        <v>300</v>
      </c>
      <c r="F13" s="314">
        <v>300</v>
      </c>
      <c r="G13" s="314">
        <v>300</v>
      </c>
      <c r="H13" s="314">
        <v>300</v>
      </c>
      <c r="I13" s="314">
        <v>300</v>
      </c>
      <c r="J13" s="314">
        <v>300</v>
      </c>
      <c r="K13" s="314">
        <v>300</v>
      </c>
      <c r="L13" s="314">
        <v>300</v>
      </c>
      <c r="M13" s="314">
        <v>300</v>
      </c>
      <c r="N13" s="315">
        <v>300</v>
      </c>
      <c r="O13" s="315">
        <v>300</v>
      </c>
      <c r="P13" s="315">
        <v>300</v>
      </c>
      <c r="Q13" s="648">
        <v>0</v>
      </c>
    </row>
    <row r="14" spans="2:19" ht="15.75">
      <c r="B14" s="319" t="s">
        <v>124</v>
      </c>
      <c r="C14" s="314" t="s">
        <v>53</v>
      </c>
      <c r="D14" s="314">
        <v>256.19349999999997</v>
      </c>
      <c r="E14" s="314">
        <v>256.93329999999997</v>
      </c>
      <c r="F14" s="314">
        <v>255.74189999999999</v>
      </c>
      <c r="G14" s="314">
        <v>254.8065</v>
      </c>
      <c r="H14" s="314">
        <v>253.95169999999999</v>
      </c>
      <c r="I14" s="314">
        <v>252.24160000000001</v>
      </c>
      <c r="J14" s="314">
        <v>254.5187</v>
      </c>
      <c r="K14" s="314">
        <v>256.17230000000001</v>
      </c>
      <c r="L14" s="314">
        <v>255.25319999999999</v>
      </c>
      <c r="M14" s="314">
        <v>254.6534</v>
      </c>
      <c r="N14" s="315">
        <v>254.8948</v>
      </c>
      <c r="O14" s="315">
        <v>252.71770000000001</v>
      </c>
      <c r="P14" s="315">
        <v>252.39160000000001</v>
      </c>
      <c r="Q14" s="648">
        <v>-1.483995495592183E-2</v>
      </c>
      <c r="S14" s="33"/>
    </row>
    <row r="15" spans="2:19" ht="15.75">
      <c r="B15" s="319" t="s">
        <v>124</v>
      </c>
      <c r="C15" s="316" t="s">
        <v>74</v>
      </c>
      <c r="D15" s="316">
        <v>1930.8027</v>
      </c>
      <c r="E15" s="316">
        <v>1936.3780999999999</v>
      </c>
      <c r="F15" s="316">
        <v>1927.3991000000001</v>
      </c>
      <c r="G15" s="316">
        <v>1920.3488</v>
      </c>
      <c r="H15" s="316">
        <v>1913.9068</v>
      </c>
      <c r="I15" s="316">
        <v>1901.0189</v>
      </c>
      <c r="J15" s="316">
        <v>1918.1799000000001</v>
      </c>
      <c r="K15" s="316">
        <v>1930.6422</v>
      </c>
      <c r="L15" s="316">
        <v>1923.7158999999999</v>
      </c>
      <c r="M15" s="316">
        <v>1919.1957</v>
      </c>
      <c r="N15" s="316">
        <v>1921.0148999999999</v>
      </c>
      <c r="O15" s="316">
        <v>1904.6067</v>
      </c>
      <c r="P15" s="316">
        <v>1902.1494</v>
      </c>
      <c r="Q15" s="649">
        <v>-1.4840097333611579E-2</v>
      </c>
    </row>
    <row r="16" spans="2:19" ht="15.75">
      <c r="B16" s="319" t="s">
        <v>125</v>
      </c>
      <c r="C16" s="314" t="s">
        <v>53</v>
      </c>
      <c r="D16" s="314">
        <v>333.45159999999998</v>
      </c>
      <c r="E16" s="314">
        <v>339.36669999999998</v>
      </c>
      <c r="F16" s="314">
        <v>335.5806</v>
      </c>
      <c r="G16" s="314">
        <v>331.25810000000001</v>
      </c>
      <c r="H16" s="314">
        <v>331.9</v>
      </c>
      <c r="I16" s="314">
        <v>319.06450000000001</v>
      </c>
      <c r="J16" s="314">
        <v>314.10000000000002</v>
      </c>
      <c r="K16" s="314">
        <v>313</v>
      </c>
      <c r="L16" s="314">
        <v>283.06450000000001</v>
      </c>
      <c r="M16" s="314">
        <v>268.5172</v>
      </c>
      <c r="N16" s="315">
        <v>272.32260000000002</v>
      </c>
      <c r="O16" s="315">
        <v>282.93329999999997</v>
      </c>
      <c r="P16" s="315">
        <v>300</v>
      </c>
      <c r="Q16" s="648">
        <v>-0.1003192067454467</v>
      </c>
    </row>
    <row r="17" spans="2:19" ht="15.75">
      <c r="B17" s="319" t="s">
        <v>126</v>
      </c>
      <c r="C17" s="314" t="s">
        <v>53</v>
      </c>
      <c r="D17" s="314">
        <v>245.2645</v>
      </c>
      <c r="E17" s="314">
        <v>244.36099999999999</v>
      </c>
      <c r="F17" s="314">
        <v>245.24160000000001</v>
      </c>
      <c r="G17" s="314">
        <v>251.0813</v>
      </c>
      <c r="H17" s="314">
        <v>245.3733</v>
      </c>
      <c r="I17" s="314">
        <v>246.10130000000001</v>
      </c>
      <c r="J17" s="314">
        <v>245.68129999999999</v>
      </c>
      <c r="K17" s="314">
        <v>245.84870000000001</v>
      </c>
      <c r="L17" s="314">
        <v>245.81</v>
      </c>
      <c r="M17" s="314">
        <v>245.81</v>
      </c>
      <c r="N17" s="315">
        <v>245.81</v>
      </c>
      <c r="O17" s="315">
        <v>245.81</v>
      </c>
      <c r="P17" s="315">
        <v>245.9068</v>
      </c>
      <c r="Q17" s="648">
        <v>2.6188054121163429E-3</v>
      </c>
    </row>
    <row r="18" spans="2:19" ht="15.75">
      <c r="B18" s="319" t="s">
        <v>127</v>
      </c>
      <c r="C18" s="645" t="s">
        <v>53</v>
      </c>
      <c r="D18" s="314">
        <v>229.8939</v>
      </c>
      <c r="E18" s="314">
        <v>235.74270000000001</v>
      </c>
      <c r="F18" s="314">
        <v>236.59030000000001</v>
      </c>
      <c r="G18" s="314">
        <v>233.48679999999999</v>
      </c>
      <c r="H18" s="314">
        <v>224.19730000000001</v>
      </c>
      <c r="I18" s="314">
        <v>222.57390000000001</v>
      </c>
      <c r="J18" s="314">
        <v>201.9743</v>
      </c>
      <c r="K18" s="314">
        <v>226.15389999999999</v>
      </c>
      <c r="L18" s="314">
        <v>223.01480000000001</v>
      </c>
      <c r="M18" s="314">
        <v>227.38589999999999</v>
      </c>
      <c r="N18" s="315">
        <v>228.21940000000001</v>
      </c>
      <c r="O18" s="315">
        <v>230.214</v>
      </c>
      <c r="P18" s="315">
        <v>219.93969999999999</v>
      </c>
      <c r="Q18" s="648">
        <v>-4.3299104499945451E-2</v>
      </c>
    </row>
    <row r="19" spans="2:19" ht="15.75">
      <c r="B19" s="319" t="s">
        <v>128</v>
      </c>
      <c r="C19" s="645" t="s">
        <v>53</v>
      </c>
      <c r="D19" s="314">
        <v>262.70670000000001</v>
      </c>
      <c r="E19" s="314">
        <v>263.63170000000002</v>
      </c>
      <c r="F19" s="314">
        <v>254.47800000000001</v>
      </c>
      <c r="G19" s="314">
        <v>245.5154</v>
      </c>
      <c r="H19" s="314">
        <v>241.61539999999999</v>
      </c>
      <c r="I19" s="314">
        <v>240.25980000000001</v>
      </c>
      <c r="J19" s="314">
        <v>244.31479999999999</v>
      </c>
      <c r="K19" s="314">
        <v>238.96610000000001</v>
      </c>
      <c r="L19" s="314">
        <v>238.8597</v>
      </c>
      <c r="M19" s="314">
        <v>230.99629999999999</v>
      </c>
      <c r="N19" s="315">
        <v>228.3442</v>
      </c>
      <c r="O19" s="315">
        <v>230.67429999999999</v>
      </c>
      <c r="P19" s="315">
        <v>234.6883</v>
      </c>
      <c r="Q19" s="648">
        <v>-0.10665278045820681</v>
      </c>
    </row>
    <row r="20" spans="2:19" ht="15.75">
      <c r="B20" s="319" t="s">
        <v>128</v>
      </c>
      <c r="C20" s="316" t="s">
        <v>75</v>
      </c>
      <c r="D20" s="316">
        <v>97895.125799999994</v>
      </c>
      <c r="E20" s="316">
        <v>97727.023700000005</v>
      </c>
      <c r="F20" s="316">
        <v>96394.426099999997</v>
      </c>
      <c r="G20" s="316">
        <v>94549.165800000002</v>
      </c>
      <c r="H20" s="316">
        <v>93201.956000000006</v>
      </c>
      <c r="I20" s="316">
        <v>92650.925199999998</v>
      </c>
      <c r="J20" s="316">
        <v>92652.434999999998</v>
      </c>
      <c r="K20" s="316">
        <v>91211.512300000002</v>
      </c>
      <c r="L20" s="316">
        <v>91150.781900000002</v>
      </c>
      <c r="M20" s="316">
        <v>89622.743400000007</v>
      </c>
      <c r="N20" s="316">
        <v>90112.688699999999</v>
      </c>
      <c r="O20" s="316">
        <v>90543.378299999997</v>
      </c>
      <c r="P20" s="316">
        <v>90974.605200000005</v>
      </c>
      <c r="Q20" s="649">
        <v>-7.0693209119917055E-2</v>
      </c>
    </row>
    <row r="21" spans="2:19" ht="15.75">
      <c r="B21" s="319" t="s">
        <v>66</v>
      </c>
      <c r="C21" s="314" t="s">
        <v>53</v>
      </c>
      <c r="D21" s="314">
        <v>283.33</v>
      </c>
      <c r="E21" s="314">
        <v>283.33</v>
      </c>
      <c r="F21" s="314">
        <v>284.19189999999998</v>
      </c>
      <c r="G21" s="314">
        <v>286.23899999999998</v>
      </c>
      <c r="H21" s="314">
        <v>283.33</v>
      </c>
      <c r="I21" s="314">
        <v>283.33</v>
      </c>
      <c r="J21" s="314">
        <v>283.33</v>
      </c>
      <c r="K21" s="314">
        <v>283.33</v>
      </c>
      <c r="L21" s="314">
        <v>283.97550000000001</v>
      </c>
      <c r="M21" s="314">
        <v>290</v>
      </c>
      <c r="N21" s="315">
        <v>280.96769999999998</v>
      </c>
      <c r="O21" s="315">
        <v>283.33</v>
      </c>
      <c r="P21" s="315">
        <v>283.33</v>
      </c>
      <c r="Q21" s="648">
        <v>0</v>
      </c>
    </row>
    <row r="22" spans="2:19" ht="15.75">
      <c r="B22" s="319" t="s">
        <v>43</v>
      </c>
      <c r="C22" s="314" t="s">
        <v>53</v>
      </c>
      <c r="D22" s="314">
        <v>364.88940000000002</v>
      </c>
      <c r="E22" s="314">
        <v>357.22669999999999</v>
      </c>
      <c r="F22" s="314">
        <v>350.39260000000002</v>
      </c>
      <c r="G22" s="314">
        <v>348.38</v>
      </c>
      <c r="H22" s="314">
        <v>353.6</v>
      </c>
      <c r="I22" s="314">
        <v>342.14609999999999</v>
      </c>
      <c r="J22" s="314">
        <v>344.78269999999998</v>
      </c>
      <c r="K22" s="314">
        <v>348.1481</v>
      </c>
      <c r="L22" s="314">
        <v>344.92450000000002</v>
      </c>
      <c r="M22" s="314">
        <v>342.48829999999998</v>
      </c>
      <c r="N22" s="315">
        <v>340.9468</v>
      </c>
      <c r="O22" s="315">
        <v>337.46800000000002</v>
      </c>
      <c r="P22" s="315">
        <v>335.2894</v>
      </c>
      <c r="Q22" s="648">
        <v>-8.1120471024918817E-2</v>
      </c>
    </row>
    <row r="23" spans="2:19" ht="15.75">
      <c r="B23" s="320" t="s">
        <v>129</v>
      </c>
      <c r="C23" s="653" t="s">
        <v>53</v>
      </c>
      <c r="D23" s="435">
        <v>202.78919999999999</v>
      </c>
      <c r="E23" s="435">
        <v>190.26349999999999</v>
      </c>
      <c r="F23" s="435">
        <v>198.73689999999999</v>
      </c>
      <c r="G23" s="435">
        <v>183.27969999999999</v>
      </c>
      <c r="H23" s="435">
        <v>176.89359999999999</v>
      </c>
      <c r="I23" s="435">
        <v>165.8235</v>
      </c>
      <c r="J23" s="435">
        <v>173.16739999999999</v>
      </c>
      <c r="K23" s="435">
        <v>163.92490000000001</v>
      </c>
      <c r="L23" s="435">
        <v>176.82390000000001</v>
      </c>
      <c r="M23" s="435">
        <v>186.11070000000001</v>
      </c>
      <c r="N23" s="436">
        <v>193.4906</v>
      </c>
      <c r="O23" s="436">
        <v>190.31800000000001</v>
      </c>
      <c r="P23" s="436">
        <v>202.68289999999999</v>
      </c>
      <c r="Q23" s="654">
        <v>-5.2418965112543958E-4</v>
      </c>
    </row>
    <row r="24" spans="2:19" ht="15.75">
      <c r="B24" s="319" t="s">
        <v>129</v>
      </c>
      <c r="C24" s="316" t="s">
        <v>78</v>
      </c>
      <c r="D24" s="316">
        <v>920.30129999999997</v>
      </c>
      <c r="E24" s="316">
        <v>849.69399999999996</v>
      </c>
      <c r="F24" s="316">
        <v>883.79190000000006</v>
      </c>
      <c r="G24" s="316">
        <v>816.66189999999995</v>
      </c>
      <c r="H24" s="316">
        <v>811.65070000000003</v>
      </c>
      <c r="I24" s="316">
        <v>749.82389999999998</v>
      </c>
      <c r="J24" s="316">
        <v>763.05169999999998</v>
      </c>
      <c r="K24" s="316">
        <v>710.59259999999995</v>
      </c>
      <c r="L24" s="316">
        <v>771.19870000000003</v>
      </c>
      <c r="M24" s="316">
        <v>805.50829999999996</v>
      </c>
      <c r="N24" s="316">
        <v>833.50710000000004</v>
      </c>
      <c r="O24" s="316">
        <v>818.72569999999996</v>
      </c>
      <c r="P24" s="316">
        <v>868.2097</v>
      </c>
      <c r="Q24" s="649">
        <v>-5.6602766941652671E-2</v>
      </c>
    </row>
    <row r="25" spans="2:19" ht="15.75">
      <c r="B25" s="319" t="s">
        <v>130</v>
      </c>
      <c r="C25" s="314" t="s">
        <v>53</v>
      </c>
      <c r="D25" s="314">
        <v>249.1129</v>
      </c>
      <c r="E25" s="314">
        <v>251.66669999999999</v>
      </c>
      <c r="F25" s="314">
        <v>248.06450000000001</v>
      </c>
      <c r="G25" s="314">
        <v>247.5</v>
      </c>
      <c r="H25" s="314">
        <v>247.5</v>
      </c>
      <c r="I25" s="314">
        <v>247.5</v>
      </c>
      <c r="J25" s="314">
        <v>247.5</v>
      </c>
      <c r="K25" s="314">
        <v>247.5</v>
      </c>
      <c r="L25" s="314">
        <v>242.5</v>
      </c>
      <c r="M25" s="314">
        <v>239.65520000000001</v>
      </c>
      <c r="N25" s="315">
        <v>235</v>
      </c>
      <c r="O25" s="315">
        <v>234.66669999999999</v>
      </c>
      <c r="P25" s="315">
        <v>231.6129</v>
      </c>
      <c r="Q25" s="648">
        <v>-7.0249272518605022E-2</v>
      </c>
      <c r="S25" s="31"/>
    </row>
    <row r="26" spans="2:19" ht="15.75">
      <c r="B26" s="321" t="s">
        <v>131</v>
      </c>
      <c r="C26" s="645" t="s">
        <v>53</v>
      </c>
      <c r="D26" s="314">
        <v>213.26169999999999</v>
      </c>
      <c r="E26" s="314">
        <v>213.89400000000001</v>
      </c>
      <c r="F26" s="314">
        <v>214.8819</v>
      </c>
      <c r="G26" s="314">
        <v>212.06489999999999</v>
      </c>
      <c r="H26" s="314">
        <v>210.73910000000001</v>
      </c>
      <c r="I26" s="314">
        <v>208.93029999999999</v>
      </c>
      <c r="J26" s="314">
        <v>208.8828</v>
      </c>
      <c r="K26" s="314">
        <v>210.49029999999999</v>
      </c>
      <c r="L26" s="314">
        <v>215.4204</v>
      </c>
      <c r="M26" s="314">
        <v>210.83760000000001</v>
      </c>
      <c r="N26" s="315">
        <v>210.35849999999999</v>
      </c>
      <c r="O26" s="315">
        <v>210.4323</v>
      </c>
      <c r="P26" s="315">
        <v>211.5829</v>
      </c>
      <c r="Q26" s="648">
        <v>-7.8720182761368163E-3</v>
      </c>
    </row>
    <row r="27" spans="2:19" ht="15.75">
      <c r="B27" s="321" t="s">
        <v>131</v>
      </c>
      <c r="C27" s="316" t="s">
        <v>76</v>
      </c>
      <c r="D27" s="316">
        <v>1054.8925999999999</v>
      </c>
      <c r="E27" s="316">
        <v>1060.8533</v>
      </c>
      <c r="F27" s="316">
        <v>1062.3152</v>
      </c>
      <c r="G27" s="316">
        <v>1047.9561000000001</v>
      </c>
      <c r="H27" s="316">
        <v>1045.9929999999999</v>
      </c>
      <c r="I27" s="316">
        <v>1038.0771</v>
      </c>
      <c r="J27" s="316">
        <v>1038.1277</v>
      </c>
      <c r="K27" s="316">
        <v>1046.3073999999999</v>
      </c>
      <c r="L27" s="316">
        <v>1071.6867999999999</v>
      </c>
      <c r="M27" s="316">
        <v>1048.9485999999999</v>
      </c>
      <c r="N27" s="316">
        <v>1045.6745000000001</v>
      </c>
      <c r="O27" s="316">
        <v>1046.4733000000001</v>
      </c>
      <c r="P27" s="316">
        <v>1052.7103</v>
      </c>
      <c r="Q27" s="649">
        <v>-2.0687414055231557E-3</v>
      </c>
    </row>
    <row r="28" spans="2:19" ht="15.75">
      <c r="B28" s="319" t="s">
        <v>132</v>
      </c>
      <c r="C28" s="314" t="s">
        <v>53</v>
      </c>
      <c r="D28" s="314">
        <v>307.0652</v>
      </c>
      <c r="E28" s="314">
        <v>305.68669999999997</v>
      </c>
      <c r="F28" s="314">
        <v>305.21769999999998</v>
      </c>
      <c r="G28" s="314">
        <v>299.29450000000003</v>
      </c>
      <c r="H28" s="314">
        <v>305.63299999999998</v>
      </c>
      <c r="I28" s="314">
        <v>303.37189999999998</v>
      </c>
      <c r="J28" s="314">
        <v>295.73500000000001</v>
      </c>
      <c r="K28" s="314">
        <v>305.69740000000002</v>
      </c>
      <c r="L28" s="314">
        <v>299.46190000000001</v>
      </c>
      <c r="M28" s="314">
        <v>294.6293</v>
      </c>
      <c r="N28" s="315">
        <v>290.76519999999999</v>
      </c>
      <c r="O28" s="315">
        <v>296.09930000000003</v>
      </c>
      <c r="P28" s="315">
        <v>291.1816</v>
      </c>
      <c r="Q28" s="648">
        <v>-5.1727125053571688E-2</v>
      </c>
    </row>
    <row r="29" spans="2:19" ht="15.75">
      <c r="B29" s="319" t="s">
        <v>133</v>
      </c>
      <c r="C29" s="314" t="s">
        <v>53</v>
      </c>
      <c r="D29" s="314">
        <v>246.42740000000001</v>
      </c>
      <c r="E29" s="314">
        <v>252.55199999999999</v>
      </c>
      <c r="F29" s="314">
        <v>248.84129999999999</v>
      </c>
      <c r="G29" s="314">
        <v>246.86969999999999</v>
      </c>
      <c r="H29" s="314">
        <v>245.9547</v>
      </c>
      <c r="I29" s="314">
        <v>250.63419999999999</v>
      </c>
      <c r="J29" s="314">
        <v>244.2627</v>
      </c>
      <c r="K29" s="314">
        <v>238.90520000000001</v>
      </c>
      <c r="L29" s="314">
        <v>236.2877</v>
      </c>
      <c r="M29" s="314">
        <v>235.881</v>
      </c>
      <c r="N29" s="315">
        <v>237.0565</v>
      </c>
      <c r="O29" s="315">
        <v>228.5787</v>
      </c>
      <c r="P29" s="315">
        <v>224.87870000000001</v>
      </c>
      <c r="Q29" s="648">
        <v>-8.7444415677802034E-2</v>
      </c>
    </row>
    <row r="30" spans="2:19" ht="15.75">
      <c r="B30" s="319" t="s">
        <v>134</v>
      </c>
      <c r="C30" s="314" t="s">
        <v>53</v>
      </c>
      <c r="D30" s="314">
        <v>336.55549999999999</v>
      </c>
      <c r="E30" s="314">
        <v>336.9683</v>
      </c>
      <c r="F30" s="314">
        <v>337.10160000000002</v>
      </c>
      <c r="G30" s="314">
        <v>336.52550000000002</v>
      </c>
      <c r="H30" s="314">
        <v>335.27300000000002</v>
      </c>
      <c r="I30" s="314">
        <v>337.5677</v>
      </c>
      <c r="J30" s="314">
        <v>339.33499999999998</v>
      </c>
      <c r="K30" s="314">
        <v>338.90480000000002</v>
      </c>
      <c r="L30" s="314">
        <v>338.31229999999999</v>
      </c>
      <c r="M30" s="314">
        <v>336.09589999999997</v>
      </c>
      <c r="N30" s="315">
        <v>308.56970000000001</v>
      </c>
      <c r="O30" s="315">
        <v>305.69529999999997</v>
      </c>
      <c r="P30" s="315">
        <v>300.16129999999998</v>
      </c>
      <c r="Q30" s="648">
        <v>-0.1081372908777305</v>
      </c>
    </row>
    <row r="31" spans="2:19" ht="15.75">
      <c r="B31" s="319" t="s">
        <v>135</v>
      </c>
      <c r="C31" s="645" t="s">
        <v>53</v>
      </c>
      <c r="D31" s="314">
        <v>327.26960000000003</v>
      </c>
      <c r="E31" s="314">
        <v>306.62189999999998</v>
      </c>
      <c r="F31" s="314">
        <v>309.50479999999999</v>
      </c>
      <c r="G31" s="314">
        <v>299.858</v>
      </c>
      <c r="H31" s="314">
        <v>289.1431</v>
      </c>
      <c r="I31" s="314">
        <v>298.61590000000001</v>
      </c>
      <c r="J31" s="314">
        <v>309.32810000000001</v>
      </c>
      <c r="K31" s="314">
        <v>324.44290000000001</v>
      </c>
      <c r="L31" s="314">
        <v>314.34800000000001</v>
      </c>
      <c r="M31" s="314">
        <v>326.86329999999998</v>
      </c>
      <c r="N31" s="315">
        <v>313.59769999999997</v>
      </c>
      <c r="O31" s="315">
        <v>316.44479999999999</v>
      </c>
      <c r="P31" s="315">
        <v>308.00060000000002</v>
      </c>
      <c r="Q31" s="648">
        <v>-5.8878062612598314E-2</v>
      </c>
    </row>
    <row r="32" spans="2:19" ht="16.5" thickBot="1">
      <c r="B32" s="322" t="s">
        <v>135</v>
      </c>
      <c r="C32" s="316" t="s">
        <v>77</v>
      </c>
      <c r="D32" s="316">
        <v>3716.8386999999998</v>
      </c>
      <c r="E32" s="316">
        <v>3574.0333000000001</v>
      </c>
      <c r="F32" s="316">
        <v>3605.3548000000001</v>
      </c>
      <c r="G32" s="316">
        <v>3540.5484000000001</v>
      </c>
      <c r="H32" s="316">
        <v>3426.7667000000001</v>
      </c>
      <c r="I32" s="316">
        <v>3475.2258000000002</v>
      </c>
      <c r="J32" s="316">
        <v>3578.0333000000001</v>
      </c>
      <c r="K32" s="316">
        <v>3634.2258000000002</v>
      </c>
      <c r="L32" s="316">
        <v>3543.5160999999998</v>
      </c>
      <c r="M32" s="316">
        <v>3678.4828000000002</v>
      </c>
      <c r="N32" s="316">
        <v>3544.9032000000002</v>
      </c>
      <c r="O32" s="316">
        <v>3666.1</v>
      </c>
      <c r="P32" s="316">
        <v>3583.7096999999999</v>
      </c>
      <c r="Q32" s="649">
        <v>-3.5817803984875662E-2</v>
      </c>
    </row>
    <row r="33" spans="2:17" ht="16.5" thickBot="1">
      <c r="B33" s="323" t="s">
        <v>136</v>
      </c>
      <c r="C33" s="650" t="s">
        <v>53</v>
      </c>
      <c r="D33" s="651">
        <v>281.09570000000002</v>
      </c>
      <c r="E33" s="651">
        <v>279.47669999999999</v>
      </c>
      <c r="F33" s="651">
        <v>278.33229999999998</v>
      </c>
      <c r="G33" s="651">
        <v>271.2921</v>
      </c>
      <c r="H33" s="651">
        <v>270.34589999999997</v>
      </c>
      <c r="I33" s="651">
        <v>267.51209999999998</v>
      </c>
      <c r="J33" s="651">
        <v>268.35590000000002</v>
      </c>
      <c r="K33" s="651">
        <v>267.26330000000002</v>
      </c>
      <c r="L33" s="651">
        <v>266.31380000000001</v>
      </c>
      <c r="M33" s="651">
        <v>264.0933</v>
      </c>
      <c r="N33" s="651">
        <v>264.78680000000003</v>
      </c>
      <c r="O33" s="651">
        <v>265.62419999999997</v>
      </c>
      <c r="P33" s="651">
        <v>269.77030000000002</v>
      </c>
      <c r="Q33" s="652">
        <v>-4.0290192984097639E-2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AM36" sqref="AM36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T32" sqref="T3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4" t="s">
        <v>231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7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.5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.5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.5" thickBot="1">
      <c r="B7" s="12"/>
      <c r="C7" s="86"/>
      <c r="D7" s="86"/>
      <c r="E7" s="86"/>
      <c r="F7" s="86" t="s">
        <v>233</v>
      </c>
      <c r="G7" s="86"/>
      <c r="H7" s="86"/>
      <c r="I7" s="86"/>
      <c r="J7" s="86"/>
      <c r="K7" s="86"/>
      <c r="L7" s="86"/>
      <c r="M7" s="86"/>
      <c r="N7" s="87"/>
    </row>
    <row r="8" spans="2:14" ht="16.5" thickBot="1">
      <c r="B8" s="381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.5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.5" thickBot="1">
      <c r="B10" s="14" t="s">
        <v>96</v>
      </c>
      <c r="C10" s="96">
        <v>3.1734</v>
      </c>
      <c r="D10" s="373">
        <v>3.33</v>
      </c>
      <c r="E10" s="97">
        <v>3.48</v>
      </c>
      <c r="F10" s="373">
        <v>3.4765000000000001</v>
      </c>
      <c r="G10" s="97">
        <v>3.46</v>
      </c>
      <c r="H10" s="373">
        <v>3.46</v>
      </c>
      <c r="I10" s="97">
        <v>3.52</v>
      </c>
      <c r="J10" s="373">
        <v>3.51</v>
      </c>
      <c r="K10" s="97">
        <v>3.48</v>
      </c>
      <c r="L10" s="373">
        <v>3.32</v>
      </c>
      <c r="M10" s="97">
        <v>3.21</v>
      </c>
      <c r="N10" s="98">
        <v>3.21</v>
      </c>
    </row>
    <row r="11" spans="2:14" ht="16.5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.5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.5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.5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375">
        <v>5.05</v>
      </c>
      <c r="M14" s="376">
        <v>4.91</v>
      </c>
      <c r="N14" s="374">
        <v>4.6900000000000004</v>
      </c>
    </row>
    <row r="15" spans="2:14" ht="16.5" thickBot="1">
      <c r="B15" s="14" t="s">
        <v>232</v>
      </c>
      <c r="C15" s="100">
        <v>4.6449999999999996</v>
      </c>
      <c r="D15" s="100">
        <v>4.68</v>
      </c>
      <c r="E15" s="94">
        <v>4.83</v>
      </c>
      <c r="F15" s="94">
        <v>4.84</v>
      </c>
      <c r="G15" s="92">
        <v>4.8600000000000003</v>
      </c>
      <c r="H15" s="378"/>
      <c r="I15" s="378"/>
      <c r="J15" s="378"/>
      <c r="K15" s="378"/>
      <c r="L15" s="379"/>
      <c r="M15" s="379"/>
      <c r="N15" s="380"/>
    </row>
    <row r="16" spans="2:14" ht="16.5" thickBot="1">
      <c r="B16" s="377"/>
      <c r="C16" s="378"/>
      <c r="D16" s="378"/>
      <c r="E16" s="373"/>
      <c r="F16" s="373"/>
      <c r="G16" s="378"/>
      <c r="H16" s="378"/>
      <c r="I16" s="378"/>
      <c r="J16" s="378"/>
      <c r="K16" s="378"/>
      <c r="L16" s="379"/>
      <c r="M16" s="379"/>
      <c r="N16" s="380"/>
    </row>
    <row r="17" spans="2:14" ht="16.5" thickBot="1">
      <c r="B17" s="381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.5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.5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.5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.5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.5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.5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.5" thickBot="1">
      <c r="B24" s="14" t="s">
        <v>232</v>
      </c>
      <c r="C24" s="100">
        <v>6.1449999999999996</v>
      </c>
      <c r="D24" s="100">
        <v>6.61</v>
      </c>
      <c r="E24" s="100">
        <v>6.19</v>
      </c>
      <c r="F24" s="100">
        <v>6.2140000000000004</v>
      </c>
      <c r="G24" s="100">
        <v>6.29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A49" sqref="A4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1" workbookViewId="0">
      <selection activeCell="C34" sqref="C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L38" sqref="AL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E27" sqref="E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CH145" sqref="CH145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K58" sqref="AK58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I34" sqref="I34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45" t="s">
        <v>236</v>
      </c>
      <c r="C1" s="346"/>
      <c r="D1" s="346"/>
      <c r="E1" s="346"/>
      <c r="F1" s="346"/>
      <c r="G1" s="346" t="s">
        <v>265</v>
      </c>
      <c r="H1" s="346"/>
      <c r="I1" s="347"/>
      <c r="J1" s="347"/>
      <c r="K1" s="348"/>
      <c r="L1" s="348"/>
      <c r="M1" s="348"/>
      <c r="N1" s="348"/>
      <c r="O1" s="348"/>
      <c r="P1" s="348"/>
      <c r="Q1" s="518"/>
    </row>
    <row r="2" spans="2:22" ht="24" thickBot="1">
      <c r="B2" s="534"/>
      <c r="C2" s="349" t="s">
        <v>7</v>
      </c>
      <c r="D2" s="350"/>
      <c r="E2" s="351"/>
      <c r="F2" s="352" t="s">
        <v>8</v>
      </c>
      <c r="G2" s="353"/>
      <c r="H2" s="353"/>
      <c r="I2" s="353"/>
      <c r="J2" s="353"/>
      <c r="K2" s="353"/>
      <c r="L2" s="353"/>
      <c r="M2" s="353"/>
      <c r="N2" s="353"/>
      <c r="O2" s="353"/>
      <c r="P2" s="354"/>
      <c r="Q2" s="355"/>
    </row>
    <row r="3" spans="2:22" ht="24" thickBot="1">
      <c r="B3" s="535" t="s">
        <v>6</v>
      </c>
      <c r="C3" s="356"/>
      <c r="D3" s="357"/>
      <c r="E3" s="358"/>
      <c r="F3" s="359" t="s">
        <v>9</v>
      </c>
      <c r="G3" s="360"/>
      <c r="H3" s="360"/>
      <c r="I3" s="359" t="s">
        <v>10</v>
      </c>
      <c r="J3" s="361"/>
      <c r="K3" s="362"/>
      <c r="L3" s="363" t="s">
        <v>11</v>
      </c>
      <c r="M3" s="364"/>
      <c r="N3" s="360"/>
      <c r="O3" s="359" t="s">
        <v>12</v>
      </c>
      <c r="P3" s="360"/>
      <c r="Q3" s="365"/>
    </row>
    <row r="4" spans="2:22" ht="35.25" customHeight="1" thickBot="1">
      <c r="B4" s="536"/>
      <c r="C4" s="584" t="s">
        <v>264</v>
      </c>
      <c r="D4" s="585" t="s">
        <v>254</v>
      </c>
      <c r="E4" s="526" t="s">
        <v>13</v>
      </c>
      <c r="F4" s="584" t="s">
        <v>264</v>
      </c>
      <c r="G4" s="585" t="s">
        <v>254</v>
      </c>
      <c r="H4" s="526" t="s">
        <v>13</v>
      </c>
      <c r="I4" s="584" t="s">
        <v>264</v>
      </c>
      <c r="J4" s="585" t="s">
        <v>254</v>
      </c>
      <c r="K4" s="526" t="s">
        <v>13</v>
      </c>
      <c r="L4" s="584" t="s">
        <v>264</v>
      </c>
      <c r="M4" s="585" t="s">
        <v>254</v>
      </c>
      <c r="N4" s="526" t="s">
        <v>13</v>
      </c>
      <c r="O4" s="584" t="s">
        <v>264</v>
      </c>
      <c r="P4" s="585" t="s">
        <v>254</v>
      </c>
      <c r="Q4" s="527" t="s">
        <v>13</v>
      </c>
      <c r="R4" s="274"/>
      <c r="S4" s="274"/>
      <c r="T4" s="274"/>
      <c r="U4" s="274"/>
      <c r="V4" s="274"/>
    </row>
    <row r="5" spans="2:22" ht="27.75" customHeight="1">
      <c r="B5" s="545" t="s">
        <v>181</v>
      </c>
      <c r="C5" s="481">
        <v>5012.8040000000001</v>
      </c>
      <c r="D5" s="482">
        <v>4970.9040000000005</v>
      </c>
      <c r="E5" s="483">
        <v>0.84290503296783914</v>
      </c>
      <c r="F5" s="537">
        <v>5064.2209999999995</v>
      </c>
      <c r="G5" s="577">
        <v>5085.6559999999999</v>
      </c>
      <c r="H5" s="539">
        <v>-0.42147954954091271</v>
      </c>
      <c r="I5" s="537">
        <v>5004.68</v>
      </c>
      <c r="J5" s="577">
        <v>4967.2550000000001</v>
      </c>
      <c r="K5" s="539">
        <v>0.75343424084328636</v>
      </c>
      <c r="L5" s="537">
        <v>5441.3580000000002</v>
      </c>
      <c r="M5" s="577">
        <v>5262.308</v>
      </c>
      <c r="N5" s="539">
        <v>3.4024994356088656</v>
      </c>
      <c r="O5" s="537">
        <v>4984.4009999999998</v>
      </c>
      <c r="P5" s="578">
        <v>4917.0780000000004</v>
      </c>
      <c r="Q5" s="579">
        <v>1.36916681004449</v>
      </c>
      <c r="R5" s="324"/>
      <c r="S5" s="324"/>
      <c r="T5" s="324"/>
      <c r="U5" s="324"/>
      <c r="V5" s="324"/>
    </row>
    <row r="6" spans="2:22" ht="25.5" customHeight="1">
      <c r="B6" s="546" t="s">
        <v>182</v>
      </c>
      <c r="C6" s="484">
        <v>6336.6570000000002</v>
      </c>
      <c r="D6" s="485">
        <v>6337.5330000000004</v>
      </c>
      <c r="E6" s="486">
        <v>-1.3822413232407686E-2</v>
      </c>
      <c r="F6" s="487">
        <v>6170.6180000000004</v>
      </c>
      <c r="G6" s="580">
        <v>6182.9669999999996</v>
      </c>
      <c r="H6" s="489">
        <v>-0.19972611854469305</v>
      </c>
      <c r="I6" s="487">
        <v>6400</v>
      </c>
      <c r="J6" s="580">
        <v>6400</v>
      </c>
      <c r="K6" s="489">
        <v>0</v>
      </c>
      <c r="L6" s="487" t="s">
        <v>110</v>
      </c>
      <c r="M6" s="580" t="s">
        <v>110</v>
      </c>
      <c r="N6" s="489" t="s">
        <v>110</v>
      </c>
      <c r="O6" s="487">
        <v>6683.0259999999998</v>
      </c>
      <c r="P6" s="581">
        <v>6676.8209999999999</v>
      </c>
      <c r="Q6" s="491">
        <v>9.2933448418040965E-2</v>
      </c>
      <c r="R6" s="326"/>
      <c r="S6" s="325"/>
      <c r="T6" s="325"/>
      <c r="U6" s="325"/>
      <c r="V6" s="325"/>
    </row>
    <row r="7" spans="2:22" ht="24" customHeight="1">
      <c r="B7" s="546" t="s">
        <v>183</v>
      </c>
      <c r="C7" s="484">
        <v>6392.05</v>
      </c>
      <c r="D7" s="485">
        <v>6382.6490000000003</v>
      </c>
      <c r="E7" s="486">
        <v>0.14728994184075986</v>
      </c>
      <c r="F7" s="487">
        <v>6273.6090000000004</v>
      </c>
      <c r="G7" s="580">
        <v>6334.0720000000001</v>
      </c>
      <c r="H7" s="489">
        <v>-0.95456761464030937</v>
      </c>
      <c r="I7" s="487" t="s">
        <v>252</v>
      </c>
      <c r="J7" s="580" t="s">
        <v>252</v>
      </c>
      <c r="K7" s="489" t="s">
        <v>110</v>
      </c>
      <c r="L7" s="487" t="s">
        <v>252</v>
      </c>
      <c r="M7" s="580" t="s">
        <v>252</v>
      </c>
      <c r="N7" s="489" t="s">
        <v>110</v>
      </c>
      <c r="O7" s="487">
        <v>6500.1059999999998</v>
      </c>
      <c r="P7" s="581">
        <v>6475.14</v>
      </c>
      <c r="Q7" s="491">
        <v>0.38556695299251348</v>
      </c>
      <c r="R7" s="338"/>
      <c r="S7" s="328"/>
      <c r="T7" s="337"/>
      <c r="U7" s="327"/>
      <c r="V7" s="328"/>
    </row>
    <row r="8" spans="2:22" ht="23.25" customHeight="1">
      <c r="B8" s="546" t="s">
        <v>184</v>
      </c>
      <c r="C8" s="484">
        <v>5583.14</v>
      </c>
      <c r="D8" s="485">
        <v>5628.59</v>
      </c>
      <c r="E8" s="486">
        <v>-0.80748464535522779</v>
      </c>
      <c r="F8" s="487" t="s">
        <v>110</v>
      </c>
      <c r="G8" s="580" t="s">
        <v>110</v>
      </c>
      <c r="H8" s="489" t="s">
        <v>110</v>
      </c>
      <c r="I8" s="487" t="s">
        <v>252</v>
      </c>
      <c r="J8" s="580" t="s">
        <v>252</v>
      </c>
      <c r="K8" s="489" t="s">
        <v>110</v>
      </c>
      <c r="L8" s="487" t="s">
        <v>110</v>
      </c>
      <c r="M8" s="580" t="s">
        <v>110</v>
      </c>
      <c r="N8" s="489" t="s">
        <v>110</v>
      </c>
      <c r="O8" s="487" t="s">
        <v>252</v>
      </c>
      <c r="P8" s="580" t="s">
        <v>252</v>
      </c>
      <c r="Q8" s="491" t="s">
        <v>110</v>
      </c>
      <c r="R8" s="331"/>
      <c r="S8" s="330"/>
      <c r="T8" s="340"/>
      <c r="U8" s="331"/>
      <c r="V8" s="330"/>
    </row>
    <row r="9" spans="2:22" ht="21.75" customHeight="1">
      <c r="B9" s="546" t="s">
        <v>191</v>
      </c>
      <c r="C9" s="487" t="s">
        <v>110</v>
      </c>
      <c r="D9" s="488" t="s">
        <v>110</v>
      </c>
      <c r="E9" s="491" t="s">
        <v>110</v>
      </c>
      <c r="F9" s="487" t="s">
        <v>110</v>
      </c>
      <c r="G9" s="580" t="s">
        <v>110</v>
      </c>
      <c r="H9" s="489" t="s">
        <v>110</v>
      </c>
      <c r="I9" s="487" t="s">
        <v>110</v>
      </c>
      <c r="J9" s="580" t="s">
        <v>110</v>
      </c>
      <c r="K9" s="489" t="s">
        <v>110</v>
      </c>
      <c r="L9" s="487" t="s">
        <v>110</v>
      </c>
      <c r="M9" s="580" t="s">
        <v>110</v>
      </c>
      <c r="N9" s="489" t="s">
        <v>110</v>
      </c>
      <c r="O9" s="487" t="s">
        <v>110</v>
      </c>
      <c r="P9" s="581" t="s">
        <v>110</v>
      </c>
      <c r="Q9" s="491" t="s">
        <v>110</v>
      </c>
      <c r="R9" s="331"/>
      <c r="S9" s="330"/>
      <c r="T9" s="340"/>
      <c r="U9" s="331"/>
      <c r="V9" s="330"/>
    </row>
    <row r="10" spans="2:22" ht="24.75" customHeight="1">
      <c r="B10" s="546" t="s">
        <v>192</v>
      </c>
      <c r="C10" s="487">
        <v>11140.864</v>
      </c>
      <c r="D10" s="488">
        <v>11049.475</v>
      </c>
      <c r="E10" s="489">
        <v>0.82708906984267783</v>
      </c>
      <c r="F10" s="487" t="s">
        <v>110</v>
      </c>
      <c r="G10" s="580" t="s">
        <v>227</v>
      </c>
      <c r="H10" s="489" t="s">
        <v>110</v>
      </c>
      <c r="I10" s="487" t="s">
        <v>227</v>
      </c>
      <c r="J10" s="580" t="s">
        <v>227</v>
      </c>
      <c r="K10" s="489" t="s">
        <v>227</v>
      </c>
      <c r="L10" s="487" t="s">
        <v>110</v>
      </c>
      <c r="M10" s="580" t="s">
        <v>110</v>
      </c>
      <c r="N10" s="489" t="s">
        <v>110</v>
      </c>
      <c r="O10" s="487" t="s">
        <v>110</v>
      </c>
      <c r="P10" s="581" t="s">
        <v>110</v>
      </c>
      <c r="Q10" s="491" t="s">
        <v>110</v>
      </c>
      <c r="R10" s="332"/>
      <c r="S10" s="333"/>
      <c r="T10" s="340"/>
      <c r="U10" s="331"/>
      <c r="V10" s="330"/>
    </row>
    <row r="11" spans="2:22" ht="35.25" customHeight="1" thickBot="1">
      <c r="B11" s="547" t="s">
        <v>193</v>
      </c>
      <c r="C11" s="492">
        <v>2973.8040000000001</v>
      </c>
      <c r="D11" s="493">
        <v>2907.9409999999998</v>
      </c>
      <c r="E11" s="494">
        <v>2.2649359116983558</v>
      </c>
      <c r="F11" s="495"/>
      <c r="G11" s="582"/>
      <c r="H11" s="544"/>
      <c r="I11" s="495"/>
      <c r="J11" s="582"/>
      <c r="K11" s="544"/>
      <c r="L11" s="495"/>
      <c r="M11" s="582"/>
      <c r="N11" s="544"/>
      <c r="O11" s="495"/>
      <c r="P11" s="583"/>
      <c r="Q11" s="540"/>
      <c r="R11" s="331"/>
      <c r="S11" s="330"/>
      <c r="T11" s="339"/>
      <c r="U11" s="331"/>
      <c r="V11" s="330"/>
    </row>
    <row r="12" spans="2:22" ht="45.75" customHeight="1">
      <c r="G12" s="329"/>
      <c r="H12" s="339"/>
      <c r="I12" s="331"/>
      <c r="J12" s="330"/>
      <c r="K12" s="339"/>
      <c r="L12" s="331"/>
      <c r="M12" s="330"/>
      <c r="N12" s="339"/>
      <c r="O12" s="331"/>
      <c r="P12" s="333"/>
      <c r="Q12" s="341"/>
      <c r="R12" s="332"/>
      <c r="S12" s="333"/>
      <c r="T12" s="341"/>
      <c r="U12" s="332"/>
      <c r="V12" s="333"/>
    </row>
    <row r="13" spans="2:22" ht="18.75" customHeight="1">
      <c r="G13" s="329"/>
      <c r="H13" s="339"/>
      <c r="I13" s="331"/>
      <c r="J13" s="330"/>
      <c r="K13" s="339"/>
      <c r="L13" s="331"/>
      <c r="M13" s="330"/>
      <c r="N13" s="339"/>
      <c r="O13" s="331"/>
      <c r="P13" s="333"/>
      <c r="Q13" s="341"/>
      <c r="R13" s="332"/>
      <c r="S13" s="333"/>
      <c r="T13" s="341"/>
      <c r="U13" s="332"/>
      <c r="V13" s="333"/>
    </row>
    <row r="14" spans="2:22" ht="18.75" customHeight="1">
      <c r="G14" s="329"/>
      <c r="H14" s="341"/>
      <c r="I14" s="332"/>
      <c r="J14" s="333"/>
      <c r="K14" s="341"/>
      <c r="L14" s="332"/>
      <c r="M14" s="333"/>
      <c r="N14" s="341"/>
      <c r="O14" s="332"/>
      <c r="P14" s="333"/>
      <c r="Q14" s="341"/>
      <c r="R14" s="332"/>
      <c r="S14" s="333"/>
      <c r="T14" s="341"/>
      <c r="U14" s="332"/>
      <c r="V14" s="333"/>
    </row>
    <row r="15" spans="2:22" ht="18.75" customHeight="1">
      <c r="C15" s="55" t="s">
        <v>105</v>
      </c>
      <c r="D15" s="55"/>
      <c r="E15" s="55"/>
      <c r="F15" s="55"/>
      <c r="G15" s="329"/>
      <c r="H15" s="170"/>
      <c r="I15" s="201"/>
      <c r="J15" s="200"/>
      <c r="K15" s="341"/>
      <c r="L15" s="332"/>
      <c r="M15" s="333"/>
      <c r="N15" s="341"/>
      <c r="O15" s="332"/>
    </row>
    <row r="16" spans="2:22" ht="18.75" customHeight="1">
      <c r="C16" s="55" t="s">
        <v>104</v>
      </c>
      <c r="D16" s="55"/>
      <c r="E16" s="55"/>
      <c r="F16" s="55"/>
      <c r="G16" s="334"/>
      <c r="H16" s="170"/>
      <c r="I16" s="201"/>
      <c r="J16" s="200"/>
      <c r="K16" s="342"/>
      <c r="L16" s="335"/>
      <c r="M16" s="336"/>
      <c r="N16" s="341"/>
      <c r="O16" s="332"/>
    </row>
    <row r="17" spans="3:16" ht="15.75">
      <c r="C17" s="55" t="s">
        <v>1</v>
      </c>
      <c r="D17" s="55"/>
      <c r="E17" s="55"/>
      <c r="F17" s="55"/>
      <c r="G17" s="55"/>
      <c r="H17" s="55"/>
    </row>
    <row r="18" spans="3:16" ht="15.7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3" workbookViewId="0">
      <selection activeCell="M29" sqref="M29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6"/>
      <c r="D3" s="206"/>
      <c r="E3" s="206"/>
      <c r="F3" s="206"/>
      <c r="G3" s="206"/>
      <c r="H3" s="206"/>
      <c r="I3" s="382" t="s">
        <v>257</v>
      </c>
      <c r="J3" s="382"/>
      <c r="K3" s="382"/>
      <c r="L3" s="382"/>
      <c r="M3" s="382"/>
      <c r="N3" s="382"/>
    </row>
    <row r="4" spans="1:21" ht="18.75">
      <c r="C4" s="207"/>
      <c r="D4" s="207"/>
      <c r="E4" s="207"/>
      <c r="F4" s="207"/>
      <c r="G4" s="207"/>
      <c r="H4" s="207"/>
      <c r="I4" s="274"/>
      <c r="J4" s="274"/>
      <c r="K4" s="274"/>
      <c r="L4" s="274"/>
      <c r="M4" s="274"/>
      <c r="N4" s="274"/>
    </row>
    <row r="5" spans="1:21" ht="15.75">
      <c r="C5" s="17"/>
      <c r="D5" s="208" t="s">
        <v>56</v>
      </c>
      <c r="E5" s="208"/>
      <c r="F5" s="208"/>
      <c r="G5" s="208"/>
      <c r="H5" s="208"/>
      <c r="I5" s="208"/>
      <c r="J5" s="208"/>
      <c r="K5" s="209"/>
      <c r="L5" s="19"/>
      <c r="M5" s="655" t="s">
        <v>56</v>
      </c>
      <c r="N5" s="655"/>
      <c r="O5" s="655"/>
      <c r="P5" s="655"/>
      <c r="Q5" s="655"/>
      <c r="R5" s="655"/>
      <c r="S5" s="655"/>
      <c r="T5" s="656"/>
    </row>
    <row r="6" spans="1:21" ht="16.5" thickBot="1">
      <c r="D6" s="212" t="s">
        <v>57</v>
      </c>
      <c r="E6" s="208"/>
      <c r="F6" s="208"/>
      <c r="G6" s="208"/>
      <c r="H6" s="208"/>
      <c r="I6" s="208"/>
      <c r="J6" s="208"/>
      <c r="K6" s="213"/>
      <c r="L6" s="19"/>
      <c r="M6" s="657" t="s">
        <v>57</v>
      </c>
      <c r="N6" s="655"/>
      <c r="O6" s="655"/>
      <c r="P6" s="655"/>
      <c r="Q6" s="655"/>
      <c r="R6" s="655"/>
      <c r="S6" s="655"/>
      <c r="T6" s="656"/>
    </row>
    <row r="7" spans="1:21" ht="16.5" thickBot="1">
      <c r="D7" s="215" t="s">
        <v>54</v>
      </c>
      <c r="E7" s="216"/>
      <c r="F7" s="216"/>
      <c r="G7" s="216"/>
      <c r="H7" s="216"/>
      <c r="I7" s="216"/>
      <c r="J7" s="216"/>
      <c r="K7" s="217"/>
      <c r="L7" s="19"/>
      <c r="M7" s="658" t="s">
        <v>55</v>
      </c>
      <c r="N7" s="659"/>
      <c r="O7" s="659"/>
      <c r="P7" s="659"/>
      <c r="Q7" s="659"/>
      <c r="R7" s="659"/>
      <c r="S7" s="659"/>
      <c r="T7" s="660"/>
      <c r="U7" s="19"/>
    </row>
    <row r="8" spans="1:21" ht="16.5" thickBot="1">
      <c r="D8" s="218" t="s">
        <v>256</v>
      </c>
      <c r="E8" s="219"/>
      <c r="F8" s="220"/>
      <c r="G8" s="221"/>
      <c r="H8" s="218"/>
      <c r="I8" s="219" t="s">
        <v>258</v>
      </c>
      <c r="J8" s="222"/>
      <c r="K8" s="221"/>
      <c r="L8" s="19"/>
      <c r="M8" s="661" t="s">
        <v>256</v>
      </c>
      <c r="N8" s="662"/>
      <c r="O8" s="663"/>
      <c r="P8" s="664"/>
      <c r="Q8" s="661"/>
      <c r="R8" s="662" t="s">
        <v>258</v>
      </c>
      <c r="S8" s="665"/>
      <c r="T8" s="664"/>
      <c r="U8" s="19"/>
    </row>
    <row r="9" spans="1:21" ht="48" thickBot="1">
      <c r="D9" s="224" t="s">
        <v>35</v>
      </c>
      <c r="E9" s="225" t="s">
        <v>36</v>
      </c>
      <c r="F9" s="226" t="s">
        <v>58</v>
      </c>
      <c r="G9" s="227" t="s">
        <v>37</v>
      </c>
      <c r="H9" s="228" t="s">
        <v>35</v>
      </c>
      <c r="I9" s="229" t="s">
        <v>36</v>
      </c>
      <c r="J9" s="230" t="s">
        <v>58</v>
      </c>
      <c r="K9" s="229" t="s">
        <v>37</v>
      </c>
      <c r="L9" s="19"/>
      <c r="M9" s="666" t="s">
        <v>35</v>
      </c>
      <c r="N9" s="667" t="s">
        <v>36</v>
      </c>
      <c r="O9" s="668" t="s">
        <v>58</v>
      </c>
      <c r="P9" s="667" t="s">
        <v>37</v>
      </c>
      <c r="Q9" s="669" t="s">
        <v>35</v>
      </c>
      <c r="R9" s="667" t="s">
        <v>36</v>
      </c>
      <c r="S9" s="668" t="s">
        <v>58</v>
      </c>
      <c r="T9" s="667" t="s">
        <v>37</v>
      </c>
    </row>
    <row r="10" spans="1:21" ht="16.5" thickBot="1">
      <c r="D10" s="232" t="s">
        <v>38</v>
      </c>
      <c r="E10" s="233">
        <v>1345054.1129999999</v>
      </c>
      <c r="F10" s="234">
        <v>6330847.7429999998</v>
      </c>
      <c r="G10" s="631">
        <v>521547.342</v>
      </c>
      <c r="H10" s="235" t="s">
        <v>38</v>
      </c>
      <c r="I10" s="236">
        <v>1357223.845</v>
      </c>
      <c r="J10" s="234">
        <v>5885819.7419999996</v>
      </c>
      <c r="K10" s="237">
        <v>584983.88300000003</v>
      </c>
      <c r="L10" s="19"/>
      <c r="M10" s="670" t="s">
        <v>38</v>
      </c>
      <c r="N10" s="671">
        <v>43524.754000000001</v>
      </c>
      <c r="O10" s="672">
        <v>204979.59299999999</v>
      </c>
      <c r="P10" s="673">
        <v>24704.83</v>
      </c>
      <c r="Q10" s="674" t="s">
        <v>38</v>
      </c>
      <c r="R10" s="675">
        <v>29022.251</v>
      </c>
      <c r="S10" s="672">
        <v>125920.079</v>
      </c>
      <c r="T10" s="676">
        <v>15454.518</v>
      </c>
    </row>
    <row r="11" spans="1:21" ht="15.75">
      <c r="D11" s="239" t="s">
        <v>39</v>
      </c>
      <c r="E11" s="240">
        <v>278576.821</v>
      </c>
      <c r="F11" s="241">
        <v>1311275.9680000001</v>
      </c>
      <c r="G11" s="240">
        <v>90496.168000000005</v>
      </c>
      <c r="H11" s="632" t="s">
        <v>39</v>
      </c>
      <c r="I11" s="240">
        <v>261796.86499999999</v>
      </c>
      <c r="J11" s="241">
        <v>1135283.6200000001</v>
      </c>
      <c r="K11" s="242">
        <v>95115.767000000007</v>
      </c>
      <c r="L11" s="19"/>
      <c r="M11" s="677" t="s">
        <v>52</v>
      </c>
      <c r="N11" s="678">
        <v>21555.868999999999</v>
      </c>
      <c r="O11" s="679">
        <v>101580.204</v>
      </c>
      <c r="P11" s="678">
        <v>12106.644</v>
      </c>
      <c r="Q11" s="680" t="s">
        <v>39</v>
      </c>
      <c r="R11" s="678">
        <v>7034.3270000000002</v>
      </c>
      <c r="S11" s="679">
        <v>30520.661</v>
      </c>
      <c r="T11" s="681">
        <v>5824.2129999999997</v>
      </c>
    </row>
    <row r="12" spans="1:21" ht="15.75">
      <c r="D12" s="243" t="s">
        <v>40</v>
      </c>
      <c r="E12" s="244">
        <v>190175.976</v>
      </c>
      <c r="F12" s="245">
        <v>895067.02</v>
      </c>
      <c r="G12" s="244">
        <v>52980.402999999998</v>
      </c>
      <c r="H12" s="633" t="s">
        <v>40</v>
      </c>
      <c r="I12" s="244">
        <v>204714.53899999999</v>
      </c>
      <c r="J12" s="245">
        <v>887645.60699999996</v>
      </c>
      <c r="K12" s="246">
        <v>60340.485000000001</v>
      </c>
      <c r="L12" s="19"/>
      <c r="M12" s="682" t="s">
        <v>39</v>
      </c>
      <c r="N12" s="683">
        <v>7222.3389999999999</v>
      </c>
      <c r="O12" s="684">
        <v>33977.230000000003</v>
      </c>
      <c r="P12" s="683">
        <v>6568.9870000000001</v>
      </c>
      <c r="Q12" s="685" t="s">
        <v>49</v>
      </c>
      <c r="R12" s="683">
        <v>5948.8209999999999</v>
      </c>
      <c r="S12" s="684">
        <v>25811.651999999998</v>
      </c>
      <c r="T12" s="686">
        <v>3140.88</v>
      </c>
    </row>
    <row r="13" spans="1:21" ht="15.75">
      <c r="D13" s="243" t="s">
        <v>42</v>
      </c>
      <c r="E13" s="244">
        <v>166865.36799999999</v>
      </c>
      <c r="F13" s="245">
        <v>785310.68099999998</v>
      </c>
      <c r="G13" s="244">
        <v>52682.731</v>
      </c>
      <c r="H13" s="633" t="s">
        <v>42</v>
      </c>
      <c r="I13" s="244">
        <v>179979.535</v>
      </c>
      <c r="J13" s="245">
        <v>780560.50300000003</v>
      </c>
      <c r="K13" s="246">
        <v>61511.959000000003</v>
      </c>
      <c r="L13" s="19"/>
      <c r="M13" s="682" t="s">
        <v>67</v>
      </c>
      <c r="N13" s="683">
        <v>4057.277</v>
      </c>
      <c r="O13" s="684">
        <v>19094.656999999999</v>
      </c>
      <c r="P13" s="683">
        <v>1616.9449999999999</v>
      </c>
      <c r="Q13" s="685" t="s">
        <v>67</v>
      </c>
      <c r="R13" s="683">
        <v>5187.72</v>
      </c>
      <c r="S13" s="684">
        <v>22496.899000000001</v>
      </c>
      <c r="T13" s="686">
        <v>1575.846</v>
      </c>
    </row>
    <row r="14" spans="1:21" ht="15.75">
      <c r="D14" s="243" t="s">
        <v>67</v>
      </c>
      <c r="E14" s="244">
        <v>145812.25899999999</v>
      </c>
      <c r="F14" s="245">
        <v>686435.13399999996</v>
      </c>
      <c r="G14" s="244">
        <v>62237.436000000002</v>
      </c>
      <c r="H14" s="633" t="s">
        <v>67</v>
      </c>
      <c r="I14" s="244">
        <v>126656.17600000001</v>
      </c>
      <c r="J14" s="245">
        <v>549250.27</v>
      </c>
      <c r="K14" s="246">
        <v>55111.341</v>
      </c>
      <c r="L14" s="19"/>
      <c r="M14" s="682" t="s">
        <v>50</v>
      </c>
      <c r="N14" s="683">
        <v>2595.931</v>
      </c>
      <c r="O14" s="684">
        <v>12229.665999999999</v>
      </c>
      <c r="P14" s="683">
        <v>1336.0350000000001</v>
      </c>
      <c r="Q14" s="685" t="s">
        <v>50</v>
      </c>
      <c r="R14" s="683">
        <v>3638.893</v>
      </c>
      <c r="S14" s="684">
        <v>15776.092000000001</v>
      </c>
      <c r="T14" s="686">
        <v>1999.5809999999999</v>
      </c>
    </row>
    <row r="15" spans="1:21" ht="15.75">
      <c r="D15" s="243" t="s">
        <v>41</v>
      </c>
      <c r="E15" s="244">
        <v>71883.763000000006</v>
      </c>
      <c r="F15" s="245">
        <v>338294.12300000002</v>
      </c>
      <c r="G15" s="244">
        <v>26079.63</v>
      </c>
      <c r="H15" s="633" t="s">
        <v>41</v>
      </c>
      <c r="I15" s="244">
        <v>81890.323000000004</v>
      </c>
      <c r="J15" s="245">
        <v>355153.95400000003</v>
      </c>
      <c r="K15" s="246">
        <v>30345.291000000001</v>
      </c>
      <c r="L15" s="19"/>
      <c r="M15" s="682" t="s">
        <v>196</v>
      </c>
      <c r="N15" s="683">
        <v>1990.854</v>
      </c>
      <c r="O15" s="684">
        <v>9378.3269999999993</v>
      </c>
      <c r="P15" s="683">
        <v>430.971</v>
      </c>
      <c r="Q15" s="685" t="s">
        <v>44</v>
      </c>
      <c r="R15" s="683">
        <v>2068.9299999999998</v>
      </c>
      <c r="S15" s="684">
        <v>8979.4419999999991</v>
      </c>
      <c r="T15" s="686">
        <v>741.57</v>
      </c>
    </row>
    <row r="16" spans="1:21" ht="15.75">
      <c r="D16" s="243" t="s">
        <v>48</v>
      </c>
      <c r="E16" s="244">
        <v>68140.269</v>
      </c>
      <c r="F16" s="245">
        <v>320838.467</v>
      </c>
      <c r="G16" s="244">
        <v>20112.953000000001</v>
      </c>
      <c r="H16" s="633" t="s">
        <v>48</v>
      </c>
      <c r="I16" s="244">
        <v>57062.550999999999</v>
      </c>
      <c r="J16" s="245">
        <v>247421.00200000001</v>
      </c>
      <c r="K16" s="246">
        <v>20132.004000000001</v>
      </c>
      <c r="L16" s="19"/>
      <c r="M16" s="682" t="s">
        <v>44</v>
      </c>
      <c r="N16" s="683">
        <v>1613.24</v>
      </c>
      <c r="O16" s="684">
        <v>7605.8429999999998</v>
      </c>
      <c r="P16" s="683">
        <v>428.24599999999998</v>
      </c>
      <c r="Q16" s="685" t="s">
        <v>196</v>
      </c>
      <c r="R16" s="683">
        <v>912.25699999999995</v>
      </c>
      <c r="S16" s="684">
        <v>3957.011</v>
      </c>
      <c r="T16" s="686">
        <v>245.34100000000001</v>
      </c>
    </row>
    <row r="17" spans="4:20" ht="15.75">
      <c r="D17" s="243" t="s">
        <v>44</v>
      </c>
      <c r="E17" s="244">
        <v>44208.133999999998</v>
      </c>
      <c r="F17" s="245">
        <v>208061.30600000001</v>
      </c>
      <c r="G17" s="244">
        <v>18978.412</v>
      </c>
      <c r="H17" s="633" t="s">
        <v>44</v>
      </c>
      <c r="I17" s="244">
        <v>38115.262999999999</v>
      </c>
      <c r="J17" s="245">
        <v>165309.196</v>
      </c>
      <c r="K17" s="246">
        <v>14992.236999999999</v>
      </c>
      <c r="L17" s="19"/>
      <c r="M17" s="682" t="s">
        <v>42</v>
      </c>
      <c r="N17" s="683">
        <v>1077.575</v>
      </c>
      <c r="O17" s="684">
        <v>5058.567</v>
      </c>
      <c r="P17" s="683">
        <v>253.26</v>
      </c>
      <c r="Q17" s="685" t="s">
        <v>61</v>
      </c>
      <c r="R17" s="683">
        <v>764.86800000000005</v>
      </c>
      <c r="S17" s="684">
        <v>3336.1669999999999</v>
      </c>
      <c r="T17" s="686">
        <v>376.21800000000002</v>
      </c>
    </row>
    <row r="18" spans="4:20" ht="15.75">
      <c r="D18" s="243" t="s">
        <v>45</v>
      </c>
      <c r="E18" s="244">
        <v>41499.667999999998</v>
      </c>
      <c r="F18" s="245">
        <v>195358.747</v>
      </c>
      <c r="G18" s="244">
        <v>13013.657999999999</v>
      </c>
      <c r="H18" s="633" t="s">
        <v>45</v>
      </c>
      <c r="I18" s="244">
        <v>36337.633000000002</v>
      </c>
      <c r="J18" s="245">
        <v>157562.23199999999</v>
      </c>
      <c r="K18" s="246">
        <v>12635.75</v>
      </c>
      <c r="L18" s="19"/>
      <c r="M18" s="682" t="s">
        <v>49</v>
      </c>
      <c r="N18" s="683">
        <v>966.03899999999999</v>
      </c>
      <c r="O18" s="684">
        <v>4541.3159999999998</v>
      </c>
      <c r="P18" s="683">
        <v>718.197</v>
      </c>
      <c r="Q18" s="685" t="s">
        <v>52</v>
      </c>
      <c r="R18" s="683">
        <v>564.57799999999997</v>
      </c>
      <c r="S18" s="684">
        <v>2446.944</v>
      </c>
      <c r="T18" s="686">
        <v>278.572</v>
      </c>
    </row>
    <row r="19" spans="4:20" ht="15.75">
      <c r="D19" s="243" t="s">
        <v>49</v>
      </c>
      <c r="E19" s="244">
        <v>30023.251</v>
      </c>
      <c r="F19" s="245">
        <v>141117.44</v>
      </c>
      <c r="G19" s="244">
        <v>11900.735000000001</v>
      </c>
      <c r="H19" s="633" t="s">
        <v>47</v>
      </c>
      <c r="I19" s="244">
        <v>24941.238000000001</v>
      </c>
      <c r="J19" s="245">
        <v>108113.327</v>
      </c>
      <c r="K19" s="246">
        <v>11774.2</v>
      </c>
      <c r="L19" s="19"/>
      <c r="M19" s="682" t="s">
        <v>48</v>
      </c>
      <c r="N19" s="683">
        <v>674.30600000000004</v>
      </c>
      <c r="O19" s="684">
        <v>3178.2330000000002</v>
      </c>
      <c r="P19" s="683">
        <v>392.98099999999999</v>
      </c>
      <c r="Q19" s="685" t="s">
        <v>180</v>
      </c>
      <c r="R19" s="683">
        <v>549.17499999999995</v>
      </c>
      <c r="S19" s="684">
        <v>2380.6559999999999</v>
      </c>
      <c r="T19" s="686">
        <v>149.31100000000001</v>
      </c>
    </row>
    <row r="20" spans="4:20" ht="15.75">
      <c r="D20" s="243" t="s">
        <v>51</v>
      </c>
      <c r="E20" s="244">
        <v>28267.169000000002</v>
      </c>
      <c r="F20" s="245">
        <v>133091.64499999999</v>
      </c>
      <c r="G20" s="244">
        <v>7183.049</v>
      </c>
      <c r="H20" s="633" t="s">
        <v>51</v>
      </c>
      <c r="I20" s="244">
        <v>24845.645</v>
      </c>
      <c r="J20" s="245">
        <v>107744.776</v>
      </c>
      <c r="K20" s="246">
        <v>6708.6559999999999</v>
      </c>
      <c r="L20" s="19"/>
      <c r="M20" s="682" t="s">
        <v>180</v>
      </c>
      <c r="N20" s="683">
        <v>534.59199999999998</v>
      </c>
      <c r="O20" s="684">
        <v>2508.1289999999999</v>
      </c>
      <c r="P20" s="683">
        <v>119.93899999999999</v>
      </c>
      <c r="Q20" s="685" t="s">
        <v>42</v>
      </c>
      <c r="R20" s="683">
        <v>502.29599999999999</v>
      </c>
      <c r="S20" s="684">
        <v>2183.0650000000001</v>
      </c>
      <c r="T20" s="686">
        <v>122.52</v>
      </c>
    </row>
    <row r="21" spans="4:20" ht="15.75">
      <c r="D21" s="243" t="s">
        <v>47</v>
      </c>
      <c r="E21" s="244">
        <v>25917.221000000001</v>
      </c>
      <c r="F21" s="245">
        <v>122016.3</v>
      </c>
      <c r="G21" s="244">
        <v>11065.723</v>
      </c>
      <c r="H21" s="633" t="s">
        <v>50</v>
      </c>
      <c r="I21" s="244">
        <v>22664.316999999999</v>
      </c>
      <c r="J21" s="245">
        <v>98286.760999999999</v>
      </c>
      <c r="K21" s="246">
        <v>9665.3119999999999</v>
      </c>
      <c r="L21" s="19"/>
      <c r="M21" s="682" t="s">
        <v>46</v>
      </c>
      <c r="N21" s="683">
        <v>369.02699999999999</v>
      </c>
      <c r="O21" s="684">
        <v>1744.9860000000001</v>
      </c>
      <c r="P21" s="683">
        <v>165.47300000000001</v>
      </c>
      <c r="Q21" s="685" t="s">
        <v>248</v>
      </c>
      <c r="R21" s="683">
        <v>388.78</v>
      </c>
      <c r="S21" s="684">
        <v>1695.7190000000001</v>
      </c>
      <c r="T21" s="686">
        <v>296.13499999999999</v>
      </c>
    </row>
    <row r="22" spans="4:20" ht="15.75">
      <c r="D22" s="243" t="s">
        <v>46</v>
      </c>
      <c r="E22" s="244">
        <v>21364.713</v>
      </c>
      <c r="F22" s="245">
        <v>100599.073</v>
      </c>
      <c r="G22" s="244">
        <v>6843.7160000000003</v>
      </c>
      <c r="H22" s="633" t="s">
        <v>137</v>
      </c>
      <c r="I22" s="244">
        <v>22257.458999999999</v>
      </c>
      <c r="J22" s="245">
        <v>96787.414000000004</v>
      </c>
      <c r="K22" s="246">
        <v>21651.09</v>
      </c>
      <c r="L22" s="19"/>
      <c r="M22" s="682" t="s">
        <v>259</v>
      </c>
      <c r="N22" s="683">
        <v>187.18799999999999</v>
      </c>
      <c r="O22" s="684">
        <v>878.45500000000004</v>
      </c>
      <c r="P22" s="683">
        <v>68.180999999999997</v>
      </c>
      <c r="Q22" s="685" t="s">
        <v>48</v>
      </c>
      <c r="R22" s="683">
        <v>358.56799999999998</v>
      </c>
      <c r="S22" s="684">
        <v>1551.5989999999999</v>
      </c>
      <c r="T22" s="686">
        <v>206.07</v>
      </c>
    </row>
    <row r="23" spans="4:20" ht="15.75">
      <c r="D23" s="243" t="s">
        <v>61</v>
      </c>
      <c r="E23" s="244">
        <v>19392.650000000001</v>
      </c>
      <c r="F23" s="245">
        <v>91361.035000000003</v>
      </c>
      <c r="G23" s="244">
        <v>7928.9139999999998</v>
      </c>
      <c r="H23" s="633" t="s">
        <v>49</v>
      </c>
      <c r="I23" s="244">
        <v>22052.491999999998</v>
      </c>
      <c r="J23" s="245">
        <v>95624.34</v>
      </c>
      <c r="K23" s="246">
        <v>9644.5249999999996</v>
      </c>
      <c r="L23" s="19"/>
      <c r="M23" s="682" t="s">
        <v>214</v>
      </c>
      <c r="N23" s="683">
        <v>124.396</v>
      </c>
      <c r="O23" s="684">
        <v>583.27099999999996</v>
      </c>
      <c r="P23" s="683">
        <v>32.33</v>
      </c>
      <c r="Q23" s="685" t="s">
        <v>41</v>
      </c>
      <c r="R23" s="683">
        <v>232.001</v>
      </c>
      <c r="S23" s="684">
        <v>1006.234</v>
      </c>
      <c r="T23" s="686">
        <v>52.506</v>
      </c>
    </row>
    <row r="24" spans="4:20" ht="15.75">
      <c r="D24" s="243" t="s">
        <v>50</v>
      </c>
      <c r="E24" s="244">
        <v>18987.754000000001</v>
      </c>
      <c r="F24" s="245">
        <v>89345.46</v>
      </c>
      <c r="G24" s="244">
        <v>7488.4369999999999</v>
      </c>
      <c r="H24" s="633" t="s">
        <v>240</v>
      </c>
      <c r="I24" s="244">
        <v>21460.196</v>
      </c>
      <c r="J24" s="245">
        <v>93082.794999999998</v>
      </c>
      <c r="K24" s="246">
        <v>19641.214</v>
      </c>
      <c r="L24" s="19"/>
      <c r="M24" s="682" t="s">
        <v>61</v>
      </c>
      <c r="N24" s="683">
        <v>115.533</v>
      </c>
      <c r="O24" s="684">
        <v>547.69299999999998</v>
      </c>
      <c r="P24" s="683">
        <v>136.66300000000001</v>
      </c>
      <c r="Q24" s="685" t="s">
        <v>40</v>
      </c>
      <c r="R24" s="683">
        <v>170.523</v>
      </c>
      <c r="S24" s="684">
        <v>742.99</v>
      </c>
      <c r="T24" s="686">
        <v>142.34399999999999</v>
      </c>
    </row>
    <row r="25" spans="4:20" ht="15.75">
      <c r="D25" s="243" t="s">
        <v>137</v>
      </c>
      <c r="E25" s="244">
        <v>17818.539000000001</v>
      </c>
      <c r="F25" s="245">
        <v>83527.251999999993</v>
      </c>
      <c r="G25" s="244">
        <v>13144.645</v>
      </c>
      <c r="H25" s="633" t="s">
        <v>46</v>
      </c>
      <c r="I25" s="244">
        <v>18661.306</v>
      </c>
      <c r="J25" s="245">
        <v>80952.714000000007</v>
      </c>
      <c r="K25" s="246">
        <v>6907.1769999999997</v>
      </c>
      <c r="L25" s="19"/>
      <c r="M25" s="682" t="s">
        <v>228</v>
      </c>
      <c r="N25" s="683">
        <v>112.318</v>
      </c>
      <c r="O25" s="684">
        <v>529.59900000000005</v>
      </c>
      <c r="P25" s="683">
        <v>11.26</v>
      </c>
      <c r="Q25" s="685" t="s">
        <v>46</v>
      </c>
      <c r="R25" s="683">
        <v>149.196</v>
      </c>
      <c r="S25" s="684">
        <v>645.15300000000002</v>
      </c>
      <c r="T25" s="686">
        <v>24.753</v>
      </c>
    </row>
    <row r="26" spans="4:20" ht="16.5" thickBot="1">
      <c r="D26" s="247" t="s">
        <v>43</v>
      </c>
      <c r="E26" s="248">
        <v>17590.210999999999</v>
      </c>
      <c r="F26" s="249">
        <v>82785.142000000007</v>
      </c>
      <c r="G26" s="248">
        <v>5404.6450000000004</v>
      </c>
      <c r="H26" s="635" t="s">
        <v>64</v>
      </c>
      <c r="I26" s="248">
        <v>17546.059000000001</v>
      </c>
      <c r="J26" s="249">
        <v>76069.154999999999</v>
      </c>
      <c r="K26" s="250">
        <v>7744.3370000000004</v>
      </c>
      <c r="L26" s="19"/>
      <c r="M26" s="687" t="s">
        <v>45</v>
      </c>
      <c r="N26" s="688">
        <v>112.078</v>
      </c>
      <c r="O26" s="689">
        <v>527.56100000000004</v>
      </c>
      <c r="P26" s="688">
        <v>144.60499999999999</v>
      </c>
      <c r="Q26" s="690" t="s">
        <v>228</v>
      </c>
      <c r="R26" s="688">
        <v>127.479</v>
      </c>
      <c r="S26" s="689">
        <v>553.12300000000005</v>
      </c>
      <c r="T26" s="691">
        <v>18.09</v>
      </c>
    </row>
    <row r="27" spans="4:20" ht="15.75">
      <c r="D27" s="253" t="s">
        <v>62</v>
      </c>
      <c r="E27" s="252"/>
      <c r="F27" s="252"/>
      <c r="G27" s="252"/>
      <c r="H27" s="252"/>
      <c r="I27" s="252"/>
      <c r="J27" s="252"/>
      <c r="K27" s="252"/>
      <c r="L27" s="19"/>
      <c r="M27" s="692" t="s">
        <v>62</v>
      </c>
      <c r="N27" s="693"/>
      <c r="O27" s="693"/>
      <c r="P27" s="693"/>
      <c r="Q27" s="655"/>
      <c r="R27" s="655"/>
      <c r="S27" s="655"/>
      <c r="T27" s="693"/>
    </row>
    <row r="28" spans="4:20" ht="15">
      <c r="D28" s="252"/>
      <c r="E28" s="252"/>
      <c r="F28" s="254"/>
      <c r="G28" s="254"/>
      <c r="H28" s="254"/>
      <c r="I28" s="252"/>
      <c r="J28" s="252"/>
      <c r="K28" s="252"/>
      <c r="L28" s="19"/>
      <c r="M28" s="253"/>
      <c r="N28" s="19"/>
      <c r="O28" s="19"/>
      <c r="P28" s="19"/>
      <c r="Q28" s="210"/>
      <c r="R28" s="210"/>
      <c r="S28" s="210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3"/>
      <c r="N29" s="19"/>
      <c r="O29" s="19"/>
      <c r="P29" s="19"/>
      <c r="Q29" s="210"/>
      <c r="R29" s="210"/>
      <c r="S29" s="210"/>
      <c r="T29" s="19"/>
    </row>
    <row r="30" spans="4:20" ht="15.75">
      <c r="D30" s="107" t="s">
        <v>59</v>
      </c>
      <c r="E30" s="107"/>
      <c r="F30" s="107"/>
      <c r="G30" s="107"/>
      <c r="H30" s="107"/>
      <c r="I30" s="107"/>
      <c r="J30" s="255"/>
      <c r="K30" s="108"/>
      <c r="L30" s="55"/>
      <c r="M30" s="107" t="s">
        <v>59</v>
      </c>
      <c r="N30" s="107"/>
      <c r="O30" s="210"/>
      <c r="P30" s="210"/>
      <c r="Q30" s="210"/>
      <c r="R30" s="210"/>
      <c r="S30" s="210"/>
      <c r="T30" s="19"/>
    </row>
    <row r="31" spans="4:20" ht="16.5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1"/>
      <c r="P31" s="211"/>
      <c r="Q31" s="211"/>
      <c r="R31" s="211"/>
      <c r="S31" s="211"/>
      <c r="T31" s="19"/>
    </row>
    <row r="32" spans="4:20" ht="15" thickBot="1">
      <c r="D32" s="215" t="s">
        <v>54</v>
      </c>
      <c r="E32" s="215"/>
      <c r="F32" s="216"/>
      <c r="G32" s="216"/>
      <c r="H32" s="216"/>
      <c r="I32" s="216"/>
      <c r="J32" s="216"/>
      <c r="K32" s="217"/>
      <c r="L32" s="19"/>
      <c r="M32" s="215" t="s">
        <v>55</v>
      </c>
      <c r="N32" s="216"/>
      <c r="O32" s="216"/>
      <c r="P32" s="216"/>
      <c r="Q32" s="216"/>
      <c r="R32" s="216"/>
      <c r="S32" s="216"/>
      <c r="T32" s="217"/>
    </row>
    <row r="33" spans="4:20" ht="15" thickBot="1">
      <c r="D33" s="218" t="s">
        <v>256</v>
      </c>
      <c r="E33" s="219"/>
      <c r="F33" s="220"/>
      <c r="G33" s="221"/>
      <c r="H33" s="218"/>
      <c r="I33" s="219" t="s">
        <v>258</v>
      </c>
      <c r="J33" s="223"/>
      <c r="K33" s="221"/>
      <c r="L33" s="19"/>
      <c r="M33" s="218" t="s">
        <v>256</v>
      </c>
      <c r="N33" s="219"/>
      <c r="O33" s="220"/>
      <c r="P33" s="221"/>
      <c r="Q33" s="218"/>
      <c r="R33" s="219" t="s">
        <v>258</v>
      </c>
      <c r="S33" s="222"/>
      <c r="T33" s="221"/>
    </row>
    <row r="34" spans="4:20" ht="43.5" thickBot="1">
      <c r="D34" s="224" t="s">
        <v>35</v>
      </c>
      <c r="E34" s="256" t="s">
        <v>36</v>
      </c>
      <c r="F34" s="257" t="s">
        <v>58</v>
      </c>
      <c r="G34" s="258" t="s">
        <v>37</v>
      </c>
      <c r="H34" s="224" t="s">
        <v>35</v>
      </c>
      <c r="I34" s="256" t="s">
        <v>36</v>
      </c>
      <c r="J34" s="257" t="s">
        <v>58</v>
      </c>
      <c r="K34" s="259" t="s">
        <v>37</v>
      </c>
      <c r="L34" s="19"/>
      <c r="M34" s="260" t="s">
        <v>35</v>
      </c>
      <c r="N34" s="261" t="s">
        <v>36</v>
      </c>
      <c r="O34" s="257" t="s">
        <v>58</v>
      </c>
      <c r="P34" s="259" t="s">
        <v>37</v>
      </c>
      <c r="Q34" s="260" t="s">
        <v>35</v>
      </c>
      <c r="R34" s="261" t="s">
        <v>36</v>
      </c>
      <c r="S34" s="257" t="s">
        <v>58</v>
      </c>
      <c r="T34" s="259" t="s">
        <v>37</v>
      </c>
    </row>
    <row r="35" spans="4:20" ht="15.75" thickBot="1">
      <c r="D35" s="232" t="s">
        <v>38</v>
      </c>
      <c r="E35" s="233">
        <v>24526.313999999998</v>
      </c>
      <c r="F35" s="234">
        <v>115526.23</v>
      </c>
      <c r="G35" s="631">
        <v>9717.5290000000005</v>
      </c>
      <c r="H35" s="232" t="s">
        <v>38</v>
      </c>
      <c r="I35" s="233">
        <v>20933.71</v>
      </c>
      <c r="J35" s="234">
        <v>90830.282000000007</v>
      </c>
      <c r="K35" s="237">
        <v>7726.55</v>
      </c>
      <c r="L35" s="19"/>
      <c r="M35" s="232" t="s">
        <v>38</v>
      </c>
      <c r="N35" s="262">
        <v>85997.900999999998</v>
      </c>
      <c r="O35" s="234">
        <v>404721.80699999997</v>
      </c>
      <c r="P35" s="262">
        <v>52527.294999999998</v>
      </c>
      <c r="Q35" s="263" t="s">
        <v>38</v>
      </c>
      <c r="R35" s="262">
        <v>82360.990000000005</v>
      </c>
      <c r="S35" s="234">
        <v>357123.72899999999</v>
      </c>
      <c r="T35" s="238">
        <v>50543.987999999998</v>
      </c>
    </row>
    <row r="36" spans="4:20" ht="14.25">
      <c r="D36" s="264" t="s">
        <v>39</v>
      </c>
      <c r="E36" s="265">
        <v>15817.226000000001</v>
      </c>
      <c r="F36" s="266">
        <v>74549.362999999998</v>
      </c>
      <c r="G36" s="265">
        <v>8728.5360000000001</v>
      </c>
      <c r="H36" s="637" t="s">
        <v>39</v>
      </c>
      <c r="I36" s="265">
        <v>10454.334999999999</v>
      </c>
      <c r="J36" s="266">
        <v>45401.603999999999</v>
      </c>
      <c r="K36" s="267">
        <v>6798.2110000000002</v>
      </c>
      <c r="L36" s="19"/>
      <c r="M36" s="239" t="s">
        <v>47</v>
      </c>
      <c r="N36" s="240">
        <v>11862.109</v>
      </c>
      <c r="O36" s="241">
        <v>55787.315999999999</v>
      </c>
      <c r="P36" s="240">
        <v>9806.2019999999993</v>
      </c>
      <c r="Q36" s="240" t="s">
        <v>39</v>
      </c>
      <c r="R36" s="240">
        <v>15360.393</v>
      </c>
      <c r="S36" s="241">
        <v>66618.055999999997</v>
      </c>
      <c r="T36" s="242">
        <v>7232.098</v>
      </c>
    </row>
    <row r="37" spans="4:20" ht="14.25">
      <c r="D37" s="243" t="s">
        <v>52</v>
      </c>
      <c r="E37" s="244">
        <v>4239.8639999999996</v>
      </c>
      <c r="F37" s="245">
        <v>19957.203000000001</v>
      </c>
      <c r="G37" s="244">
        <v>359.30500000000001</v>
      </c>
      <c r="H37" s="634" t="s">
        <v>52</v>
      </c>
      <c r="I37" s="244">
        <v>5342.52</v>
      </c>
      <c r="J37" s="245">
        <v>23167.994999999999</v>
      </c>
      <c r="K37" s="246">
        <v>446.209</v>
      </c>
      <c r="L37" s="19"/>
      <c r="M37" s="243" t="s">
        <v>67</v>
      </c>
      <c r="N37" s="244">
        <v>11846.482</v>
      </c>
      <c r="O37" s="245">
        <v>55784.99</v>
      </c>
      <c r="P37" s="244">
        <v>4664.3209999999999</v>
      </c>
      <c r="Q37" s="244" t="s">
        <v>41</v>
      </c>
      <c r="R37" s="244">
        <v>11740.146000000001</v>
      </c>
      <c r="S37" s="245">
        <v>50863.110999999997</v>
      </c>
      <c r="T37" s="246">
        <v>8358.5550000000003</v>
      </c>
    </row>
    <row r="38" spans="4:20" ht="14.25">
      <c r="D38" s="243" t="s">
        <v>47</v>
      </c>
      <c r="E38" s="244">
        <v>2233.4479999999999</v>
      </c>
      <c r="F38" s="245">
        <v>10496.557000000001</v>
      </c>
      <c r="G38" s="244">
        <v>274.85700000000003</v>
      </c>
      <c r="H38" s="634" t="s">
        <v>47</v>
      </c>
      <c r="I38" s="244">
        <v>2510.5039999999999</v>
      </c>
      <c r="J38" s="245">
        <v>10885.948</v>
      </c>
      <c r="K38" s="246">
        <v>295.39800000000002</v>
      </c>
      <c r="L38" s="19"/>
      <c r="M38" s="243" t="s">
        <v>39</v>
      </c>
      <c r="N38" s="244">
        <v>11351.316000000001</v>
      </c>
      <c r="O38" s="245">
        <v>53373.785000000003</v>
      </c>
      <c r="P38" s="244">
        <v>5246.5209999999997</v>
      </c>
      <c r="Q38" s="244" t="s">
        <v>67</v>
      </c>
      <c r="R38" s="244">
        <v>11240.282999999999</v>
      </c>
      <c r="S38" s="245">
        <v>48789.796999999999</v>
      </c>
      <c r="T38" s="246">
        <v>5321.9359999999997</v>
      </c>
    </row>
    <row r="39" spans="4:20" ht="14.25">
      <c r="D39" s="243" t="s">
        <v>197</v>
      </c>
      <c r="E39" s="244">
        <v>851.79300000000001</v>
      </c>
      <c r="F39" s="245">
        <v>4006.288</v>
      </c>
      <c r="G39" s="244">
        <v>66.540000000000006</v>
      </c>
      <c r="H39" s="634" t="s">
        <v>197</v>
      </c>
      <c r="I39" s="244">
        <v>1136.6110000000001</v>
      </c>
      <c r="J39" s="245">
        <v>4927.7879999999996</v>
      </c>
      <c r="K39" s="246">
        <v>74.923000000000002</v>
      </c>
      <c r="L39" s="19"/>
      <c r="M39" s="243" t="s">
        <v>49</v>
      </c>
      <c r="N39" s="244">
        <v>10351.073</v>
      </c>
      <c r="O39" s="245">
        <v>48757.254000000001</v>
      </c>
      <c r="P39" s="244">
        <v>6875.6629999999996</v>
      </c>
      <c r="Q39" s="244" t="s">
        <v>47</v>
      </c>
      <c r="R39" s="244">
        <v>10884.574000000001</v>
      </c>
      <c r="S39" s="245">
        <v>47227.514000000003</v>
      </c>
      <c r="T39" s="246">
        <v>9667.6509999999998</v>
      </c>
    </row>
    <row r="40" spans="4:20" ht="14.25">
      <c r="D40" s="243" t="s">
        <v>49</v>
      </c>
      <c r="E40" s="244">
        <v>603.29600000000005</v>
      </c>
      <c r="F40" s="245">
        <v>2840.2849999999999</v>
      </c>
      <c r="G40" s="244">
        <v>14.592000000000001</v>
      </c>
      <c r="H40" s="634" t="s">
        <v>49</v>
      </c>
      <c r="I40" s="244">
        <v>959.298</v>
      </c>
      <c r="J40" s="245">
        <v>4152.8339999999998</v>
      </c>
      <c r="K40" s="246">
        <v>27.873999999999999</v>
      </c>
      <c r="L40" s="19"/>
      <c r="M40" s="243" t="s">
        <v>41</v>
      </c>
      <c r="N40" s="244">
        <v>10325.232</v>
      </c>
      <c r="O40" s="245">
        <v>48588.129000000001</v>
      </c>
      <c r="P40" s="244">
        <v>8161.19</v>
      </c>
      <c r="Q40" s="244" t="s">
        <v>46</v>
      </c>
      <c r="R40" s="244">
        <v>6800.7610000000004</v>
      </c>
      <c r="S40" s="245">
        <v>29492.575000000001</v>
      </c>
      <c r="T40" s="246">
        <v>565.69200000000001</v>
      </c>
    </row>
    <row r="41" spans="4:20" ht="14.25">
      <c r="D41" s="243" t="s">
        <v>67</v>
      </c>
      <c r="E41" s="244">
        <v>179.834</v>
      </c>
      <c r="F41" s="245">
        <v>842.00599999999997</v>
      </c>
      <c r="G41" s="244">
        <v>159.26599999999999</v>
      </c>
      <c r="H41" s="634" t="s">
        <v>41</v>
      </c>
      <c r="I41" s="244">
        <v>266.70400000000001</v>
      </c>
      <c r="J41" s="245">
        <v>1153.002</v>
      </c>
      <c r="K41" s="246">
        <v>10.375999999999999</v>
      </c>
      <c r="L41" s="19"/>
      <c r="M41" s="243" t="s">
        <v>43</v>
      </c>
      <c r="N41" s="244">
        <v>8237.3130000000001</v>
      </c>
      <c r="O41" s="245">
        <v>38819.739000000001</v>
      </c>
      <c r="P41" s="244">
        <v>3429.0390000000002</v>
      </c>
      <c r="Q41" s="244" t="s">
        <v>49</v>
      </c>
      <c r="R41" s="244">
        <v>6179.2449999999999</v>
      </c>
      <c r="S41" s="245">
        <v>26768.111000000001</v>
      </c>
      <c r="T41" s="246">
        <v>5810.98</v>
      </c>
    </row>
    <row r="42" spans="4:20" ht="14.25">
      <c r="D42" s="243" t="s">
        <v>41</v>
      </c>
      <c r="E42" s="244">
        <v>172.04400000000001</v>
      </c>
      <c r="F42" s="245">
        <v>811.67399999999998</v>
      </c>
      <c r="G42" s="244">
        <v>7.2389999999999999</v>
      </c>
      <c r="H42" s="634" t="s">
        <v>209</v>
      </c>
      <c r="I42" s="244">
        <v>164.7</v>
      </c>
      <c r="J42" s="245">
        <v>712.10400000000004</v>
      </c>
      <c r="K42" s="246">
        <v>69.155000000000001</v>
      </c>
      <c r="L42" s="19"/>
      <c r="M42" s="243" t="s">
        <v>46</v>
      </c>
      <c r="N42" s="244">
        <v>5862.1549999999997</v>
      </c>
      <c r="O42" s="245">
        <v>27564.036</v>
      </c>
      <c r="P42" s="244">
        <v>525.64400000000001</v>
      </c>
      <c r="Q42" s="244" t="s">
        <v>43</v>
      </c>
      <c r="R42" s="244">
        <v>5478.1139999999996</v>
      </c>
      <c r="S42" s="245">
        <v>23740.901000000002</v>
      </c>
      <c r="T42" s="246">
        <v>3083.846</v>
      </c>
    </row>
    <row r="43" spans="4:20" ht="14.25">
      <c r="D43" s="243" t="s">
        <v>209</v>
      </c>
      <c r="E43" s="244">
        <v>153.614</v>
      </c>
      <c r="F43" s="245">
        <v>722.29300000000001</v>
      </c>
      <c r="G43" s="244">
        <v>98.790999999999997</v>
      </c>
      <c r="H43" s="634" t="s">
        <v>44</v>
      </c>
      <c r="I43" s="244">
        <v>74.453999999999994</v>
      </c>
      <c r="J43" s="245">
        <v>322.63200000000001</v>
      </c>
      <c r="K43" s="246">
        <v>3.6139999999999999</v>
      </c>
      <c r="L43" s="19"/>
      <c r="M43" s="243" t="s">
        <v>44</v>
      </c>
      <c r="N43" s="244">
        <v>5382.4480000000003</v>
      </c>
      <c r="O43" s="245">
        <v>25320.016</v>
      </c>
      <c r="P43" s="244">
        <v>5930.991</v>
      </c>
      <c r="Q43" s="244" t="s">
        <v>44</v>
      </c>
      <c r="R43" s="244">
        <v>5055.1899999999996</v>
      </c>
      <c r="S43" s="245">
        <v>21930.873</v>
      </c>
      <c r="T43" s="246">
        <v>5443.8909999999996</v>
      </c>
    </row>
    <row r="44" spans="4:20" ht="14.25">
      <c r="D44" s="243" t="s">
        <v>61</v>
      </c>
      <c r="E44" s="244">
        <v>100.741</v>
      </c>
      <c r="F44" s="245">
        <v>473.85500000000002</v>
      </c>
      <c r="G44" s="244">
        <v>4.7229999999999999</v>
      </c>
      <c r="H44" s="634" t="s">
        <v>61</v>
      </c>
      <c r="I44" s="244">
        <v>15.07</v>
      </c>
      <c r="J44" s="245">
        <v>65.14</v>
      </c>
      <c r="K44" s="246">
        <v>0.59799999999999998</v>
      </c>
      <c r="L44" s="19"/>
      <c r="M44" s="243" t="s">
        <v>42</v>
      </c>
      <c r="N44" s="244">
        <v>3876.7959999999998</v>
      </c>
      <c r="O44" s="245">
        <v>18248.62</v>
      </c>
      <c r="P44" s="244">
        <v>753.76800000000003</v>
      </c>
      <c r="Q44" s="244" t="s">
        <v>40</v>
      </c>
      <c r="R44" s="244">
        <v>4096.66</v>
      </c>
      <c r="S44" s="245">
        <v>17732.892</v>
      </c>
      <c r="T44" s="246">
        <v>29.196000000000002</v>
      </c>
    </row>
    <row r="45" spans="4:20" ht="14.25">
      <c r="D45" s="243" t="s">
        <v>249</v>
      </c>
      <c r="E45" s="244">
        <v>68.322000000000003</v>
      </c>
      <c r="F45" s="245">
        <v>325.16300000000001</v>
      </c>
      <c r="G45" s="244">
        <v>0.56999999999999995</v>
      </c>
      <c r="H45" s="634" t="s">
        <v>240</v>
      </c>
      <c r="I45" s="244">
        <v>4.8949999999999996</v>
      </c>
      <c r="J45" s="245">
        <v>21.215</v>
      </c>
      <c r="K45" s="246">
        <v>0.02</v>
      </c>
      <c r="L45" s="19"/>
      <c r="M45" s="243" t="s">
        <v>40</v>
      </c>
      <c r="N45" s="244">
        <v>1569.8589999999999</v>
      </c>
      <c r="O45" s="245">
        <v>7392.62</v>
      </c>
      <c r="P45" s="244">
        <v>2.7810000000000001</v>
      </c>
      <c r="Q45" s="244" t="s">
        <v>42</v>
      </c>
      <c r="R45" s="244">
        <v>1990.846</v>
      </c>
      <c r="S45" s="245">
        <v>8626.0740000000005</v>
      </c>
      <c r="T45" s="246">
        <v>894.16099999999994</v>
      </c>
    </row>
    <row r="46" spans="4:20" ht="15">
      <c r="D46" s="638" t="s">
        <v>250</v>
      </c>
      <c r="E46" s="268">
        <v>45.811</v>
      </c>
      <c r="F46" s="269">
        <v>218.02799999999999</v>
      </c>
      <c r="G46" s="268">
        <v>1</v>
      </c>
      <c r="H46" s="634" t="s">
        <v>43</v>
      </c>
      <c r="I46" s="244">
        <v>3.7629999999999999</v>
      </c>
      <c r="J46" s="245">
        <v>16.274000000000001</v>
      </c>
      <c r="K46" s="246">
        <v>0.14199999999999999</v>
      </c>
      <c r="L46" s="19"/>
      <c r="M46" s="243" t="s">
        <v>48</v>
      </c>
      <c r="N46" s="244">
        <v>961.10599999999999</v>
      </c>
      <c r="O46" s="245">
        <v>4535.3490000000002</v>
      </c>
      <c r="P46" s="244">
        <v>184.44300000000001</v>
      </c>
      <c r="Q46" s="244" t="s">
        <v>45</v>
      </c>
      <c r="R46" s="244">
        <v>1556.2470000000001</v>
      </c>
      <c r="S46" s="245">
        <v>6757.5929999999998</v>
      </c>
      <c r="T46" s="246">
        <v>124.09699999999999</v>
      </c>
    </row>
    <row r="47" spans="4:20" ht="15">
      <c r="D47" s="638" t="s">
        <v>46</v>
      </c>
      <c r="E47" s="268">
        <v>32.529000000000003</v>
      </c>
      <c r="F47" s="269">
        <v>152.52099999999999</v>
      </c>
      <c r="G47" s="268">
        <v>0.72</v>
      </c>
      <c r="H47" s="634" t="s">
        <v>64</v>
      </c>
      <c r="I47" s="244">
        <v>0.85599999999999998</v>
      </c>
      <c r="J47" s="245">
        <v>3.746</v>
      </c>
      <c r="K47" s="246">
        <v>0.03</v>
      </c>
      <c r="L47" s="19"/>
      <c r="M47" s="243" t="s">
        <v>61</v>
      </c>
      <c r="N47" s="244">
        <v>909.529</v>
      </c>
      <c r="O47" s="245">
        <v>4266.884</v>
      </c>
      <c r="P47" s="244">
        <v>3621.0410000000002</v>
      </c>
      <c r="Q47" s="244" t="s">
        <v>61</v>
      </c>
      <c r="R47" s="244">
        <v>553.43799999999999</v>
      </c>
      <c r="S47" s="245">
        <v>2405.0520000000001</v>
      </c>
      <c r="T47" s="246">
        <v>1740.317</v>
      </c>
    </row>
    <row r="48" spans="4:20" ht="15.75" thickBot="1">
      <c r="D48" s="639" t="s">
        <v>43</v>
      </c>
      <c r="E48" s="270">
        <v>9.9429999999999996</v>
      </c>
      <c r="F48" s="271">
        <v>46.622</v>
      </c>
      <c r="G48" s="270">
        <v>0.21</v>
      </c>
      <c r="H48" s="636"/>
      <c r="I48" s="248"/>
      <c r="J48" s="249"/>
      <c r="K48" s="250"/>
      <c r="L48" s="19"/>
      <c r="M48" s="243" t="s">
        <v>45</v>
      </c>
      <c r="N48" s="244">
        <v>904.51099999999997</v>
      </c>
      <c r="O48" s="245">
        <v>4253.8710000000001</v>
      </c>
      <c r="P48" s="244">
        <v>108.501</v>
      </c>
      <c r="Q48" s="244" t="s">
        <v>63</v>
      </c>
      <c r="R48" s="244">
        <v>331.73200000000003</v>
      </c>
      <c r="S48" s="245">
        <v>1432.8389999999999</v>
      </c>
      <c r="T48" s="246">
        <v>678.23199999999997</v>
      </c>
    </row>
    <row r="49" spans="2:20" ht="15.75" thickBot="1">
      <c r="D49" s="251" t="s">
        <v>62</v>
      </c>
      <c r="E49" s="19"/>
      <c r="F49" s="19"/>
      <c r="G49" s="19"/>
      <c r="H49" s="19"/>
      <c r="I49" s="19"/>
      <c r="J49" s="19"/>
      <c r="K49" s="19"/>
      <c r="L49" s="19"/>
      <c r="M49" s="247" t="s">
        <v>260</v>
      </c>
      <c r="N49" s="248">
        <v>597.70899999999995</v>
      </c>
      <c r="O49" s="249">
        <v>2812.7579999999998</v>
      </c>
      <c r="P49" s="248">
        <v>2.8239999999999998</v>
      </c>
      <c r="Q49" s="248" t="s">
        <v>50</v>
      </c>
      <c r="R49" s="248">
        <v>311.49</v>
      </c>
      <c r="S49" s="249">
        <v>1350.6980000000001</v>
      </c>
      <c r="T49" s="250">
        <v>254.76599999999999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1" t="s">
        <v>62</v>
      </c>
      <c r="N50" s="254"/>
      <c r="O50" s="272"/>
      <c r="P50" s="254"/>
      <c r="Q50" s="252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2"/>
      <c r="N51" s="254"/>
      <c r="O51" s="254"/>
      <c r="P51" s="254"/>
      <c r="Q51" s="254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2"/>
      <c r="N52" s="254"/>
      <c r="O52" s="254"/>
      <c r="P52" s="254"/>
      <c r="Q52" s="254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2"/>
      <c r="N53" s="254"/>
      <c r="O53" s="254"/>
      <c r="P53" s="254"/>
      <c r="Q53" s="254"/>
      <c r="R53" s="19"/>
      <c r="S53" s="19"/>
      <c r="T53" s="19"/>
    </row>
    <row r="54" spans="2:20" ht="15.7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7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9" t="s">
        <v>226</v>
      </c>
      <c r="C2" s="190"/>
      <c r="D2" s="190"/>
      <c r="E2" s="190"/>
      <c r="F2" s="190"/>
      <c r="G2" s="190"/>
      <c r="H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2:19" ht="15.75">
      <c r="B3" s="188" t="s">
        <v>225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2:19" ht="15.75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2:19" ht="15.75">
      <c r="B5" s="188"/>
      <c r="C5" s="208" t="s">
        <v>56</v>
      </c>
      <c r="D5" s="208"/>
      <c r="E5" s="208"/>
      <c r="F5" s="208"/>
      <c r="G5" s="208"/>
      <c r="H5" s="208"/>
      <c r="I5" s="208"/>
      <c r="J5" s="209"/>
      <c r="K5" s="19"/>
      <c r="L5" s="210" t="s">
        <v>56</v>
      </c>
      <c r="M5" s="210"/>
      <c r="N5" s="210"/>
      <c r="O5" s="210"/>
      <c r="P5" s="210"/>
      <c r="Q5" s="210"/>
      <c r="R5" s="210"/>
      <c r="S5" s="211"/>
    </row>
    <row r="6" spans="2:19" ht="16.5" thickBot="1">
      <c r="B6" s="188"/>
      <c r="C6" s="212" t="s">
        <v>57</v>
      </c>
      <c r="D6" s="208"/>
      <c r="E6" s="208"/>
      <c r="F6" s="208"/>
      <c r="G6" s="208"/>
      <c r="H6" s="208"/>
      <c r="I6" s="208"/>
      <c r="J6" s="213"/>
      <c r="K6" s="19"/>
      <c r="L6" s="214" t="s">
        <v>57</v>
      </c>
      <c r="M6" s="210"/>
      <c r="N6" s="210"/>
      <c r="O6" s="210"/>
      <c r="P6" s="210"/>
      <c r="Q6" s="210"/>
      <c r="R6" s="210"/>
      <c r="S6" s="211"/>
    </row>
    <row r="7" spans="2:19" ht="16.5" thickBot="1">
      <c r="B7" s="188"/>
      <c r="C7" s="215" t="s">
        <v>54</v>
      </c>
      <c r="D7" s="216"/>
      <c r="E7" s="216"/>
      <c r="F7" s="216"/>
      <c r="G7" s="216"/>
      <c r="H7" s="216"/>
      <c r="I7" s="216"/>
      <c r="J7" s="217"/>
      <c r="K7" s="19"/>
      <c r="L7" s="215" t="s">
        <v>55</v>
      </c>
      <c r="M7" s="216"/>
      <c r="N7" s="216"/>
      <c r="O7" s="216"/>
      <c r="P7" s="216"/>
      <c r="Q7" s="216"/>
      <c r="R7" s="216"/>
      <c r="S7" s="217"/>
    </row>
    <row r="8" spans="2:19" ht="16.5" thickBot="1">
      <c r="B8" s="188"/>
      <c r="C8" s="218" t="s">
        <v>222</v>
      </c>
      <c r="D8" s="219"/>
      <c r="E8" s="220"/>
      <c r="F8" s="221"/>
      <c r="G8" s="218"/>
      <c r="H8" s="219" t="s">
        <v>221</v>
      </c>
      <c r="I8" s="222"/>
      <c r="J8" s="221"/>
      <c r="K8" s="19"/>
      <c r="L8" s="218" t="s">
        <v>222</v>
      </c>
      <c r="M8" s="219"/>
      <c r="N8" s="220"/>
      <c r="O8" s="221"/>
      <c r="P8" s="218"/>
      <c r="Q8" s="219" t="s">
        <v>221</v>
      </c>
      <c r="R8" s="223"/>
      <c r="S8" s="221"/>
    </row>
    <row r="9" spans="2:19" ht="43.5" thickBot="1">
      <c r="B9" s="188"/>
      <c r="C9" s="224" t="s">
        <v>35</v>
      </c>
      <c r="D9" s="225" t="s">
        <v>36</v>
      </c>
      <c r="E9" s="226" t="s">
        <v>58</v>
      </c>
      <c r="F9" s="227" t="s">
        <v>37</v>
      </c>
      <c r="G9" s="228" t="s">
        <v>35</v>
      </c>
      <c r="H9" s="229" t="s">
        <v>36</v>
      </c>
      <c r="I9" s="230" t="s">
        <v>58</v>
      </c>
      <c r="J9" s="229" t="s">
        <v>37</v>
      </c>
      <c r="K9" s="19"/>
      <c r="L9" s="231" t="s">
        <v>35</v>
      </c>
      <c r="M9" s="229" t="s">
        <v>36</v>
      </c>
      <c r="N9" s="230" t="s">
        <v>58</v>
      </c>
      <c r="O9" s="225" t="s">
        <v>37</v>
      </c>
      <c r="P9" s="231" t="s">
        <v>35</v>
      </c>
      <c r="Q9" s="229" t="s">
        <v>36</v>
      </c>
      <c r="R9" s="230" t="s">
        <v>58</v>
      </c>
      <c r="S9" s="229" t="s">
        <v>37</v>
      </c>
    </row>
    <row r="10" spans="2:19" ht="16.5" thickBot="1">
      <c r="B10" s="188"/>
      <c r="C10" s="232" t="s">
        <v>38</v>
      </c>
      <c r="D10" s="233">
        <v>2731952.6710000001</v>
      </c>
      <c r="E10" s="234">
        <v>12484091.987</v>
      </c>
      <c r="F10" s="286">
        <v>1481531.14</v>
      </c>
      <c r="G10" s="235" t="s">
        <v>38</v>
      </c>
      <c r="H10" s="236">
        <v>4296892.09</v>
      </c>
      <c r="I10" s="234">
        <v>20108479.331</v>
      </c>
      <c r="J10" s="237">
        <v>1592256.8670000001</v>
      </c>
      <c r="K10" s="19"/>
      <c r="L10" s="232" t="s">
        <v>38</v>
      </c>
      <c r="M10" s="236">
        <v>106484.663</v>
      </c>
      <c r="N10" s="234">
        <v>486451.723</v>
      </c>
      <c r="O10" s="286">
        <v>77632.076000000001</v>
      </c>
      <c r="P10" s="287" t="s">
        <v>38</v>
      </c>
      <c r="Q10" s="283">
        <v>120851.048</v>
      </c>
      <c r="R10" s="234">
        <v>565165.60100000002</v>
      </c>
      <c r="S10" s="237">
        <v>71479.532000000007</v>
      </c>
    </row>
    <row r="11" spans="2:19" ht="15.75">
      <c r="B11" s="188"/>
      <c r="C11" s="239" t="s">
        <v>39</v>
      </c>
      <c r="D11" s="240">
        <v>595597.83100000001</v>
      </c>
      <c r="E11" s="241">
        <v>2722703.068</v>
      </c>
      <c r="F11" s="288">
        <v>247329.111</v>
      </c>
      <c r="G11" s="289" t="s">
        <v>39</v>
      </c>
      <c r="H11" s="240">
        <v>999973.72400000005</v>
      </c>
      <c r="I11" s="241">
        <v>4684094.0710000005</v>
      </c>
      <c r="J11" s="242">
        <v>287663.15500000003</v>
      </c>
      <c r="K11" s="19"/>
      <c r="L11" s="239" t="s">
        <v>39</v>
      </c>
      <c r="M11" s="240">
        <v>39468.603999999999</v>
      </c>
      <c r="N11" s="241">
        <v>179947.80600000001</v>
      </c>
      <c r="O11" s="288">
        <v>30751.01</v>
      </c>
      <c r="P11" s="239" t="s">
        <v>52</v>
      </c>
      <c r="Q11" s="240">
        <v>44620.152999999998</v>
      </c>
      <c r="R11" s="241">
        <v>209980.541</v>
      </c>
      <c r="S11" s="242">
        <v>21319.855</v>
      </c>
    </row>
    <row r="12" spans="2:19" ht="15.75">
      <c r="B12" s="188"/>
      <c r="C12" s="243" t="s">
        <v>40</v>
      </c>
      <c r="D12" s="244">
        <v>378880.098</v>
      </c>
      <c r="E12" s="245">
        <v>1733082.1440000001</v>
      </c>
      <c r="F12" s="290">
        <v>141131.76699999999</v>
      </c>
      <c r="G12" s="291" t="s">
        <v>40</v>
      </c>
      <c r="H12" s="244">
        <v>605561.53700000001</v>
      </c>
      <c r="I12" s="245">
        <v>2833926.5279999999</v>
      </c>
      <c r="J12" s="246">
        <v>159561.74600000001</v>
      </c>
      <c r="K12" s="19"/>
      <c r="L12" s="243" t="s">
        <v>52</v>
      </c>
      <c r="M12" s="244">
        <v>25594.238000000001</v>
      </c>
      <c r="N12" s="245">
        <v>117246.348</v>
      </c>
      <c r="O12" s="290">
        <v>13225.496999999999</v>
      </c>
      <c r="P12" s="243" t="s">
        <v>39</v>
      </c>
      <c r="Q12" s="244">
        <v>30698.738000000001</v>
      </c>
      <c r="R12" s="245">
        <v>142846.435</v>
      </c>
      <c r="S12" s="246">
        <v>26226.687999999998</v>
      </c>
    </row>
    <row r="13" spans="2:19" ht="15.75">
      <c r="B13" s="188"/>
      <c r="C13" s="243" t="s">
        <v>42</v>
      </c>
      <c r="D13" s="244">
        <v>294783.07799999998</v>
      </c>
      <c r="E13" s="245">
        <v>1346436.287</v>
      </c>
      <c r="F13" s="290">
        <v>122090.719</v>
      </c>
      <c r="G13" s="291" t="s">
        <v>42</v>
      </c>
      <c r="H13" s="244">
        <v>492961.17800000001</v>
      </c>
      <c r="I13" s="245">
        <v>2305605.19</v>
      </c>
      <c r="J13" s="246">
        <v>147553.04</v>
      </c>
      <c r="K13" s="19"/>
      <c r="L13" s="243" t="s">
        <v>50</v>
      </c>
      <c r="M13" s="244">
        <v>6107.9040000000005</v>
      </c>
      <c r="N13" s="245">
        <v>27898.812999999998</v>
      </c>
      <c r="O13" s="290">
        <v>4740.2240000000002</v>
      </c>
      <c r="P13" s="243" t="s">
        <v>67</v>
      </c>
      <c r="Q13" s="244">
        <v>8516.2170000000006</v>
      </c>
      <c r="R13" s="245">
        <v>39800.622000000003</v>
      </c>
      <c r="S13" s="246">
        <v>3799.0549999999998</v>
      </c>
    </row>
    <row r="14" spans="2:19" ht="15.75">
      <c r="B14" s="188"/>
      <c r="C14" s="243" t="s">
        <v>67</v>
      </c>
      <c r="D14" s="244">
        <v>271532.68800000002</v>
      </c>
      <c r="E14" s="245">
        <v>1239955.0260000001</v>
      </c>
      <c r="F14" s="290">
        <v>141476.236</v>
      </c>
      <c r="G14" s="291" t="s">
        <v>67</v>
      </c>
      <c r="H14" s="244">
        <v>431833.087</v>
      </c>
      <c r="I14" s="245">
        <v>2018181.2509999999</v>
      </c>
      <c r="J14" s="246">
        <v>157076.10399999999</v>
      </c>
      <c r="K14" s="19"/>
      <c r="L14" s="243" t="s">
        <v>67</v>
      </c>
      <c r="M14" s="244">
        <v>5287.491</v>
      </c>
      <c r="N14" s="245">
        <v>24096.166000000001</v>
      </c>
      <c r="O14" s="290">
        <v>3932.18</v>
      </c>
      <c r="P14" s="243" t="s">
        <v>49</v>
      </c>
      <c r="Q14" s="244">
        <v>7816.049</v>
      </c>
      <c r="R14" s="245">
        <v>36560.599000000002</v>
      </c>
      <c r="S14" s="246">
        <v>5874.4009999999998</v>
      </c>
    </row>
    <row r="15" spans="2:19" ht="15.75">
      <c r="B15" s="188"/>
      <c r="C15" s="243" t="s">
        <v>41</v>
      </c>
      <c r="D15" s="244">
        <v>149311.08300000001</v>
      </c>
      <c r="E15" s="245">
        <v>681995.29700000002</v>
      </c>
      <c r="F15" s="290">
        <v>70702.142999999996</v>
      </c>
      <c r="G15" s="291" t="s">
        <v>41</v>
      </c>
      <c r="H15" s="244">
        <v>215682.99600000001</v>
      </c>
      <c r="I15" s="245">
        <v>1008938.557</v>
      </c>
      <c r="J15" s="246">
        <v>73310.467999999993</v>
      </c>
      <c r="K15" s="19"/>
      <c r="L15" s="243" t="s">
        <v>49</v>
      </c>
      <c r="M15" s="244">
        <v>4553.259</v>
      </c>
      <c r="N15" s="245">
        <v>20847.317999999999</v>
      </c>
      <c r="O15" s="290">
        <v>5615.6220000000003</v>
      </c>
      <c r="P15" s="243" t="s">
        <v>50</v>
      </c>
      <c r="Q15" s="244">
        <v>6926.28</v>
      </c>
      <c r="R15" s="245">
        <v>32435.61</v>
      </c>
      <c r="S15" s="246">
        <v>3226.9090000000001</v>
      </c>
    </row>
    <row r="16" spans="2:19" ht="15.75">
      <c r="B16" s="188"/>
      <c r="C16" s="243" t="s">
        <v>48</v>
      </c>
      <c r="D16" s="244">
        <v>101849.30100000001</v>
      </c>
      <c r="E16" s="245">
        <v>465068.51199999999</v>
      </c>
      <c r="F16" s="290">
        <v>42920.981</v>
      </c>
      <c r="G16" s="291" t="s">
        <v>48</v>
      </c>
      <c r="H16" s="244">
        <v>196265.52799999999</v>
      </c>
      <c r="I16" s="245">
        <v>918891.174</v>
      </c>
      <c r="J16" s="246">
        <v>56358.54</v>
      </c>
      <c r="K16" s="19"/>
      <c r="L16" s="243" t="s">
        <v>42</v>
      </c>
      <c r="M16" s="244">
        <v>4415.8280000000004</v>
      </c>
      <c r="N16" s="245">
        <v>20198.616999999998</v>
      </c>
      <c r="O16" s="290">
        <v>2504.4459999999999</v>
      </c>
      <c r="P16" s="243" t="s">
        <v>42</v>
      </c>
      <c r="Q16" s="244">
        <v>4337.5150000000003</v>
      </c>
      <c r="R16" s="245">
        <v>20052.795999999998</v>
      </c>
      <c r="S16" s="246">
        <v>1611.2840000000001</v>
      </c>
    </row>
    <row r="17" spans="2:19" ht="15.75">
      <c r="B17" s="188"/>
      <c r="C17" s="243" t="s">
        <v>44</v>
      </c>
      <c r="D17" s="244">
        <v>86562.501999999993</v>
      </c>
      <c r="E17" s="245">
        <v>395159.826</v>
      </c>
      <c r="F17" s="290">
        <v>45610.464999999997</v>
      </c>
      <c r="G17" s="291" t="s">
        <v>45</v>
      </c>
      <c r="H17" s="244">
        <v>128562.43</v>
      </c>
      <c r="I17" s="245">
        <v>600932.549</v>
      </c>
      <c r="J17" s="246">
        <v>45321.453999999998</v>
      </c>
      <c r="K17" s="19"/>
      <c r="L17" s="243" t="s">
        <v>46</v>
      </c>
      <c r="M17" s="244">
        <v>4293.6589999999997</v>
      </c>
      <c r="N17" s="245">
        <v>19644.909</v>
      </c>
      <c r="O17" s="290">
        <v>5088.1289999999999</v>
      </c>
      <c r="P17" s="243" t="s">
        <v>180</v>
      </c>
      <c r="Q17" s="244">
        <v>3250.0149999999999</v>
      </c>
      <c r="R17" s="245">
        <v>15050.052</v>
      </c>
      <c r="S17" s="246">
        <v>983.86900000000003</v>
      </c>
    </row>
    <row r="18" spans="2:19" ht="15.75">
      <c r="B18" s="188"/>
      <c r="C18" s="243" t="s">
        <v>45</v>
      </c>
      <c r="D18" s="244">
        <v>84121.966</v>
      </c>
      <c r="E18" s="245">
        <v>384251.15</v>
      </c>
      <c r="F18" s="290">
        <v>43361.499000000003</v>
      </c>
      <c r="G18" s="291" t="s">
        <v>44</v>
      </c>
      <c r="H18" s="244">
        <v>123856.67200000001</v>
      </c>
      <c r="I18" s="245">
        <v>578748.57299999997</v>
      </c>
      <c r="J18" s="246">
        <v>47261.881000000001</v>
      </c>
      <c r="K18" s="19"/>
      <c r="L18" s="243" t="s">
        <v>48</v>
      </c>
      <c r="M18" s="244">
        <v>3483.8119999999999</v>
      </c>
      <c r="N18" s="245">
        <v>15899.67</v>
      </c>
      <c r="O18" s="290">
        <v>1850.674</v>
      </c>
      <c r="P18" s="243" t="s">
        <v>196</v>
      </c>
      <c r="Q18" s="244">
        <v>2702.8</v>
      </c>
      <c r="R18" s="245">
        <v>12664.695</v>
      </c>
      <c r="S18" s="246">
        <v>707.95500000000004</v>
      </c>
    </row>
    <row r="19" spans="2:19" ht="15.75">
      <c r="B19" s="188"/>
      <c r="C19" s="243" t="s">
        <v>109</v>
      </c>
      <c r="D19" s="244">
        <v>71679.824999999997</v>
      </c>
      <c r="E19" s="245">
        <v>327183.09000000003</v>
      </c>
      <c r="F19" s="290">
        <v>73947.713000000003</v>
      </c>
      <c r="G19" s="291" t="s">
        <v>51</v>
      </c>
      <c r="H19" s="244">
        <v>97514.661999999997</v>
      </c>
      <c r="I19" s="245">
        <v>456229.38299999997</v>
      </c>
      <c r="J19" s="246">
        <v>23250.047999999999</v>
      </c>
      <c r="K19" s="19"/>
      <c r="L19" s="243" t="s">
        <v>41</v>
      </c>
      <c r="M19" s="244">
        <v>3323.6089999999999</v>
      </c>
      <c r="N19" s="245">
        <v>15168.53</v>
      </c>
      <c r="O19" s="290">
        <v>2139.7040000000002</v>
      </c>
      <c r="P19" s="243" t="s">
        <v>44</v>
      </c>
      <c r="Q19" s="244">
        <v>2644.82</v>
      </c>
      <c r="R19" s="245">
        <v>12294.68</v>
      </c>
      <c r="S19" s="246">
        <v>718.46100000000001</v>
      </c>
    </row>
    <row r="20" spans="2:19" ht="15.75">
      <c r="B20" s="188"/>
      <c r="C20" s="243" t="s">
        <v>49</v>
      </c>
      <c r="D20" s="244">
        <v>64407.277999999998</v>
      </c>
      <c r="E20" s="245">
        <v>294399.47100000002</v>
      </c>
      <c r="F20" s="290">
        <v>28621.995999999999</v>
      </c>
      <c r="G20" s="291" t="s">
        <v>47</v>
      </c>
      <c r="H20" s="244">
        <v>82279.278000000006</v>
      </c>
      <c r="I20" s="245">
        <v>384576.679</v>
      </c>
      <c r="J20" s="246">
        <v>33343.089999999997</v>
      </c>
      <c r="K20" s="19"/>
      <c r="L20" s="243" t="s">
        <v>180</v>
      </c>
      <c r="M20" s="244">
        <v>3087.3780000000002</v>
      </c>
      <c r="N20" s="245">
        <v>14126.950999999999</v>
      </c>
      <c r="O20" s="290">
        <v>1393.0409999999999</v>
      </c>
      <c r="P20" s="243" t="s">
        <v>46</v>
      </c>
      <c r="Q20" s="244">
        <v>2046.211</v>
      </c>
      <c r="R20" s="245">
        <v>9518.7369999999992</v>
      </c>
      <c r="S20" s="246">
        <v>2348.1239999999998</v>
      </c>
    </row>
    <row r="21" spans="2:19" ht="15.75">
      <c r="B21" s="188"/>
      <c r="C21" s="243" t="s">
        <v>51</v>
      </c>
      <c r="D21" s="244">
        <v>61834.974000000002</v>
      </c>
      <c r="E21" s="245">
        <v>282776.96999999997</v>
      </c>
      <c r="F21" s="290">
        <v>19999.233</v>
      </c>
      <c r="G21" s="291" t="s">
        <v>50</v>
      </c>
      <c r="H21" s="244">
        <v>78491.164000000004</v>
      </c>
      <c r="I21" s="245">
        <v>366601.48599999998</v>
      </c>
      <c r="J21" s="246">
        <v>26996.644</v>
      </c>
      <c r="K21" s="19"/>
      <c r="L21" s="243" t="s">
        <v>45</v>
      </c>
      <c r="M21" s="244">
        <v>1345.5630000000001</v>
      </c>
      <c r="N21" s="245">
        <v>6135.8760000000002</v>
      </c>
      <c r="O21" s="290">
        <v>1915.595</v>
      </c>
      <c r="P21" s="243" t="s">
        <v>48</v>
      </c>
      <c r="Q21" s="244">
        <v>1833.55</v>
      </c>
      <c r="R21" s="245">
        <v>8569.2960000000003</v>
      </c>
      <c r="S21" s="246">
        <v>1012.9109999999999</v>
      </c>
    </row>
    <row r="22" spans="2:19" ht="15.75">
      <c r="B22" s="188"/>
      <c r="C22" s="243" t="s">
        <v>61</v>
      </c>
      <c r="D22" s="244">
        <v>60662.127999999997</v>
      </c>
      <c r="E22" s="245">
        <v>277048.734</v>
      </c>
      <c r="F22" s="290">
        <v>35937.885999999999</v>
      </c>
      <c r="G22" s="291" t="s">
        <v>137</v>
      </c>
      <c r="H22" s="244">
        <v>76932.672999999995</v>
      </c>
      <c r="I22" s="245">
        <v>362701.92499999999</v>
      </c>
      <c r="J22" s="246">
        <v>59166.525999999998</v>
      </c>
      <c r="K22" s="19"/>
      <c r="L22" s="243" t="s">
        <v>44</v>
      </c>
      <c r="M22" s="244">
        <v>1081.2260000000001</v>
      </c>
      <c r="N22" s="245">
        <v>4948.1480000000001</v>
      </c>
      <c r="O22" s="290">
        <v>768.91700000000003</v>
      </c>
      <c r="P22" s="243" t="s">
        <v>45</v>
      </c>
      <c r="Q22" s="244">
        <v>1319.7650000000001</v>
      </c>
      <c r="R22" s="245">
        <v>6081.3490000000002</v>
      </c>
      <c r="S22" s="246">
        <v>1213.6990000000001</v>
      </c>
    </row>
    <row r="23" spans="2:19" ht="15.75">
      <c r="B23" s="188"/>
      <c r="C23" s="243" t="s">
        <v>47</v>
      </c>
      <c r="D23" s="244">
        <v>58740.391000000003</v>
      </c>
      <c r="E23" s="245">
        <v>268149.57699999999</v>
      </c>
      <c r="F23" s="290">
        <v>34580.928</v>
      </c>
      <c r="G23" s="291" t="s">
        <v>49</v>
      </c>
      <c r="H23" s="244">
        <v>76639.078999999998</v>
      </c>
      <c r="I23" s="245">
        <v>357638.81400000001</v>
      </c>
      <c r="J23" s="246">
        <v>29426.117999999999</v>
      </c>
      <c r="K23" s="19"/>
      <c r="L23" s="243" t="s">
        <v>196</v>
      </c>
      <c r="M23" s="244">
        <v>1009.072</v>
      </c>
      <c r="N23" s="245">
        <v>4598.92</v>
      </c>
      <c r="O23" s="290">
        <v>415.58699999999999</v>
      </c>
      <c r="P23" s="243" t="s">
        <v>41</v>
      </c>
      <c r="Q23" s="244">
        <v>1138.393</v>
      </c>
      <c r="R23" s="245">
        <v>5288.4669999999996</v>
      </c>
      <c r="S23" s="246">
        <v>440.14100000000002</v>
      </c>
    </row>
    <row r="24" spans="2:19" ht="15.75">
      <c r="B24" s="188"/>
      <c r="C24" s="243" t="s">
        <v>137</v>
      </c>
      <c r="D24" s="244">
        <v>49684.228000000003</v>
      </c>
      <c r="E24" s="245">
        <v>227487.77299999999</v>
      </c>
      <c r="F24" s="290">
        <v>54749.529000000002</v>
      </c>
      <c r="G24" s="291" t="s">
        <v>61</v>
      </c>
      <c r="H24" s="244">
        <v>68341.67</v>
      </c>
      <c r="I24" s="245">
        <v>318675.38500000001</v>
      </c>
      <c r="J24" s="246">
        <v>27237.955999999998</v>
      </c>
      <c r="K24" s="19"/>
      <c r="L24" s="243" t="s">
        <v>63</v>
      </c>
      <c r="M24" s="244">
        <v>560.74300000000005</v>
      </c>
      <c r="N24" s="245">
        <v>2570.759</v>
      </c>
      <c r="O24" s="290">
        <v>552.67100000000005</v>
      </c>
      <c r="P24" s="243" t="s">
        <v>47</v>
      </c>
      <c r="Q24" s="244">
        <v>652.36900000000003</v>
      </c>
      <c r="R24" s="245">
        <v>3048.4920000000002</v>
      </c>
      <c r="S24" s="246">
        <v>513.81799999999998</v>
      </c>
    </row>
    <row r="25" spans="2:19" ht="15.75">
      <c r="B25" s="188"/>
      <c r="C25" s="243" t="s">
        <v>43</v>
      </c>
      <c r="D25" s="244">
        <v>37718.966999999997</v>
      </c>
      <c r="E25" s="245">
        <v>172310.06599999999</v>
      </c>
      <c r="F25" s="290">
        <v>14535.290999999999</v>
      </c>
      <c r="G25" s="291" t="s">
        <v>46</v>
      </c>
      <c r="H25" s="244">
        <v>56513.025000000001</v>
      </c>
      <c r="I25" s="245">
        <v>265586.08299999998</v>
      </c>
      <c r="J25" s="246">
        <v>16987.3</v>
      </c>
      <c r="K25" s="19"/>
      <c r="L25" s="243" t="s">
        <v>40</v>
      </c>
      <c r="M25" s="244">
        <v>528.92499999999995</v>
      </c>
      <c r="N25" s="245">
        <v>2410.3090000000002</v>
      </c>
      <c r="O25" s="290">
        <v>626.32299999999998</v>
      </c>
      <c r="P25" s="243" t="s">
        <v>40</v>
      </c>
      <c r="Q25" s="244">
        <v>632.47199999999998</v>
      </c>
      <c r="R25" s="245">
        <v>2920.5210000000002</v>
      </c>
      <c r="S25" s="246">
        <v>419.71199999999999</v>
      </c>
    </row>
    <row r="26" spans="2:19" ht="16.5" thickBot="1">
      <c r="B26" s="188"/>
      <c r="C26" s="247" t="s">
        <v>52</v>
      </c>
      <c r="D26" s="248">
        <v>36000.186000000002</v>
      </c>
      <c r="E26" s="249">
        <v>164460.943</v>
      </c>
      <c r="F26" s="292">
        <v>98842.490999999995</v>
      </c>
      <c r="G26" s="293" t="s">
        <v>43</v>
      </c>
      <c r="H26" s="248">
        <v>53689.052000000003</v>
      </c>
      <c r="I26" s="249">
        <v>250942.06700000001</v>
      </c>
      <c r="J26" s="250">
        <v>16114.129000000001</v>
      </c>
      <c r="K26" s="19"/>
      <c r="L26" s="247" t="s">
        <v>208</v>
      </c>
      <c r="M26" s="248">
        <v>514.89499999999998</v>
      </c>
      <c r="N26" s="249">
        <v>2357.65</v>
      </c>
      <c r="O26" s="292">
        <v>560.45299999999997</v>
      </c>
      <c r="P26" s="247" t="s">
        <v>214</v>
      </c>
      <c r="Q26" s="248">
        <v>525.81299999999999</v>
      </c>
      <c r="R26" s="249">
        <v>2466.6039999999998</v>
      </c>
      <c r="S26" s="250">
        <v>141.441</v>
      </c>
    </row>
    <row r="27" spans="2:19" ht="15.75">
      <c r="B27" s="188"/>
      <c r="C27" s="251"/>
      <c r="D27" s="252"/>
      <c r="E27" s="252"/>
      <c r="F27" s="252"/>
      <c r="G27" s="252"/>
      <c r="H27" s="252"/>
      <c r="I27" s="252"/>
      <c r="J27" s="252"/>
      <c r="K27" s="19"/>
      <c r="L27" s="253"/>
      <c r="M27" s="19"/>
      <c r="N27" s="19"/>
      <c r="O27" s="19"/>
      <c r="P27" s="210"/>
      <c r="Q27" s="210"/>
      <c r="R27" s="210"/>
      <c r="S27" s="19"/>
    </row>
    <row r="28" spans="2:19" ht="15.75">
      <c r="B28" s="188"/>
      <c r="C28" s="252"/>
      <c r="D28" s="252"/>
      <c r="E28" s="254"/>
      <c r="F28" s="254"/>
      <c r="G28" s="254"/>
      <c r="H28" s="252"/>
      <c r="I28" s="252"/>
      <c r="J28" s="252"/>
      <c r="K28" s="19"/>
      <c r="L28" s="253"/>
      <c r="M28" s="19"/>
      <c r="N28" s="19"/>
      <c r="O28" s="19"/>
      <c r="P28" s="210"/>
      <c r="Q28" s="210"/>
      <c r="R28" s="210"/>
      <c r="S28" s="19"/>
    </row>
    <row r="29" spans="2:19" ht="15.75">
      <c r="B29" s="188"/>
      <c r="C29" s="19"/>
      <c r="D29" s="19"/>
      <c r="E29" s="19"/>
      <c r="F29" s="19"/>
      <c r="G29" s="19"/>
      <c r="H29" s="19"/>
      <c r="I29" s="19"/>
      <c r="J29" s="19"/>
      <c r="K29" s="19"/>
      <c r="L29" s="253"/>
      <c r="M29" s="19"/>
      <c r="N29" s="19"/>
      <c r="O29" s="19"/>
      <c r="P29" s="210"/>
      <c r="Q29" s="210"/>
      <c r="R29" s="210"/>
      <c r="S29" s="19"/>
    </row>
    <row r="30" spans="2:19" ht="15.75">
      <c r="B30" s="188"/>
      <c r="C30" s="107" t="s">
        <v>59</v>
      </c>
      <c r="D30" s="107"/>
      <c r="E30" s="107"/>
      <c r="F30" s="107"/>
      <c r="G30" s="107"/>
      <c r="H30" s="107"/>
      <c r="I30" s="255"/>
      <c r="J30" s="108"/>
      <c r="K30" s="55"/>
      <c r="L30" s="107" t="s">
        <v>59</v>
      </c>
      <c r="M30" s="107"/>
      <c r="N30" s="210"/>
      <c r="O30" s="210"/>
      <c r="P30" s="210"/>
      <c r="Q30" s="210"/>
      <c r="R30" s="210"/>
      <c r="S30" s="19"/>
    </row>
    <row r="31" spans="2:19" ht="16.5" thickBot="1">
      <c r="B31" s="188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1"/>
      <c r="O31" s="211"/>
      <c r="P31" s="211"/>
      <c r="Q31" s="211"/>
      <c r="R31" s="211"/>
      <c r="S31" s="19"/>
    </row>
    <row r="32" spans="2:19" ht="16.5" thickBot="1">
      <c r="B32" s="188"/>
      <c r="C32" s="215" t="s">
        <v>54</v>
      </c>
      <c r="D32" s="215"/>
      <c r="E32" s="216"/>
      <c r="F32" s="216"/>
      <c r="G32" s="216"/>
      <c r="H32" s="216"/>
      <c r="I32" s="216"/>
      <c r="J32" s="217"/>
      <c r="K32" s="19"/>
      <c r="L32" s="215" t="s">
        <v>55</v>
      </c>
      <c r="M32" s="216"/>
      <c r="N32" s="216"/>
      <c r="O32" s="216"/>
      <c r="P32" s="216"/>
      <c r="Q32" s="216"/>
      <c r="R32" s="216"/>
      <c r="S32" s="217"/>
    </row>
    <row r="33" spans="2:19" ht="16.5" thickBot="1">
      <c r="B33" s="188"/>
      <c r="C33" s="218" t="s">
        <v>222</v>
      </c>
      <c r="D33" s="219"/>
      <c r="E33" s="220"/>
      <c r="F33" s="221"/>
      <c r="G33" s="218"/>
      <c r="H33" s="219" t="s">
        <v>221</v>
      </c>
      <c r="I33" s="223"/>
      <c r="J33" s="221"/>
      <c r="K33" s="19"/>
      <c r="L33" s="220"/>
      <c r="M33" s="219"/>
      <c r="N33" s="220" t="s">
        <v>220</v>
      </c>
      <c r="O33" s="221"/>
      <c r="P33" s="218"/>
      <c r="Q33" s="219" t="s">
        <v>221</v>
      </c>
      <c r="R33" s="222"/>
      <c r="S33" s="221"/>
    </row>
    <row r="34" spans="2:19" ht="43.5" thickBot="1">
      <c r="B34" s="188"/>
      <c r="C34" s="224" t="s">
        <v>35</v>
      </c>
      <c r="D34" s="256" t="s">
        <v>36</v>
      </c>
      <c r="E34" s="257" t="s">
        <v>58</v>
      </c>
      <c r="F34" s="258" t="s">
        <v>37</v>
      </c>
      <c r="G34" s="224" t="s">
        <v>35</v>
      </c>
      <c r="H34" s="256" t="s">
        <v>36</v>
      </c>
      <c r="I34" s="257" t="s">
        <v>58</v>
      </c>
      <c r="J34" s="259" t="s">
        <v>37</v>
      </c>
      <c r="K34" s="19"/>
      <c r="L34" s="260" t="s">
        <v>35</v>
      </c>
      <c r="M34" s="261" t="s">
        <v>36</v>
      </c>
      <c r="N34" s="257" t="s">
        <v>58</v>
      </c>
      <c r="O34" s="259" t="s">
        <v>37</v>
      </c>
      <c r="P34" s="260" t="s">
        <v>35</v>
      </c>
      <c r="Q34" s="261" t="s">
        <v>36</v>
      </c>
      <c r="R34" s="257" t="s">
        <v>58</v>
      </c>
      <c r="S34" s="259" t="s">
        <v>37</v>
      </c>
    </row>
    <row r="35" spans="2:19" ht="16.5" thickBot="1">
      <c r="B35" s="188"/>
      <c r="C35" s="232" t="s">
        <v>38</v>
      </c>
      <c r="D35" s="233">
        <v>70462.525999999998</v>
      </c>
      <c r="E35" s="234">
        <v>321870.18900000001</v>
      </c>
      <c r="F35" s="286">
        <v>37682.184999999998</v>
      </c>
      <c r="G35" s="232" t="s">
        <v>38</v>
      </c>
      <c r="H35" s="233">
        <v>74931.308000000005</v>
      </c>
      <c r="I35" s="234">
        <v>349626.68</v>
      </c>
      <c r="J35" s="237">
        <v>32126.286</v>
      </c>
      <c r="K35" s="19"/>
      <c r="L35" s="232" t="s">
        <v>38</v>
      </c>
      <c r="M35" s="262">
        <v>163922.14499999999</v>
      </c>
      <c r="N35" s="234">
        <v>748123.49699999997</v>
      </c>
      <c r="O35" s="262">
        <v>129429.194</v>
      </c>
      <c r="P35" s="263" t="s">
        <v>38</v>
      </c>
      <c r="Q35" s="262">
        <v>236846.239</v>
      </c>
      <c r="R35" s="234">
        <v>1108860.0419999999</v>
      </c>
      <c r="S35" s="238">
        <v>166549.747</v>
      </c>
    </row>
    <row r="36" spans="2:19" ht="15.75">
      <c r="B36" s="188"/>
      <c r="C36" s="264" t="s">
        <v>39</v>
      </c>
      <c r="D36" s="265">
        <v>45755.303</v>
      </c>
      <c r="E36" s="266">
        <v>209070.78</v>
      </c>
      <c r="F36" s="294">
        <v>30478.522000000001</v>
      </c>
      <c r="G36" s="264" t="s">
        <v>39</v>
      </c>
      <c r="H36" s="265">
        <v>48490.114000000001</v>
      </c>
      <c r="I36" s="266">
        <v>225731.32</v>
      </c>
      <c r="J36" s="267">
        <v>27400.185000000001</v>
      </c>
      <c r="K36" s="19"/>
      <c r="L36" s="239" t="s">
        <v>67</v>
      </c>
      <c r="M36" s="240">
        <v>38279.593999999997</v>
      </c>
      <c r="N36" s="241">
        <v>174669.834</v>
      </c>
      <c r="O36" s="288">
        <v>32324.684000000001</v>
      </c>
      <c r="P36" s="295" t="s">
        <v>67</v>
      </c>
      <c r="Q36" s="240">
        <v>43868.548000000003</v>
      </c>
      <c r="R36" s="241">
        <v>205110.90100000001</v>
      </c>
      <c r="S36" s="242">
        <v>29443.187000000002</v>
      </c>
    </row>
    <row r="37" spans="2:19" ht="15.75">
      <c r="B37" s="188"/>
      <c r="C37" s="243" t="s">
        <v>52</v>
      </c>
      <c r="D37" s="244">
        <v>12184.254999999999</v>
      </c>
      <c r="E37" s="245">
        <v>55639.720999999998</v>
      </c>
      <c r="F37" s="290">
        <v>1534.5060000000001</v>
      </c>
      <c r="G37" s="243" t="s">
        <v>52</v>
      </c>
      <c r="H37" s="244">
        <v>9476.1929999999993</v>
      </c>
      <c r="I37" s="245">
        <v>44370.285000000003</v>
      </c>
      <c r="J37" s="246">
        <v>987.74800000000005</v>
      </c>
      <c r="K37" s="19"/>
      <c r="L37" s="243" t="s">
        <v>39</v>
      </c>
      <c r="M37" s="244">
        <v>29541.84</v>
      </c>
      <c r="N37" s="245">
        <v>134795.973</v>
      </c>
      <c r="O37" s="290">
        <v>14457.107</v>
      </c>
      <c r="P37" s="296" t="s">
        <v>49</v>
      </c>
      <c r="Q37" s="244">
        <v>31316.348999999998</v>
      </c>
      <c r="R37" s="245">
        <v>146403.00200000001</v>
      </c>
      <c r="S37" s="246">
        <v>22768.385999999999</v>
      </c>
    </row>
    <row r="38" spans="2:19" ht="15.75">
      <c r="B38" s="188"/>
      <c r="C38" s="243" t="s">
        <v>47</v>
      </c>
      <c r="D38" s="244">
        <v>4881.0510000000004</v>
      </c>
      <c r="E38" s="245">
        <v>22365.228999999999</v>
      </c>
      <c r="F38" s="290">
        <v>1078.954</v>
      </c>
      <c r="G38" s="243" t="s">
        <v>47</v>
      </c>
      <c r="H38" s="244">
        <v>8529.2260000000006</v>
      </c>
      <c r="I38" s="245">
        <v>39951.54</v>
      </c>
      <c r="J38" s="246">
        <v>1440.7090000000001</v>
      </c>
      <c r="K38" s="19"/>
      <c r="L38" s="243" t="s">
        <v>49</v>
      </c>
      <c r="M38" s="244">
        <v>22711.599999999999</v>
      </c>
      <c r="N38" s="245">
        <v>103706.68</v>
      </c>
      <c r="O38" s="290">
        <v>23150.655999999999</v>
      </c>
      <c r="P38" s="296" t="s">
        <v>41</v>
      </c>
      <c r="Q38" s="244">
        <v>31172.173999999999</v>
      </c>
      <c r="R38" s="245">
        <v>146188.97</v>
      </c>
      <c r="S38" s="246">
        <v>25686.39</v>
      </c>
    </row>
    <row r="39" spans="2:19" ht="15.75">
      <c r="B39" s="188"/>
      <c r="C39" s="243" t="s">
        <v>67</v>
      </c>
      <c r="D39" s="244">
        <v>3723.4960000000001</v>
      </c>
      <c r="E39" s="245">
        <v>16948.530999999999</v>
      </c>
      <c r="F39" s="290">
        <v>3828.9760000000001</v>
      </c>
      <c r="G39" s="243" t="s">
        <v>49</v>
      </c>
      <c r="H39" s="244">
        <v>2166.3519999999999</v>
      </c>
      <c r="I39" s="245">
        <v>10116.029</v>
      </c>
      <c r="J39" s="246">
        <v>129.19900000000001</v>
      </c>
      <c r="K39" s="19"/>
      <c r="L39" s="243" t="s">
        <v>41</v>
      </c>
      <c r="M39" s="244">
        <v>18332.203000000001</v>
      </c>
      <c r="N39" s="245">
        <v>83629.001000000004</v>
      </c>
      <c r="O39" s="290">
        <v>17656.438999999998</v>
      </c>
      <c r="P39" s="296" t="s">
        <v>39</v>
      </c>
      <c r="Q39" s="244">
        <v>28988.585999999999</v>
      </c>
      <c r="R39" s="245">
        <v>135219.557</v>
      </c>
      <c r="S39" s="246">
        <v>16788.169999999998</v>
      </c>
    </row>
    <row r="40" spans="2:19" ht="15.75">
      <c r="B40" s="188"/>
      <c r="C40" s="243" t="s">
        <v>64</v>
      </c>
      <c r="D40" s="244">
        <v>1351.741</v>
      </c>
      <c r="E40" s="245">
        <v>6149.19</v>
      </c>
      <c r="F40" s="290">
        <v>461.29300000000001</v>
      </c>
      <c r="G40" s="243" t="s">
        <v>197</v>
      </c>
      <c r="H40" s="244">
        <v>1981.2360000000001</v>
      </c>
      <c r="I40" s="245">
        <v>9273.6209999999992</v>
      </c>
      <c r="J40" s="246">
        <v>176.32</v>
      </c>
      <c r="K40" s="19"/>
      <c r="L40" s="243" t="s">
        <v>44</v>
      </c>
      <c r="M40" s="244">
        <v>10645.725</v>
      </c>
      <c r="N40" s="245">
        <v>48697.156999999999</v>
      </c>
      <c r="O40" s="290">
        <v>17856.839</v>
      </c>
      <c r="P40" s="296" t="s">
        <v>47</v>
      </c>
      <c r="Q40" s="244">
        <v>22618.63</v>
      </c>
      <c r="R40" s="245">
        <v>106438.06299999999</v>
      </c>
      <c r="S40" s="246">
        <v>26489.19</v>
      </c>
    </row>
    <row r="41" spans="2:19" ht="15.75">
      <c r="B41" s="188"/>
      <c r="C41" s="243" t="s">
        <v>44</v>
      </c>
      <c r="D41" s="244">
        <v>942.71699999999998</v>
      </c>
      <c r="E41" s="245">
        <v>4287.442</v>
      </c>
      <c r="F41" s="290">
        <v>136.904</v>
      </c>
      <c r="G41" s="243" t="s">
        <v>67</v>
      </c>
      <c r="H41" s="244">
        <v>1378.395</v>
      </c>
      <c r="I41" s="245">
        <v>6457.8789999999999</v>
      </c>
      <c r="J41" s="246">
        <v>1640.098</v>
      </c>
      <c r="K41" s="19"/>
      <c r="L41" s="243" t="s">
        <v>46</v>
      </c>
      <c r="M41" s="244">
        <v>10543.848</v>
      </c>
      <c r="N41" s="245">
        <v>48100.616999999998</v>
      </c>
      <c r="O41" s="290">
        <v>1276.511</v>
      </c>
      <c r="P41" s="296" t="s">
        <v>44</v>
      </c>
      <c r="Q41" s="244">
        <v>20213.791000000001</v>
      </c>
      <c r="R41" s="245">
        <v>94564.476999999999</v>
      </c>
      <c r="S41" s="246">
        <v>22664.749</v>
      </c>
    </row>
    <row r="42" spans="2:19" ht="15.75">
      <c r="B42" s="188"/>
      <c r="C42" s="243" t="s">
        <v>61</v>
      </c>
      <c r="D42" s="244">
        <v>595.87800000000004</v>
      </c>
      <c r="E42" s="245">
        <v>2724.5770000000002</v>
      </c>
      <c r="F42" s="290">
        <v>71.47</v>
      </c>
      <c r="G42" s="243" t="s">
        <v>64</v>
      </c>
      <c r="H42" s="244">
        <v>858.50199999999995</v>
      </c>
      <c r="I42" s="245">
        <v>4047.39</v>
      </c>
      <c r="J42" s="246">
        <v>241.19</v>
      </c>
      <c r="K42" s="19"/>
      <c r="L42" s="243" t="s">
        <v>42</v>
      </c>
      <c r="M42" s="244">
        <v>10271.856</v>
      </c>
      <c r="N42" s="245">
        <v>46907.815999999999</v>
      </c>
      <c r="O42" s="290">
        <v>3250.0210000000002</v>
      </c>
      <c r="P42" s="296" t="s">
        <v>46</v>
      </c>
      <c r="Q42" s="244">
        <v>16234.630999999999</v>
      </c>
      <c r="R42" s="245">
        <v>76073.975999999995</v>
      </c>
      <c r="S42" s="246">
        <v>1603.4749999999999</v>
      </c>
    </row>
    <row r="43" spans="2:19" ht="15.75">
      <c r="B43" s="188"/>
      <c r="C43" s="243" t="s">
        <v>49</v>
      </c>
      <c r="D43" s="244">
        <v>592.24</v>
      </c>
      <c r="E43" s="245">
        <v>2697.364</v>
      </c>
      <c r="F43" s="290">
        <v>68.051000000000002</v>
      </c>
      <c r="G43" s="243" t="s">
        <v>42</v>
      </c>
      <c r="H43" s="244">
        <v>768.33799999999997</v>
      </c>
      <c r="I43" s="245">
        <v>3653.076</v>
      </c>
      <c r="J43" s="246">
        <v>30.876000000000001</v>
      </c>
      <c r="K43" s="19"/>
      <c r="L43" s="243" t="s">
        <v>40</v>
      </c>
      <c r="M43" s="244">
        <v>6614.8159999999998</v>
      </c>
      <c r="N43" s="245">
        <v>30178.023000000001</v>
      </c>
      <c r="O43" s="290">
        <v>336.44099999999997</v>
      </c>
      <c r="P43" s="296" t="s">
        <v>43</v>
      </c>
      <c r="Q43" s="244">
        <v>14482.798000000001</v>
      </c>
      <c r="R43" s="245">
        <v>68418.417000000001</v>
      </c>
      <c r="S43" s="246">
        <v>6116.4989999999998</v>
      </c>
    </row>
    <row r="44" spans="2:19" ht="15.75">
      <c r="B44" s="188"/>
      <c r="C44" s="243" t="s">
        <v>41</v>
      </c>
      <c r="D44" s="244">
        <v>347.50599999999997</v>
      </c>
      <c r="E44" s="245">
        <v>1585.7639999999999</v>
      </c>
      <c r="F44" s="290">
        <v>16.978999999999999</v>
      </c>
      <c r="G44" s="243" t="s">
        <v>41</v>
      </c>
      <c r="H44" s="244">
        <v>347.399</v>
      </c>
      <c r="I44" s="245">
        <v>1625.876</v>
      </c>
      <c r="J44" s="246">
        <v>24.097999999999999</v>
      </c>
      <c r="K44" s="19"/>
      <c r="L44" s="243" t="s">
        <v>47</v>
      </c>
      <c r="M44" s="244">
        <v>6107.4560000000001</v>
      </c>
      <c r="N44" s="245">
        <v>27781.273000000001</v>
      </c>
      <c r="O44" s="290">
        <v>8462.9470000000001</v>
      </c>
      <c r="P44" s="296" t="s">
        <v>40</v>
      </c>
      <c r="Q44" s="244">
        <v>10213.821</v>
      </c>
      <c r="R44" s="245">
        <v>47541.173000000003</v>
      </c>
      <c r="S44" s="246">
        <v>114.38800000000001</v>
      </c>
    </row>
    <row r="45" spans="2:19" ht="15.75">
      <c r="B45" s="188"/>
      <c r="C45" s="243" t="s">
        <v>197</v>
      </c>
      <c r="D45" s="244">
        <v>29.53</v>
      </c>
      <c r="E45" s="245">
        <v>135.232</v>
      </c>
      <c r="F45" s="290">
        <v>0.98499999999999999</v>
      </c>
      <c r="G45" s="243" t="s">
        <v>199</v>
      </c>
      <c r="H45" s="244">
        <v>245.989</v>
      </c>
      <c r="I45" s="245">
        <v>1162.7090000000001</v>
      </c>
      <c r="J45" s="246">
        <v>7.0220000000000002</v>
      </c>
      <c r="K45" s="19"/>
      <c r="L45" s="243" t="s">
        <v>43</v>
      </c>
      <c r="M45" s="244">
        <v>4921.4859999999999</v>
      </c>
      <c r="N45" s="245">
        <v>22508.923999999999</v>
      </c>
      <c r="O45" s="290">
        <v>330.13600000000002</v>
      </c>
      <c r="P45" s="296" t="s">
        <v>42</v>
      </c>
      <c r="Q45" s="244">
        <v>6631.1480000000001</v>
      </c>
      <c r="R45" s="245">
        <v>30991.023000000001</v>
      </c>
      <c r="S45" s="246">
        <v>2319.7820000000002</v>
      </c>
    </row>
    <row r="46" spans="2:19" ht="15.75">
      <c r="B46" s="188"/>
      <c r="C46" s="297" t="s">
        <v>43</v>
      </c>
      <c r="D46" s="268">
        <v>26.032</v>
      </c>
      <c r="E46" s="269">
        <v>118.389</v>
      </c>
      <c r="F46" s="284">
        <v>1.105</v>
      </c>
      <c r="G46" s="243" t="s">
        <v>50</v>
      </c>
      <c r="H46" s="244">
        <v>194.88</v>
      </c>
      <c r="I46" s="245">
        <v>919.447</v>
      </c>
      <c r="J46" s="246">
        <v>23.7</v>
      </c>
      <c r="K46" s="19"/>
      <c r="L46" s="243" t="s">
        <v>45</v>
      </c>
      <c r="M46" s="244">
        <v>1755.829</v>
      </c>
      <c r="N46" s="245">
        <v>8008.5389999999998</v>
      </c>
      <c r="O46" s="290">
        <v>857.72</v>
      </c>
      <c r="P46" s="296" t="s">
        <v>48</v>
      </c>
      <c r="Q46" s="244">
        <v>2648.5210000000002</v>
      </c>
      <c r="R46" s="245">
        <v>12315.314</v>
      </c>
      <c r="S46" s="246">
        <v>1010.748</v>
      </c>
    </row>
    <row r="47" spans="2:19" ht="15.75">
      <c r="B47" s="188"/>
      <c r="C47" s="297" t="s">
        <v>42</v>
      </c>
      <c r="D47" s="268">
        <v>17.407</v>
      </c>
      <c r="E47" s="269">
        <v>78.326999999999998</v>
      </c>
      <c r="F47" s="284">
        <v>0.61799999999999999</v>
      </c>
      <c r="G47" s="243" t="s">
        <v>44</v>
      </c>
      <c r="H47" s="244">
        <v>181.601</v>
      </c>
      <c r="I47" s="245">
        <v>855.12599999999998</v>
      </c>
      <c r="J47" s="246">
        <v>10.856999999999999</v>
      </c>
      <c r="K47" s="19"/>
      <c r="L47" s="243" t="s">
        <v>63</v>
      </c>
      <c r="M47" s="244">
        <v>1088.248</v>
      </c>
      <c r="N47" s="245">
        <v>4958.5110000000004</v>
      </c>
      <c r="O47" s="290">
        <v>2898.819</v>
      </c>
      <c r="P47" s="296" t="s">
        <v>45</v>
      </c>
      <c r="Q47" s="244">
        <v>2009.7380000000001</v>
      </c>
      <c r="R47" s="245">
        <v>9353.732</v>
      </c>
      <c r="S47" s="246">
        <v>703.52700000000004</v>
      </c>
    </row>
    <row r="48" spans="2:19" ht="16.5" thickBot="1">
      <c r="B48" s="188"/>
      <c r="C48" s="298" t="s">
        <v>209</v>
      </c>
      <c r="D48" s="270">
        <v>15.113</v>
      </c>
      <c r="E48" s="271">
        <v>68.471000000000004</v>
      </c>
      <c r="F48" s="285">
        <v>3.75</v>
      </c>
      <c r="G48" s="247" t="s">
        <v>223</v>
      </c>
      <c r="H48" s="248">
        <v>108.94199999999999</v>
      </c>
      <c r="I48" s="249">
        <v>511.56700000000001</v>
      </c>
      <c r="J48" s="250">
        <v>5.4080000000000004</v>
      </c>
      <c r="K48" s="19"/>
      <c r="L48" s="243" t="s">
        <v>199</v>
      </c>
      <c r="M48" s="244">
        <v>1020.669</v>
      </c>
      <c r="N48" s="245">
        <v>4657.5290000000005</v>
      </c>
      <c r="O48" s="290">
        <v>1425.0530000000001</v>
      </c>
      <c r="P48" s="296" t="s">
        <v>199</v>
      </c>
      <c r="Q48" s="244">
        <v>1887.69</v>
      </c>
      <c r="R48" s="245">
        <v>8793.8850000000002</v>
      </c>
      <c r="S48" s="246">
        <v>1801.566</v>
      </c>
    </row>
    <row r="49" spans="2:19" ht="16.5" thickBot="1">
      <c r="B49" s="188"/>
      <c r="C49" s="251"/>
      <c r="D49" s="19"/>
      <c r="E49" s="19"/>
      <c r="F49" s="19"/>
      <c r="G49" s="19"/>
      <c r="H49" s="19"/>
      <c r="I49" s="19"/>
      <c r="J49" s="19"/>
      <c r="K49" s="19"/>
      <c r="L49" s="247" t="s">
        <v>64</v>
      </c>
      <c r="M49" s="248">
        <v>785.48500000000001</v>
      </c>
      <c r="N49" s="249">
        <v>3586.5250000000001</v>
      </c>
      <c r="O49" s="292">
        <v>3147.817</v>
      </c>
      <c r="P49" s="299" t="s">
        <v>50</v>
      </c>
      <c r="Q49" s="248">
        <v>1203.6759999999999</v>
      </c>
      <c r="R49" s="249">
        <v>5636.56</v>
      </c>
      <c r="S49" s="250">
        <v>1750.63</v>
      </c>
    </row>
    <row r="50" spans="2:19" ht="15.75">
      <c r="B50" s="188"/>
      <c r="C50" s="19"/>
      <c r="D50" s="19"/>
      <c r="E50" s="19"/>
      <c r="F50" s="19"/>
      <c r="G50" s="19"/>
      <c r="H50" s="19"/>
      <c r="I50" s="19"/>
      <c r="J50" s="19"/>
      <c r="K50" s="19"/>
      <c r="L50" s="253"/>
      <c r="M50" s="254"/>
      <c r="N50" s="272"/>
      <c r="O50" s="254"/>
      <c r="P50" s="252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2"/>
      <c r="M51" s="254"/>
      <c r="N51" s="254"/>
      <c r="O51" s="254"/>
      <c r="P51" s="254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10" t="s">
        <v>200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2"/>
      <c r="O2" s="5"/>
      <c r="P2" s="5"/>
      <c r="Q2" s="5"/>
      <c r="R2" s="5"/>
      <c r="S2" s="5"/>
    </row>
    <row r="3" spans="1:45" ht="21" customHeight="1" thickBot="1">
      <c r="A3" s="419"/>
      <c r="B3" s="420"/>
      <c r="C3" s="421" t="s">
        <v>155</v>
      </c>
      <c r="D3" s="421" t="s">
        <v>156</v>
      </c>
      <c r="E3" s="421" t="s">
        <v>157</v>
      </c>
      <c r="F3" s="421" t="s">
        <v>158</v>
      </c>
      <c r="G3" s="421" t="s">
        <v>159</v>
      </c>
      <c r="H3" s="421" t="s">
        <v>160</v>
      </c>
      <c r="I3" s="421" t="s">
        <v>161</v>
      </c>
      <c r="J3" s="421" t="s">
        <v>162</v>
      </c>
      <c r="K3" s="421" t="s">
        <v>163</v>
      </c>
      <c r="L3" s="421" t="s">
        <v>164</v>
      </c>
      <c r="M3" s="421" t="s">
        <v>165</v>
      </c>
      <c r="N3" s="422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9" t="s">
        <v>79</v>
      </c>
      <c r="B4" s="425" t="s">
        <v>68</v>
      </c>
      <c r="C4" s="403">
        <v>124</v>
      </c>
      <c r="D4" s="404">
        <v>131.80000000000001</v>
      </c>
      <c r="E4" s="404">
        <v>133</v>
      </c>
      <c r="F4" s="404">
        <v>125</v>
      </c>
      <c r="G4" s="404">
        <v>129.85</v>
      </c>
      <c r="H4" s="404">
        <v>137.62</v>
      </c>
      <c r="I4" s="404">
        <v>140</v>
      </c>
      <c r="J4" s="404">
        <v>142</v>
      </c>
      <c r="K4" s="404">
        <v>131</v>
      </c>
      <c r="L4" s="404">
        <v>118</v>
      </c>
      <c r="M4" s="404">
        <v>114</v>
      </c>
      <c r="N4" s="405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15"/>
      <c r="B5" s="426" t="s">
        <v>71</v>
      </c>
      <c r="C5" s="400">
        <v>183</v>
      </c>
      <c r="D5" s="401">
        <v>183.32</v>
      </c>
      <c r="E5" s="401">
        <v>185</v>
      </c>
      <c r="F5" s="401">
        <v>185</v>
      </c>
      <c r="G5" s="401">
        <v>186.88</v>
      </c>
      <c r="H5" s="401">
        <v>191</v>
      </c>
      <c r="I5" s="401">
        <v>189</v>
      </c>
      <c r="J5" s="401">
        <v>190</v>
      </c>
      <c r="K5" s="401">
        <v>188</v>
      </c>
      <c r="L5" s="401">
        <v>186</v>
      </c>
      <c r="M5" s="401">
        <v>186</v>
      </c>
      <c r="N5" s="40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9" t="s">
        <v>106</v>
      </c>
      <c r="B6" s="427" t="s">
        <v>68</v>
      </c>
      <c r="C6" s="403">
        <v>110.82</v>
      </c>
      <c r="D6" s="404">
        <v>126.54</v>
      </c>
      <c r="E6" s="404">
        <v>132</v>
      </c>
      <c r="F6" s="404">
        <v>132</v>
      </c>
      <c r="G6" s="404">
        <v>127.92</v>
      </c>
      <c r="H6" s="404">
        <v>127.92</v>
      </c>
      <c r="I6" s="404">
        <v>133</v>
      </c>
      <c r="J6" s="404">
        <v>127</v>
      </c>
      <c r="K6" s="404">
        <v>122</v>
      </c>
      <c r="L6" s="404">
        <v>110</v>
      </c>
      <c r="M6" s="404">
        <v>119</v>
      </c>
      <c r="N6" s="405">
        <v>127</v>
      </c>
    </row>
    <row r="7" spans="1:45" ht="16.5" thickBot="1">
      <c r="A7" s="415"/>
      <c r="B7" s="428" t="s">
        <v>71</v>
      </c>
      <c r="C7" s="400">
        <v>184</v>
      </c>
      <c r="D7" s="401">
        <v>184</v>
      </c>
      <c r="E7" s="401">
        <v>185</v>
      </c>
      <c r="F7" s="401">
        <v>190</v>
      </c>
      <c r="G7" s="401">
        <v>192</v>
      </c>
      <c r="H7" s="401">
        <v>194</v>
      </c>
      <c r="I7" s="401">
        <v>193</v>
      </c>
      <c r="J7" s="401">
        <v>194</v>
      </c>
      <c r="K7" s="401">
        <v>193</v>
      </c>
      <c r="L7" s="401">
        <v>189</v>
      </c>
      <c r="M7" s="401">
        <v>189</v>
      </c>
      <c r="N7" s="402">
        <v>188</v>
      </c>
    </row>
    <row r="8" spans="1:45" ht="16.5" thickBot="1">
      <c r="A8" s="423" t="s">
        <v>108</v>
      </c>
      <c r="B8" s="429" t="s">
        <v>68</v>
      </c>
      <c r="C8" s="409">
        <v>127.119</v>
      </c>
      <c r="D8" s="410">
        <v>125.9618</v>
      </c>
      <c r="E8" s="410">
        <v>124.7718</v>
      </c>
      <c r="F8" s="410">
        <v>85.493700000000004</v>
      </c>
      <c r="G8" s="410">
        <v>96.702699999999993</v>
      </c>
      <c r="H8" s="410">
        <v>116.25109999999999</v>
      </c>
      <c r="I8" s="410">
        <v>115.6664</v>
      </c>
      <c r="J8" s="410">
        <v>109.0454</v>
      </c>
      <c r="K8" s="410">
        <v>111.6836</v>
      </c>
      <c r="L8" s="410">
        <v>98.619799999999998</v>
      </c>
      <c r="M8" s="410">
        <v>88.79</v>
      </c>
      <c r="N8" s="411">
        <v>107.8231</v>
      </c>
    </row>
    <row r="9" spans="1:45" ht="16.5" thickBot="1">
      <c r="A9" s="415"/>
      <c r="B9" s="416" t="s">
        <v>71</v>
      </c>
      <c r="C9" s="406">
        <v>187.1773</v>
      </c>
      <c r="D9" s="407">
        <v>191.3912</v>
      </c>
      <c r="E9" s="407">
        <v>194.12020000000001</v>
      </c>
      <c r="F9" s="407">
        <v>181.20060000000001</v>
      </c>
      <c r="G9" s="407">
        <v>175.95419999999999</v>
      </c>
      <c r="H9" s="407">
        <v>180.5719</v>
      </c>
      <c r="I9" s="407">
        <v>184.6703</v>
      </c>
      <c r="J9" s="407">
        <v>186.31299999999999</v>
      </c>
      <c r="K9" s="407">
        <v>185.65010000000001</v>
      </c>
      <c r="L9" s="407">
        <v>181.8614</v>
      </c>
      <c r="M9" s="407">
        <v>178.08189999999999</v>
      </c>
      <c r="N9" s="408">
        <v>180.0951</v>
      </c>
    </row>
    <row r="10" spans="1:45" ht="16.5" thickBot="1">
      <c r="A10" s="423" t="s">
        <v>170</v>
      </c>
      <c r="B10" s="429" t="s">
        <v>68</v>
      </c>
      <c r="C10" s="409">
        <v>107.8231</v>
      </c>
      <c r="D10" s="410">
        <v>124.5466</v>
      </c>
      <c r="E10" s="410">
        <v>130.55529999999999</v>
      </c>
      <c r="F10" s="410">
        <v>132.203</v>
      </c>
      <c r="G10" s="410">
        <v>139.24600000000001</v>
      </c>
      <c r="H10" s="410">
        <v>151.52420000000001</v>
      </c>
      <c r="I10" s="410">
        <v>157.1773</v>
      </c>
      <c r="J10" s="410">
        <v>154.14330000000001</v>
      </c>
      <c r="K10" s="410">
        <v>138.3032</v>
      </c>
      <c r="L10" s="413">
        <v>121.806</v>
      </c>
      <c r="M10" s="410">
        <v>125.05119999999999</v>
      </c>
      <c r="N10" s="414">
        <v>138.886</v>
      </c>
    </row>
    <row r="11" spans="1:45" ht="18.75" customHeight="1" thickBot="1">
      <c r="A11" s="415"/>
      <c r="B11" s="428" t="s">
        <v>71</v>
      </c>
      <c r="C11" s="406">
        <v>180.0949</v>
      </c>
      <c r="D11" s="407">
        <v>184.87559999999999</v>
      </c>
      <c r="E11" s="407">
        <v>190.46559999999999</v>
      </c>
      <c r="F11" s="407">
        <v>193.89250000000001</v>
      </c>
      <c r="G11" s="407">
        <v>197.88499999999999</v>
      </c>
      <c r="H11" s="407">
        <v>202.89879999999999</v>
      </c>
      <c r="I11" s="407">
        <v>206.1319</v>
      </c>
      <c r="J11" s="407">
        <v>204.8886</v>
      </c>
      <c r="K11" s="407">
        <v>199.2456</v>
      </c>
      <c r="L11" s="407">
        <v>196.65100000000001</v>
      </c>
      <c r="M11" s="407">
        <v>199.59700000000001</v>
      </c>
      <c r="N11" s="412">
        <v>206.34989999999999</v>
      </c>
      <c r="Z11" t="s">
        <v>70</v>
      </c>
    </row>
    <row r="12" spans="1:45" ht="16.5" thickBot="1">
      <c r="A12" s="423" t="s">
        <v>195</v>
      </c>
      <c r="B12" s="429" t="s">
        <v>68</v>
      </c>
      <c r="C12" s="157">
        <v>159.67349999999999</v>
      </c>
      <c r="D12" s="158">
        <v>174.21190000000001</v>
      </c>
      <c r="E12" s="158">
        <v>200.1319</v>
      </c>
      <c r="F12" s="158">
        <v>219.19450000000001</v>
      </c>
      <c r="G12" s="158">
        <v>205.57570000000001</v>
      </c>
      <c r="H12" s="158">
        <v>197.47470000000001</v>
      </c>
      <c r="I12" s="158">
        <v>188.96180000000001</v>
      </c>
      <c r="J12" s="158">
        <v>198.4357</v>
      </c>
      <c r="K12" s="158">
        <v>198.86420000000001</v>
      </c>
      <c r="L12" s="158">
        <v>164.66980000000001</v>
      </c>
      <c r="M12" s="158">
        <v>175.7595</v>
      </c>
      <c r="N12" s="159">
        <v>165.70490000000001</v>
      </c>
    </row>
    <row r="13" spans="1:45" ht="16.5" thickBot="1">
      <c r="A13" s="415"/>
      <c r="B13" s="416" t="s">
        <v>71</v>
      </c>
      <c r="C13" s="160">
        <v>218.70259999999999</v>
      </c>
      <c r="D13" s="161">
        <v>225.3638</v>
      </c>
      <c r="E13" s="161">
        <v>242.36240000000001</v>
      </c>
      <c r="F13" s="161">
        <v>258.52719999999999</v>
      </c>
      <c r="G13" s="161">
        <v>262.12090000000001</v>
      </c>
      <c r="H13" s="161">
        <v>260.14729999999997</v>
      </c>
      <c r="I13" s="161">
        <v>260.16910000000001</v>
      </c>
      <c r="J13" s="161">
        <v>264.67149999999998</v>
      </c>
      <c r="K13" s="161">
        <v>266.6574</v>
      </c>
      <c r="L13" s="161">
        <v>259.8236</v>
      </c>
      <c r="M13" s="161">
        <v>262.89159999999998</v>
      </c>
      <c r="N13" s="162">
        <v>265.41070000000002</v>
      </c>
    </row>
    <row r="14" spans="1:45" ht="16.5" thickBot="1">
      <c r="A14" s="399" t="s">
        <v>216</v>
      </c>
      <c r="B14" s="427" t="s">
        <v>68</v>
      </c>
      <c r="C14" s="430">
        <v>174.64760000000001</v>
      </c>
      <c r="D14" s="431">
        <v>190.50739999999999</v>
      </c>
      <c r="E14" s="431">
        <v>200.68960000000001</v>
      </c>
      <c r="F14" s="431">
        <v>190.6754</v>
      </c>
      <c r="G14" s="431">
        <v>202.78919999999999</v>
      </c>
      <c r="H14" s="431">
        <v>190.26349999999999</v>
      </c>
      <c r="I14" s="431">
        <v>198.73689999999999</v>
      </c>
      <c r="J14" s="431">
        <v>183.27969999999999</v>
      </c>
      <c r="K14" s="431">
        <v>176.89359999999999</v>
      </c>
      <c r="L14" s="431">
        <v>165.8235</v>
      </c>
      <c r="M14" s="432">
        <v>173.16739999999999</v>
      </c>
      <c r="N14" s="433">
        <v>163.92490000000001</v>
      </c>
    </row>
    <row r="15" spans="1:45" ht="16.5" thickBot="1">
      <c r="A15" s="415"/>
      <c r="B15" s="416" t="s">
        <v>71</v>
      </c>
      <c r="C15" s="397">
        <v>263.52640000000002</v>
      </c>
      <c r="D15" s="396">
        <v>264.86130000000003</v>
      </c>
      <c r="E15" s="396">
        <v>269.61180000000002</v>
      </c>
      <c r="F15" s="396">
        <v>274.37880000000001</v>
      </c>
      <c r="G15" s="396">
        <v>281.09570000000002</v>
      </c>
      <c r="H15" s="396">
        <v>279.47669999999999</v>
      </c>
      <c r="I15" s="396">
        <v>278.33229999999998</v>
      </c>
      <c r="J15" s="396">
        <v>271.2921</v>
      </c>
      <c r="K15" s="396">
        <v>270.34589999999997</v>
      </c>
      <c r="L15" s="396">
        <v>267.51209999999998</v>
      </c>
      <c r="M15" s="396">
        <v>268.33390000000003</v>
      </c>
      <c r="N15" s="398">
        <v>266.91079999999999</v>
      </c>
    </row>
    <row r="16" spans="1:45" ht="16.5" thickBot="1">
      <c r="A16" s="424" t="s">
        <v>234</v>
      </c>
      <c r="B16" s="427" t="s">
        <v>68</v>
      </c>
      <c r="C16" s="434">
        <v>177.19309999999999</v>
      </c>
      <c r="D16" s="434">
        <v>186</v>
      </c>
      <c r="E16" s="434">
        <v>193</v>
      </c>
      <c r="O16" s="417"/>
    </row>
    <row r="17" spans="1:15" ht="16.5" thickBot="1">
      <c r="A17" s="415"/>
      <c r="B17" s="416" t="s">
        <v>71</v>
      </c>
      <c r="C17" s="397">
        <v>266.43869999999998</v>
      </c>
      <c r="D17" s="397">
        <v>264</v>
      </c>
      <c r="E17" s="397">
        <v>265</v>
      </c>
      <c r="O17" s="418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11" sqref="A11:F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497"/>
    </row>
    <row r="3" spans="1:8" ht="16.5" customHeight="1">
      <c r="A3" s="84" t="s">
        <v>190</v>
      </c>
      <c r="B3" s="84"/>
      <c r="C3" s="84"/>
      <c r="D3" s="84"/>
      <c r="E3" s="84"/>
      <c r="F3" s="84"/>
      <c r="G3" s="497"/>
    </row>
    <row r="4" spans="1:8" ht="16.5" customHeight="1" thickBot="1">
      <c r="A4" s="55"/>
      <c r="B4" s="55"/>
      <c r="C4" s="55"/>
      <c r="D4" s="55"/>
      <c r="E4" s="55"/>
      <c r="F4" s="55"/>
      <c r="G4" s="497"/>
    </row>
    <row r="5" spans="1:8" ht="18" customHeight="1" thickBot="1">
      <c r="A5" s="498" t="s">
        <v>30</v>
      </c>
      <c r="B5" s="499"/>
      <c r="C5" s="386"/>
      <c r="D5" s="500" t="s">
        <v>60</v>
      </c>
      <c r="E5" s="601"/>
      <c r="F5" s="387"/>
      <c r="G5" s="497"/>
    </row>
    <row r="6" spans="1:8" ht="17.25" customHeight="1" thickBot="1">
      <c r="A6" s="501"/>
      <c r="B6" s="502" t="s">
        <v>7</v>
      </c>
      <c r="C6" s="503" t="s">
        <v>31</v>
      </c>
      <c r="D6" s="503" t="s">
        <v>32</v>
      </c>
      <c r="E6" s="503" t="s">
        <v>33</v>
      </c>
      <c r="F6" s="504" t="s">
        <v>34</v>
      </c>
      <c r="G6" s="497"/>
      <c r="H6" s="446" t="s">
        <v>29</v>
      </c>
    </row>
    <row r="7" spans="1:8" ht="19.5" customHeight="1" thickBot="1">
      <c r="A7" s="505" t="s">
        <v>230</v>
      </c>
      <c r="B7" s="506">
        <v>4.6449999999999996</v>
      </c>
      <c r="C7" s="507">
        <v>4.7949999999999999</v>
      </c>
      <c r="D7" s="507">
        <v>4.6100000000000003</v>
      </c>
      <c r="E7" s="507">
        <v>4.726</v>
      </c>
      <c r="F7" s="508">
        <v>4.66</v>
      </c>
      <c r="G7" s="497"/>
    </row>
    <row r="8" spans="1:8" ht="18.75" customHeight="1" thickBot="1">
      <c r="A8" s="505" t="s">
        <v>235</v>
      </c>
      <c r="B8" s="506">
        <v>4.6760000000000002</v>
      </c>
      <c r="C8" s="507">
        <v>4.79</v>
      </c>
      <c r="D8" s="507">
        <v>4.6399999999999997</v>
      </c>
      <c r="E8" s="507">
        <v>5.29</v>
      </c>
      <c r="F8" s="508">
        <v>4.6779999999999999</v>
      </c>
      <c r="G8" s="497"/>
    </row>
    <row r="9" spans="1:8" ht="16.5" thickBot="1">
      <c r="A9" s="505" t="s">
        <v>242</v>
      </c>
      <c r="B9" s="506">
        <v>4.83</v>
      </c>
      <c r="C9" s="507">
        <v>4.9249999999999998</v>
      </c>
      <c r="D9" s="507">
        <v>4.82</v>
      </c>
      <c r="E9" s="507">
        <v>5.35</v>
      </c>
      <c r="F9" s="508">
        <v>4.8</v>
      </c>
      <c r="G9" s="497"/>
    </row>
    <row r="10" spans="1:8" ht="16.5" thickBot="1">
      <c r="A10" s="505" t="s">
        <v>245</v>
      </c>
      <c r="B10" s="506">
        <v>4.843</v>
      </c>
      <c r="C10" s="507">
        <v>4.96</v>
      </c>
      <c r="D10" s="507">
        <v>4.8140000000000001</v>
      </c>
      <c r="E10" s="507">
        <v>5.05</v>
      </c>
      <c r="F10" s="508">
        <v>4.8600000000000003</v>
      </c>
      <c r="G10" s="497"/>
    </row>
    <row r="11" spans="1:8" ht="17.25" customHeight="1" thickBot="1">
      <c r="A11" s="505" t="s">
        <v>253</v>
      </c>
      <c r="B11" s="506">
        <v>4.8600000000000003</v>
      </c>
      <c r="C11" s="507">
        <v>4.83</v>
      </c>
      <c r="D11" s="507">
        <v>4.8600000000000003</v>
      </c>
      <c r="E11" s="507">
        <v>5.33</v>
      </c>
      <c r="F11" s="508">
        <v>4.87</v>
      </c>
      <c r="G11" s="497"/>
    </row>
    <row r="12" spans="1:8" ht="16.5" customHeight="1" thickBot="1">
      <c r="A12" s="509"/>
      <c r="B12" s="602"/>
      <c r="C12" s="603"/>
      <c r="D12" s="605" t="s">
        <v>246</v>
      </c>
      <c r="E12" s="603"/>
      <c r="F12" s="604"/>
      <c r="G12" s="497"/>
    </row>
    <row r="13" spans="1:8" ht="18.75" customHeight="1" thickBot="1">
      <c r="A13" s="509"/>
      <c r="B13" s="510" t="s">
        <v>7</v>
      </c>
      <c r="C13" s="511" t="s">
        <v>31</v>
      </c>
      <c r="D13" s="511" t="s">
        <v>32</v>
      </c>
      <c r="E13" s="511" t="s">
        <v>33</v>
      </c>
      <c r="F13" s="512" t="s">
        <v>34</v>
      </c>
      <c r="G13" s="50"/>
    </row>
    <row r="14" spans="1:8" ht="16.5" customHeight="1" thickBot="1">
      <c r="A14" s="505" t="s">
        <v>230</v>
      </c>
      <c r="B14" s="513">
        <v>6.1449999999999996</v>
      </c>
      <c r="C14" s="514">
        <v>5.9470000000000001</v>
      </c>
      <c r="D14" s="514">
        <v>6.298</v>
      </c>
      <c r="E14" s="514">
        <v>6.3</v>
      </c>
      <c r="F14" s="515">
        <v>6.31</v>
      </c>
    </row>
    <row r="15" spans="1:8" ht="16.5" customHeight="1" thickBot="1">
      <c r="A15" s="505" t="s">
        <v>235</v>
      </c>
      <c r="B15" s="506">
        <v>6.1580000000000004</v>
      </c>
      <c r="C15" s="507">
        <v>5.968</v>
      </c>
      <c r="D15" s="507">
        <v>6.27</v>
      </c>
      <c r="E15" s="507">
        <v>6.3</v>
      </c>
      <c r="F15" s="508">
        <v>6.32</v>
      </c>
    </row>
    <row r="16" spans="1:8" ht="16.5" customHeight="1" thickBot="1">
      <c r="A16" s="505" t="s">
        <v>245</v>
      </c>
      <c r="B16" s="506">
        <v>6.1890000000000001</v>
      </c>
      <c r="C16" s="507">
        <v>5.95</v>
      </c>
      <c r="D16" s="507">
        <v>6.32</v>
      </c>
      <c r="E16" s="507">
        <v>6.4</v>
      </c>
      <c r="F16" s="508">
        <v>6.35</v>
      </c>
    </row>
    <row r="17" spans="1:10" ht="16.5" customHeight="1" thickBot="1">
      <c r="A17" s="505" t="s">
        <v>245</v>
      </c>
      <c r="B17" s="506">
        <v>6.2140000000000004</v>
      </c>
      <c r="C17" s="507">
        <v>5.875</v>
      </c>
      <c r="D17" s="507">
        <v>6.3250000000000002</v>
      </c>
      <c r="E17" s="507">
        <v>6.4660000000000002</v>
      </c>
      <c r="F17" s="508">
        <v>6.4539999999999997</v>
      </c>
    </row>
    <row r="18" spans="1:10" ht="18.75" customHeight="1" thickBot="1">
      <c r="A18" s="505" t="s">
        <v>253</v>
      </c>
      <c r="B18" s="506">
        <v>6.2939999999999996</v>
      </c>
      <c r="C18" s="507">
        <v>6</v>
      </c>
      <c r="D18" s="507">
        <v>6.32</v>
      </c>
      <c r="E18" s="507">
        <v>6.6</v>
      </c>
      <c r="F18" s="508">
        <v>6.55</v>
      </c>
      <c r="I18" s="22"/>
    </row>
    <row r="19" spans="1:10" ht="16.5" customHeight="1">
      <c r="J19" t="s">
        <v>138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3" workbookViewId="0">
      <selection activeCell="J17" sqref="J1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5"/>
      <c r="C1" s="175"/>
      <c r="D1" s="175"/>
      <c r="E1" s="175"/>
      <c r="F1" s="175"/>
      <c r="G1" s="175"/>
    </row>
    <row r="2" spans="2:8" ht="18.75">
      <c r="B2" s="176" t="s">
        <v>185</v>
      </c>
      <c r="C2" s="176"/>
      <c r="D2" s="176"/>
      <c r="E2" s="176"/>
      <c r="F2" s="176"/>
      <c r="G2" s="176"/>
      <c r="H2" s="84"/>
    </row>
    <row r="3" spans="2:8" ht="19.5" thickBot="1">
      <c r="B3" s="175"/>
      <c r="C3" s="175"/>
      <c r="D3" s="176" t="s">
        <v>266</v>
      </c>
      <c r="E3" s="176"/>
      <c r="F3" s="175"/>
      <c r="G3" s="175"/>
      <c r="H3" s="55"/>
    </row>
    <row r="4" spans="2:8" ht="19.5" thickBot="1">
      <c r="B4" s="694" t="s">
        <v>139</v>
      </c>
      <c r="C4" s="177" t="s">
        <v>140</v>
      </c>
      <c r="D4" s="178"/>
      <c r="E4" s="179"/>
      <c r="F4" s="180"/>
      <c r="G4" s="175"/>
      <c r="H4" s="55"/>
    </row>
    <row r="5" spans="2:8" ht="38.25" thickBot="1">
      <c r="B5" s="695"/>
      <c r="C5" s="181">
        <v>45466</v>
      </c>
      <c r="D5" s="606">
        <v>45459</v>
      </c>
      <c r="E5" s="182" t="s">
        <v>141</v>
      </c>
      <c r="F5" s="182" t="s">
        <v>141</v>
      </c>
      <c r="G5" s="175"/>
      <c r="H5" s="55"/>
    </row>
    <row r="6" spans="2:8" ht="38.25" thickBot="1">
      <c r="B6" s="183" t="s">
        <v>186</v>
      </c>
      <c r="C6" s="184">
        <v>11.68</v>
      </c>
      <c r="D6" s="607">
        <v>11.236000000000001</v>
      </c>
      <c r="E6" s="185">
        <f>(($C6-D6)/D6)</f>
        <v>3.9515841936632171E-2</v>
      </c>
      <c r="F6" s="186" t="s">
        <v>187</v>
      </c>
      <c r="G6" s="175"/>
      <c r="H6" s="55"/>
    </row>
    <row r="7" spans="2:8" ht="19.5" thickBot="1">
      <c r="B7" s="183" t="s">
        <v>188</v>
      </c>
      <c r="C7" s="184">
        <v>18.920000000000002</v>
      </c>
      <c r="D7" s="607">
        <v>18.899999999999999</v>
      </c>
      <c r="E7" s="185">
        <f>(($C7-D7)/D7)</f>
        <v>1.0582010582012237E-3</v>
      </c>
      <c r="F7" s="186" t="s">
        <v>187</v>
      </c>
      <c r="G7" s="175"/>
      <c r="H7" s="55"/>
    </row>
    <row r="9" spans="2:8">
      <c r="C9" s="127"/>
    </row>
    <row r="10" spans="2:8">
      <c r="C10" s="12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N30" sqref="N30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83" t="s">
        <v>239</v>
      </c>
      <c r="B1" s="383"/>
      <c r="C1" s="385"/>
      <c r="D1" s="385"/>
      <c r="E1" s="385"/>
      <c r="F1" s="385"/>
      <c r="G1" s="385" t="s">
        <v>268</v>
      </c>
      <c r="H1" s="385"/>
      <c r="I1" s="385"/>
      <c r="J1" s="384"/>
      <c r="K1" s="384"/>
      <c r="L1" s="384"/>
      <c r="M1" s="386"/>
      <c r="N1" s="386"/>
      <c r="O1" s="386"/>
      <c r="P1" s="387"/>
    </row>
    <row r="2" spans="1:19" ht="16.5" thickBot="1">
      <c r="A2" s="388" t="s">
        <v>6</v>
      </c>
      <c r="B2" s="389" t="s">
        <v>7</v>
      </c>
      <c r="C2" s="390"/>
      <c r="D2" s="391"/>
      <c r="E2" s="392" t="s">
        <v>8</v>
      </c>
      <c r="F2" s="393"/>
      <c r="G2" s="393"/>
      <c r="H2" s="393"/>
      <c r="I2" s="393"/>
      <c r="J2" s="393"/>
      <c r="K2" s="393"/>
      <c r="L2" s="393"/>
      <c r="M2" s="393"/>
      <c r="N2" s="393"/>
      <c r="O2" s="516"/>
      <c r="P2" s="517"/>
    </row>
    <row r="3" spans="1:19" ht="15.75">
      <c r="A3" s="394"/>
      <c r="B3" s="437"/>
      <c r="C3" s="438"/>
      <c r="D3" s="439"/>
      <c r="E3" s="440" t="s">
        <v>9</v>
      </c>
      <c r="F3" s="441"/>
      <c r="G3" s="442"/>
      <c r="H3" s="440" t="s">
        <v>10</v>
      </c>
      <c r="I3" s="441"/>
      <c r="J3" s="443"/>
      <c r="K3" s="440" t="s">
        <v>11</v>
      </c>
      <c r="L3" s="441"/>
      <c r="M3" s="443"/>
      <c r="N3" s="440" t="s">
        <v>12</v>
      </c>
      <c r="O3" s="442"/>
      <c r="P3" s="443"/>
    </row>
    <row r="4" spans="1:19" ht="32.25" customHeight="1" thickBot="1">
      <c r="A4" s="395"/>
      <c r="B4" s="520" t="s">
        <v>267</v>
      </c>
      <c r="C4" s="521" t="s">
        <v>255</v>
      </c>
      <c r="D4" s="522" t="s">
        <v>13</v>
      </c>
      <c r="E4" s="520" t="s">
        <v>267</v>
      </c>
      <c r="F4" s="521" t="s">
        <v>255</v>
      </c>
      <c r="G4" s="522" t="s">
        <v>13</v>
      </c>
      <c r="H4" s="520" t="s">
        <v>267</v>
      </c>
      <c r="I4" s="521" t="s">
        <v>255</v>
      </c>
      <c r="J4" s="523" t="s">
        <v>13</v>
      </c>
      <c r="K4" s="520" t="s">
        <v>267</v>
      </c>
      <c r="L4" s="521" t="s">
        <v>255</v>
      </c>
      <c r="M4" s="522" t="s">
        <v>13</v>
      </c>
      <c r="N4" s="520" t="s">
        <v>267</v>
      </c>
      <c r="O4" s="521" t="s">
        <v>255</v>
      </c>
      <c r="P4" s="523" t="s">
        <v>13</v>
      </c>
    </row>
    <row r="5" spans="1:19" ht="29.25" customHeight="1">
      <c r="A5" s="366" t="s">
        <v>14</v>
      </c>
      <c r="B5" s="548">
        <v>9440.1360000000004</v>
      </c>
      <c r="C5" s="549">
        <v>9407.84</v>
      </c>
      <c r="D5" s="550">
        <v>0.34328815115903627</v>
      </c>
      <c r="E5" s="551">
        <v>9120</v>
      </c>
      <c r="F5" s="552">
        <v>9200</v>
      </c>
      <c r="G5" s="553">
        <v>-0.86956521739130432</v>
      </c>
      <c r="H5" s="548">
        <v>9389.2520000000004</v>
      </c>
      <c r="I5" s="549">
        <v>9484.9570000000003</v>
      </c>
      <c r="J5" s="554">
        <v>-1.009018807359906</v>
      </c>
      <c r="K5" s="555" t="s">
        <v>110</v>
      </c>
      <c r="L5" s="556" t="s">
        <v>110</v>
      </c>
      <c r="M5" s="557" t="s">
        <v>110</v>
      </c>
      <c r="N5" s="548">
        <v>9541.1479999999992</v>
      </c>
      <c r="O5" s="549">
        <v>9307.8089999999993</v>
      </c>
      <c r="P5" s="554">
        <v>2.5069165041955626</v>
      </c>
    </row>
    <row r="6" spans="1:19" ht="21.75" customHeight="1">
      <c r="A6" s="367" t="s">
        <v>15</v>
      </c>
      <c r="B6" s="558">
        <v>8434.9079999999994</v>
      </c>
      <c r="C6" s="559">
        <v>8311.2240000000002</v>
      </c>
      <c r="D6" s="560">
        <v>1.4881562571289051</v>
      </c>
      <c r="E6" s="558">
        <v>8527.0669999999991</v>
      </c>
      <c r="F6" s="559">
        <v>8262.0769999999993</v>
      </c>
      <c r="G6" s="560">
        <v>3.2073048943988276</v>
      </c>
      <c r="H6" s="558">
        <v>8459.0079999999998</v>
      </c>
      <c r="I6" s="559">
        <v>8347.8449999999993</v>
      </c>
      <c r="J6" s="561">
        <v>1.3316370871763967</v>
      </c>
      <c r="K6" s="558">
        <v>8278.4369999999999</v>
      </c>
      <c r="L6" s="559">
        <v>8041.826</v>
      </c>
      <c r="M6" s="561">
        <v>2.9422546570890726</v>
      </c>
      <c r="N6" s="558">
        <v>8387.6740000000009</v>
      </c>
      <c r="O6" s="559">
        <v>8314.4699999999993</v>
      </c>
      <c r="P6" s="561">
        <v>0.88044096617104339</v>
      </c>
    </row>
    <row r="7" spans="1:19" ht="21.75" customHeight="1">
      <c r="A7" s="367" t="s">
        <v>16</v>
      </c>
      <c r="B7" s="558">
        <v>14010.315000000001</v>
      </c>
      <c r="C7" s="559">
        <v>14350.128000000001</v>
      </c>
      <c r="D7" s="560">
        <v>-2.3680137208532224</v>
      </c>
      <c r="E7" s="558">
        <v>13826.498</v>
      </c>
      <c r="F7" s="559">
        <v>13497.911</v>
      </c>
      <c r="G7" s="560">
        <v>2.4343544715919339</v>
      </c>
      <c r="H7" s="562">
        <v>13371</v>
      </c>
      <c r="I7" s="563">
        <v>13429</v>
      </c>
      <c r="J7" s="564">
        <v>-0.43190110953905725</v>
      </c>
      <c r="K7" s="558" t="s">
        <v>110</v>
      </c>
      <c r="L7" s="559" t="s">
        <v>110</v>
      </c>
      <c r="M7" s="561" t="s">
        <v>110</v>
      </c>
      <c r="N7" s="558">
        <v>14365.137000000001</v>
      </c>
      <c r="O7" s="559">
        <v>14985.016</v>
      </c>
      <c r="P7" s="561">
        <v>-4.1366589131436298</v>
      </c>
    </row>
    <row r="8" spans="1:19" ht="21.75" customHeight="1">
      <c r="A8" s="367" t="s">
        <v>17</v>
      </c>
      <c r="B8" s="558">
        <v>6783.0789999999997</v>
      </c>
      <c r="C8" s="559">
        <v>6808.6279999999997</v>
      </c>
      <c r="D8" s="560">
        <v>-0.37524446922346144</v>
      </c>
      <c r="E8" s="558">
        <v>7049.2640000000001</v>
      </c>
      <c r="F8" s="559">
        <v>6900.0069999999996</v>
      </c>
      <c r="G8" s="560">
        <v>2.1631427330436117</v>
      </c>
      <c r="H8" s="558">
        <v>6822.79</v>
      </c>
      <c r="I8" s="559">
        <v>6825.5469999999996</v>
      </c>
      <c r="J8" s="561">
        <v>-4.039236708793606E-2</v>
      </c>
      <c r="K8" s="558">
        <v>6149.4380000000001</v>
      </c>
      <c r="L8" s="559">
        <v>6360.7269999999999</v>
      </c>
      <c r="M8" s="561">
        <v>-3.3217743820792776</v>
      </c>
      <c r="N8" s="558">
        <v>6636.9110000000001</v>
      </c>
      <c r="O8" s="559">
        <v>6755.9780000000001</v>
      </c>
      <c r="P8" s="561">
        <v>-1.7623947265666053</v>
      </c>
      <c r="R8" t="s">
        <v>152</v>
      </c>
    </row>
    <row r="9" spans="1:19" ht="21.75" customHeight="1">
      <c r="A9" s="367" t="s">
        <v>18</v>
      </c>
      <c r="B9" s="558">
        <v>7783.6009999999997</v>
      </c>
      <c r="C9" s="559">
        <v>7584.5209999999997</v>
      </c>
      <c r="D9" s="560">
        <v>2.624819682086712</v>
      </c>
      <c r="E9" s="558">
        <v>8507.2810000000009</v>
      </c>
      <c r="F9" s="559">
        <v>8465.0450000000001</v>
      </c>
      <c r="G9" s="560">
        <v>0.49894595953123444</v>
      </c>
      <c r="H9" s="558">
        <v>7836.1710000000003</v>
      </c>
      <c r="I9" s="559">
        <v>7487.5519999999997</v>
      </c>
      <c r="J9" s="561">
        <v>4.6559810202319873</v>
      </c>
      <c r="K9" s="558">
        <v>6625.8429999999998</v>
      </c>
      <c r="L9" s="559">
        <v>6385.1850000000004</v>
      </c>
      <c r="M9" s="561">
        <v>3.7690059097739446</v>
      </c>
      <c r="N9" s="562">
        <v>6978.33</v>
      </c>
      <c r="O9" s="563">
        <v>7096.5389999999998</v>
      </c>
      <c r="P9" s="565">
        <v>-1.665727476450138</v>
      </c>
    </row>
    <row r="10" spans="1:19" ht="21.75" customHeight="1">
      <c r="A10" s="367" t="s">
        <v>19</v>
      </c>
      <c r="B10" s="558">
        <v>19070.758000000002</v>
      </c>
      <c r="C10" s="559">
        <v>19111.280999999999</v>
      </c>
      <c r="D10" s="560">
        <v>-0.21203706857744081</v>
      </c>
      <c r="E10" s="558">
        <v>18712.196</v>
      </c>
      <c r="F10" s="559">
        <v>18808.414000000001</v>
      </c>
      <c r="G10" s="560">
        <v>-0.51156891803849458</v>
      </c>
      <c r="H10" s="558">
        <v>19168.164000000001</v>
      </c>
      <c r="I10" s="559">
        <v>19113.871999999999</v>
      </c>
      <c r="J10" s="561">
        <v>0.28404501191595966</v>
      </c>
      <c r="K10" s="558">
        <v>17897.053</v>
      </c>
      <c r="L10" s="559">
        <v>18354.884999999998</v>
      </c>
      <c r="M10" s="561">
        <v>-2.494333252428433</v>
      </c>
      <c r="N10" s="558">
        <v>19111.416000000001</v>
      </c>
      <c r="O10" s="559">
        <v>19478.181</v>
      </c>
      <c r="P10" s="561">
        <v>-1.8829530334480382</v>
      </c>
    </row>
    <row r="11" spans="1:19" ht="21.75" customHeight="1">
      <c r="A11" s="367" t="s">
        <v>20</v>
      </c>
      <c r="B11" s="558">
        <v>8268.5640000000003</v>
      </c>
      <c r="C11" s="559">
        <v>8216.009</v>
      </c>
      <c r="D11" s="560">
        <v>0.63966580367670356</v>
      </c>
      <c r="E11" s="558">
        <v>8721.4860000000008</v>
      </c>
      <c r="F11" s="559">
        <v>8503.1869999999999</v>
      </c>
      <c r="G11" s="560">
        <v>2.5672609575680378</v>
      </c>
      <c r="H11" s="558">
        <v>8252.0040000000008</v>
      </c>
      <c r="I11" s="559">
        <v>8177.4110000000001</v>
      </c>
      <c r="J11" s="561">
        <v>0.91218357497257696</v>
      </c>
      <c r="K11" s="562">
        <v>9360</v>
      </c>
      <c r="L11" s="563">
        <v>9110</v>
      </c>
      <c r="M11" s="564">
        <v>2.7442371020856204</v>
      </c>
      <c r="N11" s="558">
        <v>7718.942</v>
      </c>
      <c r="O11" s="559">
        <v>8694.8819999999996</v>
      </c>
      <c r="P11" s="561">
        <v>-11.224304136617375</v>
      </c>
      <c r="S11" t="s">
        <v>154</v>
      </c>
    </row>
    <row r="12" spans="1:19" ht="21.75" customHeight="1">
      <c r="A12" s="367" t="s">
        <v>21</v>
      </c>
      <c r="B12" s="558">
        <v>8496.34</v>
      </c>
      <c r="C12" s="559">
        <v>8657.6530000000002</v>
      </c>
      <c r="D12" s="560">
        <v>-1.8632416891737298</v>
      </c>
      <c r="E12" s="558">
        <v>8007.3869999999997</v>
      </c>
      <c r="F12" s="559">
        <v>8419.8050000000003</v>
      </c>
      <c r="G12" s="560">
        <v>-4.8981894473803207</v>
      </c>
      <c r="H12" s="558">
        <v>8743.1880000000001</v>
      </c>
      <c r="I12" s="559">
        <v>8808.5370000000003</v>
      </c>
      <c r="J12" s="561">
        <v>-0.74188256233697103</v>
      </c>
      <c r="K12" s="558">
        <v>8834.884</v>
      </c>
      <c r="L12" s="559">
        <v>8911.6589999999997</v>
      </c>
      <c r="M12" s="561">
        <v>-0.86151186888995235</v>
      </c>
      <c r="N12" s="558">
        <v>8060.0150000000003</v>
      </c>
      <c r="O12" s="559">
        <v>8350.4869999999992</v>
      </c>
      <c r="P12" s="561">
        <v>-3.4785037088255915</v>
      </c>
    </row>
    <row r="13" spans="1:19" ht="21.75" customHeight="1">
      <c r="A13" s="367" t="s">
        <v>22</v>
      </c>
      <c r="B13" s="558">
        <v>9231.723</v>
      </c>
      <c r="C13" s="559">
        <v>8426.8169999999991</v>
      </c>
      <c r="D13" s="560">
        <v>9.5517204182789417</v>
      </c>
      <c r="E13" s="558">
        <v>8678.3410000000003</v>
      </c>
      <c r="F13" s="559">
        <v>9390.9320000000007</v>
      </c>
      <c r="G13" s="560">
        <v>-7.5880753901742688</v>
      </c>
      <c r="H13" s="558">
        <v>9371.0249999999996</v>
      </c>
      <c r="I13" s="559">
        <v>8455.0130000000008</v>
      </c>
      <c r="J13" s="561">
        <v>10.833951408472094</v>
      </c>
      <c r="K13" s="558">
        <v>8626.7800000000007</v>
      </c>
      <c r="L13" s="559">
        <v>8819.7669999999998</v>
      </c>
      <c r="M13" s="561">
        <v>-2.1881190285412209</v>
      </c>
      <c r="N13" s="558">
        <v>8776.8870000000006</v>
      </c>
      <c r="O13" s="559">
        <v>8087.81</v>
      </c>
      <c r="P13" s="561">
        <v>8.5199454487679631</v>
      </c>
    </row>
    <row r="14" spans="1:19" ht="21.75" customHeight="1">
      <c r="A14" s="367" t="s">
        <v>23</v>
      </c>
      <c r="B14" s="558">
        <v>20191.145</v>
      </c>
      <c r="C14" s="559">
        <v>20265.974999999999</v>
      </c>
      <c r="D14" s="560">
        <v>-0.36923957519930878</v>
      </c>
      <c r="E14" s="558">
        <v>20106.542000000001</v>
      </c>
      <c r="F14" s="559">
        <v>20363.973000000002</v>
      </c>
      <c r="G14" s="560">
        <v>-1.2641491913193976</v>
      </c>
      <c r="H14" s="562" t="s">
        <v>252</v>
      </c>
      <c r="I14" s="563" t="s">
        <v>252</v>
      </c>
      <c r="J14" s="565" t="s">
        <v>110</v>
      </c>
      <c r="K14" s="562" t="s">
        <v>252</v>
      </c>
      <c r="L14" s="563" t="s">
        <v>252</v>
      </c>
      <c r="M14" s="565" t="s">
        <v>110</v>
      </c>
      <c r="N14" s="558">
        <v>20584.726999999999</v>
      </c>
      <c r="O14" s="559">
        <v>20490.767</v>
      </c>
      <c r="P14" s="561">
        <v>0.45854798895521637</v>
      </c>
    </row>
    <row r="15" spans="1:19" ht="21.75" customHeight="1">
      <c r="A15" s="367" t="s">
        <v>24</v>
      </c>
      <c r="B15" s="558">
        <v>7959.7150000000001</v>
      </c>
      <c r="C15" s="559">
        <v>8024.5389999999998</v>
      </c>
      <c r="D15" s="560">
        <v>-0.80782210666556187</v>
      </c>
      <c r="E15" s="558">
        <v>8259.6450000000004</v>
      </c>
      <c r="F15" s="559">
        <v>8384.6049999999996</v>
      </c>
      <c r="G15" s="560">
        <v>-1.4903504697001126</v>
      </c>
      <c r="H15" s="562" t="s">
        <v>252</v>
      </c>
      <c r="I15" s="563" t="s">
        <v>252</v>
      </c>
      <c r="J15" s="565" t="s">
        <v>110</v>
      </c>
      <c r="K15" s="562" t="s">
        <v>252</v>
      </c>
      <c r="L15" s="563" t="s">
        <v>252</v>
      </c>
      <c r="M15" s="565" t="s">
        <v>110</v>
      </c>
      <c r="N15" s="562">
        <v>7107.183</v>
      </c>
      <c r="O15" s="563">
        <v>7196.4939999999997</v>
      </c>
      <c r="P15" s="564">
        <v>-1.2410348705911476</v>
      </c>
    </row>
    <row r="16" spans="1:19" ht="21.75" customHeight="1">
      <c r="A16" s="368" t="s">
        <v>25</v>
      </c>
      <c r="B16" s="558">
        <v>11813.66</v>
      </c>
      <c r="C16" s="559">
        <v>12106.754000000001</v>
      </c>
      <c r="D16" s="560">
        <v>-2.4209131531044652</v>
      </c>
      <c r="E16" s="558">
        <v>11771.656999999999</v>
      </c>
      <c r="F16" s="559">
        <v>12089.955</v>
      </c>
      <c r="G16" s="560">
        <v>-2.6327475991432614</v>
      </c>
      <c r="H16" s="562" t="s">
        <v>252</v>
      </c>
      <c r="I16" s="563" t="s">
        <v>252</v>
      </c>
      <c r="J16" s="565" t="s">
        <v>110</v>
      </c>
      <c r="K16" s="562" t="s">
        <v>252</v>
      </c>
      <c r="L16" s="563" t="s">
        <v>252</v>
      </c>
      <c r="M16" s="565" t="s">
        <v>110</v>
      </c>
      <c r="N16" s="558">
        <v>12332.65</v>
      </c>
      <c r="O16" s="559">
        <v>12483.668</v>
      </c>
      <c r="P16" s="561">
        <v>-1.209724577744298</v>
      </c>
    </row>
    <row r="17" spans="1:21" ht="21.75" customHeight="1">
      <c r="A17" s="368" t="s">
        <v>26</v>
      </c>
      <c r="B17" s="558">
        <v>7461.3310000000001</v>
      </c>
      <c r="C17" s="559">
        <v>7237.8810000000003</v>
      </c>
      <c r="D17" s="560">
        <v>3.0872295358268507</v>
      </c>
      <c r="E17" s="558">
        <v>7785.2669999999998</v>
      </c>
      <c r="F17" s="559">
        <v>7779.2209999999995</v>
      </c>
      <c r="G17" s="560">
        <v>7.771986423833796E-2</v>
      </c>
      <c r="H17" s="562" t="s">
        <v>252</v>
      </c>
      <c r="I17" s="563" t="s">
        <v>252</v>
      </c>
      <c r="J17" s="565" t="s">
        <v>110</v>
      </c>
      <c r="K17" s="562" t="s">
        <v>252</v>
      </c>
      <c r="L17" s="563" t="s">
        <v>252</v>
      </c>
      <c r="M17" s="565" t="s">
        <v>110</v>
      </c>
      <c r="N17" s="562">
        <v>6710.8239999999996</v>
      </c>
      <c r="O17" s="563">
        <v>6619.4219999999996</v>
      </c>
      <c r="P17" s="564">
        <v>1.3808154246700097</v>
      </c>
      <c r="U17" t="s">
        <v>153</v>
      </c>
    </row>
    <row r="18" spans="1:21" ht="21.75" customHeight="1">
      <c r="A18" s="368" t="s">
        <v>27</v>
      </c>
      <c r="B18" s="558">
        <v>2351.297</v>
      </c>
      <c r="C18" s="559">
        <v>2258.4209999999998</v>
      </c>
      <c r="D18" s="560">
        <v>4.1124307646802878</v>
      </c>
      <c r="E18" s="562">
        <v>2139.3240000000001</v>
      </c>
      <c r="F18" s="563">
        <v>1831.066</v>
      </c>
      <c r="G18" s="565">
        <v>16.834892898453692</v>
      </c>
      <c r="H18" s="562">
        <v>2255.9479999999999</v>
      </c>
      <c r="I18" s="563">
        <v>2166.4369999999999</v>
      </c>
      <c r="J18" s="564">
        <v>4.1317148848547163</v>
      </c>
      <c r="K18" s="558">
        <v>6715.8490000000002</v>
      </c>
      <c r="L18" s="559">
        <v>6740.6670000000004</v>
      </c>
      <c r="M18" s="561">
        <v>-0.36818314864093138</v>
      </c>
      <c r="N18" s="562">
        <v>2273.9760000000001</v>
      </c>
      <c r="O18" s="563">
        <v>2310.509</v>
      </c>
      <c r="P18" s="564">
        <v>-1.5811667472405386</v>
      </c>
    </row>
    <row r="19" spans="1:21" ht="21.75" customHeight="1" thickBot="1">
      <c r="A19" s="369" t="s">
        <v>28</v>
      </c>
      <c r="B19" s="566">
        <v>6408.4970000000003</v>
      </c>
      <c r="C19" s="567">
        <v>7540.2790000000005</v>
      </c>
      <c r="D19" s="568">
        <v>-15.009815949781169</v>
      </c>
      <c r="E19" s="566">
        <v>7964.9210000000003</v>
      </c>
      <c r="F19" s="567">
        <v>8114.8159999999998</v>
      </c>
      <c r="G19" s="568">
        <v>-1.8471768183036994</v>
      </c>
      <c r="H19" s="569" t="s">
        <v>252</v>
      </c>
      <c r="I19" s="570" t="s">
        <v>252</v>
      </c>
      <c r="J19" s="571" t="s">
        <v>110</v>
      </c>
      <c r="K19" s="569" t="s">
        <v>252</v>
      </c>
      <c r="L19" s="570" t="s">
        <v>252</v>
      </c>
      <c r="M19" s="572" t="s">
        <v>110</v>
      </c>
      <c r="N19" s="569" t="s">
        <v>252</v>
      </c>
      <c r="O19" s="570" t="s">
        <v>252</v>
      </c>
      <c r="P19" s="572" t="s">
        <v>110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G2" sqref="G2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54" t="s">
        <v>237</v>
      </c>
      <c r="D2" s="455"/>
      <c r="E2" s="455"/>
      <c r="F2" s="455"/>
      <c r="G2" s="456" t="s">
        <v>265</v>
      </c>
      <c r="H2" s="456"/>
      <c r="I2" s="455"/>
      <c r="J2" s="455"/>
      <c r="K2" s="457"/>
      <c r="L2" s="457"/>
      <c r="M2" s="457"/>
      <c r="N2" s="457"/>
      <c r="O2" s="457"/>
      <c r="P2" s="457"/>
      <c r="Q2" s="457"/>
      <c r="R2" s="458"/>
    </row>
    <row r="3" spans="2:18" ht="21.75" thickBot="1">
      <c r="B3" t="s">
        <v>69</v>
      </c>
      <c r="C3" s="459" t="s">
        <v>198</v>
      </c>
      <c r="D3" s="460"/>
      <c r="E3" s="461"/>
      <c r="F3" s="461"/>
      <c r="G3" s="461"/>
      <c r="H3" s="461"/>
      <c r="I3" s="460"/>
      <c r="J3" s="460"/>
      <c r="K3" s="460"/>
      <c r="L3" s="461"/>
      <c r="M3" s="461"/>
      <c r="N3" s="461"/>
      <c r="O3" s="462"/>
      <c r="P3" s="462"/>
      <c r="Q3" s="462"/>
      <c r="R3" s="463"/>
    </row>
    <row r="4" spans="2:18" ht="21" thickBot="1">
      <c r="C4" s="464" t="s">
        <v>6</v>
      </c>
      <c r="D4" s="465" t="s">
        <v>7</v>
      </c>
      <c r="E4" s="466"/>
      <c r="F4" s="467"/>
      <c r="G4" s="468" t="s">
        <v>8</v>
      </c>
      <c r="H4" s="469"/>
      <c r="I4" s="469"/>
      <c r="J4" s="469"/>
      <c r="K4" s="469"/>
      <c r="L4" s="469"/>
      <c r="M4" s="469"/>
      <c r="N4" s="469"/>
      <c r="O4" s="469"/>
      <c r="P4" s="469"/>
      <c r="Q4" s="470"/>
      <c r="R4" s="471"/>
    </row>
    <row r="5" spans="2:18" ht="21" thickBot="1">
      <c r="C5" s="472"/>
      <c r="D5" s="473"/>
      <c r="E5" s="474"/>
      <c r="F5" s="475"/>
      <c r="G5" s="476" t="s">
        <v>9</v>
      </c>
      <c r="H5" s="477"/>
      <c r="I5" s="478"/>
      <c r="J5" s="476" t="s">
        <v>10</v>
      </c>
      <c r="K5" s="477"/>
      <c r="L5" s="478"/>
      <c r="M5" s="476" t="s">
        <v>11</v>
      </c>
      <c r="N5" s="477"/>
      <c r="O5" s="478"/>
      <c r="P5" s="476" t="s">
        <v>12</v>
      </c>
      <c r="Q5" s="478"/>
      <c r="R5" s="479"/>
    </row>
    <row r="6" spans="2:18" ht="57" thickBot="1">
      <c r="C6" s="480"/>
      <c r="D6" s="524" t="s">
        <v>264</v>
      </c>
      <c r="E6" s="525" t="s">
        <v>255</v>
      </c>
      <c r="F6" s="526" t="s">
        <v>13</v>
      </c>
      <c r="G6" s="524" t="s">
        <v>264</v>
      </c>
      <c r="H6" s="525" t="s">
        <v>255</v>
      </c>
      <c r="I6" s="526" t="s">
        <v>13</v>
      </c>
      <c r="J6" s="524" t="s">
        <v>264</v>
      </c>
      <c r="K6" s="525" t="s">
        <v>255</v>
      </c>
      <c r="L6" s="526" t="s">
        <v>13</v>
      </c>
      <c r="M6" s="524" t="s">
        <v>264</v>
      </c>
      <c r="N6" s="525" t="s">
        <v>255</v>
      </c>
      <c r="O6" s="526" t="s">
        <v>13</v>
      </c>
      <c r="P6" s="524" t="s">
        <v>264</v>
      </c>
      <c r="Q6" s="525" t="s">
        <v>255</v>
      </c>
      <c r="R6" s="527" t="s">
        <v>13</v>
      </c>
    </row>
    <row r="7" spans="2:18" ht="15.75" customHeight="1">
      <c r="C7" s="528" t="s">
        <v>14</v>
      </c>
      <c r="D7" s="481">
        <v>9257.9269999999997</v>
      </c>
      <c r="E7" s="482">
        <v>9362.8870000000006</v>
      </c>
      <c r="F7" s="483">
        <v>-1.1210217532263387</v>
      </c>
      <c r="G7" s="537">
        <v>9120</v>
      </c>
      <c r="H7" s="538">
        <v>9200</v>
      </c>
      <c r="I7" s="539">
        <v>-0.86956521739130432</v>
      </c>
      <c r="J7" s="537">
        <v>9027.5409999999993</v>
      </c>
      <c r="K7" s="538">
        <v>9390.4259999999995</v>
      </c>
      <c r="L7" s="539">
        <v>-3.8644146708573204</v>
      </c>
      <c r="M7" s="541" t="s">
        <v>110</v>
      </c>
      <c r="N7" s="542" t="s">
        <v>110</v>
      </c>
      <c r="O7" s="543" t="s">
        <v>110</v>
      </c>
      <c r="P7" s="541">
        <v>9577.1</v>
      </c>
      <c r="Q7" s="542">
        <v>9330.5869999999995</v>
      </c>
      <c r="R7" s="543">
        <v>2.6419881192898242</v>
      </c>
    </row>
    <row r="8" spans="2:18" ht="16.5" customHeight="1">
      <c r="C8" s="529" t="s">
        <v>15</v>
      </c>
      <c r="D8" s="484">
        <v>8424.6970000000001</v>
      </c>
      <c r="E8" s="485">
        <v>8304.8269999999993</v>
      </c>
      <c r="F8" s="486">
        <v>1.4433774478384775</v>
      </c>
      <c r="G8" s="487">
        <v>8527.0669999999991</v>
      </c>
      <c r="H8" s="488">
        <v>8379.92</v>
      </c>
      <c r="I8" s="489">
        <v>1.7559475508119291</v>
      </c>
      <c r="J8" s="487">
        <v>8447.223</v>
      </c>
      <c r="K8" s="488">
        <v>8335.8050000000003</v>
      </c>
      <c r="L8" s="489">
        <v>1.3366195586389038</v>
      </c>
      <c r="M8" s="487">
        <v>8278.4369999999999</v>
      </c>
      <c r="N8" s="488">
        <v>8041.826</v>
      </c>
      <c r="O8" s="491">
        <v>2.9422546570890726</v>
      </c>
      <c r="P8" s="487">
        <v>8373.9580000000005</v>
      </c>
      <c r="Q8" s="488">
        <v>8285.1309999999994</v>
      </c>
      <c r="R8" s="491">
        <v>1.0721254739363943</v>
      </c>
    </row>
    <row r="9" spans="2:18" ht="17.25" customHeight="1">
      <c r="C9" s="529" t="s">
        <v>16</v>
      </c>
      <c r="D9" s="484">
        <v>14010.315000000001</v>
      </c>
      <c r="E9" s="485">
        <v>14350.128000000001</v>
      </c>
      <c r="F9" s="486">
        <v>-2.3680137208532224</v>
      </c>
      <c r="G9" s="487">
        <v>13826.498</v>
      </c>
      <c r="H9" s="488">
        <v>13497.911</v>
      </c>
      <c r="I9" s="489">
        <v>2.4343544715919339</v>
      </c>
      <c r="J9" s="487">
        <v>13371</v>
      </c>
      <c r="K9" s="488">
        <v>13429</v>
      </c>
      <c r="L9" s="489">
        <v>-0.43190110953905725</v>
      </c>
      <c r="M9" s="487" t="s">
        <v>110</v>
      </c>
      <c r="N9" s="488" t="s">
        <v>110</v>
      </c>
      <c r="O9" s="491" t="s">
        <v>110</v>
      </c>
      <c r="P9" s="487">
        <v>14365.137000000001</v>
      </c>
      <c r="Q9" s="488">
        <v>14985.016</v>
      </c>
      <c r="R9" s="491">
        <v>-4.1366589131436298</v>
      </c>
    </row>
    <row r="10" spans="2:18" ht="15.75" customHeight="1">
      <c r="C10" s="529" t="s">
        <v>17</v>
      </c>
      <c r="D10" s="484">
        <v>6778.7740000000003</v>
      </c>
      <c r="E10" s="485">
        <v>6786.9279999999999</v>
      </c>
      <c r="F10" s="486">
        <v>-0.12014272141975782</v>
      </c>
      <c r="G10" s="487">
        <v>7049.2640000000001</v>
      </c>
      <c r="H10" s="488">
        <v>6900.0069999999996</v>
      </c>
      <c r="I10" s="489">
        <v>2.1631427330436117</v>
      </c>
      <c r="J10" s="487">
        <v>6823.7759999999998</v>
      </c>
      <c r="K10" s="488">
        <v>6797.2</v>
      </c>
      <c r="L10" s="489">
        <v>0.39098452303889869</v>
      </c>
      <c r="M10" s="487">
        <v>6149.4380000000001</v>
      </c>
      <c r="N10" s="488">
        <v>6360.7269999999999</v>
      </c>
      <c r="O10" s="491">
        <v>-3.3217743820792776</v>
      </c>
      <c r="P10" s="487">
        <v>6623.1719999999996</v>
      </c>
      <c r="Q10" s="488">
        <v>6743.1989999999996</v>
      </c>
      <c r="R10" s="491">
        <v>-1.7799711976466963</v>
      </c>
    </row>
    <row r="11" spans="2:18" ht="16.5" customHeight="1">
      <c r="C11" s="529" t="s">
        <v>18</v>
      </c>
      <c r="D11" s="484">
        <v>7536.8339999999998</v>
      </c>
      <c r="E11" s="485">
        <v>7357.6869999999999</v>
      </c>
      <c r="F11" s="486">
        <v>2.4348276842980674</v>
      </c>
      <c r="G11" s="487">
        <v>8507.2810000000009</v>
      </c>
      <c r="H11" s="488">
        <v>8465.0450000000001</v>
      </c>
      <c r="I11" s="489">
        <v>0.49894595953123444</v>
      </c>
      <c r="J11" s="487">
        <v>7519.32</v>
      </c>
      <c r="K11" s="488">
        <v>7187.9340000000002</v>
      </c>
      <c r="L11" s="489">
        <v>4.6103094435758525</v>
      </c>
      <c r="M11" s="487">
        <v>6625.8429999999998</v>
      </c>
      <c r="N11" s="488">
        <v>6385.1850000000004</v>
      </c>
      <c r="O11" s="489">
        <v>3.7690059097739446</v>
      </c>
      <c r="P11" s="487">
        <v>6398.85</v>
      </c>
      <c r="Q11" s="488">
        <v>6479.7250000000004</v>
      </c>
      <c r="R11" s="491">
        <v>-1.248123955877757</v>
      </c>
    </row>
    <row r="12" spans="2:18" ht="17.25" customHeight="1">
      <c r="C12" s="529" t="s">
        <v>19</v>
      </c>
      <c r="D12" s="484">
        <v>18723.652999999998</v>
      </c>
      <c r="E12" s="485">
        <v>18801.776999999998</v>
      </c>
      <c r="F12" s="486">
        <v>-0.41551391658352194</v>
      </c>
      <c r="G12" s="487">
        <v>17759.64</v>
      </c>
      <c r="H12" s="488">
        <v>17976.267</v>
      </c>
      <c r="I12" s="489">
        <v>-1.205072221056799</v>
      </c>
      <c r="J12" s="487">
        <v>18939.397000000001</v>
      </c>
      <c r="K12" s="488">
        <v>18867.705000000002</v>
      </c>
      <c r="L12" s="489">
        <v>0.3799720209744592</v>
      </c>
      <c r="M12" s="487">
        <v>17897.053</v>
      </c>
      <c r="N12" s="488">
        <v>18354.884999999998</v>
      </c>
      <c r="O12" s="491">
        <v>-2.494333252428433</v>
      </c>
      <c r="P12" s="487">
        <v>18687.273000000001</v>
      </c>
      <c r="Q12" s="488">
        <v>19126.128000000001</v>
      </c>
      <c r="R12" s="491">
        <v>-2.2945313343087506</v>
      </c>
    </row>
    <row r="13" spans="2:18" ht="15" customHeight="1">
      <c r="C13" s="529" t="s">
        <v>20</v>
      </c>
      <c r="D13" s="484">
        <v>8257.8320000000003</v>
      </c>
      <c r="E13" s="485">
        <v>8205.56</v>
      </c>
      <c r="F13" s="486">
        <v>0.63703147621857437</v>
      </c>
      <c r="G13" s="487">
        <v>8721.4860000000008</v>
      </c>
      <c r="H13" s="488">
        <v>8503.1869999999999</v>
      </c>
      <c r="I13" s="489">
        <v>2.5672609575680378</v>
      </c>
      <c r="J13" s="487">
        <v>8244.5779999999995</v>
      </c>
      <c r="K13" s="488">
        <v>8170.8919999999998</v>
      </c>
      <c r="L13" s="489">
        <v>0.90181096506966063</v>
      </c>
      <c r="M13" s="487">
        <v>9360</v>
      </c>
      <c r="N13" s="488">
        <v>9110</v>
      </c>
      <c r="O13" s="491">
        <v>2.7442371020856204</v>
      </c>
      <c r="P13" s="487">
        <v>6714.09</v>
      </c>
      <c r="Q13" s="488" t="s">
        <v>110</v>
      </c>
      <c r="R13" s="491" t="s">
        <v>110</v>
      </c>
    </row>
    <row r="14" spans="2:18" ht="15" customHeight="1">
      <c r="C14" s="529" t="s">
        <v>21</v>
      </c>
      <c r="D14" s="484">
        <v>8357.3790000000008</v>
      </c>
      <c r="E14" s="485">
        <v>8523.2510000000002</v>
      </c>
      <c r="F14" s="486">
        <v>-1.9461118767944225</v>
      </c>
      <c r="G14" s="487">
        <v>7923.4470000000001</v>
      </c>
      <c r="H14" s="488">
        <v>8367.2739999999994</v>
      </c>
      <c r="I14" s="489">
        <v>-5.3043201405858031</v>
      </c>
      <c r="J14" s="487">
        <v>8658.2340000000004</v>
      </c>
      <c r="K14" s="488">
        <v>8732.9969999999994</v>
      </c>
      <c r="L14" s="489">
        <v>-0.85609785506623914</v>
      </c>
      <c r="M14" s="487">
        <v>8834.884</v>
      </c>
      <c r="N14" s="488">
        <v>8911.6589999999997</v>
      </c>
      <c r="O14" s="491">
        <v>-0.86151186888995235</v>
      </c>
      <c r="P14" s="487">
        <v>7705.4269999999997</v>
      </c>
      <c r="Q14" s="488">
        <v>8044.64</v>
      </c>
      <c r="R14" s="491">
        <v>-4.2166336840430478</v>
      </c>
    </row>
    <row r="15" spans="2:18" ht="16.5" customHeight="1">
      <c r="C15" s="529" t="s">
        <v>22</v>
      </c>
      <c r="D15" s="484">
        <v>9347.9120000000003</v>
      </c>
      <c r="E15" s="485">
        <v>8287.4599999999991</v>
      </c>
      <c r="F15" s="486">
        <v>12.795862664797191</v>
      </c>
      <c r="G15" s="487">
        <v>8678.3410000000003</v>
      </c>
      <c r="H15" s="488">
        <v>9390.9320000000007</v>
      </c>
      <c r="I15" s="489">
        <v>-7.5880753901742688</v>
      </c>
      <c r="J15" s="487">
        <v>9632.8539999999994</v>
      </c>
      <c r="K15" s="488">
        <v>8339.8490000000002</v>
      </c>
      <c r="L15" s="489">
        <v>15.503937781127682</v>
      </c>
      <c r="M15" s="487">
        <v>8626.7800000000007</v>
      </c>
      <c r="N15" s="488">
        <v>8819.7669999999998</v>
      </c>
      <c r="O15" s="491">
        <v>-2.1881190285412209</v>
      </c>
      <c r="P15" s="487">
        <v>8730.8430000000008</v>
      </c>
      <c r="Q15" s="488">
        <v>7552.6019999999999</v>
      </c>
      <c r="R15" s="491">
        <v>15.60046458161043</v>
      </c>
    </row>
    <row r="16" spans="2:18" ht="15" customHeight="1">
      <c r="C16" s="529" t="s">
        <v>23</v>
      </c>
      <c r="D16" s="484">
        <v>20074.762999999999</v>
      </c>
      <c r="E16" s="485">
        <v>20178.697</v>
      </c>
      <c r="F16" s="486">
        <v>-0.51506794517010246</v>
      </c>
      <c r="G16" s="487">
        <v>20106.542000000001</v>
      </c>
      <c r="H16" s="488">
        <v>20363.973000000002</v>
      </c>
      <c r="I16" s="489">
        <v>-1.2641491913193976</v>
      </c>
      <c r="J16" s="487" t="s">
        <v>110</v>
      </c>
      <c r="K16" s="488" t="s">
        <v>110</v>
      </c>
      <c r="L16" s="519" t="s">
        <v>110</v>
      </c>
      <c r="M16" s="487" t="s">
        <v>252</v>
      </c>
      <c r="N16" s="488" t="s">
        <v>252</v>
      </c>
      <c r="O16" s="519" t="s">
        <v>110</v>
      </c>
      <c r="P16" s="487">
        <v>20290.900000000001</v>
      </c>
      <c r="Q16" s="488">
        <v>20204.735000000001</v>
      </c>
      <c r="R16" s="491">
        <v>0.42645944131413188</v>
      </c>
    </row>
    <row r="17" spans="3:18" ht="15.75" customHeight="1">
      <c r="C17" s="529" t="s">
        <v>24</v>
      </c>
      <c r="D17" s="484">
        <v>8180.826</v>
      </c>
      <c r="E17" s="485">
        <v>8250.3349999999991</v>
      </c>
      <c r="F17" s="486">
        <v>-0.84249912276288308</v>
      </c>
      <c r="G17" s="487">
        <v>8259.6450000000004</v>
      </c>
      <c r="H17" s="488">
        <v>8384.6049999999996</v>
      </c>
      <c r="I17" s="489">
        <v>-1.4903504697001126</v>
      </c>
      <c r="J17" s="487" t="s">
        <v>252</v>
      </c>
      <c r="K17" s="488" t="s">
        <v>252</v>
      </c>
      <c r="L17" s="519" t="s">
        <v>110</v>
      </c>
      <c r="M17" s="487" t="s">
        <v>252</v>
      </c>
      <c r="N17" s="488" t="s">
        <v>252</v>
      </c>
      <c r="O17" s="519" t="s">
        <v>110</v>
      </c>
      <c r="P17" s="487">
        <v>7680.8119999999999</v>
      </c>
      <c r="Q17" s="488">
        <v>7712.607</v>
      </c>
      <c r="R17" s="519">
        <v>-0.41224711696058247</v>
      </c>
    </row>
    <row r="18" spans="3:18" ht="18.75" customHeight="1">
      <c r="C18" s="530" t="s">
        <v>25</v>
      </c>
      <c r="D18" s="484">
        <v>11810.343999999999</v>
      </c>
      <c r="E18" s="485">
        <v>12110.644</v>
      </c>
      <c r="F18" s="486">
        <v>-2.4796369210423581</v>
      </c>
      <c r="G18" s="487">
        <v>11771.656999999999</v>
      </c>
      <c r="H18" s="488">
        <v>12089.955</v>
      </c>
      <c r="I18" s="489">
        <v>-2.6327475991432614</v>
      </c>
      <c r="J18" s="487" t="s">
        <v>252</v>
      </c>
      <c r="K18" s="488" t="s">
        <v>252</v>
      </c>
      <c r="L18" s="519" t="s">
        <v>110</v>
      </c>
      <c r="M18" s="487" t="s">
        <v>252</v>
      </c>
      <c r="N18" s="488" t="s">
        <v>252</v>
      </c>
      <c r="O18" s="519" t="s">
        <v>110</v>
      </c>
      <c r="P18" s="487">
        <v>12446.482</v>
      </c>
      <c r="Q18" s="488">
        <v>12727.047</v>
      </c>
      <c r="R18" s="491">
        <v>-2.2044783837130524</v>
      </c>
    </row>
    <row r="19" spans="3:18" ht="18" customHeight="1">
      <c r="C19" s="530" t="s">
        <v>26</v>
      </c>
      <c r="D19" s="484">
        <v>7769.0730000000003</v>
      </c>
      <c r="E19" s="485">
        <v>7451.2470000000003</v>
      </c>
      <c r="F19" s="486">
        <v>4.2654068506922398</v>
      </c>
      <c r="G19" s="487">
        <v>7785.2669999999998</v>
      </c>
      <c r="H19" s="488">
        <v>7779.2209999999995</v>
      </c>
      <c r="I19" s="489">
        <v>7.771986423833796E-2</v>
      </c>
      <c r="J19" s="487" t="s">
        <v>252</v>
      </c>
      <c r="K19" s="488" t="s">
        <v>252</v>
      </c>
      <c r="L19" s="519" t="s">
        <v>110</v>
      </c>
      <c r="M19" s="487" t="s">
        <v>252</v>
      </c>
      <c r="N19" s="488" t="s">
        <v>252</v>
      </c>
      <c r="O19" s="519" t="s">
        <v>110</v>
      </c>
      <c r="P19" s="487" t="s">
        <v>252</v>
      </c>
      <c r="Q19" s="488" t="s">
        <v>252</v>
      </c>
      <c r="R19" s="491" t="s">
        <v>110</v>
      </c>
    </row>
    <row r="20" spans="3:18" ht="22.5" customHeight="1">
      <c r="C20" s="530" t="s">
        <v>27</v>
      </c>
      <c r="D20" s="484">
        <v>2240.4160000000002</v>
      </c>
      <c r="E20" s="485">
        <v>2126.2539999999999</v>
      </c>
      <c r="F20" s="486">
        <v>5.3691609751233988</v>
      </c>
      <c r="G20" s="487">
        <v>2133.3670000000002</v>
      </c>
      <c r="H20" s="488">
        <v>1831.066</v>
      </c>
      <c r="I20" s="490">
        <v>16.50956328171678</v>
      </c>
      <c r="J20" s="487">
        <v>2141.788</v>
      </c>
      <c r="K20" s="488">
        <v>2026.452</v>
      </c>
      <c r="L20" s="489">
        <v>5.691523904834658</v>
      </c>
      <c r="M20" s="487">
        <v>6715.8490000000002</v>
      </c>
      <c r="N20" s="488">
        <v>6740.6670000000004</v>
      </c>
      <c r="O20" s="491">
        <v>-0.36818314864093138</v>
      </c>
      <c r="P20" s="487">
        <v>2097.6080000000002</v>
      </c>
      <c r="Q20" s="488">
        <v>2109.942</v>
      </c>
      <c r="R20" s="491">
        <v>-0.58456583166740284</v>
      </c>
    </row>
    <row r="21" spans="3:18" ht="18" customHeight="1" thickBot="1">
      <c r="C21" s="531" t="s">
        <v>28</v>
      </c>
      <c r="D21" s="492">
        <v>7631.7179999999998</v>
      </c>
      <c r="E21" s="493">
        <v>7637.2719999999999</v>
      </c>
      <c r="F21" s="494">
        <v>-7.2722301889995372E-2</v>
      </c>
      <c r="G21" s="495">
        <v>7964.9210000000003</v>
      </c>
      <c r="H21" s="496">
        <v>8114.8159999999998</v>
      </c>
      <c r="I21" s="544">
        <v>-1.8471768183036994</v>
      </c>
      <c r="J21" s="495" t="s">
        <v>252</v>
      </c>
      <c r="K21" s="496" t="s">
        <v>252</v>
      </c>
      <c r="L21" s="640" t="s">
        <v>110</v>
      </c>
      <c r="M21" s="495" t="s">
        <v>252</v>
      </c>
      <c r="N21" s="496" t="s">
        <v>252</v>
      </c>
      <c r="O21" s="640" t="s">
        <v>110</v>
      </c>
      <c r="P21" s="495">
        <v>7389.7079999999996</v>
      </c>
      <c r="Q21" s="496">
        <v>7231.4160000000002</v>
      </c>
      <c r="R21" s="540">
        <v>2.1889488863591788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zoomScale="114" workbookViewId="0">
      <selection activeCell="B4" sqref="B4:H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5"/>
      <c r="B1" s="55"/>
      <c r="C1" s="55"/>
      <c r="D1" s="55"/>
      <c r="E1" s="55"/>
      <c r="F1" s="55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6"/>
      <c r="D5" s="154"/>
      <c r="E5" s="155" t="s">
        <v>111</v>
      </c>
      <c r="F5" s="154"/>
      <c r="G5" s="154"/>
    </row>
    <row r="6" spans="1:10" ht="32.25" thickBot="1">
      <c r="B6" s="151" t="s">
        <v>30</v>
      </c>
      <c r="C6" s="152" t="s">
        <v>7</v>
      </c>
      <c r="D6" s="150" t="s">
        <v>31</v>
      </c>
      <c r="E6" s="150" t="s">
        <v>32</v>
      </c>
      <c r="F6" s="150" t="s">
        <v>33</v>
      </c>
      <c r="G6" s="153" t="s">
        <v>34</v>
      </c>
    </row>
    <row r="7" spans="1:10" ht="16.5" thickBot="1">
      <c r="B7" s="642" t="s">
        <v>230</v>
      </c>
      <c r="C7" s="514">
        <v>7.6660000000000004</v>
      </c>
      <c r="D7" s="514">
        <v>8.2799999999999994</v>
      </c>
      <c r="E7" s="514">
        <v>7.64</v>
      </c>
      <c r="F7" s="514">
        <v>7.26</v>
      </c>
      <c r="G7" s="515">
        <v>7.96</v>
      </c>
    </row>
    <row r="8" spans="1:10" ht="16.5" thickBot="1">
      <c r="B8" s="643" t="s">
        <v>235</v>
      </c>
      <c r="C8" s="507">
        <v>8.1</v>
      </c>
      <c r="D8" s="507">
        <v>8.3260000000000005</v>
      </c>
      <c r="E8" s="507">
        <v>8.07</v>
      </c>
      <c r="F8" s="507">
        <v>7.88</v>
      </c>
      <c r="G8" s="508">
        <v>8.52</v>
      </c>
    </row>
    <row r="9" spans="1:10" ht="16.5" thickBot="1">
      <c r="B9" s="643" t="s">
        <v>242</v>
      </c>
      <c r="C9" s="507">
        <v>8.33</v>
      </c>
      <c r="D9" s="507">
        <v>8.3260000000000005</v>
      </c>
      <c r="E9" s="507">
        <v>8.07</v>
      </c>
      <c r="F9" s="507">
        <v>7.88</v>
      </c>
      <c r="G9" s="508">
        <v>8.52</v>
      </c>
    </row>
    <row r="10" spans="1:10" ht="16.5" thickBot="1">
      <c r="B10" s="643" t="s">
        <v>245</v>
      </c>
      <c r="C10" s="507">
        <v>7.91</v>
      </c>
      <c r="D10" s="507">
        <v>8.42</v>
      </c>
      <c r="E10" s="507">
        <v>7.84</v>
      </c>
      <c r="F10" s="507">
        <v>7.62</v>
      </c>
      <c r="G10" s="508">
        <v>7.46</v>
      </c>
    </row>
    <row r="11" spans="1:10" ht="16.5" thickBot="1">
      <c r="B11" s="505" t="s">
        <v>253</v>
      </c>
      <c r="C11" s="506">
        <v>8.7840000000000007</v>
      </c>
      <c r="D11" s="507">
        <v>8.91</v>
      </c>
      <c r="E11" s="507">
        <v>8.7360000000000007</v>
      </c>
      <c r="F11" s="507">
        <v>8.6850000000000005</v>
      </c>
      <c r="G11" s="508">
        <v>9.3109999999999999</v>
      </c>
    </row>
    <row r="12" spans="1:10" ht="16.5" thickBot="1">
      <c r="B12" s="696" t="s">
        <v>247</v>
      </c>
      <c r="C12" s="697"/>
      <c r="D12" s="697"/>
      <c r="E12" s="697"/>
      <c r="F12" s="697"/>
      <c r="G12" s="698"/>
    </row>
    <row r="13" spans="1:10" ht="15.75" thickBot="1">
      <c r="B13" s="304"/>
      <c r="C13" s="305" t="s">
        <v>7</v>
      </c>
      <c r="D13" s="306" t="s">
        <v>31</v>
      </c>
      <c r="E13" s="306" t="s">
        <v>32</v>
      </c>
      <c r="F13" s="306" t="s">
        <v>33</v>
      </c>
      <c r="G13" s="307" t="s">
        <v>34</v>
      </c>
    </row>
    <row r="14" spans="1:10" ht="15.75" thickBot="1">
      <c r="B14" s="168" t="s">
        <v>230</v>
      </c>
      <c r="C14" s="203">
        <v>13.135999999999999</v>
      </c>
      <c r="D14" s="203" t="s">
        <v>112</v>
      </c>
      <c r="E14" s="203" t="s">
        <v>112</v>
      </c>
      <c r="F14" s="205" t="s">
        <v>112</v>
      </c>
      <c r="G14" s="204" t="s">
        <v>112</v>
      </c>
    </row>
    <row r="15" spans="1:10" ht="15.75" thickBot="1">
      <c r="B15" s="152" t="s">
        <v>235</v>
      </c>
      <c r="C15" s="444">
        <v>13.4</v>
      </c>
      <c r="D15" s="444" t="s">
        <v>112</v>
      </c>
      <c r="E15" s="444" t="s">
        <v>112</v>
      </c>
      <c r="F15" s="447" t="s">
        <v>112</v>
      </c>
      <c r="G15" s="445" t="s">
        <v>112</v>
      </c>
      <c r="J15" s="172"/>
    </row>
    <row r="16" spans="1:10" ht="15.75" thickBot="1">
      <c r="B16" s="152" t="s">
        <v>242</v>
      </c>
      <c r="C16" s="444">
        <v>14.4</v>
      </c>
      <c r="D16" s="444" t="s">
        <v>112</v>
      </c>
      <c r="E16" s="444" t="s">
        <v>112</v>
      </c>
      <c r="F16" s="447" t="s">
        <v>112</v>
      </c>
      <c r="G16" s="445" t="s">
        <v>112</v>
      </c>
      <c r="J16" s="172"/>
    </row>
    <row r="17" spans="2:7" ht="15.75" thickBot="1">
      <c r="B17" s="152" t="s">
        <v>245</v>
      </c>
      <c r="C17" s="444">
        <v>13.443</v>
      </c>
      <c r="D17" s="444" t="s">
        <v>112</v>
      </c>
      <c r="E17" s="444" t="s">
        <v>112</v>
      </c>
      <c r="F17" s="447" t="s">
        <v>112</v>
      </c>
      <c r="G17" s="445" t="s">
        <v>112</v>
      </c>
    </row>
    <row r="18" spans="2:7" ht="15.75" thickBot="1">
      <c r="B18" s="152" t="s">
        <v>253</v>
      </c>
      <c r="C18" s="444">
        <v>13.935</v>
      </c>
      <c r="D18" s="444" t="s">
        <v>112</v>
      </c>
      <c r="E18" s="444" t="s">
        <v>112</v>
      </c>
      <c r="F18" s="447" t="s">
        <v>112</v>
      </c>
      <c r="G18" s="445" t="s">
        <v>112</v>
      </c>
    </row>
  </sheetData>
  <mergeCells count="1">
    <mergeCell ref="B12:G12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O19" sqref="O19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608" t="s">
        <v>241</v>
      </c>
      <c r="C1" s="608"/>
      <c r="D1" s="608"/>
      <c r="E1" s="608"/>
      <c r="F1" s="609"/>
      <c r="G1" s="610"/>
      <c r="H1" s="608" t="s">
        <v>265</v>
      </c>
      <c r="I1" s="611"/>
      <c r="J1" s="370"/>
      <c r="K1" s="370"/>
      <c r="L1" s="370"/>
      <c r="M1" s="370"/>
      <c r="N1" s="370"/>
      <c r="O1" s="370"/>
      <c r="P1" s="370"/>
      <c r="Q1" s="371"/>
    </row>
    <row r="2" spans="2:17" ht="21.75" thickBot="1">
      <c r="B2" s="612" t="s">
        <v>6</v>
      </c>
      <c r="C2" s="613" t="s">
        <v>7</v>
      </c>
      <c r="D2" s="614"/>
      <c r="E2" s="615"/>
      <c r="F2" s="616" t="s">
        <v>8</v>
      </c>
      <c r="G2" s="616"/>
      <c r="H2" s="616"/>
      <c r="I2" s="616"/>
      <c r="J2" s="616"/>
      <c r="K2" s="616"/>
      <c r="L2" s="616"/>
      <c r="M2" s="616"/>
      <c r="N2" s="616"/>
      <c r="O2" s="617"/>
      <c r="P2" s="618"/>
      <c r="Q2" s="618"/>
    </row>
    <row r="3" spans="2:17" ht="21.75" thickBot="1">
      <c r="B3" s="619"/>
      <c r="C3" s="620"/>
      <c r="D3" s="620"/>
      <c r="E3" s="621"/>
      <c r="F3" s="622" t="s">
        <v>9</v>
      </c>
      <c r="G3" s="623"/>
      <c r="H3" s="624"/>
      <c r="I3" s="622" t="s">
        <v>10</v>
      </c>
      <c r="J3" s="623"/>
      <c r="K3" s="625"/>
      <c r="L3" s="622" t="s">
        <v>11</v>
      </c>
      <c r="M3" s="623"/>
      <c r="N3" s="625"/>
      <c r="O3" s="622" t="s">
        <v>12</v>
      </c>
      <c r="P3" s="625"/>
      <c r="Q3" s="624"/>
    </row>
    <row r="4" spans="2:17" ht="48" thickBot="1">
      <c r="B4" s="372"/>
      <c r="C4" s="275" t="s">
        <v>264</v>
      </c>
      <c r="D4" s="276" t="s">
        <v>255</v>
      </c>
      <c r="E4" s="277" t="s">
        <v>13</v>
      </c>
      <c r="F4" s="275" t="s">
        <v>264</v>
      </c>
      <c r="G4" s="276" t="s">
        <v>255</v>
      </c>
      <c r="H4" s="277" t="s">
        <v>13</v>
      </c>
      <c r="I4" s="275" t="s">
        <v>264</v>
      </c>
      <c r="J4" s="276" t="s">
        <v>255</v>
      </c>
      <c r="K4" s="277" t="s">
        <v>13</v>
      </c>
      <c r="L4" s="275" t="s">
        <v>264</v>
      </c>
      <c r="M4" s="276" t="s">
        <v>255</v>
      </c>
      <c r="N4" s="277" t="s">
        <v>13</v>
      </c>
      <c r="O4" s="275" t="s">
        <v>264</v>
      </c>
      <c r="P4" s="276" t="s">
        <v>255</v>
      </c>
      <c r="Q4" s="278" t="s">
        <v>13</v>
      </c>
    </row>
    <row r="5" spans="2:17" ht="21">
      <c r="B5" s="626" t="s">
        <v>14</v>
      </c>
      <c r="C5" s="586">
        <v>10093.945</v>
      </c>
      <c r="D5" s="587">
        <v>9778.4339999999993</v>
      </c>
      <c r="E5" s="588">
        <v>3.2266004965621327</v>
      </c>
      <c r="F5" s="586" t="s">
        <v>110</v>
      </c>
      <c r="G5" s="587" t="s">
        <v>110</v>
      </c>
      <c r="H5" s="588" t="s">
        <v>110</v>
      </c>
      <c r="I5" s="589">
        <v>10236.588</v>
      </c>
      <c r="J5" s="590">
        <v>10106.504999999999</v>
      </c>
      <c r="K5" s="591">
        <v>1.2871215123329041</v>
      </c>
      <c r="L5" s="586" t="s">
        <v>110</v>
      </c>
      <c r="M5" s="587" t="s">
        <v>110</v>
      </c>
      <c r="N5" s="588" t="s">
        <v>110</v>
      </c>
      <c r="O5" s="586">
        <v>9120.223</v>
      </c>
      <c r="P5" s="587">
        <v>9037.8439999999991</v>
      </c>
      <c r="Q5" s="592">
        <v>0.91148951010883594</v>
      </c>
    </row>
    <row r="6" spans="2:17" ht="21">
      <c r="B6" s="627" t="s">
        <v>15</v>
      </c>
      <c r="C6" s="589">
        <v>9638.9869999999992</v>
      </c>
      <c r="D6" s="590">
        <v>8521.5540000000001</v>
      </c>
      <c r="E6" s="591">
        <v>13.113019057322163</v>
      </c>
      <c r="F6" s="82" t="s">
        <v>110</v>
      </c>
      <c r="G6" s="83">
        <v>8071.76</v>
      </c>
      <c r="H6" s="279" t="s">
        <v>110</v>
      </c>
      <c r="I6" s="589">
        <v>9788.8029999999999</v>
      </c>
      <c r="J6" s="590">
        <v>9721.3330000000005</v>
      </c>
      <c r="K6" s="591">
        <v>0.69404062179537862</v>
      </c>
      <c r="L6" s="589" t="s">
        <v>110</v>
      </c>
      <c r="M6" s="590" t="s">
        <v>110</v>
      </c>
      <c r="N6" s="591" t="s">
        <v>110</v>
      </c>
      <c r="O6" s="589">
        <v>8900</v>
      </c>
      <c r="P6" s="590">
        <v>9120</v>
      </c>
      <c r="Q6" s="593">
        <v>-2.4122807017543857</v>
      </c>
    </row>
    <row r="7" spans="2:17" ht="21">
      <c r="B7" s="627" t="s">
        <v>16</v>
      </c>
      <c r="C7" s="589" t="s">
        <v>110</v>
      </c>
      <c r="D7" s="590" t="s">
        <v>110</v>
      </c>
      <c r="E7" s="591" t="s">
        <v>110</v>
      </c>
      <c r="F7" s="589" t="s">
        <v>110</v>
      </c>
      <c r="G7" s="590" t="s">
        <v>110</v>
      </c>
      <c r="H7" s="591" t="s">
        <v>110</v>
      </c>
      <c r="I7" s="589" t="s">
        <v>110</v>
      </c>
      <c r="J7" s="590" t="s">
        <v>110</v>
      </c>
      <c r="K7" s="591" t="s">
        <v>110</v>
      </c>
      <c r="L7" s="589" t="s">
        <v>110</v>
      </c>
      <c r="M7" s="590" t="s">
        <v>110</v>
      </c>
      <c r="N7" s="591" t="s">
        <v>110</v>
      </c>
      <c r="O7" s="589" t="s">
        <v>110</v>
      </c>
      <c r="P7" s="590" t="s">
        <v>110</v>
      </c>
      <c r="Q7" s="593" t="s">
        <v>110</v>
      </c>
    </row>
    <row r="8" spans="2:17" ht="21">
      <c r="B8" s="627" t="s">
        <v>17</v>
      </c>
      <c r="C8" s="589">
        <v>6902.375</v>
      </c>
      <c r="D8" s="590">
        <v>7434.4650000000001</v>
      </c>
      <c r="E8" s="591">
        <v>-7.1570718269572886</v>
      </c>
      <c r="F8" s="82" t="s">
        <v>110</v>
      </c>
      <c r="G8" s="83" t="s">
        <v>110</v>
      </c>
      <c r="H8" s="187" t="s">
        <v>110</v>
      </c>
      <c r="I8" s="589">
        <v>6804.5339999999997</v>
      </c>
      <c r="J8" s="590">
        <v>7384.1139999999996</v>
      </c>
      <c r="K8" s="591">
        <v>-7.8490120818828082</v>
      </c>
      <c r="L8" s="589" t="s">
        <v>110</v>
      </c>
      <c r="M8" s="590" t="s">
        <v>110</v>
      </c>
      <c r="N8" s="591" t="s">
        <v>110</v>
      </c>
      <c r="O8" s="589">
        <v>7935.2539999999999</v>
      </c>
      <c r="P8" s="590">
        <v>7948.6419999999998</v>
      </c>
      <c r="Q8" s="593">
        <v>-0.16843128675313243</v>
      </c>
    </row>
    <row r="9" spans="2:17" ht="21">
      <c r="B9" s="627" t="s">
        <v>18</v>
      </c>
      <c r="C9" s="589">
        <v>9104.7369999999992</v>
      </c>
      <c r="D9" s="590">
        <v>8952.7180000000008</v>
      </c>
      <c r="E9" s="591">
        <v>1.6980206457971578</v>
      </c>
      <c r="F9" s="82" t="s">
        <v>110</v>
      </c>
      <c r="G9" s="83" t="s">
        <v>110</v>
      </c>
      <c r="H9" s="187" t="s">
        <v>110</v>
      </c>
      <c r="I9" s="589">
        <v>9132.5709999999999</v>
      </c>
      <c r="J9" s="590">
        <v>8952.1170000000002</v>
      </c>
      <c r="K9" s="591">
        <v>2.0157690074872758</v>
      </c>
      <c r="L9" s="589" t="s">
        <v>110</v>
      </c>
      <c r="M9" s="590" t="s">
        <v>110</v>
      </c>
      <c r="N9" s="591" t="s">
        <v>110</v>
      </c>
      <c r="O9" s="589">
        <v>9005.6790000000001</v>
      </c>
      <c r="P9" s="590">
        <v>8954.5069999999996</v>
      </c>
      <c r="Q9" s="593">
        <v>0.57146641350551719</v>
      </c>
    </row>
    <row r="10" spans="2:17" ht="21">
      <c r="B10" s="627" t="s">
        <v>19</v>
      </c>
      <c r="C10" s="589">
        <v>19697.253000000001</v>
      </c>
      <c r="D10" s="590">
        <v>19581.57</v>
      </c>
      <c r="E10" s="591">
        <v>0.59077489700775221</v>
      </c>
      <c r="F10" s="589">
        <v>19891.36</v>
      </c>
      <c r="G10" s="590">
        <v>19670.105</v>
      </c>
      <c r="H10" s="591">
        <v>1.1248287693431276</v>
      </c>
      <c r="I10" s="589">
        <v>19559.825000000001</v>
      </c>
      <c r="J10" s="590">
        <v>19482.032999999999</v>
      </c>
      <c r="K10" s="591">
        <v>0.39930124335587197</v>
      </c>
      <c r="L10" s="589" t="s">
        <v>110</v>
      </c>
      <c r="M10" s="590" t="s">
        <v>110</v>
      </c>
      <c r="N10" s="591" t="s">
        <v>110</v>
      </c>
      <c r="O10" s="589">
        <v>20478.241999999998</v>
      </c>
      <c r="P10" s="590">
        <v>20177.437999999998</v>
      </c>
      <c r="Q10" s="593">
        <v>1.4907938262528677</v>
      </c>
    </row>
    <row r="11" spans="2:17" ht="21">
      <c r="B11" s="627" t="s">
        <v>20</v>
      </c>
      <c r="C11" s="589">
        <v>8967.1740000000009</v>
      </c>
      <c r="D11" s="590">
        <v>8868.7880000000005</v>
      </c>
      <c r="E11" s="591">
        <v>1.1093511311804998</v>
      </c>
      <c r="F11" s="589" t="s">
        <v>110</v>
      </c>
      <c r="G11" s="590" t="s">
        <v>110</v>
      </c>
      <c r="H11" s="591" t="s">
        <v>110</v>
      </c>
      <c r="I11" s="82">
        <v>9462.1280000000006</v>
      </c>
      <c r="J11" s="83">
        <v>9154.1419999999998</v>
      </c>
      <c r="K11" s="187">
        <v>3.3644442046015981</v>
      </c>
      <c r="L11" s="589" t="s">
        <v>110</v>
      </c>
      <c r="M11" s="590" t="s">
        <v>110</v>
      </c>
      <c r="N11" s="591" t="s">
        <v>110</v>
      </c>
      <c r="O11" s="589">
        <v>8670.2019999999993</v>
      </c>
      <c r="P11" s="590">
        <v>8694.8819999999996</v>
      </c>
      <c r="Q11" s="593">
        <v>-0.2838451401640677</v>
      </c>
    </row>
    <row r="12" spans="2:17" ht="21">
      <c r="B12" s="627" t="s">
        <v>21</v>
      </c>
      <c r="C12" s="589">
        <v>8924.3130000000001</v>
      </c>
      <c r="D12" s="590">
        <v>9159.0130000000008</v>
      </c>
      <c r="E12" s="591">
        <v>-2.5625031867516808</v>
      </c>
      <c r="F12" s="82">
        <v>8500.91</v>
      </c>
      <c r="G12" s="83">
        <v>8620.7999999999993</v>
      </c>
      <c r="H12" s="187">
        <v>-1.3907061989606466</v>
      </c>
      <c r="I12" s="589">
        <v>9005.3029999999999</v>
      </c>
      <c r="J12" s="590">
        <v>9091.402</v>
      </c>
      <c r="K12" s="591">
        <v>-0.94703765161853104</v>
      </c>
      <c r="L12" s="589" t="s">
        <v>110</v>
      </c>
      <c r="M12" s="590" t="s">
        <v>110</v>
      </c>
      <c r="N12" s="591" t="s">
        <v>110</v>
      </c>
      <c r="O12" s="589">
        <v>8854.0789999999997</v>
      </c>
      <c r="P12" s="590">
        <v>9443.42</v>
      </c>
      <c r="Q12" s="593">
        <v>-6.240758115174379</v>
      </c>
    </row>
    <row r="13" spans="2:17" ht="21">
      <c r="B13" s="627" t="s">
        <v>22</v>
      </c>
      <c r="C13" s="589">
        <v>9088.1409999999996</v>
      </c>
      <c r="D13" s="590">
        <v>9111.4110000000001</v>
      </c>
      <c r="E13" s="591">
        <v>-0.25539403282324152</v>
      </c>
      <c r="F13" s="589" t="s">
        <v>110</v>
      </c>
      <c r="G13" s="590" t="s">
        <v>110</v>
      </c>
      <c r="H13" s="591" t="s">
        <v>110</v>
      </c>
      <c r="I13" s="589">
        <v>9116.4169999999995</v>
      </c>
      <c r="J13" s="590">
        <v>9075.8109999999997</v>
      </c>
      <c r="K13" s="591">
        <v>0.44740905248026613</v>
      </c>
      <c r="L13" s="589" t="s">
        <v>110</v>
      </c>
      <c r="M13" s="590" t="s">
        <v>110</v>
      </c>
      <c r="N13" s="591" t="s">
        <v>110</v>
      </c>
      <c r="O13" s="589">
        <v>8890.3029999999999</v>
      </c>
      <c r="P13" s="590">
        <v>9285.7139999999999</v>
      </c>
      <c r="Q13" s="593">
        <v>-4.2582724387160757</v>
      </c>
    </row>
    <row r="14" spans="2:17" ht="21">
      <c r="B14" s="627" t="s">
        <v>23</v>
      </c>
      <c r="C14" s="589">
        <v>20879.41</v>
      </c>
      <c r="D14" s="590">
        <v>20816.64</v>
      </c>
      <c r="E14" s="591">
        <v>0.30153761606099949</v>
      </c>
      <c r="F14" s="589" t="s">
        <v>110</v>
      </c>
      <c r="G14" s="590" t="s">
        <v>110</v>
      </c>
      <c r="H14" s="591" t="s">
        <v>110</v>
      </c>
      <c r="I14" s="82" t="s">
        <v>110</v>
      </c>
      <c r="J14" s="83" t="s">
        <v>110</v>
      </c>
      <c r="K14" s="187" t="s">
        <v>110</v>
      </c>
      <c r="L14" s="589" t="s">
        <v>110</v>
      </c>
      <c r="M14" s="590" t="s">
        <v>110</v>
      </c>
      <c r="N14" s="591" t="s">
        <v>110</v>
      </c>
      <c r="O14" s="589">
        <v>20879.41</v>
      </c>
      <c r="P14" s="590">
        <v>20816.64</v>
      </c>
      <c r="Q14" s="593">
        <v>0.30153761606099949</v>
      </c>
    </row>
    <row r="15" spans="2:17" ht="21">
      <c r="B15" s="627" t="s">
        <v>24</v>
      </c>
      <c r="C15" s="589">
        <v>6670.42</v>
      </c>
      <c r="D15" s="590">
        <v>6670.42</v>
      </c>
      <c r="E15" s="591">
        <v>0</v>
      </c>
      <c r="F15" s="589" t="s">
        <v>110</v>
      </c>
      <c r="G15" s="590" t="s">
        <v>110</v>
      </c>
      <c r="H15" s="591" t="s">
        <v>110</v>
      </c>
      <c r="I15" s="82" t="s">
        <v>110</v>
      </c>
      <c r="J15" s="83" t="s">
        <v>110</v>
      </c>
      <c r="K15" s="187" t="s">
        <v>110</v>
      </c>
      <c r="L15" s="589" t="s">
        <v>110</v>
      </c>
      <c r="M15" s="590" t="s">
        <v>110</v>
      </c>
      <c r="N15" s="591" t="s">
        <v>110</v>
      </c>
      <c r="O15" s="82">
        <v>6670.42</v>
      </c>
      <c r="P15" s="83">
        <v>6670.42</v>
      </c>
      <c r="Q15" s="628">
        <v>0</v>
      </c>
    </row>
    <row r="16" spans="2:17" ht="21">
      <c r="B16" s="629" t="s">
        <v>25</v>
      </c>
      <c r="C16" s="589">
        <v>12008.91</v>
      </c>
      <c r="D16" s="590">
        <v>11961.12</v>
      </c>
      <c r="E16" s="591">
        <v>0.39954452425858994</v>
      </c>
      <c r="F16" s="589" t="s">
        <v>110</v>
      </c>
      <c r="G16" s="590" t="s">
        <v>110</v>
      </c>
      <c r="H16" s="591" t="s">
        <v>110</v>
      </c>
      <c r="I16" s="589" t="s">
        <v>110</v>
      </c>
      <c r="J16" s="590" t="s">
        <v>110</v>
      </c>
      <c r="K16" s="591" t="s">
        <v>110</v>
      </c>
      <c r="L16" s="589" t="s">
        <v>110</v>
      </c>
      <c r="M16" s="590" t="s">
        <v>110</v>
      </c>
      <c r="N16" s="591" t="s">
        <v>110</v>
      </c>
      <c r="O16" s="82">
        <v>12008.91</v>
      </c>
      <c r="P16" s="83">
        <v>11961.12</v>
      </c>
      <c r="Q16" s="628">
        <v>0.39954452425858994</v>
      </c>
    </row>
    <row r="17" spans="2:17" ht="21">
      <c r="B17" s="629" t="s">
        <v>26</v>
      </c>
      <c r="C17" s="589">
        <v>6542.36</v>
      </c>
      <c r="D17" s="590">
        <v>6542.36</v>
      </c>
      <c r="E17" s="591">
        <v>0</v>
      </c>
      <c r="F17" s="82" t="s">
        <v>110</v>
      </c>
      <c r="G17" s="83" t="s">
        <v>110</v>
      </c>
      <c r="H17" s="594" t="s">
        <v>110</v>
      </c>
      <c r="I17" s="589" t="s">
        <v>110</v>
      </c>
      <c r="J17" s="590" t="s">
        <v>110</v>
      </c>
      <c r="K17" s="591" t="s">
        <v>110</v>
      </c>
      <c r="L17" s="589" t="s">
        <v>110</v>
      </c>
      <c r="M17" s="590" t="s">
        <v>110</v>
      </c>
      <c r="N17" s="591" t="s">
        <v>110</v>
      </c>
      <c r="O17" s="82">
        <v>6542.36</v>
      </c>
      <c r="P17" s="83">
        <v>6542.36</v>
      </c>
      <c r="Q17" s="628">
        <v>0</v>
      </c>
    </row>
    <row r="18" spans="2:17" ht="21">
      <c r="B18" s="629" t="s">
        <v>27</v>
      </c>
      <c r="C18" s="589">
        <v>4207.3810000000003</v>
      </c>
      <c r="D18" s="590">
        <v>4666.6390000000001</v>
      </c>
      <c r="E18" s="591">
        <v>-9.841301201999979</v>
      </c>
      <c r="F18" s="595" t="s">
        <v>252</v>
      </c>
      <c r="G18" s="596" t="s">
        <v>110</v>
      </c>
      <c r="H18" s="597" t="s">
        <v>110</v>
      </c>
      <c r="I18" s="82">
        <v>3836.1089999999999</v>
      </c>
      <c r="J18" s="83">
        <v>4369.8270000000002</v>
      </c>
      <c r="K18" s="594">
        <v>-12.213710062206131</v>
      </c>
      <c r="L18" s="589" t="s">
        <v>110</v>
      </c>
      <c r="M18" s="590" t="s">
        <v>110</v>
      </c>
      <c r="N18" s="591" t="s">
        <v>110</v>
      </c>
      <c r="O18" s="82">
        <v>5261.09</v>
      </c>
      <c r="P18" s="83">
        <v>5407.1009999999997</v>
      </c>
      <c r="Q18" s="628">
        <v>-2.7003564386905206</v>
      </c>
    </row>
    <row r="19" spans="2:17" ht="21.75" thickBot="1">
      <c r="B19" s="630" t="s">
        <v>28</v>
      </c>
      <c r="C19" s="713" t="s">
        <v>252</v>
      </c>
      <c r="D19" s="714" t="s">
        <v>252</v>
      </c>
      <c r="E19" s="715" t="s">
        <v>110</v>
      </c>
      <c r="F19" s="713" t="s">
        <v>110</v>
      </c>
      <c r="G19" s="599" t="s">
        <v>110</v>
      </c>
      <c r="H19" s="600" t="s">
        <v>110</v>
      </c>
      <c r="I19" s="598" t="s">
        <v>110</v>
      </c>
      <c r="J19" s="599" t="s">
        <v>110</v>
      </c>
      <c r="K19" s="600" t="s">
        <v>110</v>
      </c>
      <c r="L19" s="598" t="s">
        <v>110</v>
      </c>
      <c r="M19" s="599" t="s">
        <v>110</v>
      </c>
      <c r="N19" s="600" t="s">
        <v>110</v>
      </c>
      <c r="O19" s="713" t="s">
        <v>252</v>
      </c>
      <c r="P19" s="714" t="s">
        <v>252</v>
      </c>
      <c r="Q19" s="716" t="s">
        <v>110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58" zoomScale="110" workbookViewId="0">
      <selection activeCell="K78" sqref="K78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4" t="s">
        <v>251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7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.5" thickBot="1">
      <c r="B4" s="50"/>
      <c r="C4" s="50"/>
      <c r="D4" s="51" t="s">
        <v>238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.5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7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7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7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7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7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2"/>
    </row>
    <row r="12" spans="2:21" ht="15.75">
      <c r="B12" s="139">
        <v>2022</v>
      </c>
      <c r="C12" s="140">
        <v>5344.09</v>
      </c>
      <c r="D12" s="140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1">
        <v>6479.9</v>
      </c>
    </row>
    <row r="13" spans="2:21" ht="16.5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3">
        <v>6128.03</v>
      </c>
    </row>
    <row r="14" spans="2:21" ht="16.5" thickBot="1">
      <c r="B14" s="137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72">
        <v>7006.39</v>
      </c>
      <c r="H14" s="309"/>
      <c r="I14" s="309"/>
      <c r="J14" s="308"/>
      <c r="K14" s="308"/>
      <c r="L14" s="308"/>
      <c r="M14" s="308"/>
      <c r="N14" s="21"/>
    </row>
    <row r="15" spans="2:21" ht="16.5" thickBot="1">
      <c r="B15" s="24" t="s">
        <v>97</v>
      </c>
      <c r="C15" s="451"/>
      <c r="D15" s="451"/>
      <c r="E15" s="451"/>
      <c r="F15" s="451"/>
      <c r="G15" s="452"/>
      <c r="H15" s="452"/>
      <c r="I15" s="452"/>
      <c r="J15" s="451"/>
      <c r="K15" s="451"/>
      <c r="L15" s="451"/>
      <c r="M15" s="451"/>
      <c r="N15" s="453"/>
    </row>
    <row r="16" spans="2:21" ht="15.75">
      <c r="B16" s="448" t="s">
        <v>95</v>
      </c>
      <c r="C16" s="449">
        <v>13739.491085149693</v>
      </c>
      <c r="D16" s="449">
        <v>13984.247071825299</v>
      </c>
      <c r="E16" s="449">
        <v>14179.736514897744</v>
      </c>
      <c r="F16" s="449">
        <v>14506.883498662564</v>
      </c>
      <c r="G16" s="449">
        <v>15034.480490328413</v>
      </c>
      <c r="H16" s="449">
        <v>15693.511271606831</v>
      </c>
      <c r="I16" s="449">
        <v>15993.862952987773</v>
      </c>
      <c r="J16" s="449">
        <v>15799.271546431495</v>
      </c>
      <c r="K16" s="449">
        <v>15492.744447643703</v>
      </c>
      <c r="L16" s="449">
        <v>14249.293572763458</v>
      </c>
      <c r="M16" s="449">
        <v>13516.254659651697</v>
      </c>
      <c r="N16" s="450">
        <v>12881.834767390546</v>
      </c>
    </row>
    <row r="17" spans="2:17" ht="15.7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7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1"/>
    </row>
    <row r="19" spans="2:17" ht="15.7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75">
      <c r="B20" s="137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38">
        <v>18887</v>
      </c>
    </row>
    <row r="21" spans="2:17" ht="16.5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2">
        <v>16125.15</v>
      </c>
    </row>
    <row r="22" spans="2:17" ht="16.5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2">
        <v>18493.7</v>
      </c>
      <c r="H22" s="73"/>
      <c r="I22" s="73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7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7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7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7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7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46">
        <v>9149.0300000000007</v>
      </c>
    </row>
    <row r="29" spans="2:17" ht="16.5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44">
        <v>8535.33</v>
      </c>
      <c r="J29" s="144">
        <v>8294.9</v>
      </c>
      <c r="K29" s="144">
        <v>8412.6</v>
      </c>
      <c r="L29" s="144">
        <v>7833.7</v>
      </c>
      <c r="M29" s="144">
        <v>8004.8760000000002</v>
      </c>
      <c r="N29" s="145">
        <v>7500.99</v>
      </c>
    </row>
    <row r="30" spans="2:17" ht="16.5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77">
        <v>8921.2999999999993</v>
      </c>
      <c r="G30" s="77">
        <v>8506.1</v>
      </c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7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7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7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75">
      <c r="B36" s="139">
        <v>2022</v>
      </c>
      <c r="C36" s="140">
        <v>6721.5</v>
      </c>
      <c r="D36" s="140">
        <v>6833.9</v>
      </c>
      <c r="E36" s="140">
        <v>8301.15</v>
      </c>
      <c r="F36" s="140">
        <v>9502.5300000000007</v>
      </c>
      <c r="G36" s="140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1">
        <v>8223.51</v>
      </c>
    </row>
    <row r="37" spans="2:14" ht="16.5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3">
        <v>8169.0050000000001</v>
      </c>
    </row>
    <row r="38" spans="2:14" ht="16.5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77">
        <v>8361.1200000000008</v>
      </c>
      <c r="G38" s="72">
        <v>8648.2000000000007</v>
      </c>
      <c r="H38" s="73"/>
      <c r="I38" s="73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7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7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7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7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75">
      <c r="B44" s="147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1">
        <v>9541.8799999999992</v>
      </c>
    </row>
    <row r="45" spans="2:14" ht="16.5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3">
        <v>9225.7800000000007</v>
      </c>
    </row>
    <row r="46" spans="2:14" ht="16.5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2">
        <v>8913.4</v>
      </c>
      <c r="H46" s="73"/>
      <c r="I46" s="73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7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7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7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7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75">
      <c r="B52" s="148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46">
        <v>28920.06</v>
      </c>
    </row>
    <row r="53" spans="2:14" ht="16.5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3">
        <v>19261.3</v>
      </c>
    </row>
    <row r="54" spans="2:14" ht="16.5" thickBot="1">
      <c r="B54" s="137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67">
        <v>19037.7</v>
      </c>
      <c r="H54" s="76"/>
      <c r="I54" s="76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51"/>
      <c r="D55" s="451"/>
      <c r="E55" s="451"/>
      <c r="F55" s="451"/>
      <c r="G55" s="452"/>
      <c r="H55" s="452"/>
      <c r="I55" s="452"/>
      <c r="J55" s="451"/>
      <c r="K55" s="451"/>
      <c r="L55" s="451"/>
      <c r="M55" s="451"/>
      <c r="N55" s="453"/>
    </row>
    <row r="56" spans="2:14" ht="15.75">
      <c r="B56" s="448" t="s">
        <v>95</v>
      </c>
      <c r="C56" s="449">
        <v>8900.1577006465559</v>
      </c>
      <c r="D56" s="449">
        <v>8649.5521737341987</v>
      </c>
      <c r="E56" s="449">
        <v>8886.4253201923893</v>
      </c>
      <c r="F56" s="449">
        <v>8750.5982262874913</v>
      </c>
      <c r="G56" s="449">
        <v>8873.1216573987804</v>
      </c>
      <c r="H56" s="449">
        <v>8730.2617608737128</v>
      </c>
      <c r="I56" s="449">
        <v>8332.7626493938096</v>
      </c>
      <c r="J56" s="449">
        <v>8290.3142368672288</v>
      </c>
      <c r="K56" s="449">
        <v>9008.8900673076914</v>
      </c>
      <c r="L56" s="449">
        <v>9286.7452765984926</v>
      </c>
      <c r="M56" s="449">
        <v>9250.8192160906401</v>
      </c>
      <c r="N56" s="450">
        <v>9414.9145423114169</v>
      </c>
    </row>
    <row r="57" spans="2:14" ht="15.7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7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75">
      <c r="B59" s="23" t="s">
        <v>167</v>
      </c>
      <c r="C59" s="149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75">
      <c r="B60" s="147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1">
        <v>17772.599999999999</v>
      </c>
    </row>
    <row r="61" spans="2:14" ht="16.5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3">
        <v>10438.280000000001</v>
      </c>
    </row>
    <row r="62" spans="2:14" ht="16.5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2">
        <v>120343.4</v>
      </c>
      <c r="H62" s="73"/>
      <c r="I62" s="73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7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7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7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7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75">
      <c r="B68" s="148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.5" thickBot="1">
      <c r="B69" s="32">
        <v>2023</v>
      </c>
      <c r="C69" s="72">
        <v>10416.459999999999</v>
      </c>
      <c r="D69" s="173">
        <v>10369.14</v>
      </c>
      <c r="E69" s="174">
        <v>10459.35</v>
      </c>
      <c r="F69" s="173">
        <v>10272.799999999999</v>
      </c>
      <c r="G69" s="173">
        <v>9718.93</v>
      </c>
      <c r="H69" s="173">
        <v>8884.15</v>
      </c>
      <c r="I69" s="173">
        <v>7465.55</v>
      </c>
      <c r="J69" s="173">
        <v>8722.99</v>
      </c>
      <c r="K69" s="72">
        <v>8343.39</v>
      </c>
      <c r="L69" s="173">
        <v>6677.8</v>
      </c>
      <c r="M69" s="343">
        <v>6878.9409999999998</v>
      </c>
      <c r="N69" s="344">
        <v>6606.8</v>
      </c>
    </row>
    <row r="70" spans="2:14" ht="16.5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  <c r="G70" s="173">
        <v>7607.3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2024-06-27T09:54:22Z</dcterms:modified>
</cp:coreProperties>
</file>