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Fs-d04-7\d04\WO\KPO C.1.1.1\II nabór\7. Na stronę www\"/>
    </mc:Choice>
  </mc:AlternateContent>
  <xr:revisionPtr revIDLastSave="0" documentId="13_ncr:1_{12503AD1-3B55-44CE-BAE5-4C59B0E00BC3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Arkusz1!$A$3:$H$3</definedName>
    <definedName name="_xlnm.Print_Area" localSheetId="0">Arkusz1!$A$1:$H$16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<sst xmlns="http://schemas.openxmlformats.org/spreadsheetml/2006/main" count="199" uniqueCount="117">
  <si>
    <t>POINT SPÓŁKA Z OGRANICZONĄ ODPOWIEDZIALNOŚCIĄ</t>
  </si>
  <si>
    <t>MARCOMNET SPÓŁKA Z OGRANICZONĄ ODPOWIEDZIALNOŚCIĄ</t>
  </si>
  <si>
    <t>ZICOM NEXT SPÓŁKA Z OGRANICZONĄ ODPOWIEDZIALNOŚCIĄ</t>
  </si>
  <si>
    <t>ORANGE POLSKA SPÓŁKA AKCYJNA</t>
  </si>
  <si>
    <t>NEXERA SPÓŁKA Z OGRANICZONĄ ODPOWIEDZIALNOŚCIĄ</t>
  </si>
  <si>
    <t>FIBEE IV SPÓŁKA Z OGRANICZONĄ ODPOWIEDZIALNOŚCIĄ</t>
  </si>
  <si>
    <t>IDEALAN SPÓŁKA Z OGRANICZONĄ ODPOWIEDZIALNOŚCIĄ</t>
  </si>
  <si>
    <t>Obszar</t>
  </si>
  <si>
    <t>Województwo</t>
  </si>
  <si>
    <t>Numer wniosku o objęcie przedsięwzięcia wsparciem</t>
  </si>
  <si>
    <t>Wnioskodawca</t>
  </si>
  <si>
    <t>Punkty otrzymane w ramach kryterium: Minimalizacji wkładu publicznego</t>
  </si>
  <si>
    <t>Wybrany do objęcia wsparciem</t>
  </si>
  <si>
    <t>ŁÓDZKIE</t>
  </si>
  <si>
    <t>MAZOWIECKIE</t>
  </si>
  <si>
    <t>PODLASKIE</t>
  </si>
  <si>
    <t>ŚLĄSKIE</t>
  </si>
  <si>
    <t>ŚWIĘTOKRZYSKIE</t>
  </si>
  <si>
    <t>ZACHODNIOPOMORSKIE</t>
  </si>
  <si>
    <t>POMORSKIE</t>
  </si>
  <si>
    <t>LUBUSKIE</t>
  </si>
  <si>
    <t>WIELKOPOLSKIE</t>
  </si>
  <si>
    <t>KUJAWSKO-POMORSKIE</t>
  </si>
  <si>
    <t>LUBELSKIE</t>
  </si>
  <si>
    <t>Kwota przyznanego dofinansowania (PLN)</t>
  </si>
  <si>
    <r>
      <t xml:space="preserve">OGÓLNOPOLSKA LISTA RANKINGOWA
Nabór nr KPOD.05.02-IW.06-002/23
Krajowy Plan Odbudowy i Zwiększania Odporności
Komponent C: </t>
    </r>
    <r>
      <rPr>
        <sz val="15"/>
        <rFont val="Calibri"/>
        <family val="2"/>
        <charset val="238"/>
        <scheme val="minor"/>
      </rPr>
      <t>Transformacja cyfrowa</t>
    </r>
    <r>
      <rPr>
        <b/>
        <sz val="15"/>
        <rFont val="Calibri"/>
        <family val="2"/>
        <charset val="238"/>
        <scheme val="minor"/>
      </rPr>
      <t xml:space="preserve">
Cel szczegółowy: C1. </t>
    </r>
    <r>
      <rPr>
        <sz val="15"/>
        <rFont val="Calibri"/>
        <family val="2"/>
        <charset val="238"/>
        <scheme val="minor"/>
      </rPr>
      <t>Poprawa dostępu do szybkiego internetu</t>
    </r>
    <r>
      <rPr>
        <b/>
        <sz val="15"/>
        <rFont val="Calibri"/>
        <family val="2"/>
        <charset val="238"/>
        <scheme val="minor"/>
      </rPr>
      <t xml:space="preserve">
Inwestycja: C1.1.1. </t>
    </r>
    <r>
      <rPr>
        <sz val="15"/>
        <rFont val="Calibri"/>
        <family val="2"/>
        <charset val="238"/>
        <scheme val="minor"/>
      </rPr>
      <t>Zapewnienie dostępu do bardzo szybkiego internetu na obszarach białych plam
(konkurencyjny sposób wyboru)</t>
    </r>
  </si>
  <si>
    <t>5.04.14.c</t>
  </si>
  <si>
    <t>5.20.07.a</t>
  </si>
  <si>
    <t>5.14.16.00</t>
  </si>
  <si>
    <t>5.24.04.64</t>
  </si>
  <si>
    <t>5.20.01.04</t>
  </si>
  <si>
    <t>5.20.12.63</t>
  </si>
  <si>
    <t>5.14.28.b</t>
  </si>
  <si>
    <t>5.04.19.a</t>
  </si>
  <si>
    <t>5.04.09.00</t>
  </si>
  <si>
    <t>5.10.12.a</t>
  </si>
  <si>
    <t>5.08.03.00</t>
  </si>
  <si>
    <t>5.22.12.a</t>
  </si>
  <si>
    <t>5.32.07.63</t>
  </si>
  <si>
    <t>5.04.10.a</t>
  </si>
  <si>
    <t>5.04.10.b</t>
  </si>
  <si>
    <t>5.32.16.00</t>
  </si>
  <si>
    <t>5.10.14.17</t>
  </si>
  <si>
    <t>5.14.03.a</t>
  </si>
  <si>
    <t>5.20.06.07</t>
  </si>
  <si>
    <t>5.14.03.b</t>
  </si>
  <si>
    <t>5.14.06.c</t>
  </si>
  <si>
    <t>5.14.01.00</t>
  </si>
  <si>
    <t>5.10.07.00</t>
  </si>
  <si>
    <t>5.14.07.a</t>
  </si>
  <si>
    <t>5.30.05.00</t>
  </si>
  <si>
    <t>5.10.01.a</t>
  </si>
  <si>
    <t>5.24.06.07</t>
  </si>
  <si>
    <t>5.30.08.00</t>
  </si>
  <si>
    <t>5.06.09.b</t>
  </si>
  <si>
    <t>5.06.09.a</t>
  </si>
  <si>
    <t>5.26.12.a</t>
  </si>
  <si>
    <t>5.26.07.00</t>
  </si>
  <si>
    <t>5.04.01.00</t>
  </si>
  <si>
    <t>5.14.20.a</t>
  </si>
  <si>
    <t>5.20.05.b</t>
  </si>
  <si>
    <t>5.20.13.14</t>
  </si>
  <si>
    <t>5.14.06.b</t>
  </si>
  <si>
    <t>5.14.37.00</t>
  </si>
  <si>
    <t>KPOD.05.02-IW.06-0317/23</t>
  </si>
  <si>
    <t>GECKOINVEST SPÓŁKA Z OGRANICZONĄ ODPOWIEDZIALNOŚCIĄ</t>
  </si>
  <si>
    <t>KPOD.05.02-IW.06-0318/23</t>
  </si>
  <si>
    <t>INTERTOR.NET Bożena Wojtczak</t>
  </si>
  <si>
    <t>KPOD.05.02-IW.06-0319/23</t>
  </si>
  <si>
    <t>SYNTIS SPÓŁKA Z OGRANICZONĄ ODPOWIEDZIALNOŚCIĄ</t>
  </si>
  <si>
    <t>KPOD.05.02-IW.06-0326/23</t>
  </si>
  <si>
    <t>Sławomir Janik SPIDERNET</t>
  </si>
  <si>
    <t>KPOD.05.02-IW.06-0328/23</t>
  </si>
  <si>
    <t>KPOD.05.02-IW.06-0329/23</t>
  </si>
  <si>
    <t>KPOD.05.02-IW.06-0330/23</t>
  </si>
  <si>
    <t>SKYNET SPÓŁKA Z OGRANICZONĄ ODPOWIEDZIALNOŚCIĄ</t>
  </si>
  <si>
    <t>KPOD.05.02-IW.06-0333/23</t>
  </si>
  <si>
    <t>KPOD.05.02-IW.06-0339/23</t>
  </si>
  <si>
    <t>KPOD.05.02-IW.06-0341/23</t>
  </si>
  <si>
    <t>KPOD.05.02-IW.06-0342/23</t>
  </si>
  <si>
    <t>KPOD.05.02-IW.06-0344/23</t>
  </si>
  <si>
    <t>KPOD.05.02-IW.06-0345/23</t>
  </si>
  <si>
    <t>KPOD.05.02-IW.06-0347/23</t>
  </si>
  <si>
    <t>KPOD.05.02-IW.06-0348/23</t>
  </si>
  <si>
    <t>KPOD.05.02-IW.06-0349/23</t>
  </si>
  <si>
    <t>KPOD.05.02-IW.06-0350/23</t>
  </si>
  <si>
    <t>KPOD.05.02-IW.06-0351/23</t>
  </si>
  <si>
    <t>ZICOM INFRASTRUKTURA SPÓŁKA Z OGRANICZONĄ ODPOWIEDZIALNOŚCIĄ</t>
  </si>
  <si>
    <t>KPOD.05.02-IW.06-0353/23</t>
  </si>
  <si>
    <t>BIT4COM SPÓŁKA Z OGRANICZONĄ ODPOWIEDZIALNOŚCIĄ</t>
  </si>
  <si>
    <t>KPOD.05.02-IW.06-0356/23</t>
  </si>
  <si>
    <t>KPOD.05.02-IW.06-0357/23</t>
  </si>
  <si>
    <t>KPOD.05.02-IW.06-0360/23</t>
  </si>
  <si>
    <t>KPOD.05.02-IW.06-0363/23</t>
  </si>
  <si>
    <t>KPOD.05.02-IW.06-0364/23</t>
  </si>
  <si>
    <t>KPOD.05.02-IW.06-0368/23</t>
  </si>
  <si>
    <t>KPOD.05.02-IW.06-0370/23</t>
  </si>
  <si>
    <t>STI ŚWIATŁOWÓD  SPÓŁKA Z OGRANICZONĄ ODPOWIEDZIALNOŚCIĄ</t>
  </si>
  <si>
    <t>KPOD.05.02-IW.06-0371/23</t>
  </si>
  <si>
    <t>KPOD.05.02-IW.06-0372/23</t>
  </si>
  <si>
    <t>KPOD.05.02-IW.06-0373/23</t>
  </si>
  <si>
    <t>NSS NET SPÓŁKA Z OGRANICZONĄ ODPOWIEDZIALNOŚCIĄ</t>
  </si>
  <si>
    <t>KPOD.05.02-IW.06-0374/23</t>
  </si>
  <si>
    <t>KPOD.05.02-IW.06-0375/23</t>
  </si>
  <si>
    <t>PODKARPACKIE SIECI TELEKOMUNIKACYJNE SPÓŁKA Z OGRANICZONĄ ODPOWIEDZIALNOŚCIĄ</t>
  </si>
  <si>
    <t>KPOD.05.02-IW.06-0376/23</t>
  </si>
  <si>
    <t>KPOD.05.02-IW.06-0378/23</t>
  </si>
  <si>
    <t>TB TELECOM SPÓŁKA Z OGRANICZONĄ ODPOWIEDZIALNOŚCIĄ</t>
  </si>
  <si>
    <t>KPOD.05.02-IW.06-0379/23</t>
  </si>
  <si>
    <t>LCS SYSTEMY TELEINFORMATYCZNE SPÓŁKA Z OGRANICZONĄ ODPOWIEDZIALNOŚCIĄ</t>
  </si>
  <si>
    <t>KPOD.05.02-IW.06-0380/23</t>
  </si>
  <si>
    <t>KPOD.05.02-IW.06-0381/23</t>
  </si>
  <si>
    <t>KPOD.05.02-IW.06-0355/23</t>
  </si>
  <si>
    <t>TAK</t>
  </si>
  <si>
    <t>Data i godzina złożenia wniosku o objęcie przedsięwzięcia wsparciem</t>
  </si>
  <si>
    <t>KPOD.05.02-IW.06-0332/23</t>
  </si>
  <si>
    <t>MULTINET.PL SPÓŁKA Z OGRANICZONĄ ODPOWIEDZIALNOŚCIĄ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</si>
</sst>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5" fillId="0" borderId="0" xfId="0" applyFont="1"/>
    <xf numFmtId="0" fontId="8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2" fontId="8" fillId="0" borderId="1" xfId="0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43" fontId="8" fillId="0" borderId="1" xfId="1" applyFont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right" vertical="center"/>
    </xf>
    <xf numFmtId="22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22" fontId="2" fillId="0" borderId="1" xfId="0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  <color rgb="FFFFCC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47624</xdr:colOff>
      <xdr:row>0</xdr:row>
      <xdr:rowOff>19049</xdr:rowOff>
    </xdr:from>
    <xdr:to>
      <xdr:col>6</xdr:col>
      <xdr:colOff>570441</xdr:colOff>
      <xdr:row>0</xdr:row>
      <xdr:rowOff>1019174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6FCA09E-DA62-2067-6EE5-86D9E9373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6724" y="19049"/>
          <a:ext cx="11711517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zoomScale="70" zoomScaleNormal="70" zoomScaleSheetLayoutView="85" workbookViewId="0">
      <pane ySplit="3" topLeftCell="A4" activePane="bottomLeft" state="frozen"/>
      <selection pane="bottomLeft" sqref="A1:H1"/>
    </sheetView>
  </sheetViews>
  <sheetFormatPr defaultRowHeight="15" x14ac:dyDescent="0.25"/>
  <cols>
    <col min="1" max="1" width="16.85546875" customWidth="1"/>
    <col min="2" max="2" width="25.42578125" customWidth="1"/>
    <col min="3" max="3" width="34.85546875" customWidth="1"/>
    <col min="4" max="4" width="63.42578125" customWidth="1"/>
    <col min="5" max="5" width="32.85546875" customWidth="1"/>
    <col min="6" max="6" width="28.85546875" customWidth="1"/>
    <col min="7" max="8" width="23.85546875" customWidth="1"/>
  </cols>
  <sheetData>
    <row r="1" spans="1:8" ht="91.5" customHeight="1" thickBot="1" x14ac:dyDescent="0.3">
      <c r="A1" s="17"/>
      <c r="B1" s="17"/>
      <c r="C1" s="17"/>
      <c r="D1" s="17"/>
      <c r="E1" s="17"/>
      <c r="F1" s="17"/>
      <c r="G1" s="17"/>
      <c r="H1" s="17"/>
    </row>
    <row r="2" spans="1:8" ht="156.75" customHeight="1" thickBot="1" x14ac:dyDescent="0.3">
      <c r="A2" s="18" t="s">
        <v>25</v>
      </c>
      <c r="B2" s="19"/>
      <c r="C2" s="19"/>
      <c r="D2" s="19"/>
      <c r="E2" s="19"/>
      <c r="F2" s="19"/>
      <c r="G2" s="19"/>
      <c r="H2" s="20"/>
    </row>
    <row r="3" spans="1:8" ht="61.5" customHeight="1" x14ac:dyDescent="0.25">
      <c r="A3" s="2" t="s">
        <v>7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114</v>
      </c>
      <c r="G3" s="2" t="s">
        <v>12</v>
      </c>
      <c r="H3" s="2" t="s">
        <v>24</v>
      </c>
    </row>
    <row r="4" spans="1:8" ht="35.1" customHeight="1" x14ac:dyDescent="0.25">
      <c r="A4" s="3" t="s">
        <v>26</v>
      </c>
      <c r="B4" s="3" t="s">
        <v>22</v>
      </c>
      <c r="C4" s="3" t="s">
        <v>64</v>
      </c>
      <c r="D4" s="7" t="s">
        <v>65</v>
      </c>
      <c r="E4" s="4">
        <v>100</v>
      </c>
      <c r="F4" s="10">
        <v>45201.647002314814</v>
      </c>
      <c r="G4" s="8" t="s">
        <v>113</v>
      </c>
      <c r="H4" s="5">
        <v>28590471</v>
      </c>
    </row>
    <row r="5" spans="1:8" ht="35.1" customHeight="1" x14ac:dyDescent="0.25">
      <c r="A5" s="11" t="s">
        <v>27</v>
      </c>
      <c r="B5" s="11" t="s">
        <v>15</v>
      </c>
      <c r="C5" s="11" t="s">
        <v>66</v>
      </c>
      <c r="D5" s="12" t="s">
        <v>67</v>
      </c>
      <c r="E5" s="13">
        <v>100</v>
      </c>
      <c r="F5" s="14">
        <v>45202.421990740739</v>
      </c>
      <c r="G5" s="15" t="s">
        <v>113</v>
      </c>
      <c r="H5" s="16">
        <v>23935680</v>
      </c>
    </row>
    <row r="6" spans="1:8" ht="35.1" customHeight="1" x14ac:dyDescent="0.25">
      <c r="A6" s="11" t="s">
        <v>28</v>
      </c>
      <c r="B6" s="11" t="s">
        <v>14</v>
      </c>
      <c r="C6" s="11" t="s">
        <v>68</v>
      </c>
      <c r="D6" s="12" t="s">
        <v>69</v>
      </c>
      <c r="E6" s="13">
        <v>100</v>
      </c>
      <c r="F6" s="14">
        <v>45202.527719907404</v>
      </c>
      <c r="G6" s="15" t="s">
        <v>113</v>
      </c>
      <c r="H6" s="16">
        <v>27874044</v>
      </c>
    </row>
    <row r="7" spans="1:8" ht="35.1" customHeight="1" x14ac:dyDescent="0.25">
      <c r="A7" s="11" t="s">
        <v>29</v>
      </c>
      <c r="B7" s="11" t="s">
        <v>16</v>
      </c>
      <c r="C7" s="11" t="s">
        <v>70</v>
      </c>
      <c r="D7" s="12" t="s">
        <v>71</v>
      </c>
      <c r="E7" s="13">
        <v>100</v>
      </c>
      <c r="F7" s="14">
        <v>45202.831006944441</v>
      </c>
      <c r="G7" s="15" t="s">
        <v>113</v>
      </c>
      <c r="H7" s="16">
        <v>25422480</v>
      </c>
    </row>
    <row r="8" spans="1:8" ht="35.1" customHeight="1" x14ac:dyDescent="0.25">
      <c r="A8" s="11" t="s">
        <v>30</v>
      </c>
      <c r="B8" s="11" t="s">
        <v>15</v>
      </c>
      <c r="C8" s="11" t="s">
        <v>72</v>
      </c>
      <c r="D8" s="12" t="s">
        <v>6</v>
      </c>
      <c r="E8" s="13">
        <v>100</v>
      </c>
      <c r="F8" s="14">
        <v>45203.415185185186</v>
      </c>
      <c r="G8" s="15" t="s">
        <v>113</v>
      </c>
      <c r="H8" s="16">
        <v>33774300</v>
      </c>
    </row>
    <row r="9" spans="1:8" ht="35.1" customHeight="1" x14ac:dyDescent="0.25">
      <c r="A9" s="11" t="s">
        <v>31</v>
      </c>
      <c r="B9" s="11" t="s">
        <v>15</v>
      </c>
      <c r="C9" s="11" t="s">
        <v>73</v>
      </c>
      <c r="D9" s="12" t="s">
        <v>6</v>
      </c>
      <c r="E9" s="13">
        <v>100</v>
      </c>
      <c r="F9" s="14">
        <v>45203.417951388888</v>
      </c>
      <c r="G9" s="15" t="s">
        <v>113</v>
      </c>
      <c r="H9" s="16">
        <v>33197400</v>
      </c>
    </row>
    <row r="10" spans="1:8" ht="35.1" customHeight="1" x14ac:dyDescent="0.25">
      <c r="A10" s="11" t="s">
        <v>32</v>
      </c>
      <c r="B10" s="11" t="s">
        <v>14</v>
      </c>
      <c r="C10" s="11" t="s">
        <v>74</v>
      </c>
      <c r="D10" s="12" t="s">
        <v>75</v>
      </c>
      <c r="E10" s="13">
        <v>100</v>
      </c>
      <c r="F10" s="14">
        <v>45203.421273148146</v>
      </c>
      <c r="G10" s="15" t="s">
        <v>113</v>
      </c>
      <c r="H10" s="16">
        <v>21947688</v>
      </c>
    </row>
    <row r="11" spans="1:8" ht="35.1" customHeight="1" x14ac:dyDescent="0.25">
      <c r="A11" s="11" t="s">
        <v>63</v>
      </c>
      <c r="B11" s="11" t="s">
        <v>14</v>
      </c>
      <c r="C11" s="11" t="s">
        <v>115</v>
      </c>
      <c r="D11" s="12" t="s">
        <v>116</v>
      </c>
      <c r="E11" s="13">
        <v>100</v>
      </c>
      <c r="F11" s="14">
        <v>45203.491747685184</v>
      </c>
      <c r="G11" s="15" t="s">
        <v>113</v>
      </c>
      <c r="H11" s="16">
        <v>16660800</v>
      </c>
    </row>
    <row r="12" spans="1:8" ht="35.1" customHeight="1" x14ac:dyDescent="0.25">
      <c r="A12" s="3" t="s">
        <v>33</v>
      </c>
      <c r="B12" s="3" t="s">
        <v>22</v>
      </c>
      <c r="C12" s="3" t="s">
        <v>76</v>
      </c>
      <c r="D12" s="7" t="s">
        <v>4</v>
      </c>
      <c r="E12" s="4">
        <v>100</v>
      </c>
      <c r="F12" s="10">
        <v>45203.509837962964</v>
      </c>
      <c r="G12" s="8" t="s">
        <v>113</v>
      </c>
      <c r="H12" s="5">
        <v>18981900</v>
      </c>
    </row>
    <row r="13" spans="1:8" ht="35.1" customHeight="1" x14ac:dyDescent="0.25">
      <c r="A13" s="3" t="s">
        <v>34</v>
      </c>
      <c r="B13" s="3" t="s">
        <v>22</v>
      </c>
      <c r="C13" s="3" t="s">
        <v>77</v>
      </c>
      <c r="D13" s="7" t="s">
        <v>4</v>
      </c>
      <c r="E13" s="4">
        <v>100</v>
      </c>
      <c r="F13" s="10">
        <v>45203.520173611112</v>
      </c>
      <c r="G13" s="8" t="s">
        <v>113</v>
      </c>
      <c r="H13" s="5">
        <v>26988300</v>
      </c>
    </row>
    <row r="14" spans="1:8" ht="35.1" customHeight="1" x14ac:dyDescent="0.25">
      <c r="A14" s="3" t="s">
        <v>35</v>
      </c>
      <c r="B14" s="3" t="s">
        <v>13</v>
      </c>
      <c r="C14" s="3" t="s">
        <v>78</v>
      </c>
      <c r="D14" s="7" t="s">
        <v>4</v>
      </c>
      <c r="E14" s="4">
        <v>100</v>
      </c>
      <c r="F14" s="10">
        <v>45203.522916666669</v>
      </c>
      <c r="G14" s="8" t="s">
        <v>113</v>
      </c>
      <c r="H14" s="5">
        <v>17642250</v>
      </c>
    </row>
    <row r="15" spans="1:8" ht="35.1" customHeight="1" x14ac:dyDescent="0.25">
      <c r="A15" s="3" t="s">
        <v>36</v>
      </c>
      <c r="B15" s="3" t="s">
        <v>20</v>
      </c>
      <c r="C15" s="3" t="s">
        <v>79</v>
      </c>
      <c r="D15" s="7" t="s">
        <v>3</v>
      </c>
      <c r="E15" s="4">
        <v>100</v>
      </c>
      <c r="F15" s="10">
        <v>45203.523819444446</v>
      </c>
      <c r="G15" s="8" t="s">
        <v>113</v>
      </c>
      <c r="H15" s="5">
        <v>19460889</v>
      </c>
    </row>
    <row r="16" spans="1:8" ht="35.1" customHeight="1" x14ac:dyDescent="0.25">
      <c r="A16" s="3" t="s">
        <v>37</v>
      </c>
      <c r="B16" s="3" t="s">
        <v>19</v>
      </c>
      <c r="C16" s="3" t="s">
        <v>80</v>
      </c>
      <c r="D16" s="7" t="s">
        <v>3</v>
      </c>
      <c r="E16" s="4">
        <v>100</v>
      </c>
      <c r="F16" s="10">
        <v>45203.526099537034</v>
      </c>
      <c r="G16" s="8" t="s">
        <v>113</v>
      </c>
      <c r="H16" s="5">
        <v>14627970</v>
      </c>
    </row>
    <row r="17" spans="1:8" ht="35.1" customHeight="1" x14ac:dyDescent="0.25">
      <c r="A17" s="3" t="s">
        <v>38</v>
      </c>
      <c r="B17" s="3" t="s">
        <v>18</v>
      </c>
      <c r="C17" s="3" t="s">
        <v>81</v>
      </c>
      <c r="D17" s="7" t="s">
        <v>3</v>
      </c>
      <c r="E17" s="4">
        <v>100</v>
      </c>
      <c r="F17" s="10">
        <v>45203.527118055557</v>
      </c>
      <c r="G17" s="8" t="s">
        <v>113</v>
      </c>
      <c r="H17" s="5">
        <v>31949568</v>
      </c>
    </row>
    <row r="18" spans="1:8" ht="35.1" customHeight="1" x14ac:dyDescent="0.25">
      <c r="A18" s="3" t="s">
        <v>39</v>
      </c>
      <c r="B18" s="3" t="s">
        <v>22</v>
      </c>
      <c r="C18" s="3" t="s">
        <v>82</v>
      </c>
      <c r="D18" s="7" t="s">
        <v>3</v>
      </c>
      <c r="E18" s="4">
        <v>100</v>
      </c>
      <c r="F18" s="10">
        <v>45203.532233796293</v>
      </c>
      <c r="G18" s="8" t="s">
        <v>113</v>
      </c>
      <c r="H18" s="5">
        <v>17323002</v>
      </c>
    </row>
    <row r="19" spans="1:8" ht="35.1" customHeight="1" x14ac:dyDescent="0.25">
      <c r="A19" s="3" t="s">
        <v>40</v>
      </c>
      <c r="B19" s="3" t="s">
        <v>22</v>
      </c>
      <c r="C19" s="3" t="s">
        <v>83</v>
      </c>
      <c r="D19" s="7" t="s">
        <v>3</v>
      </c>
      <c r="E19" s="4">
        <v>100</v>
      </c>
      <c r="F19" s="10">
        <v>45203.537986111114</v>
      </c>
      <c r="G19" s="8" t="s">
        <v>113</v>
      </c>
      <c r="H19" s="5">
        <v>25417944</v>
      </c>
    </row>
    <row r="20" spans="1:8" ht="35.1" customHeight="1" x14ac:dyDescent="0.25">
      <c r="A20" s="3" t="s">
        <v>41</v>
      </c>
      <c r="B20" s="3" t="s">
        <v>18</v>
      </c>
      <c r="C20" s="3" t="s">
        <v>84</v>
      </c>
      <c r="D20" s="7" t="s">
        <v>3</v>
      </c>
      <c r="E20" s="4">
        <v>100</v>
      </c>
      <c r="F20" s="10">
        <v>45203.553287037037</v>
      </c>
      <c r="G20" s="8" t="s">
        <v>113</v>
      </c>
      <c r="H20" s="5">
        <v>19783701</v>
      </c>
    </row>
    <row r="21" spans="1:8" ht="35.1" customHeight="1" x14ac:dyDescent="0.25">
      <c r="A21" s="3" t="s">
        <v>42</v>
      </c>
      <c r="B21" s="3" t="s">
        <v>13</v>
      </c>
      <c r="C21" s="3" t="s">
        <v>85</v>
      </c>
      <c r="D21" s="7" t="s">
        <v>1</v>
      </c>
      <c r="E21" s="4">
        <v>100</v>
      </c>
      <c r="F21" s="10">
        <v>45203.577986111108</v>
      </c>
      <c r="G21" s="8" t="s">
        <v>113</v>
      </c>
      <c r="H21" s="5">
        <v>28972368</v>
      </c>
    </row>
    <row r="22" spans="1:8" ht="35.1" customHeight="1" x14ac:dyDescent="0.25">
      <c r="A22" s="3" t="s">
        <v>43</v>
      </c>
      <c r="B22" s="3" t="s">
        <v>14</v>
      </c>
      <c r="C22" s="3" t="s">
        <v>86</v>
      </c>
      <c r="D22" s="7" t="s">
        <v>87</v>
      </c>
      <c r="E22" s="4">
        <v>100</v>
      </c>
      <c r="F22" s="10">
        <v>45203.598506944443</v>
      </c>
      <c r="G22" s="8" t="s">
        <v>113</v>
      </c>
      <c r="H22" s="5">
        <v>28082520</v>
      </c>
    </row>
    <row r="23" spans="1:8" ht="35.1" customHeight="1" x14ac:dyDescent="0.25">
      <c r="A23" s="3" t="s">
        <v>44</v>
      </c>
      <c r="B23" s="3" t="s">
        <v>15</v>
      </c>
      <c r="C23" s="3" t="s">
        <v>88</v>
      </c>
      <c r="D23" s="7" t="s">
        <v>89</v>
      </c>
      <c r="E23" s="4">
        <v>100</v>
      </c>
      <c r="F23" s="10">
        <v>45203.637881944444</v>
      </c>
      <c r="G23" s="8" t="s">
        <v>113</v>
      </c>
      <c r="H23" s="5">
        <v>17531550</v>
      </c>
    </row>
    <row r="24" spans="1:8" ht="35.1" customHeight="1" x14ac:dyDescent="0.25">
      <c r="A24" s="3" t="s">
        <v>45</v>
      </c>
      <c r="B24" s="3" t="s">
        <v>14</v>
      </c>
      <c r="C24" s="3" t="s">
        <v>90</v>
      </c>
      <c r="D24" s="7" t="s">
        <v>2</v>
      </c>
      <c r="E24" s="4">
        <v>100</v>
      </c>
      <c r="F24" s="10">
        <v>45203.671412037038</v>
      </c>
      <c r="G24" s="8" t="s">
        <v>113</v>
      </c>
      <c r="H24" s="5">
        <v>25236360</v>
      </c>
    </row>
    <row r="25" spans="1:8" ht="35.1" customHeight="1" x14ac:dyDescent="0.25">
      <c r="A25" s="3" t="s">
        <v>46</v>
      </c>
      <c r="B25" s="3" t="s">
        <v>14</v>
      </c>
      <c r="C25" s="3" t="s">
        <v>91</v>
      </c>
      <c r="D25" s="7" t="s">
        <v>2</v>
      </c>
      <c r="E25" s="4">
        <v>100</v>
      </c>
      <c r="F25" s="10">
        <v>45203.674814814818</v>
      </c>
      <c r="G25" s="8" t="s">
        <v>113</v>
      </c>
      <c r="H25" s="5">
        <v>26385480</v>
      </c>
    </row>
    <row r="26" spans="1:8" ht="35.1" customHeight="1" x14ac:dyDescent="0.25">
      <c r="A26" s="3" t="s">
        <v>47</v>
      </c>
      <c r="B26" s="3" t="s">
        <v>14</v>
      </c>
      <c r="C26" s="3" t="s">
        <v>92</v>
      </c>
      <c r="D26" s="7" t="s">
        <v>5</v>
      </c>
      <c r="E26" s="4">
        <v>100</v>
      </c>
      <c r="F26" s="10">
        <v>45203.686354166668</v>
      </c>
      <c r="G26" s="8" t="s">
        <v>113</v>
      </c>
      <c r="H26" s="5">
        <v>21494929.5</v>
      </c>
    </row>
    <row r="27" spans="1:8" ht="35.1" customHeight="1" x14ac:dyDescent="0.25">
      <c r="A27" s="3" t="s">
        <v>48</v>
      </c>
      <c r="B27" s="3" t="s">
        <v>13</v>
      </c>
      <c r="C27" s="3" t="s">
        <v>93</v>
      </c>
      <c r="D27" s="7" t="s">
        <v>5</v>
      </c>
      <c r="E27" s="4">
        <v>100</v>
      </c>
      <c r="F27" s="10">
        <v>45203.6875462963</v>
      </c>
      <c r="G27" s="8" t="s">
        <v>113</v>
      </c>
      <c r="H27" s="5">
        <v>17270698.5</v>
      </c>
    </row>
    <row r="28" spans="1:8" ht="35.1" customHeight="1" x14ac:dyDescent="0.25">
      <c r="A28" s="3" t="s">
        <v>49</v>
      </c>
      <c r="B28" s="3" t="s">
        <v>14</v>
      </c>
      <c r="C28" s="3" t="s">
        <v>94</v>
      </c>
      <c r="D28" s="7" t="s">
        <v>5</v>
      </c>
      <c r="E28" s="4">
        <v>100</v>
      </c>
      <c r="F28" s="10">
        <v>45203.688009259262</v>
      </c>
      <c r="G28" s="8" t="s">
        <v>113</v>
      </c>
      <c r="H28" s="5">
        <v>12075277.5</v>
      </c>
    </row>
    <row r="29" spans="1:8" ht="35.1" customHeight="1" x14ac:dyDescent="0.25">
      <c r="A29" s="3" t="s">
        <v>50</v>
      </c>
      <c r="B29" s="3" t="s">
        <v>21</v>
      </c>
      <c r="C29" s="3" t="s">
        <v>95</v>
      </c>
      <c r="D29" s="7" t="s">
        <v>5</v>
      </c>
      <c r="E29" s="4">
        <v>100</v>
      </c>
      <c r="F29" s="10">
        <v>45216.395555555559</v>
      </c>
      <c r="G29" s="8" t="s">
        <v>113</v>
      </c>
      <c r="H29" s="5">
        <v>17672094</v>
      </c>
    </row>
    <row r="30" spans="1:8" ht="35.1" customHeight="1" x14ac:dyDescent="0.25">
      <c r="A30" s="3" t="s">
        <v>51</v>
      </c>
      <c r="B30" s="3" t="s">
        <v>13</v>
      </c>
      <c r="C30" s="3" t="s">
        <v>96</v>
      </c>
      <c r="D30" s="7" t="s">
        <v>97</v>
      </c>
      <c r="E30" s="4">
        <v>100</v>
      </c>
      <c r="F30" s="10">
        <v>45216.627025462964</v>
      </c>
      <c r="G30" s="8" t="s">
        <v>113</v>
      </c>
      <c r="H30" s="5">
        <v>15510055.5</v>
      </c>
    </row>
    <row r="31" spans="1:8" ht="35.1" customHeight="1" x14ac:dyDescent="0.25">
      <c r="A31" s="3" t="s">
        <v>52</v>
      </c>
      <c r="B31" s="3" t="s">
        <v>16</v>
      </c>
      <c r="C31" s="3" t="s">
        <v>98</v>
      </c>
      <c r="D31" s="7" t="s">
        <v>97</v>
      </c>
      <c r="E31" s="4">
        <v>100</v>
      </c>
      <c r="F31" s="10">
        <v>45216.628761574073</v>
      </c>
      <c r="G31" s="8" t="s">
        <v>113</v>
      </c>
      <c r="H31" s="5">
        <v>14217714</v>
      </c>
    </row>
    <row r="32" spans="1:8" ht="35.1" customHeight="1" x14ac:dyDescent="0.25">
      <c r="A32" s="3" t="s">
        <v>53</v>
      </c>
      <c r="B32" s="3" t="s">
        <v>21</v>
      </c>
      <c r="C32" s="3" t="s">
        <v>99</v>
      </c>
      <c r="D32" s="7" t="s">
        <v>97</v>
      </c>
      <c r="E32" s="4">
        <v>100</v>
      </c>
      <c r="F32" s="10">
        <v>45216.630289351851</v>
      </c>
      <c r="G32" s="8" t="s">
        <v>113</v>
      </c>
      <c r="H32" s="5">
        <v>17707032</v>
      </c>
    </row>
    <row r="33" spans="1:8" ht="35.1" customHeight="1" x14ac:dyDescent="0.25">
      <c r="A33" s="3" t="s">
        <v>54</v>
      </c>
      <c r="B33" s="3" t="s">
        <v>23</v>
      </c>
      <c r="C33" s="3" t="s">
        <v>100</v>
      </c>
      <c r="D33" s="7" t="s">
        <v>101</v>
      </c>
      <c r="E33" s="4">
        <v>100</v>
      </c>
      <c r="F33" s="10">
        <v>45216.971261574072</v>
      </c>
      <c r="G33" s="8" t="s">
        <v>113</v>
      </c>
      <c r="H33" s="5">
        <v>16903215</v>
      </c>
    </row>
    <row r="34" spans="1:8" ht="35.1" customHeight="1" x14ac:dyDescent="0.25">
      <c r="A34" s="3" t="s">
        <v>55</v>
      </c>
      <c r="B34" s="3" t="s">
        <v>23</v>
      </c>
      <c r="C34" s="3" t="s">
        <v>102</v>
      </c>
      <c r="D34" s="7" t="s">
        <v>101</v>
      </c>
      <c r="E34" s="4">
        <v>100</v>
      </c>
      <c r="F34" s="10">
        <v>45216.975069444445</v>
      </c>
      <c r="G34" s="8" t="s">
        <v>113</v>
      </c>
      <c r="H34" s="5">
        <v>22451850</v>
      </c>
    </row>
    <row r="35" spans="1:8" ht="35.1" customHeight="1" x14ac:dyDescent="0.25">
      <c r="A35" s="3" t="s">
        <v>56</v>
      </c>
      <c r="B35" s="3" t="s">
        <v>17</v>
      </c>
      <c r="C35" s="3" t="s">
        <v>103</v>
      </c>
      <c r="D35" s="7" t="s">
        <v>104</v>
      </c>
      <c r="E35" s="4">
        <v>100</v>
      </c>
      <c r="F35" s="10">
        <v>45216.984375</v>
      </c>
      <c r="G35" s="8" t="s">
        <v>113</v>
      </c>
      <c r="H35" s="5">
        <v>13128750</v>
      </c>
    </row>
    <row r="36" spans="1:8" ht="35.1" customHeight="1" x14ac:dyDescent="0.25">
      <c r="A36" s="3" t="s">
        <v>57</v>
      </c>
      <c r="B36" s="3" t="s">
        <v>17</v>
      </c>
      <c r="C36" s="3" t="s">
        <v>105</v>
      </c>
      <c r="D36" s="7" t="s">
        <v>104</v>
      </c>
      <c r="E36" s="4">
        <v>100</v>
      </c>
      <c r="F36" s="10">
        <v>45217.003483796296</v>
      </c>
      <c r="G36" s="8" t="s">
        <v>113</v>
      </c>
      <c r="H36" s="5">
        <v>10676610</v>
      </c>
    </row>
    <row r="37" spans="1:8" ht="35.1" customHeight="1" x14ac:dyDescent="0.25">
      <c r="A37" s="3" t="s">
        <v>58</v>
      </c>
      <c r="B37" s="3" t="s">
        <v>22</v>
      </c>
      <c r="C37" s="3" t="s">
        <v>106</v>
      </c>
      <c r="D37" s="7" t="s">
        <v>107</v>
      </c>
      <c r="E37" s="4">
        <v>100</v>
      </c>
      <c r="F37" s="10">
        <v>45217.430092592593</v>
      </c>
      <c r="G37" s="8" t="s">
        <v>113</v>
      </c>
      <c r="H37" s="5">
        <v>27571428</v>
      </c>
    </row>
    <row r="38" spans="1:8" ht="35.1" customHeight="1" x14ac:dyDescent="0.25">
      <c r="A38" s="3" t="s">
        <v>59</v>
      </c>
      <c r="B38" s="3" t="s">
        <v>14</v>
      </c>
      <c r="C38" s="3" t="s">
        <v>108</v>
      </c>
      <c r="D38" s="7" t="s">
        <v>109</v>
      </c>
      <c r="E38" s="4">
        <v>100</v>
      </c>
      <c r="F38" s="10">
        <v>45217.434212962966</v>
      </c>
      <c r="G38" s="8" t="s">
        <v>113</v>
      </c>
      <c r="H38" s="5">
        <v>19385325</v>
      </c>
    </row>
    <row r="39" spans="1:8" ht="35.1" customHeight="1" x14ac:dyDescent="0.25">
      <c r="A39" s="3" t="s">
        <v>60</v>
      </c>
      <c r="B39" s="3" t="s">
        <v>15</v>
      </c>
      <c r="C39" s="3" t="s">
        <v>110</v>
      </c>
      <c r="D39" s="7" t="s">
        <v>0</v>
      </c>
      <c r="E39" s="4">
        <v>100</v>
      </c>
      <c r="F39" s="10">
        <v>45217.520856481482</v>
      </c>
      <c r="G39" s="8" t="s">
        <v>113</v>
      </c>
      <c r="H39" s="5">
        <v>24680200.5</v>
      </c>
    </row>
    <row r="40" spans="1:8" ht="35.1" customHeight="1" x14ac:dyDescent="0.25">
      <c r="A40" s="3" t="s">
        <v>61</v>
      </c>
      <c r="B40" s="3" t="s">
        <v>15</v>
      </c>
      <c r="C40" s="3" t="s">
        <v>111</v>
      </c>
      <c r="D40" s="7" t="s">
        <v>0</v>
      </c>
      <c r="E40" s="4">
        <v>100</v>
      </c>
      <c r="F40" s="10">
        <v>45217.523784722223</v>
      </c>
      <c r="G40" s="8" t="s">
        <v>113</v>
      </c>
      <c r="H40" s="5">
        <v>15116598</v>
      </c>
    </row>
    <row r="41" spans="1:8" ht="35.1" customHeight="1" thickBot="1" x14ac:dyDescent="0.3">
      <c r="A41" s="3" t="s">
        <v>62</v>
      </c>
      <c r="B41" s="3" t="s">
        <v>14</v>
      </c>
      <c r="C41" s="3" t="s">
        <v>112</v>
      </c>
      <c r="D41" s="7" t="s">
        <v>87</v>
      </c>
      <c r="E41" s="4">
        <v>90.88</v>
      </c>
      <c r="F41" s="10">
        <v>45203.667268518519</v>
      </c>
      <c r="G41" s="8" t="s">
        <v>113</v>
      </c>
      <c r="H41" s="5">
        <v>32186880</v>
      </c>
    </row>
    <row r="42" spans="1:8" ht="35.25" customHeight="1" thickBot="1" x14ac:dyDescent="0.3">
      <c r="A42" s="6"/>
      <c r="B42" s="6"/>
      <c r="C42" s="6"/>
      <c r="D42" s="6"/>
      <c r="E42" s="6"/>
      <c r="F42" s="6"/>
      <c r="G42" s="6"/>
      <c r="H42" s="9">
        <f>SUM(H4:H41)</f>
        <v>827835322.5</v>
      </c>
    </row>
    <row r="43" spans="1:8" ht="15.75" x14ac:dyDescent="0.25">
      <c r="A43" s="1"/>
      <c r="B43" s="1"/>
      <c r="C43" s="1"/>
      <c r="D43" s="1"/>
      <c r="E43" s="1"/>
      <c r="F43" s="1"/>
      <c r="G43" s="1"/>
      <c r="H43" s="1"/>
    </row>
    <row r="44" spans="1:8" ht="15.75" x14ac:dyDescent="0.25">
      <c r="A44" s="1"/>
      <c r="B44" s="1"/>
      <c r="C44" s="1"/>
      <c r="D44" s="1"/>
      <c r="E44" s="1"/>
      <c r="F44" s="1"/>
      <c r="G44" s="1"/>
      <c r="H44" s="1"/>
    </row>
  </sheetData>
  <mergeCells count="2">
    <mergeCell ref="A1:H1"/>
    <mergeCell ref="A2:H2"/>
  </mergeCells>
  <conditionalFormatting sqref="A3">
    <cfRule type="duplicateValues" dxfId="1" priority="1"/>
  </conditionalFormatting>
  <conditionalFormatting sqref="A4:A41">
    <cfRule type="duplicateValues" dxfId="0" priority="4"/>
  </conditionalFormatting>
  <pageMargins left="0.25" right="0.25" top="0.75" bottom="0.75" header="0.3" footer="0.3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Aneta Biliniak</dc:creator>
  <cp:keywords/>
  <dc:description/>
  <cp:lastModifiedBy>Maciej Just</cp:lastModifiedBy>
  <cp:revision/>
  <dcterms:created xsi:type="dcterms:W3CDTF">2017-06-23T09:12:57Z</dcterms:created>
  <dcterms:modified xsi:type="dcterms:W3CDTF">2023-12-20T12:35:53Z</dcterms:modified>
  <cp:category/>
  <cp:contentStatus/>
</cp:coreProperties>
</file>