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227"/>
  <workbookPr/>
  <mc:AlternateContent xmlns:mc="http://schemas.openxmlformats.org/markup-compatibility/2006">
    <mc:Choice Requires="x15">
      <x15ac:absPath xmlns:x15ac="http://schemas.microsoft.com/office/spreadsheetml/2010/11/ac" url="C:\Users\USER\Downloads\DRAFTY_PROGNOZ_PRZEKAZANE\PUW_RZGW_Szczecin\ZAŁĄCZNIKI\Zal_7_Tebelaryczne_zestawienie_zmiany_klasyfikacji_wybranych_elementów_oceny_stanu_JCWP\"/>
    </mc:Choice>
  </mc:AlternateContent>
  <xr:revisionPtr revIDLastSave="0" documentId="13_ncr:1_{512BD283-6125-437C-A969-BE3ACCE505FD}" xr6:coauthVersionLast="47" xr6:coauthVersionMax="47" xr10:uidLastSave="{00000000-0000-0000-0000-000000000000}"/>
  <workbookProtection workbookAlgorithmName="SHA-512" workbookHashValue="htVR2SnRW91qWb8Hz+GcyMUXrJ3pn1DcBUTDBRWr3oDYDpox/aj79x8uiJh0Tjc6OHSVPLYQs5c9HLSiT21FBg==" workbookSaltValue="ZLZAXj6R0Qz5hvSDkfoMAg==" workbookSpinCount="100000" lockStructure="1"/>
  <bookViews>
    <workbookView xWindow="28680" yWindow="-120" windowWidth="29040" windowHeight="15840" xr2:uid="{00000000-000D-0000-FFFF-FFFF00000000}"/>
  </bookViews>
  <sheets>
    <sheet name="Zmiany 2016-2023_RW_RWr" sheetId="1" r:id="rId1"/>
    <sheet name="Zmiany 2016-2023_LW" sheetId="2" r:id="rId2"/>
    <sheet name="Zmiany 2016 - 2023_CW_TW" sheetId="3" r:id="rId3"/>
  </sheets>
  <definedNames>
    <definedName name="_xlnm._FilterDatabase" localSheetId="1" hidden="1">'Zmiany 2016-2023_LW'!$A$2:$S$2</definedName>
    <definedName name="_xlnm._FilterDatabase" localSheetId="0" hidden="1">'Zmiany 2016-2023_RW_RWr'!$A$2:$S$2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7" i="2" l="1"/>
  <c r="O6" i="2"/>
  <c r="O5" i="2"/>
  <c r="O4" i="2"/>
  <c r="O3" i="2"/>
</calcChain>
</file>

<file path=xl/sharedStrings.xml><?xml version="1.0" encoding="utf-8"?>
<sst xmlns="http://schemas.openxmlformats.org/spreadsheetml/2006/main" count="573" uniqueCount="201">
  <si>
    <t>Kod jcwp
(układ jednostek planistycznych aPGW)</t>
  </si>
  <si>
    <t>Dorzecze</t>
  </si>
  <si>
    <t>Region wodny</t>
  </si>
  <si>
    <t>RZGW</t>
  </si>
  <si>
    <t>ZZ</t>
  </si>
  <si>
    <t>Kod punktu pomiarowo-kontrolnego 
(2016-2021)</t>
  </si>
  <si>
    <t>Kod punktu pomiarowo-kontrolnego 
(2022-2027)</t>
  </si>
  <si>
    <t>Kod jcwp_IIaPGW</t>
  </si>
  <si>
    <t>Nazwa jcwp_IIaPGW</t>
  </si>
  <si>
    <t>Lp.</t>
  </si>
  <si>
    <t>Zmiany w ramach oceny elementów biologicznych stanu/ potencjału ekologicznego JCWP w ramach PMŚ w okresie 2016-2023</t>
  </si>
  <si>
    <t>Makrofity</t>
  </si>
  <si>
    <t>Makrobezkręgowce</t>
  </si>
  <si>
    <t>Ichtiofauna</t>
  </si>
  <si>
    <t>Zmiany w ramach oceny elementów hydromorfologicznych stanu/ potencjału ekologicznego JCWP w ramach PMŚ w okresie 2016-2023</t>
  </si>
  <si>
    <t>Czy w okresie 2016-2023 prowadzono  inne istotne działania inwestycyjne w JCWP (TAK/ NIE ZIDENTYFIKOWANO)</t>
  </si>
  <si>
    <t>Czy w okresie 2016-2023 prowadzono działania utrzymaniowe w JCWP (TAK/ NIE)</t>
  </si>
  <si>
    <t>Liczba odcinków wód, w których prowadzono działania utrzymaniowe w okresie 2016-2023</t>
  </si>
  <si>
    <t>Rodzaj prowadzonych działań utrzymaniowych</t>
  </si>
  <si>
    <t>Czy w okresie 2016-2023 prowadzono w JCWP działania o charakterze działań utrzymaniowych poza PUW</t>
  </si>
  <si>
    <t>RW60000191272</t>
  </si>
  <si>
    <t>RW6000101912729</t>
  </si>
  <si>
    <t>Pręga</t>
  </si>
  <si>
    <t>Odra</t>
  </si>
  <si>
    <t>Dolnej Odry i Przymorza Zachodniego</t>
  </si>
  <si>
    <t>Szczecin</t>
  </si>
  <si>
    <t>Zarząd Zlewni w Szczecinie</t>
  </si>
  <si>
    <t>PL02S0401_3496</t>
  </si>
  <si>
    <t>pogorszenie 2016-2021 vs 2023</t>
  </si>
  <si>
    <t>TAK</t>
  </si>
  <si>
    <t>I, II, III, IV, V, VI, VIII</t>
  </si>
  <si>
    <t>NIE ZIDENTYFIKOWANO</t>
  </si>
  <si>
    <t>RW600001912749</t>
  </si>
  <si>
    <t>RW6000101912749</t>
  </si>
  <si>
    <t>Myślański Kanał</t>
  </si>
  <si>
    <t>PL02S0401_3497</t>
  </si>
  <si>
    <t>I, II, III, IV, VI</t>
  </si>
  <si>
    <t>RW60000456149, RW6000234561452</t>
  </si>
  <si>
    <t>RW600009456149</t>
  </si>
  <si>
    <t>Dzierżęcinka</t>
  </si>
  <si>
    <t>Zarząd Zlewni w Koszalinie</t>
  </si>
  <si>
    <t>PL02S0101_0550</t>
  </si>
  <si>
    <t>pogorszenie 2016-2021 vs 2022</t>
  </si>
  <si>
    <t>I, II, III, IV, V, VI, VIIa, VIIb</t>
  </si>
  <si>
    <t>RW600016193276, RW600016193299</t>
  </si>
  <si>
    <t>RW600009193299</t>
  </si>
  <si>
    <t>Tywa od Dopływu z Tywic wraz z Dopływem z Tywic do ujścia</t>
  </si>
  <si>
    <t>PL02S0101_0462</t>
  </si>
  <si>
    <t>I, II, III, IV, V, VI, VIIb, VIII</t>
  </si>
  <si>
    <t>RW60001619849</t>
  </si>
  <si>
    <t>RW600009198399</t>
  </si>
  <si>
    <t>Ina od źródeł do Stobnicy</t>
  </si>
  <si>
    <t>Zarząd Zlewni w Stargardzie</t>
  </si>
  <si>
    <t>PL02S0101_0490</t>
  </si>
  <si>
    <t>pogorszenie 2020 vs 2023</t>
  </si>
  <si>
    <t>I, II, III, IV, V, VI, VIIa, VIIb, VIII</t>
  </si>
  <si>
    <t>RW60000919849</t>
  </si>
  <si>
    <t>Stobnica</t>
  </si>
  <si>
    <t>PL02S0101_0496</t>
  </si>
  <si>
    <t>I, II, III, IV, V, VI, VIIa, VIII</t>
  </si>
  <si>
    <t>RW600016198869</t>
  </si>
  <si>
    <t>RW6000091988699</t>
  </si>
  <si>
    <t>Krępa</t>
  </si>
  <si>
    <t>PL02S0101_1521</t>
  </si>
  <si>
    <t>RW600017314231, RW600017314233, RW60001731429</t>
  </si>
  <si>
    <t>RW60001031429</t>
  </si>
  <si>
    <t>Stepnica</t>
  </si>
  <si>
    <t>PL02S0101_0503</t>
  </si>
  <si>
    <t>I, II, III, IV, V, VI, VIIb</t>
  </si>
  <si>
    <t>RW60001742349</t>
  </si>
  <si>
    <t>RW60001042349</t>
  </si>
  <si>
    <t>Łoźnica</t>
  </si>
  <si>
    <t>Zarząd Zlewni w Gryficach</t>
  </si>
  <si>
    <t>PL02S0101_0516</t>
  </si>
  <si>
    <t>RW600017432149, RW6000174321699</t>
  </si>
  <si>
    <t>RW60001043216899</t>
  </si>
  <si>
    <t>Dębosznica</t>
  </si>
  <si>
    <t>PL02S0101_1515</t>
  </si>
  <si>
    <t>RW6000174546, RW600017456129</t>
  </si>
  <si>
    <t>RW600010456129</t>
  </si>
  <si>
    <t>Strzeżenica</t>
  </si>
  <si>
    <t>PL02S0101_0552</t>
  </si>
  <si>
    <t>RW6000174561869</t>
  </si>
  <si>
    <t>RW600010456185</t>
  </si>
  <si>
    <t>Unieść</t>
  </si>
  <si>
    <t>PL02S0101_0553</t>
  </si>
  <si>
    <t>NIE</t>
  </si>
  <si>
    <t xml:space="preserve"> - </t>
  </si>
  <si>
    <t>RW6000104561869</t>
  </si>
  <si>
    <t>Polnica</t>
  </si>
  <si>
    <t>PL02S0101_3990</t>
  </si>
  <si>
    <t>RW60001746869</t>
  </si>
  <si>
    <t>RW60001046869</t>
  </si>
  <si>
    <t>Bielawa</t>
  </si>
  <si>
    <t>PL02S0101_0561</t>
  </si>
  <si>
    <t>RW60001747163</t>
  </si>
  <si>
    <t>RW6000104716129</t>
  </si>
  <si>
    <t>Pogorzeliczka</t>
  </si>
  <si>
    <t>PL01S0201_3332</t>
  </si>
  <si>
    <t>pogorszenie 2021 vs 2022</t>
  </si>
  <si>
    <t>I, II, III, V, VI, VIIa</t>
  </si>
  <si>
    <t>RW6000194219</t>
  </si>
  <si>
    <t>RW6000114231</t>
  </si>
  <si>
    <t>Rega od dopływu spod Bystrzyny do Klępnicy</t>
  </si>
  <si>
    <t>PL02S0101_3053</t>
  </si>
  <si>
    <t>RW60001942993</t>
  </si>
  <si>
    <t>RW60001142991</t>
  </si>
  <si>
    <t>Rega od Mołostowej do Starej Regi Gryfickiej</t>
  </si>
  <si>
    <t>PL02S0101_0526</t>
  </si>
  <si>
    <t>RW6000194429, RW6000204459</t>
  </si>
  <si>
    <t>RW6000114459</t>
  </si>
  <si>
    <t>Parsęta od Gęsiej do Liśnicy</t>
  </si>
  <si>
    <t>PL02S0101_0534</t>
  </si>
  <si>
    <t>RW60001946791</t>
  </si>
  <si>
    <t>RW60001146791</t>
  </si>
  <si>
    <t>Wieprza od Moszczenicy do Łękawicy</t>
  </si>
  <si>
    <t>PL02S0101_0558</t>
  </si>
  <si>
    <t>RW60001946791, RW6000224699</t>
  </si>
  <si>
    <t>RW6000144699</t>
  </si>
  <si>
    <t>Wieprza od Łękawicy do ujścia</t>
  </si>
  <si>
    <t>PL02S0101_0560</t>
  </si>
  <si>
    <t>RW6000211999</t>
  </si>
  <si>
    <t>RW6000121999</t>
  </si>
  <si>
    <t>Odra od Bukowej do ujścia</t>
  </si>
  <si>
    <t>PL02S0101_0479</t>
  </si>
  <si>
    <t>RW6000224549</t>
  </si>
  <si>
    <t>RW6000144549</t>
  </si>
  <si>
    <t>Czerwona od Łopieniczki do ujścia</t>
  </si>
  <si>
    <t>PL02S0101_0549</t>
  </si>
  <si>
    <t>RW60002247169</t>
  </si>
  <si>
    <t>RW60001347169</t>
  </si>
  <si>
    <t>Potynia</t>
  </si>
  <si>
    <t>PL02S0201_0580</t>
  </si>
  <si>
    <t>I, II, VI</t>
  </si>
  <si>
    <t>RW60002319147</t>
  </si>
  <si>
    <t>RW60000919149</t>
  </si>
  <si>
    <t>Kurzyca</t>
  </si>
  <si>
    <t>PL02S0101_0453</t>
  </si>
  <si>
    <t>RW600023197651</t>
  </si>
  <si>
    <t>RW60001519743234</t>
  </si>
  <si>
    <t>Dopływ spod Przelewic</t>
  </si>
  <si>
    <t>PL02S0101_0483</t>
  </si>
  <si>
    <t>PL02S0101_4003</t>
  </si>
  <si>
    <t>I, II, III, IV, V, VI</t>
  </si>
  <si>
    <t>RW600023432189</t>
  </si>
  <si>
    <t>RW600015432169</t>
  </si>
  <si>
    <t>Błotnica</t>
  </si>
  <si>
    <t>PL02S0101_1444</t>
  </si>
  <si>
    <t>RW60002346589</t>
  </si>
  <si>
    <t>RW600015465899</t>
  </si>
  <si>
    <t>Reknica</t>
  </si>
  <si>
    <t>PL02S0101_0555</t>
  </si>
  <si>
    <t>RW60002419189</t>
  </si>
  <si>
    <t>RW60001619189</t>
  </si>
  <si>
    <t>Rurzyca od Kalicy do ujścia</t>
  </si>
  <si>
    <t>PL02S0101_0458</t>
  </si>
  <si>
    <t>RW60002419855, RW6000241987</t>
  </si>
  <si>
    <t>RW6000161987</t>
  </si>
  <si>
    <t>Ina od Stobnicy do Krąpieli</t>
  </si>
  <si>
    <t>PL02S0101_0491</t>
  </si>
  <si>
    <t>RW600024456189</t>
  </si>
  <si>
    <t>RW600016456189</t>
  </si>
  <si>
    <t>Uniesta od Polnicy do ujścia</t>
  </si>
  <si>
    <t>PL02S0101_0554</t>
  </si>
  <si>
    <t>LW10936</t>
  </si>
  <si>
    <t>Będzin</t>
  </si>
  <si>
    <t>PL02S0102_3334</t>
  </si>
  <si>
    <t>LW10983</t>
  </si>
  <si>
    <t>Morzycko</t>
  </si>
  <si>
    <t>PL02S0102_2082</t>
  </si>
  <si>
    <t>LW11014</t>
  </si>
  <si>
    <t>Dłużec</t>
  </si>
  <si>
    <t>PL02S0102_3521</t>
  </si>
  <si>
    <t>LW11025</t>
  </si>
  <si>
    <t>Barlineckie</t>
  </si>
  <si>
    <t>PL02S0102_3056</t>
  </si>
  <si>
    <t>LW11091</t>
  </si>
  <si>
    <t>Starzyca</t>
  </si>
  <si>
    <t>PL02S0102_3059</t>
  </si>
  <si>
    <t>Gdańsk</t>
  </si>
  <si>
    <t>polepszenie 2016-2021 vs 2023</t>
  </si>
  <si>
    <t>PL02S0103_0438</t>
  </si>
  <si>
    <t>PL02S0103_0443</t>
  </si>
  <si>
    <t>PL02S0104_0451</t>
  </si>
  <si>
    <t>PL02S0104_0448</t>
  </si>
  <si>
    <t>Zalew Szczeciński</t>
  </si>
  <si>
    <t>Zalew Kamieński</t>
  </si>
  <si>
    <t>Polskie wody przybrzeżne Basenu Bornholmskiego</t>
  </si>
  <si>
    <t>Wody przybrzeżne Zatoki Pomorskiej</t>
  </si>
  <si>
    <t>TWIWB8</t>
  </si>
  <si>
    <t>TW60001WB2</t>
  </si>
  <si>
    <t>TW60001WB3</t>
  </si>
  <si>
    <t>CW60001WB3</t>
  </si>
  <si>
    <t>CW60001WB4</t>
  </si>
  <si>
    <t>Zarząd Zlewni w Stargardzie, Zarząd Zlewni w Szczecinie</t>
  </si>
  <si>
    <t>TWIWB9</t>
  </si>
  <si>
    <t>Zarząd Zlewni w Gryficach, Zarząd Zlewni w Szczecinie</t>
  </si>
  <si>
    <t>CWIIIWB9</t>
  </si>
  <si>
    <t>CWIIIB6W</t>
  </si>
  <si>
    <t>Zarząd Zlewni w Gryficach, Zarząd Zlewni w Koszalinie</t>
  </si>
  <si>
    <t>Fitoplankton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</si>
</sst>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5]General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sz val="11"/>
      <color indexed="8"/>
      <name val="Calibri"/>
      <family val="2"/>
    </font>
    <font>
      <sz val="11"/>
      <color indexed="8"/>
      <name val="Calibri"/>
      <family val="2"/>
      <charset val="238"/>
    </font>
    <font>
      <sz val="11"/>
      <color indexed="8"/>
      <name val="Calibri"/>
      <family val="2"/>
      <charset val="1"/>
    </font>
    <font>
      <sz val="10"/>
      <name val="MS Sans Serif"/>
      <family val="2"/>
      <charset val="238"/>
    </font>
    <font>
      <sz val="9"/>
      <color theme="1"/>
      <name val="Calibri"/>
      <family val="2"/>
      <charset val="238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6" fillId="0" borderId="0"/>
    <xf numFmtId="164" fontId="7" fillId="0" borderId="0"/>
    <xf numFmtId="0" fontId="8" fillId="0" borderId="0"/>
    <xf numFmtId="0" fontId="9" fillId="0" borderId="0"/>
  </cellStyleXfs>
  <cellXfs count="23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3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left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wrapText="1"/>
    </xf>
    <xf numFmtId="0" fontId="3" fillId="0" borderId="1" xfId="0" applyFont="1" applyBorder="1"/>
    <xf numFmtId="0" fontId="10" fillId="0" borderId="1" xfId="0" applyFont="1" applyBorder="1" applyAlignment="1">
      <alignment wrapText="1"/>
    </xf>
    <xf numFmtId="0" fontId="10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</cellXfs>
  <cellStyles count="6">
    <cellStyle name="Excel Built-in Normal" xfId="4" xr:uid="{C53357A6-37C0-41C2-BBCC-E149DDA379D1}"/>
    <cellStyle name="Excel Built-in Normal 1" xfId="3" xr:uid="{19371A75-F4EE-4869-ADCD-332191BAB45C}"/>
    <cellStyle name="Normalny" xfId="0" builtinId="0"/>
    <cellStyle name="Normalny 10 2" xfId="5" xr:uid="{3CCD7654-40BB-4381-846F-3BD27D7988E2}"/>
    <cellStyle name="Normalny 11" xfId="2" xr:uid="{F3056B9A-D885-403A-B052-0F4BF4EEE4BC}"/>
    <cellStyle name="Normalny 2" xfId="1" xr:uid="{CF978D88-B6A9-4277-A2F9-D0DBFFC5C04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32"/>
  <sheetViews>
    <sheetView tabSelected="1" zoomScale="70" zoomScaleNormal="70" workbookViewId="0">
      <pane xSplit="4" ySplit="2" topLeftCell="E3" activePane="bottomRight" state="frozen"/>
      <selection pane="topRight" activeCell="E1" sqref="E1"/>
      <selection pane="bottomLeft" activeCell="A3" sqref="A3"/>
      <selection pane="bottomRight" activeCell="A3" sqref="A3:A32"/>
    </sheetView>
  </sheetViews>
  <sheetFormatPr defaultColWidth="8.6640625" defaultRowHeight="12" x14ac:dyDescent="0.25"/>
  <cols>
    <col min="1" max="1" width="4.109375" style="5" customWidth="1"/>
    <col min="2" max="2" width="20.109375" style="4" customWidth="1"/>
    <col min="3" max="3" width="18.44140625" style="4" customWidth="1"/>
    <col min="4" max="4" width="22.6640625" style="4" customWidth="1"/>
    <col min="5" max="5" width="11.44140625" style="2" customWidth="1"/>
    <col min="6" max="6" width="15" style="4" customWidth="1"/>
    <col min="7" max="7" width="13.33203125" style="2" customWidth="1"/>
    <col min="8" max="8" width="15.88671875" style="4" customWidth="1"/>
    <col min="9" max="10" width="14.88671875" style="2" customWidth="1"/>
    <col min="11" max="12" width="21.33203125" style="4" customWidth="1"/>
    <col min="13" max="13" width="23.109375" style="4" bestFit="1" customWidth="1"/>
    <col min="14" max="14" width="40.109375" style="4" customWidth="1"/>
    <col min="15" max="15" width="16.88671875" style="2" customWidth="1"/>
    <col min="16" max="16" width="20" style="6" customWidth="1"/>
    <col min="17" max="18" width="21.88671875" style="2" customWidth="1"/>
    <col min="19" max="19" width="21.5546875" style="2" customWidth="1"/>
    <col min="20" max="16384" width="8.6640625" style="2"/>
  </cols>
  <sheetData>
    <row r="1" spans="1:19" ht="42" customHeight="1" x14ac:dyDescent="0.25">
      <c r="A1" s="13" t="s">
        <v>9</v>
      </c>
      <c r="B1" s="13" t="s">
        <v>0</v>
      </c>
      <c r="C1" s="13" t="s">
        <v>7</v>
      </c>
      <c r="D1" s="13" t="s">
        <v>8</v>
      </c>
      <c r="E1" s="13" t="s">
        <v>1</v>
      </c>
      <c r="F1" s="13" t="s">
        <v>2</v>
      </c>
      <c r="G1" s="13" t="s">
        <v>3</v>
      </c>
      <c r="H1" s="13" t="s">
        <v>4</v>
      </c>
      <c r="I1" s="13" t="s">
        <v>5</v>
      </c>
      <c r="J1" s="13" t="s">
        <v>6</v>
      </c>
      <c r="K1" s="17" t="s">
        <v>10</v>
      </c>
      <c r="L1" s="18"/>
      <c r="M1" s="19"/>
      <c r="N1" s="20" t="s">
        <v>14</v>
      </c>
      <c r="O1" s="14" t="s">
        <v>16</v>
      </c>
      <c r="P1" s="14" t="s">
        <v>17</v>
      </c>
      <c r="Q1" s="15" t="s">
        <v>18</v>
      </c>
      <c r="R1" s="15" t="s">
        <v>19</v>
      </c>
      <c r="S1" s="14" t="s">
        <v>15</v>
      </c>
    </row>
    <row r="2" spans="1:19" s="3" customFormat="1" x14ac:dyDescent="0.3">
      <c r="A2" s="13"/>
      <c r="B2" s="13"/>
      <c r="C2" s="13"/>
      <c r="D2" s="13"/>
      <c r="E2" s="13"/>
      <c r="F2" s="13"/>
      <c r="G2" s="13"/>
      <c r="H2" s="13"/>
      <c r="I2" s="13"/>
      <c r="J2" s="13"/>
      <c r="K2" s="1" t="s">
        <v>11</v>
      </c>
      <c r="L2" s="1" t="s">
        <v>12</v>
      </c>
      <c r="M2" s="1" t="s">
        <v>13</v>
      </c>
      <c r="N2" s="21"/>
      <c r="O2" s="14"/>
      <c r="P2" s="14"/>
      <c r="Q2" s="16"/>
      <c r="R2" s="16"/>
      <c r="S2" s="14"/>
    </row>
    <row r="3" spans="1:19" ht="36" x14ac:dyDescent="0.25">
      <c r="A3" s="8">
        <v>1</v>
      </c>
      <c r="B3" s="9" t="s">
        <v>20</v>
      </c>
      <c r="C3" s="9" t="s">
        <v>21</v>
      </c>
      <c r="D3" s="9" t="s">
        <v>22</v>
      </c>
      <c r="E3" s="10" t="s">
        <v>23</v>
      </c>
      <c r="F3" s="9" t="s">
        <v>24</v>
      </c>
      <c r="G3" s="10" t="s">
        <v>25</v>
      </c>
      <c r="H3" s="9" t="s">
        <v>26</v>
      </c>
      <c r="I3" s="10" t="s">
        <v>27</v>
      </c>
      <c r="J3" s="10" t="s">
        <v>27</v>
      </c>
      <c r="K3" s="9"/>
      <c r="L3" s="9"/>
      <c r="M3" s="9"/>
      <c r="N3" s="9" t="s">
        <v>28</v>
      </c>
      <c r="O3" s="10" t="s">
        <v>29</v>
      </c>
      <c r="P3" s="10">
        <v>2</v>
      </c>
      <c r="Q3" s="10" t="s">
        <v>30</v>
      </c>
      <c r="R3" s="10" t="s">
        <v>31</v>
      </c>
      <c r="S3" s="10"/>
    </row>
    <row r="4" spans="1:19" ht="36" x14ac:dyDescent="0.25">
      <c r="A4" s="8">
        <v>2</v>
      </c>
      <c r="B4" s="9" t="s">
        <v>32</v>
      </c>
      <c r="C4" s="9" t="s">
        <v>33</v>
      </c>
      <c r="D4" s="9" t="s">
        <v>34</v>
      </c>
      <c r="E4" s="10" t="s">
        <v>23</v>
      </c>
      <c r="F4" s="9" t="s">
        <v>24</v>
      </c>
      <c r="G4" s="10" t="s">
        <v>25</v>
      </c>
      <c r="H4" s="9" t="s">
        <v>26</v>
      </c>
      <c r="I4" s="10" t="s">
        <v>35</v>
      </c>
      <c r="J4" s="10" t="s">
        <v>35</v>
      </c>
      <c r="K4" s="9"/>
      <c r="L4" s="9"/>
      <c r="M4" s="9"/>
      <c r="N4" s="9" t="s">
        <v>28</v>
      </c>
      <c r="O4" s="10" t="s">
        <v>29</v>
      </c>
      <c r="P4" s="10">
        <v>1</v>
      </c>
      <c r="Q4" s="10" t="s">
        <v>36</v>
      </c>
      <c r="R4" s="10" t="s">
        <v>31</v>
      </c>
      <c r="S4" s="10"/>
    </row>
    <row r="5" spans="1:19" ht="36" x14ac:dyDescent="0.25">
      <c r="A5" s="8">
        <v>3</v>
      </c>
      <c r="B5" s="9" t="s">
        <v>37</v>
      </c>
      <c r="C5" s="9" t="s">
        <v>38</v>
      </c>
      <c r="D5" s="9" t="s">
        <v>39</v>
      </c>
      <c r="E5" s="10" t="s">
        <v>23</v>
      </c>
      <c r="F5" s="9" t="s">
        <v>24</v>
      </c>
      <c r="G5" s="10" t="s">
        <v>25</v>
      </c>
      <c r="H5" s="9" t="s">
        <v>40</v>
      </c>
      <c r="I5" s="10" t="s">
        <v>41</v>
      </c>
      <c r="J5" s="10" t="s">
        <v>41</v>
      </c>
      <c r="K5" s="9"/>
      <c r="L5" s="9"/>
      <c r="M5" s="9"/>
      <c r="N5" s="9" t="s">
        <v>42</v>
      </c>
      <c r="O5" s="10" t="s">
        <v>29</v>
      </c>
      <c r="P5" s="10">
        <v>1</v>
      </c>
      <c r="Q5" s="10" t="s">
        <v>43</v>
      </c>
      <c r="R5" s="10" t="s">
        <v>31</v>
      </c>
      <c r="S5" s="10"/>
    </row>
    <row r="6" spans="1:19" ht="36" x14ac:dyDescent="0.25">
      <c r="A6" s="8">
        <v>4</v>
      </c>
      <c r="B6" s="9" t="s">
        <v>44</v>
      </c>
      <c r="C6" s="9" t="s">
        <v>45</v>
      </c>
      <c r="D6" s="9" t="s">
        <v>46</v>
      </c>
      <c r="E6" s="10" t="s">
        <v>23</v>
      </c>
      <c r="F6" s="9" t="s">
        <v>24</v>
      </c>
      <c r="G6" s="10" t="s">
        <v>25</v>
      </c>
      <c r="H6" s="9" t="s">
        <v>26</v>
      </c>
      <c r="I6" s="10" t="s">
        <v>47</v>
      </c>
      <c r="J6" s="10" t="s">
        <v>47</v>
      </c>
      <c r="K6" s="9"/>
      <c r="L6" s="9" t="s">
        <v>42</v>
      </c>
      <c r="M6" s="9"/>
      <c r="N6" s="9"/>
      <c r="O6" s="10" t="s">
        <v>29</v>
      </c>
      <c r="P6" s="10">
        <v>1</v>
      </c>
      <c r="Q6" s="10" t="s">
        <v>48</v>
      </c>
      <c r="R6" s="10" t="s">
        <v>31</v>
      </c>
      <c r="S6" s="10"/>
    </row>
    <row r="7" spans="1:19" ht="36" x14ac:dyDescent="0.25">
      <c r="A7" s="8">
        <v>5</v>
      </c>
      <c r="B7" s="9" t="s">
        <v>49</v>
      </c>
      <c r="C7" s="9" t="s">
        <v>50</v>
      </c>
      <c r="D7" s="9" t="s">
        <v>51</v>
      </c>
      <c r="E7" s="10" t="s">
        <v>23</v>
      </c>
      <c r="F7" s="9" t="s">
        <v>24</v>
      </c>
      <c r="G7" s="10" t="s">
        <v>25</v>
      </c>
      <c r="H7" s="9" t="s">
        <v>52</v>
      </c>
      <c r="I7" s="10" t="s">
        <v>53</v>
      </c>
      <c r="J7" s="10" t="s">
        <v>53</v>
      </c>
      <c r="K7" s="9" t="s">
        <v>28</v>
      </c>
      <c r="L7" s="9"/>
      <c r="M7" s="9" t="s">
        <v>54</v>
      </c>
      <c r="N7" s="9"/>
      <c r="O7" s="10" t="s">
        <v>29</v>
      </c>
      <c r="P7" s="10">
        <v>5</v>
      </c>
      <c r="Q7" s="10" t="s">
        <v>55</v>
      </c>
      <c r="R7" s="10" t="s">
        <v>29</v>
      </c>
      <c r="S7" s="10"/>
    </row>
    <row r="8" spans="1:19" ht="36" x14ac:dyDescent="0.25">
      <c r="A8" s="8">
        <v>6</v>
      </c>
      <c r="B8" s="9" t="s">
        <v>49</v>
      </c>
      <c r="C8" s="9" t="s">
        <v>56</v>
      </c>
      <c r="D8" s="9" t="s">
        <v>57</v>
      </c>
      <c r="E8" s="10" t="s">
        <v>23</v>
      </c>
      <c r="F8" s="9" t="s">
        <v>24</v>
      </c>
      <c r="G8" s="10" t="s">
        <v>25</v>
      </c>
      <c r="H8" s="9" t="s">
        <v>52</v>
      </c>
      <c r="I8" s="10" t="s">
        <v>53</v>
      </c>
      <c r="J8" s="10" t="s">
        <v>58</v>
      </c>
      <c r="K8" s="9"/>
      <c r="L8" s="9"/>
      <c r="M8" s="9" t="s">
        <v>54</v>
      </c>
      <c r="N8" s="9" t="s">
        <v>28</v>
      </c>
      <c r="O8" s="10" t="s">
        <v>29</v>
      </c>
      <c r="P8" s="10">
        <v>1</v>
      </c>
      <c r="Q8" s="10" t="s">
        <v>59</v>
      </c>
      <c r="R8" s="10" t="s">
        <v>31</v>
      </c>
      <c r="S8" s="10"/>
    </row>
    <row r="9" spans="1:19" ht="36" x14ac:dyDescent="0.25">
      <c r="A9" s="8">
        <v>7</v>
      </c>
      <c r="B9" s="9" t="s">
        <v>60</v>
      </c>
      <c r="C9" s="9" t="s">
        <v>61</v>
      </c>
      <c r="D9" s="9" t="s">
        <v>62</v>
      </c>
      <c r="E9" s="10" t="s">
        <v>23</v>
      </c>
      <c r="F9" s="9" t="s">
        <v>24</v>
      </c>
      <c r="G9" s="10" t="s">
        <v>25</v>
      </c>
      <c r="H9" s="9" t="s">
        <v>52</v>
      </c>
      <c r="I9" s="10" t="s">
        <v>63</v>
      </c>
      <c r="J9" s="10" t="s">
        <v>63</v>
      </c>
      <c r="K9" s="9" t="s">
        <v>28</v>
      </c>
      <c r="L9" s="9"/>
      <c r="M9" s="9"/>
      <c r="N9" s="9"/>
      <c r="O9" s="10" t="s">
        <v>29</v>
      </c>
      <c r="P9" s="10">
        <v>1</v>
      </c>
      <c r="Q9" s="10" t="s">
        <v>48</v>
      </c>
      <c r="R9" s="10" t="s">
        <v>31</v>
      </c>
      <c r="S9" s="10"/>
    </row>
    <row r="10" spans="1:19" ht="36" x14ac:dyDescent="0.25">
      <c r="A10" s="8">
        <v>8</v>
      </c>
      <c r="B10" s="9" t="s">
        <v>64</v>
      </c>
      <c r="C10" s="9" t="s">
        <v>65</v>
      </c>
      <c r="D10" s="9" t="s">
        <v>66</v>
      </c>
      <c r="E10" s="10" t="s">
        <v>23</v>
      </c>
      <c r="F10" s="9" t="s">
        <v>24</v>
      </c>
      <c r="G10" s="10" t="s">
        <v>25</v>
      </c>
      <c r="H10" s="9" t="s">
        <v>52</v>
      </c>
      <c r="I10" s="10" t="s">
        <v>67</v>
      </c>
      <c r="J10" s="10" t="s">
        <v>67</v>
      </c>
      <c r="K10" s="9"/>
      <c r="L10" s="9" t="s">
        <v>28</v>
      </c>
      <c r="M10" s="9" t="s">
        <v>28</v>
      </c>
      <c r="N10" s="9"/>
      <c r="O10" s="10" t="s">
        <v>29</v>
      </c>
      <c r="P10" s="10">
        <v>1</v>
      </c>
      <c r="Q10" s="10" t="s">
        <v>68</v>
      </c>
      <c r="R10" s="10" t="s">
        <v>31</v>
      </c>
      <c r="S10" s="10"/>
    </row>
    <row r="11" spans="1:19" ht="36" x14ac:dyDescent="0.25">
      <c r="A11" s="8">
        <v>9</v>
      </c>
      <c r="B11" s="9" t="s">
        <v>69</v>
      </c>
      <c r="C11" s="9" t="s">
        <v>70</v>
      </c>
      <c r="D11" s="9" t="s">
        <v>71</v>
      </c>
      <c r="E11" s="10" t="s">
        <v>23</v>
      </c>
      <c r="F11" s="9" t="s">
        <v>24</v>
      </c>
      <c r="G11" s="10" t="s">
        <v>25</v>
      </c>
      <c r="H11" s="9" t="s">
        <v>72</v>
      </c>
      <c r="I11" s="10" t="s">
        <v>73</v>
      </c>
      <c r="J11" s="10" t="s">
        <v>73</v>
      </c>
      <c r="K11" s="9"/>
      <c r="L11" s="9" t="s">
        <v>42</v>
      </c>
      <c r="M11" s="9"/>
      <c r="N11" s="9"/>
      <c r="O11" s="10" t="s">
        <v>29</v>
      </c>
      <c r="P11" s="10">
        <v>3</v>
      </c>
      <c r="Q11" s="10" t="s">
        <v>48</v>
      </c>
      <c r="R11" s="10" t="s">
        <v>31</v>
      </c>
      <c r="S11" s="10"/>
    </row>
    <row r="12" spans="1:19" ht="36" x14ac:dyDescent="0.25">
      <c r="A12" s="8">
        <v>10</v>
      </c>
      <c r="B12" s="9" t="s">
        <v>74</v>
      </c>
      <c r="C12" s="9" t="s">
        <v>75</v>
      </c>
      <c r="D12" s="9" t="s">
        <v>76</v>
      </c>
      <c r="E12" s="10" t="s">
        <v>23</v>
      </c>
      <c r="F12" s="9" t="s">
        <v>24</v>
      </c>
      <c r="G12" s="10" t="s">
        <v>25</v>
      </c>
      <c r="H12" s="9" t="s">
        <v>72</v>
      </c>
      <c r="I12" s="10" t="s">
        <v>77</v>
      </c>
      <c r="J12" s="10" t="s">
        <v>77</v>
      </c>
      <c r="K12" s="9" t="s">
        <v>42</v>
      </c>
      <c r="L12" s="9"/>
      <c r="M12" s="9"/>
      <c r="N12" s="9"/>
      <c r="O12" s="10" t="s">
        <v>29</v>
      </c>
      <c r="P12" s="10">
        <v>5</v>
      </c>
      <c r="Q12" s="10" t="s">
        <v>55</v>
      </c>
      <c r="R12" s="10" t="s">
        <v>31</v>
      </c>
      <c r="S12" s="10"/>
    </row>
    <row r="13" spans="1:19" ht="36" x14ac:dyDescent="0.25">
      <c r="A13" s="8">
        <v>11</v>
      </c>
      <c r="B13" s="9" t="s">
        <v>78</v>
      </c>
      <c r="C13" s="9" t="s">
        <v>79</v>
      </c>
      <c r="D13" s="9" t="s">
        <v>80</v>
      </c>
      <c r="E13" s="10" t="s">
        <v>23</v>
      </c>
      <c r="F13" s="9" t="s">
        <v>24</v>
      </c>
      <c r="G13" s="10" t="s">
        <v>25</v>
      </c>
      <c r="H13" s="9" t="s">
        <v>40</v>
      </c>
      <c r="I13" s="10" t="s">
        <v>81</v>
      </c>
      <c r="J13" s="10" t="s">
        <v>81</v>
      </c>
      <c r="K13" s="9"/>
      <c r="L13" s="9"/>
      <c r="M13" s="9"/>
      <c r="N13" s="9" t="s">
        <v>42</v>
      </c>
      <c r="O13" s="10" t="s">
        <v>29</v>
      </c>
      <c r="P13" s="10">
        <v>6</v>
      </c>
      <c r="Q13" s="10" t="s">
        <v>48</v>
      </c>
      <c r="R13" s="10" t="s">
        <v>31</v>
      </c>
      <c r="S13" s="10"/>
    </row>
    <row r="14" spans="1:19" ht="36" x14ac:dyDescent="0.25">
      <c r="A14" s="8">
        <v>12</v>
      </c>
      <c r="B14" s="9" t="s">
        <v>82</v>
      </c>
      <c r="C14" s="9" t="s">
        <v>83</v>
      </c>
      <c r="D14" s="9" t="s">
        <v>84</v>
      </c>
      <c r="E14" s="10" t="s">
        <v>23</v>
      </c>
      <c r="F14" s="9" t="s">
        <v>24</v>
      </c>
      <c r="G14" s="10" t="s">
        <v>25</v>
      </c>
      <c r="H14" s="9" t="s">
        <v>40</v>
      </c>
      <c r="I14" s="10" t="s">
        <v>85</v>
      </c>
      <c r="J14" s="10" t="s">
        <v>85</v>
      </c>
      <c r="K14" s="9"/>
      <c r="L14" s="9" t="s">
        <v>42</v>
      </c>
      <c r="M14" s="9"/>
      <c r="N14" s="9"/>
      <c r="O14" s="10" t="s">
        <v>86</v>
      </c>
      <c r="P14" s="10">
        <v>0</v>
      </c>
      <c r="Q14" s="10" t="s">
        <v>87</v>
      </c>
      <c r="R14" s="10" t="s">
        <v>31</v>
      </c>
      <c r="S14" s="10"/>
    </row>
    <row r="15" spans="1:19" ht="36" x14ac:dyDescent="0.25">
      <c r="A15" s="8">
        <v>13</v>
      </c>
      <c r="B15" s="9" t="s">
        <v>82</v>
      </c>
      <c r="C15" s="9" t="s">
        <v>88</v>
      </c>
      <c r="D15" s="9" t="s">
        <v>89</v>
      </c>
      <c r="E15" s="10" t="s">
        <v>23</v>
      </c>
      <c r="F15" s="9" t="s">
        <v>24</v>
      </c>
      <c r="G15" s="10" t="s">
        <v>25</v>
      </c>
      <c r="H15" s="9" t="s">
        <v>40</v>
      </c>
      <c r="I15" s="10" t="s">
        <v>85</v>
      </c>
      <c r="J15" s="10" t="s">
        <v>90</v>
      </c>
      <c r="K15" s="9"/>
      <c r="L15" s="9" t="s">
        <v>42</v>
      </c>
      <c r="M15" s="9"/>
      <c r="N15" s="9"/>
      <c r="O15" s="10" t="s">
        <v>29</v>
      </c>
      <c r="P15" s="10">
        <v>1</v>
      </c>
      <c r="Q15" s="10" t="s">
        <v>43</v>
      </c>
      <c r="R15" s="10" t="s">
        <v>31</v>
      </c>
      <c r="S15" s="10"/>
    </row>
    <row r="16" spans="1:19" ht="36" x14ac:dyDescent="0.25">
      <c r="A16" s="8">
        <v>14</v>
      </c>
      <c r="B16" s="9" t="s">
        <v>91</v>
      </c>
      <c r="C16" s="9" t="s">
        <v>92</v>
      </c>
      <c r="D16" s="9" t="s">
        <v>93</v>
      </c>
      <c r="E16" s="10" t="s">
        <v>23</v>
      </c>
      <c r="F16" s="9" t="s">
        <v>24</v>
      </c>
      <c r="G16" s="10" t="s">
        <v>25</v>
      </c>
      <c r="H16" s="9" t="s">
        <v>40</v>
      </c>
      <c r="I16" s="10" t="s">
        <v>94</v>
      </c>
      <c r="J16" s="10" t="s">
        <v>94</v>
      </c>
      <c r="K16" s="9"/>
      <c r="L16" s="9" t="s">
        <v>54</v>
      </c>
      <c r="M16" s="9"/>
      <c r="N16" s="9"/>
      <c r="O16" s="10" t="s">
        <v>86</v>
      </c>
      <c r="P16" s="10">
        <v>0</v>
      </c>
      <c r="Q16" s="10" t="s">
        <v>87</v>
      </c>
      <c r="R16" s="10" t="s">
        <v>31</v>
      </c>
      <c r="S16" s="10"/>
    </row>
    <row r="17" spans="1:19" ht="36" x14ac:dyDescent="0.25">
      <c r="A17" s="8">
        <v>15</v>
      </c>
      <c r="B17" s="9" t="s">
        <v>95</v>
      </c>
      <c r="C17" s="9" t="s">
        <v>96</v>
      </c>
      <c r="D17" s="9" t="s">
        <v>97</v>
      </c>
      <c r="E17" s="10" t="s">
        <v>23</v>
      </c>
      <c r="F17" s="9" t="s">
        <v>24</v>
      </c>
      <c r="G17" s="10" t="s">
        <v>25</v>
      </c>
      <c r="H17" s="9" t="s">
        <v>40</v>
      </c>
      <c r="I17" s="10" t="s">
        <v>98</v>
      </c>
      <c r="J17" s="10" t="s">
        <v>98</v>
      </c>
      <c r="K17" s="9" t="s">
        <v>99</v>
      </c>
      <c r="L17" s="9" t="s">
        <v>99</v>
      </c>
      <c r="M17" s="9"/>
      <c r="N17" s="9"/>
      <c r="O17" s="10" t="s">
        <v>29</v>
      </c>
      <c r="P17" s="10">
        <v>5</v>
      </c>
      <c r="Q17" s="10" t="s">
        <v>100</v>
      </c>
      <c r="R17" s="10" t="s">
        <v>31</v>
      </c>
      <c r="S17" s="10"/>
    </row>
    <row r="18" spans="1:19" ht="36" x14ac:dyDescent="0.25">
      <c r="A18" s="8">
        <v>16</v>
      </c>
      <c r="B18" s="9" t="s">
        <v>101</v>
      </c>
      <c r="C18" s="9" t="s">
        <v>102</v>
      </c>
      <c r="D18" s="9" t="s">
        <v>103</v>
      </c>
      <c r="E18" s="10" t="s">
        <v>23</v>
      </c>
      <c r="F18" s="9" t="s">
        <v>24</v>
      </c>
      <c r="G18" s="10" t="s">
        <v>25</v>
      </c>
      <c r="H18" s="9" t="s">
        <v>72</v>
      </c>
      <c r="I18" s="10" t="s">
        <v>104</v>
      </c>
      <c r="J18" s="10" t="s">
        <v>104</v>
      </c>
      <c r="K18" s="9" t="s">
        <v>42</v>
      </c>
      <c r="L18" s="9" t="s">
        <v>42</v>
      </c>
      <c r="M18" s="9"/>
      <c r="N18" s="9" t="s">
        <v>42</v>
      </c>
      <c r="O18" s="10" t="s">
        <v>29</v>
      </c>
      <c r="P18" s="10">
        <v>1</v>
      </c>
      <c r="Q18" s="10" t="s">
        <v>43</v>
      </c>
      <c r="R18" s="10" t="s">
        <v>29</v>
      </c>
      <c r="S18" s="10"/>
    </row>
    <row r="19" spans="1:19" ht="36" x14ac:dyDescent="0.25">
      <c r="A19" s="8">
        <v>17</v>
      </c>
      <c r="B19" s="9" t="s">
        <v>105</v>
      </c>
      <c r="C19" s="9" t="s">
        <v>106</v>
      </c>
      <c r="D19" s="9" t="s">
        <v>107</v>
      </c>
      <c r="E19" s="10" t="s">
        <v>23</v>
      </c>
      <c r="F19" s="9" t="s">
        <v>24</v>
      </c>
      <c r="G19" s="10" t="s">
        <v>25</v>
      </c>
      <c r="H19" s="9" t="s">
        <v>72</v>
      </c>
      <c r="I19" s="10" t="s">
        <v>108</v>
      </c>
      <c r="J19" s="10" t="s">
        <v>108</v>
      </c>
      <c r="K19" s="9"/>
      <c r="L19" s="9"/>
      <c r="M19" s="9"/>
      <c r="N19" s="9" t="s">
        <v>42</v>
      </c>
      <c r="O19" s="10" t="s">
        <v>29</v>
      </c>
      <c r="P19" s="10">
        <v>3</v>
      </c>
      <c r="Q19" s="10" t="s">
        <v>55</v>
      </c>
      <c r="R19" s="10" t="s">
        <v>31</v>
      </c>
      <c r="S19" s="10"/>
    </row>
    <row r="20" spans="1:19" ht="36" x14ac:dyDescent="0.25">
      <c r="A20" s="8">
        <v>18</v>
      </c>
      <c r="B20" s="9" t="s">
        <v>109</v>
      </c>
      <c r="C20" s="9" t="s">
        <v>110</v>
      </c>
      <c r="D20" s="9" t="s">
        <v>111</v>
      </c>
      <c r="E20" s="10" t="s">
        <v>23</v>
      </c>
      <c r="F20" s="9" t="s">
        <v>24</v>
      </c>
      <c r="G20" s="10" t="s">
        <v>25</v>
      </c>
      <c r="H20" s="9" t="s">
        <v>40</v>
      </c>
      <c r="I20" s="10" t="s">
        <v>112</v>
      </c>
      <c r="J20" s="10" t="s">
        <v>112</v>
      </c>
      <c r="K20" s="9"/>
      <c r="L20" s="9" t="s">
        <v>28</v>
      </c>
      <c r="M20" s="9"/>
      <c r="N20" s="9"/>
      <c r="O20" s="10" t="s">
        <v>86</v>
      </c>
      <c r="P20" s="10">
        <v>0</v>
      </c>
      <c r="Q20" s="10" t="s">
        <v>87</v>
      </c>
      <c r="R20" s="10" t="s">
        <v>31</v>
      </c>
      <c r="S20" s="10"/>
    </row>
    <row r="21" spans="1:19" ht="36" x14ac:dyDescent="0.25">
      <c r="A21" s="8">
        <v>19</v>
      </c>
      <c r="B21" s="9" t="s">
        <v>113</v>
      </c>
      <c r="C21" s="9" t="s">
        <v>114</v>
      </c>
      <c r="D21" s="9" t="s">
        <v>115</v>
      </c>
      <c r="E21" s="10" t="s">
        <v>23</v>
      </c>
      <c r="F21" s="9" t="s">
        <v>24</v>
      </c>
      <c r="G21" s="10" t="s">
        <v>25</v>
      </c>
      <c r="H21" s="9" t="s">
        <v>40</v>
      </c>
      <c r="I21" s="10" t="s">
        <v>116</v>
      </c>
      <c r="J21" s="10" t="s">
        <v>116</v>
      </c>
      <c r="K21" s="9" t="s">
        <v>54</v>
      </c>
      <c r="L21" s="9"/>
      <c r="M21" s="9"/>
      <c r="N21" s="9"/>
      <c r="O21" s="10" t="s">
        <v>29</v>
      </c>
      <c r="P21" s="10">
        <v>1</v>
      </c>
      <c r="Q21" s="10" t="s">
        <v>68</v>
      </c>
      <c r="R21" s="10" t="s">
        <v>31</v>
      </c>
      <c r="S21" s="10"/>
    </row>
    <row r="22" spans="1:19" ht="36" x14ac:dyDescent="0.25">
      <c r="A22" s="8">
        <v>20</v>
      </c>
      <c r="B22" s="9" t="s">
        <v>117</v>
      </c>
      <c r="C22" s="9" t="s">
        <v>118</v>
      </c>
      <c r="D22" s="9" t="s">
        <v>119</v>
      </c>
      <c r="E22" s="10" t="s">
        <v>23</v>
      </c>
      <c r="F22" s="9" t="s">
        <v>24</v>
      </c>
      <c r="G22" s="10" t="s">
        <v>25</v>
      </c>
      <c r="H22" s="9" t="s">
        <v>40</v>
      </c>
      <c r="I22" s="10" t="s">
        <v>120</v>
      </c>
      <c r="J22" s="10" t="s">
        <v>120</v>
      </c>
      <c r="K22" s="9"/>
      <c r="L22" s="9"/>
      <c r="M22" s="9"/>
      <c r="N22" s="9" t="s">
        <v>54</v>
      </c>
      <c r="O22" s="10" t="s">
        <v>29</v>
      </c>
      <c r="P22" s="10">
        <v>2</v>
      </c>
      <c r="Q22" s="10" t="s">
        <v>43</v>
      </c>
      <c r="R22" s="10" t="s">
        <v>31</v>
      </c>
      <c r="S22" s="10"/>
    </row>
    <row r="23" spans="1:19" ht="36" x14ac:dyDescent="0.25">
      <c r="A23" s="8">
        <v>21</v>
      </c>
      <c r="B23" s="9" t="s">
        <v>121</v>
      </c>
      <c r="C23" s="9" t="s">
        <v>122</v>
      </c>
      <c r="D23" s="9" t="s">
        <v>123</v>
      </c>
      <c r="E23" s="10" t="s">
        <v>23</v>
      </c>
      <c r="F23" s="9" t="s">
        <v>24</v>
      </c>
      <c r="G23" s="10" t="s">
        <v>25</v>
      </c>
      <c r="H23" s="9" t="s">
        <v>26</v>
      </c>
      <c r="I23" s="10" t="s">
        <v>124</v>
      </c>
      <c r="J23" s="10" t="s">
        <v>124</v>
      </c>
      <c r="K23" s="9"/>
      <c r="L23" s="9"/>
      <c r="M23" s="9"/>
      <c r="N23" s="9" t="s">
        <v>42</v>
      </c>
      <c r="O23" s="10" t="s">
        <v>29</v>
      </c>
      <c r="P23" s="10">
        <v>1</v>
      </c>
      <c r="Q23" s="10" t="s">
        <v>30</v>
      </c>
      <c r="R23" s="10" t="s">
        <v>31</v>
      </c>
      <c r="S23" s="10"/>
    </row>
    <row r="24" spans="1:19" ht="36" x14ac:dyDescent="0.25">
      <c r="A24" s="8">
        <v>22</v>
      </c>
      <c r="B24" s="9" t="s">
        <v>125</v>
      </c>
      <c r="C24" s="9" t="s">
        <v>126</v>
      </c>
      <c r="D24" s="9" t="s">
        <v>127</v>
      </c>
      <c r="E24" s="10" t="s">
        <v>23</v>
      </c>
      <c r="F24" s="9" t="s">
        <v>24</v>
      </c>
      <c r="G24" s="10" t="s">
        <v>25</v>
      </c>
      <c r="H24" s="9" t="s">
        <v>40</v>
      </c>
      <c r="I24" s="10" t="s">
        <v>128</v>
      </c>
      <c r="J24" s="10" t="s">
        <v>128</v>
      </c>
      <c r="K24" s="9"/>
      <c r="L24" s="9"/>
      <c r="M24" s="9"/>
      <c r="N24" s="9" t="s">
        <v>42</v>
      </c>
      <c r="O24" s="10" t="s">
        <v>86</v>
      </c>
      <c r="P24" s="10">
        <v>0</v>
      </c>
      <c r="Q24" s="10" t="s">
        <v>87</v>
      </c>
      <c r="R24" s="10" t="s">
        <v>31</v>
      </c>
      <c r="S24" s="10"/>
    </row>
    <row r="25" spans="1:19" ht="36" x14ac:dyDescent="0.25">
      <c r="A25" s="8">
        <v>23</v>
      </c>
      <c r="B25" s="9" t="s">
        <v>129</v>
      </c>
      <c r="C25" s="9" t="s">
        <v>130</v>
      </c>
      <c r="D25" s="9" t="s">
        <v>131</v>
      </c>
      <c r="E25" s="10" t="s">
        <v>23</v>
      </c>
      <c r="F25" s="9" t="s">
        <v>24</v>
      </c>
      <c r="G25" s="10" t="s">
        <v>25</v>
      </c>
      <c r="H25" s="9" t="s">
        <v>40</v>
      </c>
      <c r="I25" s="10" t="s">
        <v>132</v>
      </c>
      <c r="J25" s="10" t="s">
        <v>132</v>
      </c>
      <c r="K25" s="9"/>
      <c r="L25" s="9" t="s">
        <v>42</v>
      </c>
      <c r="M25" s="9"/>
      <c r="N25" s="9"/>
      <c r="O25" s="10" t="s">
        <v>29</v>
      </c>
      <c r="P25" s="10">
        <v>1</v>
      </c>
      <c r="Q25" s="10" t="s">
        <v>133</v>
      </c>
      <c r="R25" s="10" t="s">
        <v>31</v>
      </c>
      <c r="S25" s="10"/>
    </row>
    <row r="26" spans="1:19" ht="36" x14ac:dyDescent="0.25">
      <c r="A26" s="8">
        <v>24</v>
      </c>
      <c r="B26" s="9" t="s">
        <v>134</v>
      </c>
      <c r="C26" s="9" t="s">
        <v>135</v>
      </c>
      <c r="D26" s="9" t="s">
        <v>136</v>
      </c>
      <c r="E26" s="10" t="s">
        <v>23</v>
      </c>
      <c r="F26" s="9" t="s">
        <v>24</v>
      </c>
      <c r="G26" s="10" t="s">
        <v>25</v>
      </c>
      <c r="H26" s="9" t="s">
        <v>26</v>
      </c>
      <c r="I26" s="10" t="s">
        <v>137</v>
      </c>
      <c r="J26" s="10" t="s">
        <v>137</v>
      </c>
      <c r="K26" s="9" t="s">
        <v>42</v>
      </c>
      <c r="L26" s="9"/>
      <c r="M26" s="9"/>
      <c r="N26" s="9" t="s">
        <v>42</v>
      </c>
      <c r="O26" s="10" t="s">
        <v>86</v>
      </c>
      <c r="P26" s="10">
        <v>0</v>
      </c>
      <c r="Q26" s="10" t="s">
        <v>87</v>
      </c>
      <c r="R26" s="10" t="s">
        <v>31</v>
      </c>
      <c r="S26" s="10"/>
    </row>
    <row r="27" spans="1:19" ht="36" x14ac:dyDescent="0.25">
      <c r="A27" s="8">
        <v>25</v>
      </c>
      <c r="B27" s="9" t="s">
        <v>138</v>
      </c>
      <c r="C27" s="9" t="s">
        <v>139</v>
      </c>
      <c r="D27" s="9" t="s">
        <v>140</v>
      </c>
      <c r="E27" s="10" t="s">
        <v>23</v>
      </c>
      <c r="F27" s="9" t="s">
        <v>24</v>
      </c>
      <c r="G27" s="10" t="s">
        <v>25</v>
      </c>
      <c r="H27" s="9" t="s">
        <v>52</v>
      </c>
      <c r="I27" s="10" t="s">
        <v>141</v>
      </c>
      <c r="J27" s="10" t="s">
        <v>142</v>
      </c>
      <c r="K27" s="9"/>
      <c r="L27" s="9"/>
      <c r="M27" s="9"/>
      <c r="N27" s="9" t="s">
        <v>42</v>
      </c>
      <c r="O27" s="10" t="s">
        <v>29</v>
      </c>
      <c r="P27" s="10">
        <v>1</v>
      </c>
      <c r="Q27" s="10" t="s">
        <v>143</v>
      </c>
      <c r="R27" s="10" t="s">
        <v>29</v>
      </c>
      <c r="S27" s="10"/>
    </row>
    <row r="28" spans="1:19" ht="36" x14ac:dyDescent="0.25">
      <c r="A28" s="8">
        <v>26</v>
      </c>
      <c r="B28" s="9" t="s">
        <v>144</v>
      </c>
      <c r="C28" s="9" t="s">
        <v>145</v>
      </c>
      <c r="D28" s="9" t="s">
        <v>146</v>
      </c>
      <c r="E28" s="10" t="s">
        <v>23</v>
      </c>
      <c r="F28" s="9" t="s">
        <v>24</v>
      </c>
      <c r="G28" s="10" t="s">
        <v>25</v>
      </c>
      <c r="H28" s="9" t="s">
        <v>72</v>
      </c>
      <c r="I28" s="10" t="s">
        <v>147</v>
      </c>
      <c r="J28" s="10" t="s">
        <v>147</v>
      </c>
      <c r="K28" s="9"/>
      <c r="L28" s="9"/>
      <c r="M28" s="9"/>
      <c r="N28" s="9" t="s">
        <v>42</v>
      </c>
      <c r="O28" s="10" t="s">
        <v>29</v>
      </c>
      <c r="P28" s="10">
        <v>6</v>
      </c>
      <c r="Q28" s="10" t="s">
        <v>55</v>
      </c>
      <c r="R28" s="10" t="s">
        <v>29</v>
      </c>
      <c r="S28" s="10"/>
    </row>
    <row r="29" spans="1:19" ht="36" x14ac:dyDescent="0.25">
      <c r="A29" s="8">
        <v>27</v>
      </c>
      <c r="B29" s="9" t="s">
        <v>148</v>
      </c>
      <c r="C29" s="9" t="s">
        <v>149</v>
      </c>
      <c r="D29" s="9" t="s">
        <v>150</v>
      </c>
      <c r="E29" s="10" t="s">
        <v>23</v>
      </c>
      <c r="F29" s="9" t="s">
        <v>24</v>
      </c>
      <c r="G29" s="10" t="s">
        <v>25</v>
      </c>
      <c r="H29" s="9" t="s">
        <v>40</v>
      </c>
      <c r="I29" s="10" t="s">
        <v>151</v>
      </c>
      <c r="J29" s="10" t="s">
        <v>151</v>
      </c>
      <c r="K29" s="9"/>
      <c r="L29" s="9" t="s">
        <v>54</v>
      </c>
      <c r="M29" s="9"/>
      <c r="N29" s="9"/>
      <c r="O29" s="10" t="s">
        <v>86</v>
      </c>
      <c r="P29" s="10">
        <v>0</v>
      </c>
      <c r="Q29" s="10" t="s">
        <v>87</v>
      </c>
      <c r="R29" s="10" t="s">
        <v>31</v>
      </c>
      <c r="S29" s="10"/>
    </row>
    <row r="30" spans="1:19" ht="36" x14ac:dyDescent="0.25">
      <c r="A30" s="8">
        <v>28</v>
      </c>
      <c r="B30" s="9" t="s">
        <v>152</v>
      </c>
      <c r="C30" s="9" t="s">
        <v>153</v>
      </c>
      <c r="D30" s="9" t="s">
        <v>154</v>
      </c>
      <c r="E30" s="10" t="s">
        <v>23</v>
      </c>
      <c r="F30" s="9" t="s">
        <v>24</v>
      </c>
      <c r="G30" s="10" t="s">
        <v>25</v>
      </c>
      <c r="H30" s="9" t="s">
        <v>26</v>
      </c>
      <c r="I30" s="10" t="s">
        <v>155</v>
      </c>
      <c r="J30" s="10" t="s">
        <v>155</v>
      </c>
      <c r="K30" s="9"/>
      <c r="L30" s="9"/>
      <c r="M30" s="9"/>
      <c r="N30" s="9" t="s">
        <v>42</v>
      </c>
      <c r="O30" s="10" t="s">
        <v>86</v>
      </c>
      <c r="P30" s="10">
        <v>0</v>
      </c>
      <c r="Q30" s="10" t="s">
        <v>87</v>
      </c>
      <c r="R30" s="10" t="s">
        <v>31</v>
      </c>
      <c r="S30" s="10"/>
    </row>
    <row r="31" spans="1:19" ht="36" x14ac:dyDescent="0.25">
      <c r="A31" s="8">
        <v>29</v>
      </c>
      <c r="B31" s="9" t="s">
        <v>156</v>
      </c>
      <c r="C31" s="9" t="s">
        <v>157</v>
      </c>
      <c r="D31" s="9" t="s">
        <v>158</v>
      </c>
      <c r="E31" s="10" t="s">
        <v>23</v>
      </c>
      <c r="F31" s="9" t="s">
        <v>24</v>
      </c>
      <c r="G31" s="10" t="s">
        <v>25</v>
      </c>
      <c r="H31" s="9" t="s">
        <v>52</v>
      </c>
      <c r="I31" s="10" t="s">
        <v>159</v>
      </c>
      <c r="J31" s="10" t="s">
        <v>159</v>
      </c>
      <c r="K31" s="9"/>
      <c r="L31" s="9" t="s">
        <v>54</v>
      </c>
      <c r="M31" s="9"/>
      <c r="N31" s="9"/>
      <c r="O31" s="10" t="s">
        <v>29</v>
      </c>
      <c r="P31" s="10">
        <v>3</v>
      </c>
      <c r="Q31" s="10" t="s">
        <v>55</v>
      </c>
      <c r="R31" s="10" t="s">
        <v>31</v>
      </c>
      <c r="S31" s="10"/>
    </row>
    <row r="32" spans="1:19" ht="36" x14ac:dyDescent="0.25">
      <c r="A32" s="8">
        <v>30</v>
      </c>
      <c r="B32" s="9" t="s">
        <v>160</v>
      </c>
      <c r="C32" s="9" t="s">
        <v>161</v>
      </c>
      <c r="D32" s="9" t="s">
        <v>162</v>
      </c>
      <c r="E32" s="10" t="s">
        <v>23</v>
      </c>
      <c r="F32" s="9" t="s">
        <v>24</v>
      </c>
      <c r="G32" s="10" t="s">
        <v>25</v>
      </c>
      <c r="H32" s="9" t="s">
        <v>40</v>
      </c>
      <c r="I32" s="10" t="s">
        <v>163</v>
      </c>
      <c r="J32" s="10" t="s">
        <v>163</v>
      </c>
      <c r="K32" s="9"/>
      <c r="L32" s="9"/>
      <c r="M32" s="9"/>
      <c r="N32" s="9" t="s">
        <v>42</v>
      </c>
      <c r="O32" s="10" t="s">
        <v>29</v>
      </c>
      <c r="P32" s="10">
        <v>1</v>
      </c>
      <c r="Q32" s="10" t="s">
        <v>55</v>
      </c>
      <c r="R32" s="10" t="s">
        <v>31</v>
      </c>
      <c r="S32" s="10"/>
    </row>
  </sheetData>
  <sheetProtection algorithmName="SHA-512" hashValue="mb2Gy/K8MZq/efYE2txKC5w8CIqxXc9QrWttQ8OCDvA9xaAuap+P2HlTqISmGxsdq5EmOHu7g3jDqyv/oUKl7A==" saltValue="kDtLPJIq3kSMyS0/FzMndQ==" spinCount="100000" sheet="1" objects="1" scenarios="1" sort="0" autoFilter="0" pivotTables="0"/>
  <autoFilter ref="A2:S2" xr:uid="{00000000-0001-0000-0000-000000000000}"/>
  <mergeCells count="17">
    <mergeCell ref="O1:O2"/>
    <mergeCell ref="S1:S2"/>
    <mergeCell ref="P1:P2"/>
    <mergeCell ref="Q1:Q2"/>
    <mergeCell ref="J1:J2"/>
    <mergeCell ref="K1:M1"/>
    <mergeCell ref="N1:N2"/>
    <mergeCell ref="R1:R2"/>
    <mergeCell ref="F1:F2"/>
    <mergeCell ref="G1:G2"/>
    <mergeCell ref="H1:H2"/>
    <mergeCell ref="I1:I2"/>
    <mergeCell ref="A1:A2"/>
    <mergeCell ref="B1:B2"/>
    <mergeCell ref="C1:C2"/>
    <mergeCell ref="D1:D2"/>
    <mergeCell ref="E1:E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F4035B-DD7A-467C-93F9-034AD1CE266A}">
  <dimension ref="A1:R7"/>
  <sheetViews>
    <sheetView zoomScale="80" zoomScaleNormal="80" workbookViewId="0">
      <selection activeCell="D23" sqref="D23"/>
    </sheetView>
  </sheetViews>
  <sheetFormatPr defaultColWidth="8.6640625" defaultRowHeight="12" x14ac:dyDescent="0.25"/>
  <cols>
    <col min="1" max="1" width="4.109375" style="5" customWidth="1"/>
    <col min="2" max="3" width="20.109375" style="4" customWidth="1"/>
    <col min="4" max="4" width="21.5546875" style="4" customWidth="1"/>
    <col min="5" max="5" width="11.44140625" style="2" customWidth="1"/>
    <col min="6" max="6" width="15" style="4" customWidth="1"/>
    <col min="7" max="7" width="13.33203125" style="2" customWidth="1"/>
    <col min="8" max="8" width="15.88671875" style="4" customWidth="1"/>
    <col min="9" max="10" width="14.88671875" style="2" customWidth="1"/>
    <col min="11" max="13" width="21.33203125" style="4" customWidth="1"/>
    <col min="14" max="14" width="33" style="4" customWidth="1"/>
    <col min="15" max="15" width="19.44140625" style="2" customWidth="1"/>
    <col min="16" max="16" width="22" style="2" customWidth="1"/>
    <col min="17" max="17" width="20" style="2" customWidth="1"/>
    <col min="18" max="18" width="25.109375" style="2" customWidth="1"/>
    <col min="19" max="19" width="19" style="2" customWidth="1"/>
    <col min="20" max="16384" width="8.6640625" style="2"/>
  </cols>
  <sheetData>
    <row r="1" spans="1:18" ht="42" customHeight="1" x14ac:dyDescent="0.25">
      <c r="A1" s="13" t="s">
        <v>9</v>
      </c>
      <c r="B1" s="13" t="s">
        <v>0</v>
      </c>
      <c r="C1" s="13" t="s">
        <v>7</v>
      </c>
      <c r="D1" s="13" t="s">
        <v>8</v>
      </c>
      <c r="E1" s="13" t="s">
        <v>1</v>
      </c>
      <c r="F1" s="13" t="s">
        <v>2</v>
      </c>
      <c r="G1" s="13" t="s">
        <v>3</v>
      </c>
      <c r="H1" s="13" t="s">
        <v>4</v>
      </c>
      <c r="I1" s="13" t="s">
        <v>5</v>
      </c>
      <c r="J1" s="13" t="s">
        <v>6</v>
      </c>
      <c r="K1" s="13" t="s">
        <v>10</v>
      </c>
      <c r="L1" s="13"/>
      <c r="M1" s="13"/>
      <c r="N1" s="13" t="s">
        <v>14</v>
      </c>
      <c r="O1" s="14" t="s">
        <v>16</v>
      </c>
      <c r="P1" s="14" t="s">
        <v>17</v>
      </c>
      <c r="Q1" s="22" t="s">
        <v>18</v>
      </c>
      <c r="R1" s="14" t="s">
        <v>15</v>
      </c>
    </row>
    <row r="2" spans="1:18" s="3" customFormat="1" x14ac:dyDescent="0.3">
      <c r="A2" s="13"/>
      <c r="B2" s="13"/>
      <c r="C2" s="13"/>
      <c r="D2" s="13"/>
      <c r="E2" s="13"/>
      <c r="F2" s="13"/>
      <c r="G2" s="13"/>
      <c r="H2" s="13"/>
      <c r="I2" s="13"/>
      <c r="J2" s="13"/>
      <c r="K2" s="1" t="s">
        <v>11</v>
      </c>
      <c r="L2" s="1" t="s">
        <v>12</v>
      </c>
      <c r="M2" s="1" t="s">
        <v>13</v>
      </c>
      <c r="N2" s="13"/>
      <c r="O2" s="14"/>
      <c r="P2" s="14"/>
      <c r="Q2" s="22"/>
      <c r="R2" s="14"/>
    </row>
    <row r="3" spans="1:18" ht="36" x14ac:dyDescent="0.25">
      <c r="A3" s="8">
        <v>1</v>
      </c>
      <c r="B3" s="9" t="s">
        <v>164</v>
      </c>
      <c r="C3" s="9" t="s">
        <v>164</v>
      </c>
      <c r="D3" s="9" t="s">
        <v>165</v>
      </c>
      <c r="E3" s="10" t="s">
        <v>23</v>
      </c>
      <c r="F3" s="9" t="s">
        <v>24</v>
      </c>
      <c r="G3" s="10" t="s">
        <v>25</v>
      </c>
      <c r="H3" s="9" t="s">
        <v>26</v>
      </c>
      <c r="I3" s="10" t="s">
        <v>166</v>
      </c>
      <c r="J3" s="10" t="s">
        <v>166</v>
      </c>
      <c r="K3" s="9" t="s">
        <v>54</v>
      </c>
      <c r="L3" s="9" t="s">
        <v>28</v>
      </c>
      <c r="M3" s="9"/>
      <c r="N3" s="9"/>
      <c r="O3" s="10" t="str">
        <f t="shared" ref="O3:O7" si="0">IF(P3=0,"NIE","TAK")</f>
        <v>NIE</v>
      </c>
      <c r="P3" s="10">
        <v>0</v>
      </c>
      <c r="Q3" s="10" t="s">
        <v>87</v>
      </c>
      <c r="R3" s="10" t="s">
        <v>31</v>
      </c>
    </row>
    <row r="4" spans="1:18" ht="36" x14ac:dyDescent="0.25">
      <c r="A4" s="8">
        <v>2</v>
      </c>
      <c r="B4" s="9" t="s">
        <v>167</v>
      </c>
      <c r="C4" s="9" t="s">
        <v>167</v>
      </c>
      <c r="D4" s="9" t="s">
        <v>168</v>
      </c>
      <c r="E4" s="10" t="s">
        <v>23</v>
      </c>
      <c r="F4" s="9" t="s">
        <v>24</v>
      </c>
      <c r="G4" s="10" t="s">
        <v>25</v>
      </c>
      <c r="H4" s="9" t="s">
        <v>26</v>
      </c>
      <c r="I4" s="10" t="s">
        <v>169</v>
      </c>
      <c r="J4" s="10" t="s">
        <v>169</v>
      </c>
      <c r="K4" s="9"/>
      <c r="L4" s="9" t="s">
        <v>54</v>
      </c>
      <c r="M4" s="9"/>
      <c r="N4" s="9" t="s">
        <v>28</v>
      </c>
      <c r="O4" s="10" t="str">
        <f t="shared" si="0"/>
        <v>NIE</v>
      </c>
      <c r="P4" s="10">
        <v>0</v>
      </c>
      <c r="Q4" s="10" t="s">
        <v>87</v>
      </c>
      <c r="R4" s="10" t="s">
        <v>29</v>
      </c>
    </row>
    <row r="5" spans="1:18" ht="36" x14ac:dyDescent="0.25">
      <c r="A5" s="8">
        <v>3</v>
      </c>
      <c r="B5" s="9" t="s">
        <v>170</v>
      </c>
      <c r="C5" s="9" t="s">
        <v>170</v>
      </c>
      <c r="D5" s="9" t="s">
        <v>171</v>
      </c>
      <c r="E5" s="10" t="s">
        <v>23</v>
      </c>
      <c r="F5" s="9" t="s">
        <v>24</v>
      </c>
      <c r="G5" s="10" t="s">
        <v>25</v>
      </c>
      <c r="H5" s="9" t="s">
        <v>26</v>
      </c>
      <c r="I5" s="10" t="s">
        <v>172</v>
      </c>
      <c r="J5" s="10" t="s">
        <v>172</v>
      </c>
      <c r="K5" s="9"/>
      <c r="L5" s="9" t="s">
        <v>28</v>
      </c>
      <c r="M5" s="9"/>
      <c r="N5" s="9"/>
      <c r="O5" s="10" t="str">
        <f t="shared" si="0"/>
        <v>NIE</v>
      </c>
      <c r="P5" s="10">
        <v>0</v>
      </c>
      <c r="Q5" s="10" t="s">
        <v>87</v>
      </c>
      <c r="R5" s="10" t="s">
        <v>31</v>
      </c>
    </row>
    <row r="6" spans="1:18" ht="36" x14ac:dyDescent="0.25">
      <c r="A6" s="8">
        <v>4</v>
      </c>
      <c r="B6" s="9" t="s">
        <v>173</v>
      </c>
      <c r="C6" s="9" t="s">
        <v>173</v>
      </c>
      <c r="D6" s="9" t="s">
        <v>174</v>
      </c>
      <c r="E6" s="10" t="s">
        <v>23</v>
      </c>
      <c r="F6" s="9" t="s">
        <v>24</v>
      </c>
      <c r="G6" s="10" t="s">
        <v>25</v>
      </c>
      <c r="H6" s="9" t="s">
        <v>52</v>
      </c>
      <c r="I6" s="10" t="s">
        <v>175</v>
      </c>
      <c r="J6" s="10" t="s">
        <v>175</v>
      </c>
      <c r="K6" s="9"/>
      <c r="L6" s="9"/>
      <c r="M6" s="9"/>
      <c r="N6" s="9" t="s">
        <v>42</v>
      </c>
      <c r="O6" s="10" t="str">
        <f t="shared" si="0"/>
        <v>NIE</v>
      </c>
      <c r="P6" s="10">
        <v>0</v>
      </c>
      <c r="Q6" s="10" t="s">
        <v>87</v>
      </c>
      <c r="R6" s="10" t="s">
        <v>31</v>
      </c>
    </row>
    <row r="7" spans="1:18" ht="36" x14ac:dyDescent="0.25">
      <c r="A7" s="8">
        <v>5</v>
      </c>
      <c r="B7" s="9" t="s">
        <v>176</v>
      </c>
      <c r="C7" s="9" t="s">
        <v>176</v>
      </c>
      <c r="D7" s="9" t="s">
        <v>177</v>
      </c>
      <c r="E7" s="10" t="s">
        <v>23</v>
      </c>
      <c r="F7" s="9" t="s">
        <v>24</v>
      </c>
      <c r="G7" s="10" t="s">
        <v>25</v>
      </c>
      <c r="H7" s="9" t="s">
        <v>52</v>
      </c>
      <c r="I7" s="10" t="s">
        <v>178</v>
      </c>
      <c r="J7" s="10" t="s">
        <v>178</v>
      </c>
      <c r="K7" s="9" t="s">
        <v>28</v>
      </c>
      <c r="L7" s="9" t="s">
        <v>28</v>
      </c>
      <c r="M7" s="9"/>
      <c r="N7" s="9"/>
      <c r="O7" s="10" t="str">
        <f t="shared" si="0"/>
        <v>NIE</v>
      </c>
      <c r="P7" s="10">
        <v>0</v>
      </c>
      <c r="Q7" s="10" t="s">
        <v>87</v>
      </c>
      <c r="R7" s="10" t="s">
        <v>31</v>
      </c>
    </row>
  </sheetData>
  <sheetProtection algorithmName="SHA-512" hashValue="WF1tiYcmMImsBo25UdD7mnSpEIoIiwXGOQqxUL0sRKRo+1iChEvOtDUUyhduMZhvM7MpDQFLe3XlijeLvmT0DQ==" saltValue="14xQjbGoBBhPHbQLZ9c7Ew==" spinCount="100000" sheet="1" objects="1" scenarios="1" sort="0" autoFilter="0" pivotTables="0"/>
  <autoFilter ref="A2:S2" xr:uid="{55F4035B-DD7A-467C-93F9-034AD1CE266A}"/>
  <mergeCells count="16">
    <mergeCell ref="O1:O2"/>
    <mergeCell ref="P1:P2"/>
    <mergeCell ref="Q1:Q2"/>
    <mergeCell ref="R1:R2"/>
    <mergeCell ref="G1:G2"/>
    <mergeCell ref="H1:H2"/>
    <mergeCell ref="I1:I2"/>
    <mergeCell ref="J1:J2"/>
    <mergeCell ref="K1:M1"/>
    <mergeCell ref="N1:N2"/>
    <mergeCell ref="F1:F2"/>
    <mergeCell ref="A1:A2"/>
    <mergeCell ref="B1:B2"/>
    <mergeCell ref="C1:C2"/>
    <mergeCell ref="D1:D2"/>
    <mergeCell ref="E1:E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F193FE-5773-49FF-B35B-CDFC33513AA4}">
  <dimension ref="A1:R6"/>
  <sheetViews>
    <sheetView zoomScale="80" zoomScaleNormal="80" workbookViewId="0">
      <selection activeCell="M15" sqref="M15"/>
    </sheetView>
  </sheetViews>
  <sheetFormatPr defaultColWidth="8.6640625" defaultRowHeight="14.4" x14ac:dyDescent="0.3"/>
  <cols>
    <col min="1" max="1" width="4.109375" customWidth="1"/>
    <col min="2" max="3" width="12.5546875" customWidth="1"/>
    <col min="4" max="4" width="34.5546875" customWidth="1"/>
    <col min="5" max="5" width="7.44140625" customWidth="1"/>
    <col min="6" max="6" width="29.5546875" customWidth="1"/>
    <col min="7" max="7" width="6.6640625" customWidth="1"/>
    <col min="8" max="8" width="23.5546875" customWidth="1"/>
    <col min="9" max="10" width="14.88671875" customWidth="1"/>
    <col min="11" max="11" width="15.33203125" customWidth="1"/>
    <col min="12" max="12" width="14.33203125" customWidth="1"/>
    <col min="13" max="13" width="14.88671875" customWidth="1"/>
    <col min="14" max="14" width="27.109375" customWidth="1"/>
    <col min="15" max="15" width="19.44140625" customWidth="1"/>
    <col min="16" max="16" width="22" customWidth="1"/>
    <col min="17" max="17" width="20" customWidth="1"/>
    <col min="18" max="18" width="25.109375" customWidth="1"/>
    <col min="19" max="19" width="19" customWidth="1"/>
  </cols>
  <sheetData>
    <row r="1" spans="1:18" s="2" customFormat="1" ht="42" customHeight="1" x14ac:dyDescent="0.25">
      <c r="A1" s="14" t="s">
        <v>9</v>
      </c>
      <c r="B1" s="14" t="s">
        <v>0</v>
      </c>
      <c r="C1" s="14" t="s">
        <v>7</v>
      </c>
      <c r="D1" s="14" t="s">
        <v>8</v>
      </c>
      <c r="E1" s="14" t="s">
        <v>1</v>
      </c>
      <c r="F1" s="14" t="s">
        <v>2</v>
      </c>
      <c r="G1" s="14" t="s">
        <v>3</v>
      </c>
      <c r="H1" s="14" t="s">
        <v>4</v>
      </c>
      <c r="I1" s="14" t="s">
        <v>5</v>
      </c>
      <c r="J1" s="14" t="s">
        <v>6</v>
      </c>
      <c r="K1" s="14" t="s">
        <v>10</v>
      </c>
      <c r="L1" s="14"/>
      <c r="M1" s="14"/>
      <c r="N1" s="14" t="s">
        <v>14</v>
      </c>
      <c r="O1" s="14" t="s">
        <v>16</v>
      </c>
      <c r="P1" s="14" t="s">
        <v>17</v>
      </c>
      <c r="Q1" s="22" t="s">
        <v>18</v>
      </c>
      <c r="R1" s="14" t="s">
        <v>15</v>
      </c>
    </row>
    <row r="2" spans="1:18" s="3" customFormat="1" ht="24" x14ac:dyDescent="0.3">
      <c r="A2" s="14"/>
      <c r="B2" s="14"/>
      <c r="C2" s="14"/>
      <c r="D2" s="14"/>
      <c r="E2" s="14"/>
      <c r="F2" s="14"/>
      <c r="G2" s="14"/>
      <c r="H2" s="14"/>
      <c r="I2" s="14"/>
      <c r="J2" s="14"/>
      <c r="K2" s="7" t="s">
        <v>200</v>
      </c>
      <c r="L2" s="7" t="s">
        <v>12</v>
      </c>
      <c r="M2" s="7" t="s">
        <v>13</v>
      </c>
      <c r="N2" s="14"/>
      <c r="O2" s="14"/>
      <c r="P2" s="14"/>
      <c r="Q2" s="22"/>
      <c r="R2" s="14"/>
    </row>
    <row r="3" spans="1:18" s="2" customFormat="1" ht="23.4" customHeight="1" x14ac:dyDescent="0.25">
      <c r="A3" s="12">
        <v>1</v>
      </c>
      <c r="B3" s="11" t="s">
        <v>189</v>
      </c>
      <c r="C3" s="11" t="s">
        <v>190</v>
      </c>
      <c r="D3" s="11" t="s">
        <v>185</v>
      </c>
      <c r="E3" s="11" t="s">
        <v>23</v>
      </c>
      <c r="F3" s="11" t="s">
        <v>24</v>
      </c>
      <c r="G3" s="11" t="s">
        <v>179</v>
      </c>
      <c r="H3" s="11" t="s">
        <v>194</v>
      </c>
      <c r="I3" s="11" t="s">
        <v>181</v>
      </c>
      <c r="J3" s="11" t="s">
        <v>181</v>
      </c>
      <c r="K3" s="11" t="s">
        <v>28</v>
      </c>
      <c r="L3" s="11"/>
      <c r="M3" s="11"/>
      <c r="N3" s="11" t="s">
        <v>180</v>
      </c>
      <c r="O3" s="11" t="s">
        <v>29</v>
      </c>
      <c r="P3" s="11">
        <v>4</v>
      </c>
      <c r="Q3" s="11" t="s">
        <v>143</v>
      </c>
      <c r="R3" s="11" t="s">
        <v>31</v>
      </c>
    </row>
    <row r="4" spans="1:18" ht="28.2" customHeight="1" x14ac:dyDescent="0.3">
      <c r="A4" s="12">
        <v>2</v>
      </c>
      <c r="B4" s="11" t="s">
        <v>195</v>
      </c>
      <c r="C4" s="11" t="s">
        <v>191</v>
      </c>
      <c r="D4" s="11" t="s">
        <v>186</v>
      </c>
      <c r="E4" s="11" t="s">
        <v>23</v>
      </c>
      <c r="F4" s="11" t="s">
        <v>24</v>
      </c>
      <c r="G4" s="11" t="s">
        <v>179</v>
      </c>
      <c r="H4" s="11" t="s">
        <v>196</v>
      </c>
      <c r="I4" s="11" t="s">
        <v>182</v>
      </c>
      <c r="J4" s="11" t="s">
        <v>182</v>
      </c>
      <c r="K4" s="11" t="s">
        <v>28</v>
      </c>
      <c r="L4" s="11"/>
      <c r="M4" s="11"/>
      <c r="N4" s="11"/>
      <c r="O4" s="11" t="s">
        <v>29</v>
      </c>
      <c r="P4" s="11">
        <v>1</v>
      </c>
      <c r="Q4" s="11" t="s">
        <v>143</v>
      </c>
      <c r="R4" s="11" t="s">
        <v>31</v>
      </c>
    </row>
    <row r="5" spans="1:18" ht="24.6" x14ac:dyDescent="0.3">
      <c r="A5" s="12">
        <v>3</v>
      </c>
      <c r="B5" s="11" t="s">
        <v>198</v>
      </c>
      <c r="C5" s="11" t="s">
        <v>192</v>
      </c>
      <c r="D5" s="11" t="s">
        <v>187</v>
      </c>
      <c r="E5" s="11" t="s">
        <v>23</v>
      </c>
      <c r="F5" s="11" t="s">
        <v>24</v>
      </c>
      <c r="G5" s="11" t="s">
        <v>179</v>
      </c>
      <c r="H5" s="11" t="s">
        <v>199</v>
      </c>
      <c r="I5" s="11" t="s">
        <v>183</v>
      </c>
      <c r="J5" s="11" t="s">
        <v>183</v>
      </c>
      <c r="K5" s="11" t="s">
        <v>180</v>
      </c>
      <c r="L5" s="11" t="s">
        <v>28</v>
      </c>
      <c r="M5" s="11"/>
      <c r="N5" s="11"/>
      <c r="O5" s="11" t="s">
        <v>86</v>
      </c>
      <c r="P5" s="11">
        <v>0</v>
      </c>
      <c r="Q5" s="11" t="s">
        <v>87</v>
      </c>
      <c r="R5" s="11" t="s">
        <v>31</v>
      </c>
    </row>
    <row r="6" spans="1:18" ht="26.4" customHeight="1" x14ac:dyDescent="0.3">
      <c r="A6" s="12">
        <v>4</v>
      </c>
      <c r="B6" s="11" t="s">
        <v>197</v>
      </c>
      <c r="C6" s="11" t="s">
        <v>193</v>
      </c>
      <c r="D6" s="11" t="s">
        <v>188</v>
      </c>
      <c r="E6" s="11" t="s">
        <v>23</v>
      </c>
      <c r="F6" s="11" t="s">
        <v>24</v>
      </c>
      <c r="G6" s="11" t="s">
        <v>179</v>
      </c>
      <c r="H6" s="11" t="s">
        <v>196</v>
      </c>
      <c r="I6" s="11" t="s">
        <v>184</v>
      </c>
      <c r="J6" s="11" t="s">
        <v>184</v>
      </c>
      <c r="K6" s="11" t="s">
        <v>180</v>
      </c>
      <c r="L6" s="11" t="s">
        <v>180</v>
      </c>
      <c r="M6" s="11"/>
      <c r="N6" s="11"/>
      <c r="O6" s="11" t="s">
        <v>86</v>
      </c>
      <c r="P6" s="11">
        <v>0</v>
      </c>
      <c r="Q6" s="11" t="s">
        <v>87</v>
      </c>
      <c r="R6" s="11" t="s">
        <v>31</v>
      </c>
    </row>
  </sheetData>
  <sheetProtection algorithmName="SHA-512" hashValue="+LxFExtRxBnV8FCdfWAu0XZTdfuP9F7iMAG+4jXxo6H1HZaHuvccjiR45rBFoFLANMRTipMmtB7SET0lIOs2cw==" saltValue="gDBgLaueKNevtLqMR/y7tg==" spinCount="100000" sheet="1" objects="1" scenarios="1" sort="0" autoFilter="0" pivotTables="0"/>
  <mergeCells count="16">
    <mergeCell ref="F1:F2"/>
    <mergeCell ref="A1:A2"/>
    <mergeCell ref="B1:B2"/>
    <mergeCell ref="C1:C2"/>
    <mergeCell ref="D1:D2"/>
    <mergeCell ref="E1:E2"/>
    <mergeCell ref="O1:O2"/>
    <mergeCell ref="P1:P2"/>
    <mergeCell ref="Q1:Q2"/>
    <mergeCell ref="R1:R2"/>
    <mergeCell ref="G1:G2"/>
    <mergeCell ref="H1:H2"/>
    <mergeCell ref="I1:I2"/>
    <mergeCell ref="J1:J2"/>
    <mergeCell ref="K1:M1"/>
    <mergeCell ref="N1:N2"/>
  </mergeCells>
  <phoneticPr fontId="11" type="noConversion"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38f52c4-8596-4479-a0b9-1aec727cdef5">
      <Terms xmlns="http://schemas.microsoft.com/office/infopath/2007/PartnerControls"/>
    </lcf76f155ced4ddcb4097134ff3c332f>
    <TaxCatchAll xmlns="125dcd9a-e243-4c0b-afa1-83069875f745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6D2318C5DFB75645A6968C2E8E4C0C40" ma:contentTypeVersion="13" ma:contentTypeDescription="Utwórz nowy dokument." ma:contentTypeScope="" ma:versionID="13cad0c87dcf3b1a03f941b8929e0272">
  <xsd:schema xmlns:xsd="http://www.w3.org/2001/XMLSchema" xmlns:xs="http://www.w3.org/2001/XMLSchema" xmlns:p="http://schemas.microsoft.com/office/2006/metadata/properties" xmlns:ns2="b38f52c4-8596-4479-a0b9-1aec727cdef5" xmlns:ns3="125dcd9a-e243-4c0b-afa1-83069875f745" targetNamespace="http://schemas.microsoft.com/office/2006/metadata/properties" ma:root="true" ma:fieldsID="fceab162fd3a55f94f9486fdf2c45336" ns2:_="" ns3:_="">
    <xsd:import namespace="b38f52c4-8596-4479-a0b9-1aec727cdef5"/>
    <xsd:import namespace="125dcd9a-e243-4c0b-afa1-83069875f74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SearchPropertie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38f52c4-8596-4479-a0b9-1aec727cdef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Tagi obrazów" ma:readOnly="false" ma:fieldId="{5cf76f15-5ced-4ddc-b409-7134ff3c332f}" ma:taxonomyMulti="true" ma:sspId="23060d91-620c-45e0-85bf-77e6cacf1a8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25dcd9a-e243-4c0b-afa1-83069875f745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86024ed8-ce16-4266-af09-42cb6bf06d7d}" ma:internalName="TaxCatchAll" ma:showField="CatchAllData" ma:web="125dcd9a-e243-4c0b-afa1-83069875f74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5679EDC-1378-4AE1-BFC2-29836FF4BA87}">
  <ds:schemaRefs>
    <ds:schemaRef ds:uri="http://purl.org/dc/terms/"/>
    <ds:schemaRef ds:uri="b38f52c4-8596-4479-a0b9-1aec727cdef5"/>
    <ds:schemaRef ds:uri="http://purl.org/dc/elements/1.1/"/>
    <ds:schemaRef ds:uri="http://schemas.microsoft.com/office/2006/documentManagement/types"/>
    <ds:schemaRef ds:uri="http://schemas.openxmlformats.org/package/2006/metadata/core-properties"/>
    <ds:schemaRef ds:uri="http://www.w3.org/XML/1998/namespace"/>
    <ds:schemaRef ds:uri="http://purl.org/dc/dcmitype/"/>
    <ds:schemaRef ds:uri="http://schemas.microsoft.com/office/infopath/2007/PartnerControls"/>
    <ds:schemaRef ds:uri="125dcd9a-e243-4c0b-afa1-83069875f745"/>
    <ds:schemaRef ds:uri="http://schemas.microsoft.com/office/2006/metadata/properties"/>
  </ds:schemaRefs>
</ds:datastoreItem>
</file>

<file path=customXml/itemProps2.xml><?xml version="1.0" encoding="utf-8"?>
<ds:datastoreItem xmlns:ds="http://schemas.openxmlformats.org/officeDocument/2006/customXml" ds:itemID="{1D27C39A-2A1B-4658-AFD7-AB5F8A9C3F46}"/>
</file>

<file path=customXml/itemProps3.xml><?xml version="1.0" encoding="utf-8"?>
<ds:datastoreItem xmlns:ds="http://schemas.openxmlformats.org/officeDocument/2006/customXml" ds:itemID="{D319AA79-1E39-49E4-8FB8-8DB140C8140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Zmiany 2016-2023_RW_RWr</vt:lpstr>
      <vt:lpstr>Zmiany 2016-2023_LW</vt:lpstr>
      <vt:lpstr>Zmiany 2016 - 2023_CW_TW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Banaszak</dc:creator>
  <cp:lastModifiedBy>Magdalena Pożarycka</cp:lastModifiedBy>
  <dcterms:created xsi:type="dcterms:W3CDTF">2015-06-05T18:19:34Z</dcterms:created>
  <dcterms:modified xsi:type="dcterms:W3CDTF">2024-12-30T07:28:16Z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0x0101006D2318C5DFB75645A6968C2E8E4C0C40</vt:lpwstr>
  </property>
  <property fmtid="{D5CDD505-2E9C-101B-9397-08002B2CF9AE}" pid="3" name="MediaServiceImageTags">
    <vt:lpwstr/>
  </property>
</Properties>
</file>