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5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</workbook>
</file>

<file path=xl/calcChain.xml><?xml version="1.0" encoding="utf-8"?>
<calcChain xmlns="http://schemas.openxmlformats.org/spreadsheetml/2006/main">
  <c r="E12" i="6" l="1"/>
  <c r="E13" i="6"/>
  <c r="E26" i="6" l="1"/>
  <c r="E27" i="6"/>
  <c r="E19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<sst xmlns="http://schemas.openxmlformats.org/spreadsheetml/2006/main" count="755" uniqueCount="315">
  <si>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</si>
  <si>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</si>
  <si>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</si>
  <si>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</si>
  <si>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</si>
  <si>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</si>
  <si>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</si>
  <si>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</si>
  <si>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</si>
  <si>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</si>
  <si>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</si>
  <si>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</si>
  <si>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</si>
  <si>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</si>
  <si>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</si>
  <si>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</si>
  <si>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</si>
  <si>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</si>
  <si>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</si>
  <si>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</si>
  <si>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</si>
  <si>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</si>
  <si>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</si>
  <si>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</si>
  <si>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</si>
  <si>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</si>
  <si>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</si>
  <si>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</si>
  <si>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</si>
  <si>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</si>
  <si>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</si>
  <si>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</si>
  <si>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</si>
  <si>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</si>
  <si>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</si>
  <si>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</si>
  <si>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</si>
  <si>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</si>
  <si>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</si>
  <si>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</si>
  <si>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</si>
  <si>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</si>
  <si>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</si>
  <si>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</si>
  <si>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</si>
  <si>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</si>
  <si>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</si>
  <si>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</si>
  <si>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</si>
  <si>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</si>
  <si>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</si>
  <si>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</si>
  <si>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</si>
  <si>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</si>
  <si>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</si>
  <si>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</si>
  <si>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</si>
  <si>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</si>
  <si>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</si>
  <si>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</si>
  <si>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</si>
  <si>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</si>
  <si>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</si>
  <si>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</si>
  <si>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</si>
  <si>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</si>
  <si>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</si>
  <si>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</si>
  <si>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</si>
  <si>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</si>
  <si>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</si>
  <si>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</si>
  <si>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</si>
  <si>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</si>
  <si>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</si>
  <si>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</si>
  <si>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</si>
  <si>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</si>
  <si>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</si>
  <si>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</si>
  <si>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</si>
  <si>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</si>
  <si>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</si>
  <si>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</si>
  <si>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</si>
  <si>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</si>
  <si>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</si>
  <si>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</si>
  <si>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</si>
  <si>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</si>
  <si>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</si>
  <si>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</si>
  <si>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</si>
  <si>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</si>
  <si>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</si>
  <si>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</si>
  <si>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</si>
  <si>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</si>
  <si>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</si>
  <si>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</si>
  <si>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</si>
  <si>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</si>
  <si>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</si>
  <si>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</si>
  <si>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</si>
  <si>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</si>
  <si>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</si>
  <si>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</si>
  <si>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</si>
  <si>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</si>
  <si>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</si>
  <si>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</si>
  <si>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</si>
  <si>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</si>
  <si>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</si>
  <si>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</si>
  <si>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</si>
  <si>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</si>
  <si>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</si>
  <si>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</si>
  <si>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</si>
  <si>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</si>
  <si>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</si>
  <si>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</si>
  <si>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</si>
  <si>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</si>
  <si>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</si>
  <si>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</si>
  <si>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</si>
  <si>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</si>
  <si>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</si>
  <si>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</si>
  <si>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</si>
  <si>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</si>
  <si>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</si>
  <si>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</si>
  <si>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</si>
  <si>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</si>
  <si>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</si>
  <si>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</si>
  <si>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</si>
  <si>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</si>
  <si>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</si>
  <si>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</si>
  <si>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</si>
  <si>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</si>
  <si>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</si>
  <si>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</si>
  <si>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</si>
  <si>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</si>
  <si>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</si>
  <si>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</si>
  <si>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</si>
  <si>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</si>
  <si>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</si>
  <si>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</si>
  <si>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</si>
  <si>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</si>
  <si>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</si>
  <si>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</si>
  <si>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</si>
  <si>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</si>
  <si>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</si>
  <si>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</si>
  <si>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</si>
  <si>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</si>
  <si>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</si>
  <si>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</si>
  <si>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</si>
  <si>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</si>
  <si>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</si>
  <si>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</si>
  <si>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</si>
  <si>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</si>
  <si>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</si>
  <si>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</si>
  <si>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</si>
  <si>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</si>
  <si>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</si>
  <si>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</si>
  <si>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</si>
  <si>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</si>
  <si>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</si>
  <si>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</si>
  <si>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</si>
  <si>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</si>
  <si>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</si>
  <si>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</si>
  <si>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</si>
  <si>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</si>
  <si>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</si>
  <si>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</si>
  <si>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</si>
  <si>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</si>
  <si>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</si>
  <si>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</si>
  <si>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</si>
  <si>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</si>
  <si>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</si>
  <si>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</si>
  <si>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</si>
  <si>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</si>
  <si>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</si>
  <si>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</si>
  <si>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</si>
  <si>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</si>
  <si>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</si>
  <si>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</si>
  <si>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</si>
  <si>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</si>
  <si>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</si>
  <si>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</si>
  <si>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</si>
  <si>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</si>
  <si>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</si>
  <si>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</si>
  <si>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</si>
  <si>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</si>
  <si>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</si>
  <si>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</si>
  <si>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</si>
  <si>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</si>
  <si>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</si>
  <si>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</si>
  <si>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</si>
  <si>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</si>
  <si>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</si>
  <si>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</si>
  <si>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</si>
  <si>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</si>
  <si>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</si>
  <si>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</si>
  <si>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</si>
  <si>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</si>
  <si>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</si>
  <si>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</si>
  <si>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</si>
  <si>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</si>
  <si>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</si>
  <si>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</si>
  <si>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</si>
  <si>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</si>
  <si>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</si>
  <si>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</si>
  <si>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</si>
  <si>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</si>
  <si>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</si>
  <si>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</si>
  <si>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</si>
  <si>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</si>
  <si>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</si>
  <si>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</si>
  <si>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</si>
  <si>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</si>
  <si>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</si>
  <si>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</si>
  <si>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</si>
  <si>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</si>
  <si>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Nektarynki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</si>
  <si>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</si>
  <si>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</si>
  <si>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</si>
  <si>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</si>
  <si>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</si>
  <si>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</si>
  <si>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</si>
  <si>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</si>
  <si>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</si>
  <si>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</si>
  <si>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</si>
  <si>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</si>
  <si>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</si>
  <si>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</si>
  <si>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</si>
  <si>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</si>
  <si>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</si>
  <si>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</si>
  <si>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</si>
  <si>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</si>
  <si>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</si>
  <si>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Lobo</t>
  </si>
  <si>
    <t>Białystok</t>
  </si>
  <si>
    <t>Boskoop</t>
  </si>
  <si>
    <t>Cortland</t>
  </si>
  <si>
    <t>Gala</t>
  </si>
  <si>
    <t>Jabłka wg odmian (import):</t>
  </si>
  <si>
    <t>Granny smith</t>
  </si>
  <si>
    <t>I-VII 2020r.</t>
  </si>
  <si>
    <t>I-VII 2021r*.</t>
  </si>
  <si>
    <t>Golden delicious</t>
  </si>
  <si>
    <t>Kalisz</t>
  </si>
  <si>
    <t>Kraków</t>
  </si>
  <si>
    <t>Lublin</t>
  </si>
  <si>
    <t>Rzeszów</t>
  </si>
  <si>
    <t>Sandomierz</t>
  </si>
  <si>
    <t>Wrocław</t>
  </si>
  <si>
    <t>Alwa</t>
  </si>
  <si>
    <t>Delikates</t>
  </si>
  <si>
    <t>Zimbabwe</t>
  </si>
  <si>
    <t>Golden</t>
  </si>
  <si>
    <t>OWOCE - opakowania do 2 kg</t>
  </si>
  <si>
    <t>01.11.2021 - 07.11.2021</t>
  </si>
  <si>
    <t>Gloster</t>
  </si>
  <si>
    <t>Ceny WARZYW na rynkach hurtowych w dniach:  03.11 - 12.11.2021r</t>
  </si>
  <si>
    <t>Ceny OWOCÓW na rynkach hurtowych w dniach:   03.11 - 12.11.2021r</t>
  </si>
  <si>
    <t>I-IX 2020r.</t>
  </si>
  <si>
    <t>I-IX 2021r*.</t>
  </si>
  <si>
    <t>NR 45/2021</t>
  </si>
  <si>
    <t>18.11.2021 r.</t>
  </si>
  <si>
    <t>08.11.2021 - 14.11.2021</t>
  </si>
  <si>
    <t>Średnie ceny zakupu owoców i warzyw płacone przez podmioty handlu detalicznego w okresie 08.11 - 14.11 2021 r.</t>
  </si>
  <si>
    <t>Valencia late</t>
  </si>
  <si>
    <t>NOTOWANIA W DNIACH: 08.11. - 18.11.2021 r</t>
  </si>
  <si>
    <t>Warzywa importowane</t>
  </si>
  <si>
    <t>Szczecin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</si>
</sst>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34" fillId="0" borderId="0" xfId="0" applyFont="1" applyFill="1" applyBorder="1" applyAlignment="1"/>
    <xf numFmtId="2" fontId="35" fillId="4" borderId="136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59" fillId="2" borderId="16" xfId="0" applyNumberFormat="1" applyFont="1" applyFill="1" applyBorder="1" applyAlignment="1">
      <alignment horizontal="right"/>
    </xf>
    <xf numFmtId="0" fontId="55" fillId="0" borderId="137" xfId="0" applyFont="1" applyBorder="1" applyAlignment="1">
      <alignment horizontal="left"/>
    </xf>
    <xf numFmtId="0" fontId="55" fillId="0" borderId="138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164" fontId="36" fillId="0" borderId="119" xfId="0" quotePrefix="1" applyNumberFormat="1" applyFont="1" applyBorder="1" applyAlignment="1">
      <alignment horizontal="center"/>
    </xf>
    <xf numFmtId="0" fontId="18" fillId="0" borderId="64" xfId="0" applyNumberFormat="1" applyFont="1" applyBorder="1"/>
    <xf numFmtId="0" fontId="0" fillId="6" borderId="0" xfId="0" applyFill="1"/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164" fontId="58" fillId="0" borderId="139" xfId="0" applyNumberFormat="1" applyFont="1" applyBorder="1" applyAlignment="1"/>
    <xf numFmtId="0" fontId="56" fillId="0" borderId="140" xfId="0" applyFont="1" applyBorder="1"/>
    <xf numFmtId="2" fontId="57" fillId="4" borderId="105" xfId="0" applyNumberFormat="1" applyFont="1" applyFill="1" applyBorder="1" applyAlignment="1">
      <alignment horizontal="right"/>
    </xf>
    <xf numFmtId="2" fontId="56" fillId="2" borderId="141" xfId="0" applyNumberFormat="1" applyFont="1" applyFill="1" applyBorder="1" applyAlignment="1">
      <alignment horizontal="right"/>
    </xf>
    <xf numFmtId="164" fontId="58" fillId="0" borderId="141" xfId="0" applyNumberFormat="1" applyFont="1" applyBorder="1" applyAlignment="1">
      <alignment horizontal="right"/>
    </xf>
    <xf numFmtId="2" fontId="57" fillId="4" borderId="55" xfId="0" applyNumberFormat="1" applyFont="1" applyFill="1" applyBorder="1" applyAlignment="1">
      <alignment horizontal="righ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21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S12" sqref="S12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307</v>
      </c>
      <c r="C11" s="106"/>
      <c r="I11" s="108" t="s">
        <v>308</v>
      </c>
      <c r="J11" s="106"/>
    </row>
    <row r="12" spans="1:10" ht="22.5" customHeight="1" x14ac:dyDescent="0.2"/>
    <row r="13" spans="1:10" ht="15.75" x14ac:dyDescent="0.25">
      <c r="C13" s="107" t="s">
        <v>312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3"/>
  <sheetViews>
    <sheetView showGridLines="0" zoomScale="90" zoomScaleNormal="90" workbookViewId="0">
      <selection activeCell="A2" sqref="A2:N53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8" t="s">
        <v>234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44518</v>
      </c>
      <c r="D3" s="72"/>
      <c r="E3" s="210">
        <v>44512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0" t="s">
        <v>20</v>
      </c>
      <c r="B7" s="55" t="s">
        <v>19</v>
      </c>
      <c r="C7" s="82">
        <v>15.333333333333334</v>
      </c>
      <c r="D7" s="83">
        <v>18.89</v>
      </c>
      <c r="E7" s="84">
        <v>15.333333333333334</v>
      </c>
      <c r="F7" s="85">
        <v>17.89</v>
      </c>
      <c r="G7" s="56">
        <v>0</v>
      </c>
      <c r="H7" s="57">
        <v>-5.2938062466913713</v>
      </c>
      <c r="I7" s="58">
        <v>0</v>
      </c>
      <c r="J7" s="57">
        <v>0.89015488695033573</v>
      </c>
      <c r="K7" s="58">
        <v>0</v>
      </c>
      <c r="L7" s="57">
        <v>0.89015488695033573</v>
      </c>
      <c r="M7" s="58">
        <v>0</v>
      </c>
      <c r="N7" s="59">
        <v>0.89015488695033573</v>
      </c>
    </row>
    <row r="8" spans="1:14" x14ac:dyDescent="0.3">
      <c r="A8" s="87" t="s">
        <v>124</v>
      </c>
      <c r="B8" s="55" t="s">
        <v>19</v>
      </c>
      <c r="C8" s="82">
        <v>0.98333333333333328</v>
      </c>
      <c r="D8" s="83">
        <v>1.25</v>
      </c>
      <c r="E8" s="84">
        <v>1.0000000000000002</v>
      </c>
      <c r="F8" s="85">
        <v>1.2454545454545454</v>
      </c>
      <c r="G8" s="56">
        <v>1.6949152542373163</v>
      </c>
      <c r="H8" s="57">
        <v>-0.36363636363637042</v>
      </c>
      <c r="I8" s="58">
        <v>0</v>
      </c>
      <c r="J8" s="57">
        <v>-0.66225165562911925</v>
      </c>
      <c r="K8" s="58">
        <v>-1.1290403640255829E-14</v>
      </c>
      <c r="L8" s="57">
        <v>0.67114093959733101</v>
      </c>
      <c r="M8" s="58">
        <v>-2.4793388429751873</v>
      </c>
      <c r="N8" s="59">
        <v>-1.3157894736842233</v>
      </c>
    </row>
    <row r="9" spans="1:14" x14ac:dyDescent="0.3">
      <c r="A9" s="87" t="s">
        <v>21</v>
      </c>
      <c r="B9" s="55" t="s">
        <v>19</v>
      </c>
      <c r="C9" s="82">
        <v>1.1808333333333334</v>
      </c>
      <c r="D9" s="83">
        <v>1.4638888888888892</v>
      </c>
      <c r="E9" s="84">
        <v>1.178181818181818</v>
      </c>
      <c r="F9" s="85">
        <v>1.4575757575757573</v>
      </c>
      <c r="G9" s="56">
        <v>-0.22454609610575055</v>
      </c>
      <c r="H9" s="57">
        <v>-0.43125754700711511</v>
      </c>
      <c r="I9" s="58">
        <v>2.4584237165582055</v>
      </c>
      <c r="J9" s="57">
        <v>2.2308438409311577</v>
      </c>
      <c r="K9" s="58">
        <v>-0.42164441321151597</v>
      </c>
      <c r="L9" s="57">
        <v>0.64935064935067455</v>
      </c>
      <c r="M9" s="58">
        <v>-8.1659105638366807</v>
      </c>
      <c r="N9" s="59">
        <v>-5.8255897069335187</v>
      </c>
    </row>
    <row r="10" spans="1:14" x14ac:dyDescent="0.3">
      <c r="A10" s="87" t="s">
        <v>36</v>
      </c>
      <c r="B10" s="55" t="s">
        <v>32</v>
      </c>
      <c r="C10" s="82">
        <v>3.1666666666666665</v>
      </c>
      <c r="D10" s="83">
        <v>4.1083333333333334</v>
      </c>
      <c r="E10" s="84">
        <v>3.0681818181818183</v>
      </c>
      <c r="F10" s="85">
        <v>4.0727272727272723</v>
      </c>
      <c r="G10" s="56">
        <v>-3.1100478468899424</v>
      </c>
      <c r="H10" s="57">
        <v>-0.86667895998525957</v>
      </c>
      <c r="I10" s="58">
        <v>-4.4025157232704446</v>
      </c>
      <c r="J10" s="57">
        <v>-3.8986354775828325</v>
      </c>
      <c r="K10" s="58">
        <v>-7.3170731707317085</v>
      </c>
      <c r="L10" s="57">
        <v>-3.8986354775828325</v>
      </c>
      <c r="M10" s="58">
        <v>1.3333333333333286</v>
      </c>
      <c r="N10" s="59">
        <v>0</v>
      </c>
    </row>
    <row r="11" spans="1:14" x14ac:dyDescent="0.3">
      <c r="A11" s="87" t="s">
        <v>22</v>
      </c>
      <c r="B11" s="55" t="s">
        <v>19</v>
      </c>
      <c r="C11" s="82">
        <v>0.73571428571428565</v>
      </c>
      <c r="D11" s="83">
        <v>0.90714285714285725</v>
      </c>
      <c r="E11" s="84">
        <v>0.73125000000000007</v>
      </c>
      <c r="F11" s="85">
        <v>1.075</v>
      </c>
      <c r="G11" s="56">
        <v>-0.60679611650483722</v>
      </c>
      <c r="H11" s="57">
        <v>18.503937007873997</v>
      </c>
      <c r="I11" s="58">
        <v>10.013351134846442</v>
      </c>
      <c r="J11" s="57">
        <v>-6.3594470046082829</v>
      </c>
      <c r="K11" s="58">
        <v>6.1126373626373507</v>
      </c>
      <c r="L11" s="57">
        <v>7.7793493635077908</v>
      </c>
      <c r="M11" s="58">
        <v>9.4812925170068052</v>
      </c>
      <c r="N11" s="59">
        <v>11.992945326278651</v>
      </c>
    </row>
    <row r="12" spans="1:14" x14ac:dyDescent="0.3">
      <c r="A12" s="87" t="s">
        <v>23</v>
      </c>
      <c r="B12" s="55" t="s">
        <v>19</v>
      </c>
      <c r="C12" s="82">
        <v>1.0541666666666665</v>
      </c>
      <c r="D12" s="83">
        <v>1.325</v>
      </c>
      <c r="E12" s="84">
        <v>1.0272727272727271</v>
      </c>
      <c r="F12" s="85">
        <v>1.2999999999999998</v>
      </c>
      <c r="G12" s="56">
        <v>-2.5512037369744851</v>
      </c>
      <c r="H12" s="57">
        <v>-1.8867924528301987</v>
      </c>
      <c r="I12" s="58">
        <v>7.2033898305084607</v>
      </c>
      <c r="J12" s="57">
        <v>1.9230769230769336</v>
      </c>
      <c r="K12" s="58">
        <v>2.8455284552845428</v>
      </c>
      <c r="L12" s="57">
        <v>0</v>
      </c>
      <c r="M12" s="58">
        <v>-4.8872180451127853</v>
      </c>
      <c r="N12" s="59">
        <v>-1.8518518518518292</v>
      </c>
    </row>
    <row r="13" spans="1:14" x14ac:dyDescent="0.3">
      <c r="A13" s="87" t="s">
        <v>25</v>
      </c>
      <c r="B13" s="55" t="s">
        <v>19</v>
      </c>
      <c r="C13" s="82">
        <v>8.75</v>
      </c>
      <c r="D13" s="83">
        <v>9.5</v>
      </c>
      <c r="E13" s="84">
        <v>6.8</v>
      </c>
      <c r="F13" s="85">
        <v>8.5</v>
      </c>
      <c r="G13" s="56">
        <v>-22.285714285714285</v>
      </c>
      <c r="H13" s="57">
        <v>-10.526315789473683</v>
      </c>
      <c r="I13" s="58">
        <v>30.597014925373127</v>
      </c>
      <c r="J13" s="57">
        <v>14.457831325301196</v>
      </c>
      <c r="K13" s="58">
        <v>42.276422764227632</v>
      </c>
      <c r="L13" s="57">
        <v>21.794871794871799</v>
      </c>
      <c r="M13" s="58">
        <v>57.657657657657658</v>
      </c>
      <c r="N13" s="59">
        <v>43.939393939393945</v>
      </c>
    </row>
    <row r="14" spans="1:14" x14ac:dyDescent="0.3">
      <c r="A14" s="87" t="s">
        <v>26</v>
      </c>
      <c r="B14" s="55" t="s">
        <v>19</v>
      </c>
      <c r="C14" s="82">
        <v>6.05</v>
      </c>
      <c r="D14" s="83">
        <v>7.25</v>
      </c>
      <c r="E14" s="84">
        <v>6.1111111111111107</v>
      </c>
      <c r="F14" s="85">
        <v>7.5</v>
      </c>
      <c r="G14" s="56">
        <v>1.0101010101010066</v>
      </c>
      <c r="H14" s="57">
        <v>3.4482758620689653</v>
      </c>
      <c r="I14" s="58">
        <v>-3.9682539682539679</v>
      </c>
      <c r="J14" s="57">
        <v>-0.6849315068493127</v>
      </c>
      <c r="K14" s="58">
        <v>2.4381984422620935</v>
      </c>
      <c r="L14" s="57">
        <v>1.2569832402234742</v>
      </c>
      <c r="M14" s="58">
        <v>5.1259774109470015</v>
      </c>
      <c r="N14" s="59">
        <v>9.6822995461422181</v>
      </c>
    </row>
    <row r="15" spans="1:14" x14ac:dyDescent="0.3">
      <c r="A15" s="87" t="s">
        <v>37</v>
      </c>
      <c r="B15" s="55" t="s">
        <v>19</v>
      </c>
      <c r="C15" s="82">
        <v>4.9799999999999995</v>
      </c>
      <c r="D15" s="83">
        <v>5.99</v>
      </c>
      <c r="E15" s="84">
        <v>4.9111111111111114</v>
      </c>
      <c r="F15" s="85">
        <v>5.677777777777778</v>
      </c>
      <c r="G15" s="56">
        <v>-1.3833110218652234</v>
      </c>
      <c r="H15" s="57">
        <v>-5.2123910220738257</v>
      </c>
      <c r="I15" s="58">
        <v>3.3584905660377231</v>
      </c>
      <c r="J15" s="57">
        <v>4.6703733121525071</v>
      </c>
      <c r="K15" s="58">
        <v>2.2587268993839902</v>
      </c>
      <c r="L15" s="57">
        <v>8.3182640144665623</v>
      </c>
      <c r="M15" s="58">
        <v>6.8669527896995586</v>
      </c>
      <c r="N15" s="59">
        <v>6.0176991150442447</v>
      </c>
    </row>
    <row r="16" spans="1:14" x14ac:dyDescent="0.3">
      <c r="A16" s="87" t="s">
        <v>38</v>
      </c>
      <c r="B16" s="55" t="s">
        <v>19</v>
      </c>
      <c r="C16" s="82">
        <v>3.4</v>
      </c>
      <c r="D16" s="83">
        <v>4.13</v>
      </c>
      <c r="E16" s="84">
        <v>3.2222222222222223</v>
      </c>
      <c r="F16" s="85">
        <v>4.1444444444444439</v>
      </c>
      <c r="G16" s="56">
        <v>-5.2287581699346353</v>
      </c>
      <c r="H16" s="57">
        <v>0.34974441754101787</v>
      </c>
      <c r="I16" s="58">
        <v>1.4925373134328304</v>
      </c>
      <c r="J16" s="57">
        <v>-1.1961722488038236</v>
      </c>
      <c r="K16" s="58">
        <v>11.272727272727277</v>
      </c>
      <c r="L16" s="57">
        <v>1.8356164383561666</v>
      </c>
      <c r="M16" s="58">
        <v>2.3411371237458249</v>
      </c>
      <c r="N16" s="59">
        <v>3.5376044568245084</v>
      </c>
    </row>
    <row r="17" spans="1:14" x14ac:dyDescent="0.3">
      <c r="A17" s="87" t="s">
        <v>39</v>
      </c>
      <c r="B17" s="55" t="s">
        <v>19</v>
      </c>
      <c r="C17" s="82">
        <v>5.166666666666667</v>
      </c>
      <c r="D17" s="83">
        <v>6.166666666666667</v>
      </c>
      <c r="E17" s="84">
        <v>5</v>
      </c>
      <c r="F17" s="85">
        <v>6.1124999999999998</v>
      </c>
      <c r="G17" s="56">
        <v>-3.2258064516129088</v>
      </c>
      <c r="H17" s="57">
        <v>-0.87837837837838606</v>
      </c>
      <c r="I17" s="58">
        <v>2.1080368906455824</v>
      </c>
      <c r="J17" s="57">
        <v>-0.29641606036109192</v>
      </c>
      <c r="K17" s="58">
        <v>8.3916083916083988</v>
      </c>
      <c r="L17" s="57">
        <v>2.2099447513812223</v>
      </c>
      <c r="M17" s="58">
        <v>12.014453477868123</v>
      </c>
      <c r="N17" s="59">
        <v>6.5514758819294565</v>
      </c>
    </row>
    <row r="18" spans="1:14" x14ac:dyDescent="0.3">
      <c r="A18" s="87" t="s">
        <v>28</v>
      </c>
      <c r="B18" s="55" t="s">
        <v>19</v>
      </c>
      <c r="C18" s="82">
        <v>3.0818181818181816</v>
      </c>
      <c r="D18" s="83">
        <v>3.936363636363637</v>
      </c>
      <c r="E18" s="84">
        <v>3.22</v>
      </c>
      <c r="F18" s="85">
        <v>4.1399999999999997</v>
      </c>
      <c r="G18" s="56">
        <v>4.4837758112094539</v>
      </c>
      <c r="H18" s="57">
        <v>5.1732101616627935</v>
      </c>
      <c r="I18" s="58">
        <v>-2.3054755043227813</v>
      </c>
      <c r="J18" s="57">
        <v>-1.8140589569160783</v>
      </c>
      <c r="K18" s="58">
        <v>-9.1152815013404833</v>
      </c>
      <c r="L18" s="57">
        <v>-6.0737527114967227</v>
      </c>
      <c r="M18" s="58">
        <v>-8.625336927223735</v>
      </c>
      <c r="N18" s="59">
        <v>-4.4150110375275791</v>
      </c>
    </row>
    <row r="19" spans="1:14" x14ac:dyDescent="0.3">
      <c r="A19" s="87" t="s">
        <v>29</v>
      </c>
      <c r="B19" s="55" t="s">
        <v>19</v>
      </c>
      <c r="C19" s="82">
        <v>5.1727272727272728</v>
      </c>
      <c r="D19" s="83">
        <v>6.2178787878787878</v>
      </c>
      <c r="E19" s="84">
        <v>5.4083333333333332</v>
      </c>
      <c r="F19" s="85">
        <v>6.4233333333333338</v>
      </c>
      <c r="G19" s="56">
        <v>4.5547744581136449</v>
      </c>
      <c r="H19" s="57">
        <v>3.3042545933037757</v>
      </c>
      <c r="I19" s="58">
        <v>2.2768124625524284</v>
      </c>
      <c r="J19" s="57">
        <v>0.72157863734538152</v>
      </c>
      <c r="K19" s="58">
        <v>3.3292978208232507</v>
      </c>
      <c r="L19" s="57">
        <v>4.5607419486343295</v>
      </c>
      <c r="M19" s="58">
        <v>17.158544955387789</v>
      </c>
      <c r="N19" s="59">
        <v>12.977645633740769</v>
      </c>
    </row>
    <row r="20" spans="1:14" x14ac:dyDescent="0.3">
      <c r="A20" s="298" t="s">
        <v>154</v>
      </c>
      <c r="B20" s="55" t="s">
        <v>19</v>
      </c>
      <c r="C20" s="82">
        <v>7.017777777777777</v>
      </c>
      <c r="D20" s="83">
        <v>8.6851851851851851</v>
      </c>
      <c r="E20" s="84">
        <v>6.4259259259259256</v>
      </c>
      <c r="F20" s="85">
        <v>7.7314814814814827</v>
      </c>
      <c r="G20" s="56">
        <v>-8.4336077686299298</v>
      </c>
      <c r="H20" s="57">
        <v>-10.980810234541563</v>
      </c>
      <c r="I20" s="58">
        <v>17.945845004668502</v>
      </c>
      <c r="J20" s="57">
        <v>16.449410304158913</v>
      </c>
      <c r="K20" s="58">
        <v>19.968849127205733</v>
      </c>
      <c r="L20" s="57">
        <v>18.122928441180335</v>
      </c>
      <c r="M20" s="58">
        <v>36.012231625643338</v>
      </c>
      <c r="N20" s="59">
        <v>30.591196649737157</v>
      </c>
    </row>
    <row r="21" spans="1:14" x14ac:dyDescent="0.3">
      <c r="A21" s="87" t="s">
        <v>40</v>
      </c>
      <c r="B21" s="55" t="s">
        <v>32</v>
      </c>
      <c r="C21" s="82">
        <v>1.2874999999999999</v>
      </c>
      <c r="D21" s="83">
        <v>1.7375</v>
      </c>
      <c r="E21" s="84">
        <v>1.3499999999999999</v>
      </c>
      <c r="F21" s="85">
        <v>1.7625</v>
      </c>
      <c r="G21" s="56">
        <v>4.8543689320388355</v>
      </c>
      <c r="H21" s="57">
        <v>1.4388489208633042</v>
      </c>
      <c r="I21" s="58">
        <v>-2.8301886792453059</v>
      </c>
      <c r="J21" s="57">
        <v>-0.71428571428571175</v>
      </c>
      <c r="K21" s="58">
        <v>-8.7598425196850691</v>
      </c>
      <c r="L21" s="57">
        <v>-1.6509433962264093</v>
      </c>
      <c r="M21" s="58">
        <v>-8.7598425196850407</v>
      </c>
      <c r="N21" s="59">
        <v>-1.6509433962264093</v>
      </c>
    </row>
    <row r="22" spans="1:14" x14ac:dyDescent="0.3">
      <c r="A22" s="87" t="s">
        <v>30</v>
      </c>
      <c r="B22" s="55" t="s">
        <v>237</v>
      </c>
      <c r="C22" s="82">
        <v>1.4583333333333333</v>
      </c>
      <c r="D22" s="83">
        <v>1.675</v>
      </c>
      <c r="E22" s="84">
        <v>1.4272727272727275</v>
      </c>
      <c r="F22" s="85">
        <v>1.6772727272727272</v>
      </c>
      <c r="G22" s="56">
        <v>-2.129870129870111</v>
      </c>
      <c r="H22" s="57">
        <v>0.13568521031207187</v>
      </c>
      <c r="I22" s="58">
        <v>5.4216867469879322</v>
      </c>
      <c r="J22" s="57">
        <v>2.0304568527918847</v>
      </c>
      <c r="K22" s="58">
        <v>6.0606060606060552</v>
      </c>
      <c r="L22" s="57">
        <v>-2.2373540856031</v>
      </c>
      <c r="M22" s="58">
        <v>0</v>
      </c>
      <c r="N22" s="59">
        <v>-2.7105517909002885</v>
      </c>
    </row>
    <row r="23" spans="1:14" x14ac:dyDescent="0.3">
      <c r="A23" s="87" t="s">
        <v>31</v>
      </c>
      <c r="B23" s="55" t="s">
        <v>32</v>
      </c>
      <c r="C23" s="82">
        <v>1.9819444444444443</v>
      </c>
      <c r="D23" s="83">
        <v>2.5319444444444446</v>
      </c>
      <c r="E23" s="84">
        <v>1.8893939393939392</v>
      </c>
      <c r="F23" s="85">
        <v>2.4060606060606058</v>
      </c>
      <c r="G23" s="56">
        <v>-4.6696821048608044</v>
      </c>
      <c r="H23" s="57">
        <v>-4.9718246646387225</v>
      </c>
      <c r="I23" s="58">
        <v>-4.292421193829651</v>
      </c>
      <c r="J23" s="57">
        <v>0.44077134986225736</v>
      </c>
      <c r="K23" s="58">
        <v>-7.0237164451394261</v>
      </c>
      <c r="L23" s="57">
        <v>-5.4362485735034634</v>
      </c>
      <c r="M23" s="58">
        <v>-7.3857736240913932</v>
      </c>
      <c r="N23" s="59">
        <v>-3.8400675176706498</v>
      </c>
    </row>
    <row r="24" spans="1:14" x14ac:dyDescent="0.3">
      <c r="A24" s="87" t="s">
        <v>55</v>
      </c>
      <c r="B24" s="55" t="s">
        <v>19</v>
      </c>
      <c r="C24" s="82">
        <v>2.2333333333333334</v>
      </c>
      <c r="D24" s="83">
        <v>2.8416666666666668</v>
      </c>
      <c r="E24" s="84">
        <v>2.3000000000000003</v>
      </c>
      <c r="F24" s="85">
        <v>2.9181818181818184</v>
      </c>
      <c r="G24" s="56">
        <v>2.9850746268656811</v>
      </c>
      <c r="H24" s="57">
        <v>2.6926153025859816</v>
      </c>
      <c r="I24" s="58">
        <v>-2.8985507246376709</v>
      </c>
      <c r="J24" s="57">
        <v>-0.87209302325581084</v>
      </c>
      <c r="K24" s="58">
        <v>-10.666666666666664</v>
      </c>
      <c r="L24" s="57">
        <v>-4.481792717086833</v>
      </c>
      <c r="M24" s="58">
        <v>-12.418300653594779</v>
      </c>
      <c r="N24" s="59">
        <v>-8.0862533692722245</v>
      </c>
    </row>
    <row r="25" spans="1:14" ht="21" thickBot="1" x14ac:dyDescent="0.35">
      <c r="A25" s="87" t="s">
        <v>33</v>
      </c>
      <c r="B25" s="55" t="s">
        <v>19</v>
      </c>
      <c r="C25" s="82">
        <v>0.74527777777777782</v>
      </c>
      <c r="D25" s="83">
        <v>1.0541666666666667</v>
      </c>
      <c r="E25" s="84">
        <v>0.72696969696969693</v>
      </c>
      <c r="F25" s="85">
        <v>1.0409090909090908</v>
      </c>
      <c r="G25" s="56">
        <v>-2.4565445735777556</v>
      </c>
      <c r="H25" s="57">
        <v>-1.2576356449874382</v>
      </c>
      <c r="I25" s="58">
        <v>1.3600302228938586</v>
      </c>
      <c r="J25" s="57">
        <v>4.9792531120331995</v>
      </c>
      <c r="K25" s="58">
        <v>-0.88659032138898253</v>
      </c>
      <c r="L25" s="57">
        <v>3.1250000000000111</v>
      </c>
      <c r="M25" s="58">
        <v>-1.2513801987486095</v>
      </c>
      <c r="N25" s="59">
        <v>7.9658605974395504</v>
      </c>
    </row>
    <row r="26" spans="1:14" ht="21" thickBot="1" x14ac:dyDescent="0.35">
      <c r="A26" s="32" t="s">
        <v>230</v>
      </c>
      <c r="B26" s="155"/>
      <c r="C26" s="81"/>
      <c r="D26" s="81"/>
      <c r="E26" s="81"/>
      <c r="F26" s="81"/>
      <c r="G26" s="53"/>
      <c r="H26" s="53"/>
      <c r="I26" s="53"/>
      <c r="J26" s="53"/>
      <c r="K26" s="53"/>
      <c r="L26" s="53"/>
      <c r="M26" s="53"/>
      <c r="N26" s="54"/>
    </row>
    <row r="27" spans="1:14" x14ac:dyDescent="0.3">
      <c r="A27" s="87" t="s">
        <v>34</v>
      </c>
      <c r="B27" s="55" t="s">
        <v>19</v>
      </c>
      <c r="C27" s="82">
        <v>3.0625</v>
      </c>
      <c r="D27" s="83">
        <v>4.708333333333333</v>
      </c>
      <c r="E27" s="84">
        <v>3.0318181818181817</v>
      </c>
      <c r="F27" s="85">
        <v>4.6090909090909093</v>
      </c>
      <c r="G27" s="56">
        <v>-1.0018552875695756</v>
      </c>
      <c r="H27" s="57">
        <v>-2.1078037007240433</v>
      </c>
      <c r="I27" s="58">
        <v>-5.4054054054054133</v>
      </c>
      <c r="J27" s="57">
        <v>2.6029055690072447</v>
      </c>
      <c r="K27" s="58">
        <v>-5.7692307692307692</v>
      </c>
      <c r="L27" s="57">
        <v>0.14771048744459386</v>
      </c>
      <c r="M27" s="58">
        <v>0</v>
      </c>
      <c r="N27" s="59">
        <v>3.353658536585344</v>
      </c>
    </row>
    <row r="28" spans="1:14" x14ac:dyDescent="0.3">
      <c r="A28" s="87" t="s">
        <v>261</v>
      </c>
      <c r="B28" s="55" t="s">
        <v>19</v>
      </c>
      <c r="C28" s="82">
        <v>34.142857142857146</v>
      </c>
      <c r="D28" s="83">
        <v>40.428571428571431</v>
      </c>
      <c r="E28" s="84">
        <v>31.285714285714285</v>
      </c>
      <c r="F28" s="85">
        <v>37.857142857142854</v>
      </c>
      <c r="G28" s="56">
        <v>-8.368200836820094</v>
      </c>
      <c r="H28" s="57">
        <v>-6.3604240282685627</v>
      </c>
      <c r="I28" s="58">
        <v>3.8565996740901776</v>
      </c>
      <c r="J28" s="57">
        <v>3.331811958010046</v>
      </c>
      <c r="K28" s="58">
        <v>9.0826106800547777</v>
      </c>
      <c r="L28" s="57">
        <v>11.990502572220025</v>
      </c>
      <c r="M28" s="58">
        <v>16.528522671867389</v>
      </c>
      <c r="N28" s="59">
        <v>17.184265010351972</v>
      </c>
    </row>
    <row r="29" spans="1:14" x14ac:dyDescent="0.3">
      <c r="A29" s="87" t="s">
        <v>59</v>
      </c>
      <c r="B29" s="55" t="s">
        <v>19</v>
      </c>
      <c r="C29" s="82">
        <v>3.5714285714285716</v>
      </c>
      <c r="D29" s="83">
        <v>4.8571428571428568</v>
      </c>
      <c r="E29" s="84">
        <v>2.9444444444444446</v>
      </c>
      <c r="F29" s="85">
        <v>4.3611111111111107</v>
      </c>
      <c r="G29" s="56">
        <v>-17.555555555555554</v>
      </c>
      <c r="H29" s="57">
        <v>-10.212418300653596</v>
      </c>
      <c r="I29" s="58">
        <v>13.378684807256244</v>
      </c>
      <c r="J29" s="57">
        <v>9.1492776886035188</v>
      </c>
      <c r="K29" s="58">
        <v>-0.33222591362126125</v>
      </c>
      <c r="L29" s="57">
        <v>-4.839650145772608</v>
      </c>
      <c r="M29" s="58">
        <v>8.477970627503348</v>
      </c>
      <c r="N29" s="59">
        <v>0.22675736961451171</v>
      </c>
    </row>
    <row r="30" spans="1:14" ht="21" thickBot="1" x14ac:dyDescent="0.35">
      <c r="A30" s="87" t="s">
        <v>58</v>
      </c>
      <c r="B30" s="55" t="s">
        <v>19</v>
      </c>
      <c r="C30" s="82">
        <v>17</v>
      </c>
      <c r="D30" s="83">
        <v>19.444444444444443</v>
      </c>
      <c r="E30" s="84">
        <v>17.1875</v>
      </c>
      <c r="F30" s="85">
        <v>20.4375</v>
      </c>
      <c r="G30" s="56">
        <v>1.1029411764705883</v>
      </c>
      <c r="H30" s="57">
        <v>5.1071428571428656</v>
      </c>
      <c r="I30" s="58">
        <v>6.6202090592334475</v>
      </c>
      <c r="J30" s="57">
        <v>5.7401812688821643</v>
      </c>
      <c r="K30" s="58">
        <v>5.3521126760563353</v>
      </c>
      <c r="L30" s="57">
        <v>1.1294982926188553</v>
      </c>
      <c r="M30" s="58">
        <v>23.188405797101446</v>
      </c>
      <c r="N30" s="59">
        <v>10.479797979797961</v>
      </c>
    </row>
    <row r="31" spans="1:14" ht="21" thickBot="1" x14ac:dyDescent="0.35">
      <c r="A31" s="32" t="s">
        <v>153</v>
      </c>
      <c r="B31" s="155"/>
      <c r="C31" s="81"/>
      <c r="D31" s="81"/>
      <c r="E31" s="81"/>
      <c r="F31" s="81"/>
      <c r="G31" s="53"/>
      <c r="H31" s="53"/>
      <c r="I31" s="53"/>
      <c r="J31" s="53"/>
      <c r="K31" s="53"/>
      <c r="L31" s="53"/>
      <c r="M31" s="53"/>
      <c r="N31" s="54"/>
    </row>
    <row r="32" spans="1:14" x14ac:dyDescent="0.3">
      <c r="A32" s="88" t="s">
        <v>296</v>
      </c>
      <c r="B32" s="55" t="s">
        <v>19</v>
      </c>
      <c r="C32" s="82">
        <v>1.6666666666666667</v>
      </c>
      <c r="D32" s="83">
        <v>2.1633333333333331</v>
      </c>
      <c r="E32" s="84">
        <v>1</v>
      </c>
      <c r="F32" s="85">
        <v>1.66</v>
      </c>
      <c r="G32" s="56">
        <v>-40</v>
      </c>
      <c r="H32" s="57">
        <v>-23.266563944530041</v>
      </c>
      <c r="I32" s="58">
        <v>66.666666666666671</v>
      </c>
      <c r="J32" s="57">
        <v>30.321285140562242</v>
      </c>
      <c r="K32" s="58">
        <v>66.666666666666671</v>
      </c>
      <c r="L32" s="57">
        <v>30.321285140562242</v>
      </c>
      <c r="M32" s="58">
        <v>66.666666666666671</v>
      </c>
      <c r="N32" s="59">
        <v>30.321285140562242</v>
      </c>
    </row>
    <row r="33" spans="1:14" x14ac:dyDescent="0.3">
      <c r="A33" s="88" t="s">
        <v>282</v>
      </c>
      <c r="B33" s="55" t="s">
        <v>19</v>
      </c>
      <c r="C33" s="82">
        <v>1.6211111111111112</v>
      </c>
      <c r="D33" s="83">
        <v>2.21</v>
      </c>
      <c r="E33" s="84">
        <v>1.6211111111111112</v>
      </c>
      <c r="F33" s="85">
        <v>2.21</v>
      </c>
      <c r="G33" s="56">
        <v>0</v>
      </c>
      <c r="H33" s="57">
        <v>0</v>
      </c>
      <c r="I33" s="58">
        <v>-6.3543003851091076</v>
      </c>
      <c r="J33" s="57">
        <v>-4.878048780487803</v>
      </c>
      <c r="K33" s="58">
        <v>-6.3543003851091076</v>
      </c>
      <c r="L33" s="57">
        <v>-4.878048780487803</v>
      </c>
      <c r="M33" s="58">
        <v>-14.277320799059931</v>
      </c>
      <c r="N33" s="59">
        <v>0.45454545454546513</v>
      </c>
    </row>
    <row r="34" spans="1:14" x14ac:dyDescent="0.3">
      <c r="A34" s="88" t="s">
        <v>283</v>
      </c>
      <c r="B34" s="55" t="s">
        <v>19</v>
      </c>
      <c r="C34" s="82">
        <v>1.665</v>
      </c>
      <c r="D34" s="83">
        <v>2.2483333333333335</v>
      </c>
      <c r="E34" s="84">
        <v>1.665</v>
      </c>
      <c r="F34" s="85">
        <v>2.2483333333333335</v>
      </c>
      <c r="G34" s="56">
        <v>0</v>
      </c>
      <c r="H34" s="57">
        <v>0</v>
      </c>
      <c r="I34" s="58">
        <v>-6.2265331664580588</v>
      </c>
      <c r="J34" s="57">
        <v>-3.5510009532888485</v>
      </c>
      <c r="K34" s="58">
        <v>-11.749116607773852</v>
      </c>
      <c r="L34" s="57">
        <v>1.2256128064032135</v>
      </c>
      <c r="M34" s="58">
        <v>-11.749116607773852</v>
      </c>
      <c r="N34" s="59">
        <v>1.2256128064032135</v>
      </c>
    </row>
    <row r="35" spans="1:14" x14ac:dyDescent="0.3">
      <c r="A35" s="88" t="s">
        <v>299</v>
      </c>
      <c r="B35" s="55" t="s">
        <v>19</v>
      </c>
      <c r="C35" s="82">
        <v>1.3333333333333335</v>
      </c>
      <c r="D35" s="83">
        <v>1.7633333333333334</v>
      </c>
      <c r="E35" s="84">
        <v>1.3333333333333335</v>
      </c>
      <c r="F35" s="85">
        <v>1.7633333333333334</v>
      </c>
      <c r="G35" s="56">
        <v>0</v>
      </c>
      <c r="H35" s="57">
        <v>0</v>
      </c>
      <c r="I35" s="58">
        <v>33.33333333333335</v>
      </c>
      <c r="J35" s="57">
        <v>-5.1971326164874556</v>
      </c>
      <c r="K35" s="58">
        <v>33.33333333333335</v>
      </c>
      <c r="L35" s="57">
        <v>-5.1971326164874556</v>
      </c>
      <c r="M35" s="58">
        <v>33.33333333333335</v>
      </c>
      <c r="N35" s="59">
        <v>-5.1971326164874556</v>
      </c>
    </row>
    <row r="36" spans="1:14" x14ac:dyDescent="0.3">
      <c r="A36" s="88" t="s">
        <v>236</v>
      </c>
      <c r="B36" s="55" t="s">
        <v>19</v>
      </c>
      <c r="C36" s="82">
        <v>1.1755555555555557</v>
      </c>
      <c r="D36" s="83">
        <v>1.6644444444444444</v>
      </c>
      <c r="E36" s="84">
        <v>1.1755555555555555</v>
      </c>
      <c r="F36" s="85">
        <v>1.6644444444444444</v>
      </c>
      <c r="G36" s="56">
        <v>-1.8888482460541415E-14</v>
      </c>
      <c r="H36" s="57">
        <v>0</v>
      </c>
      <c r="I36" s="58">
        <v>0</v>
      </c>
      <c r="J36" s="57">
        <v>0</v>
      </c>
      <c r="K36" s="58">
        <v>1.8888482460541415E-14</v>
      </c>
      <c r="L36" s="57">
        <v>0</v>
      </c>
      <c r="M36" s="58">
        <v>0</v>
      </c>
      <c r="N36" s="59">
        <v>0</v>
      </c>
    </row>
    <row r="37" spans="1:14" x14ac:dyDescent="0.3">
      <c r="A37" s="88" t="s">
        <v>232</v>
      </c>
      <c r="B37" s="55" t="s">
        <v>19</v>
      </c>
      <c r="C37" s="82">
        <v>1.2986666666666666</v>
      </c>
      <c r="D37" s="83">
        <v>1.8653333333333335</v>
      </c>
      <c r="E37" s="84">
        <v>1.2986666666666669</v>
      </c>
      <c r="F37" s="85">
        <v>1.8653333333333335</v>
      </c>
      <c r="G37" s="56">
        <v>1.7097890522974689E-14</v>
      </c>
      <c r="H37" s="57">
        <v>0</v>
      </c>
      <c r="I37" s="58">
        <v>5.4112554112554099</v>
      </c>
      <c r="J37" s="57">
        <v>1.1903749370534201E-14</v>
      </c>
      <c r="K37" s="58">
        <v>0</v>
      </c>
      <c r="L37" s="57">
        <v>0</v>
      </c>
      <c r="M37" s="58">
        <v>-9.7312326227988972</v>
      </c>
      <c r="N37" s="59">
        <v>0</v>
      </c>
    </row>
    <row r="38" spans="1:14" x14ac:dyDescent="0.3">
      <c r="A38" s="88" t="s">
        <v>280</v>
      </c>
      <c r="B38" s="55" t="s">
        <v>19</v>
      </c>
      <c r="C38" s="82">
        <v>1.6361111111111113</v>
      </c>
      <c r="D38" s="83">
        <v>2.2216666666666667</v>
      </c>
      <c r="E38" s="84">
        <v>1.586111111111111</v>
      </c>
      <c r="F38" s="85">
        <v>2.0994444444444444</v>
      </c>
      <c r="G38" s="56">
        <v>-3.0560271646859243</v>
      </c>
      <c r="H38" s="57">
        <v>-5.5013753438359601</v>
      </c>
      <c r="I38" s="58">
        <v>1.6218081435472791</v>
      </c>
      <c r="J38" s="57">
        <v>10.274652547981461</v>
      </c>
      <c r="K38" s="58">
        <v>1.6218081435472791</v>
      </c>
      <c r="L38" s="57">
        <v>5.4588607594936809</v>
      </c>
      <c r="M38" s="58">
        <v>-3.1886916502301106</v>
      </c>
      <c r="N38" s="59">
        <v>11.828859060402678</v>
      </c>
    </row>
    <row r="39" spans="1:14" x14ac:dyDescent="0.3">
      <c r="A39" s="88" t="s">
        <v>256</v>
      </c>
      <c r="B39" s="55" t="s">
        <v>19</v>
      </c>
      <c r="C39" s="82">
        <v>1.9983333333333333</v>
      </c>
      <c r="D39" s="83">
        <v>2.541666666666667</v>
      </c>
      <c r="E39" s="84">
        <v>1.9983333333333333</v>
      </c>
      <c r="F39" s="85">
        <v>2.541666666666667</v>
      </c>
      <c r="G39" s="56">
        <v>0</v>
      </c>
      <c r="H39" s="57">
        <v>0</v>
      </c>
      <c r="I39" s="58">
        <v>0</v>
      </c>
      <c r="J39" s="57">
        <v>-4.6874999999999991</v>
      </c>
      <c r="K39" s="58">
        <v>1.8259023354564783</v>
      </c>
      <c r="L39" s="57">
        <v>-4.6874999999999991</v>
      </c>
      <c r="M39" s="58">
        <v>-2.3217922606924688</v>
      </c>
      <c r="N39" s="59">
        <v>-4.6874999999999991</v>
      </c>
    </row>
    <row r="40" spans="1:14" ht="21" thickBot="1" x14ac:dyDescent="0.35">
      <c r="A40" s="88" t="s">
        <v>233</v>
      </c>
      <c r="B40" s="55" t="s">
        <v>19</v>
      </c>
      <c r="C40" s="82">
        <v>1.2866666666666666</v>
      </c>
      <c r="D40" s="83">
        <v>1.8653333333333333</v>
      </c>
      <c r="E40" s="84">
        <v>1.23</v>
      </c>
      <c r="F40" s="85">
        <v>1.8653333333333333</v>
      </c>
      <c r="G40" s="56">
        <v>-4.4041450777202051</v>
      </c>
      <c r="H40" s="57">
        <v>0</v>
      </c>
      <c r="I40" s="58">
        <v>4.6070460704607026</v>
      </c>
      <c r="J40" s="57">
        <v>-1.1903749370534201E-14</v>
      </c>
      <c r="K40" s="58">
        <v>-0.77120822622108043</v>
      </c>
      <c r="L40" s="57">
        <v>-1.1903749370534201E-14</v>
      </c>
      <c r="M40" s="58">
        <v>-0.70739549839229066</v>
      </c>
      <c r="N40" s="59">
        <v>1.8380345768880715</v>
      </c>
    </row>
    <row r="41" spans="1:14" ht="21" thickBot="1" x14ac:dyDescent="0.35">
      <c r="A41" s="32" t="s">
        <v>313</v>
      </c>
      <c r="B41" s="155"/>
      <c r="C41" s="81"/>
      <c r="D41" s="81"/>
      <c r="E41" s="81"/>
      <c r="F41" s="81"/>
      <c r="G41" s="53"/>
      <c r="H41" s="53"/>
      <c r="I41" s="53"/>
      <c r="J41" s="53"/>
      <c r="K41" s="53"/>
      <c r="L41" s="53"/>
      <c r="M41" s="53"/>
      <c r="N41" s="54"/>
    </row>
    <row r="42" spans="1:14" x14ac:dyDescent="0.3">
      <c r="A42" s="60" t="s">
        <v>37</v>
      </c>
      <c r="B42" s="86" t="s">
        <v>19</v>
      </c>
      <c r="C42" s="82">
        <v>7.1000000000000005</v>
      </c>
      <c r="D42" s="83">
        <v>8.3666666666666671</v>
      </c>
      <c r="E42" s="84">
        <v>6.5</v>
      </c>
      <c r="F42" s="85">
        <v>7.4249999999999998</v>
      </c>
      <c r="G42" s="56">
        <v>-8.4507042253521192</v>
      </c>
      <c r="H42" s="57">
        <v>-11.254980079681282</v>
      </c>
      <c r="I42" s="58">
        <v>1.4285714285714362</v>
      </c>
      <c r="J42" s="57">
        <v>4.5833333333333393</v>
      </c>
      <c r="K42" s="58" t="s">
        <v>155</v>
      </c>
      <c r="L42" s="57" t="s">
        <v>155</v>
      </c>
      <c r="M42" s="58" t="s">
        <v>155</v>
      </c>
      <c r="N42" s="59" t="s">
        <v>155</v>
      </c>
    </row>
    <row r="43" spans="1:14" ht="21" thickBot="1" x14ac:dyDescent="0.35">
      <c r="A43" s="60" t="s">
        <v>39</v>
      </c>
      <c r="B43" s="55" t="s">
        <v>19</v>
      </c>
      <c r="C43" s="82">
        <v>7.4333333333333336</v>
      </c>
      <c r="D43" s="83">
        <v>8.1666666666666661</v>
      </c>
      <c r="E43" s="84">
        <v>6.666666666666667</v>
      </c>
      <c r="F43" s="85">
        <v>7.2833333333333341</v>
      </c>
      <c r="G43" s="56">
        <v>-10.313901345291479</v>
      </c>
      <c r="H43" s="57">
        <v>-10.816326530612228</v>
      </c>
      <c r="I43" s="58">
        <v>14.358974358974363</v>
      </c>
      <c r="J43" s="57">
        <v>8.8888888888888804</v>
      </c>
      <c r="K43" s="58" t="s">
        <v>155</v>
      </c>
      <c r="L43" s="57" t="s">
        <v>155</v>
      </c>
      <c r="M43" s="58" t="s">
        <v>155</v>
      </c>
      <c r="N43" s="59" t="s">
        <v>155</v>
      </c>
    </row>
    <row r="44" spans="1:14" ht="21" thickBot="1" x14ac:dyDescent="0.35">
      <c r="A44" s="32" t="s">
        <v>238</v>
      </c>
      <c r="B44" s="155"/>
      <c r="C44" s="81"/>
      <c r="D44" s="81"/>
      <c r="E44" s="81"/>
      <c r="F44" s="81"/>
      <c r="G44" s="53"/>
      <c r="H44" s="53"/>
      <c r="I44" s="53"/>
      <c r="J44" s="53"/>
      <c r="K44" s="53"/>
      <c r="L44" s="53"/>
      <c r="M44" s="53"/>
      <c r="N44" s="54"/>
    </row>
    <row r="45" spans="1:14" x14ac:dyDescent="0.3">
      <c r="A45" s="60" t="s">
        <v>41</v>
      </c>
      <c r="B45" s="86" t="s">
        <v>32</v>
      </c>
      <c r="C45" s="82">
        <v>5.7</v>
      </c>
      <c r="D45" s="83">
        <v>8.125</v>
      </c>
      <c r="E45" s="84">
        <v>6.0444444444444443</v>
      </c>
      <c r="F45" s="85">
        <v>8.0555555555555554</v>
      </c>
      <c r="G45" s="56">
        <v>6.0428849902534054</v>
      </c>
      <c r="H45" s="57">
        <v>-0.85470085470085722</v>
      </c>
      <c r="I45" s="58">
        <v>-7.1661237785016212</v>
      </c>
      <c r="J45" s="57">
        <v>1.5625</v>
      </c>
      <c r="K45" s="58">
        <v>-8.064516129032258</v>
      </c>
      <c r="L45" s="57">
        <v>-8.1920903954802231</v>
      </c>
      <c r="M45" s="58">
        <v>-8.5072231139646775</v>
      </c>
      <c r="N45" s="59">
        <v>-1.8126888217522703</v>
      </c>
    </row>
    <row r="46" spans="1:14" x14ac:dyDescent="0.3">
      <c r="A46" s="60" t="s">
        <v>43</v>
      </c>
      <c r="B46" s="86" t="s">
        <v>19</v>
      </c>
      <c r="C46" s="82">
        <v>3.8377777777777777</v>
      </c>
      <c r="D46" s="83">
        <v>4.5887037037037031</v>
      </c>
      <c r="E46" s="84">
        <v>3.8432323232323231</v>
      </c>
      <c r="F46" s="85">
        <v>4.5967676767676773</v>
      </c>
      <c r="G46" s="56">
        <v>0.14212770437437292</v>
      </c>
      <c r="H46" s="57">
        <v>0.17573531839646789</v>
      </c>
      <c r="I46" s="58">
        <v>0.70460177851207673</v>
      </c>
      <c r="J46" s="57">
        <v>1.1594202898550514</v>
      </c>
      <c r="K46" s="58">
        <v>-4.7610294117646976</v>
      </c>
      <c r="L46" s="57">
        <v>-2.8236401427507052</v>
      </c>
      <c r="M46" s="58">
        <v>-5.2183855476789391</v>
      </c>
      <c r="N46" s="59">
        <v>-2.2486094126001133</v>
      </c>
    </row>
    <row r="47" spans="1:14" x14ac:dyDescent="0.3">
      <c r="A47" s="60" t="s">
        <v>45</v>
      </c>
      <c r="B47" s="86" t="s">
        <v>19</v>
      </c>
      <c r="C47" s="82">
        <v>4.3416666666666668</v>
      </c>
      <c r="D47" s="83">
        <v>5.7958333333333334</v>
      </c>
      <c r="E47" s="84">
        <v>4.3272727272727272</v>
      </c>
      <c r="F47" s="85">
        <v>5.5590909090909086</v>
      </c>
      <c r="G47" s="56">
        <v>-0.33153027394870538</v>
      </c>
      <c r="H47" s="57">
        <v>-4.0847003463825988</v>
      </c>
      <c r="I47" s="58">
        <v>5.67951318458418</v>
      </c>
      <c r="J47" s="57">
        <v>6.1022120518687792</v>
      </c>
      <c r="K47" s="58">
        <v>-1.325757575757561</v>
      </c>
      <c r="L47" s="57">
        <v>1.9794721407624603</v>
      </c>
      <c r="M47" s="58">
        <v>-9.8615916955017227</v>
      </c>
      <c r="N47" s="59">
        <v>-5.6309362279511381</v>
      </c>
    </row>
    <row r="48" spans="1:14" x14ac:dyDescent="0.3">
      <c r="A48" s="60" t="s">
        <v>46</v>
      </c>
      <c r="B48" s="86" t="s">
        <v>19</v>
      </c>
      <c r="C48" s="82">
        <v>5.5927871148459376</v>
      </c>
      <c r="D48" s="83">
        <v>7.8299019607843148</v>
      </c>
      <c r="E48" s="84">
        <v>5.3739495798319332</v>
      </c>
      <c r="F48" s="85">
        <v>7.8144385026737959</v>
      </c>
      <c r="G48" s="56">
        <v>-3.912852939335107</v>
      </c>
      <c r="H48" s="57">
        <v>-0.19749235926537573</v>
      </c>
      <c r="I48" s="58">
        <v>-6.2837362121567724</v>
      </c>
      <c r="J48" s="57">
        <v>-3.0940969483710381</v>
      </c>
      <c r="K48" s="58">
        <v>-3.7295531527622252</v>
      </c>
      <c r="L48" s="57">
        <v>-4.0833483456434232</v>
      </c>
      <c r="M48" s="58">
        <v>-5.4919177336520661</v>
      </c>
      <c r="N48" s="59">
        <v>-5.1484560570071229</v>
      </c>
    </row>
    <row r="49" spans="1:14" x14ac:dyDescent="0.3">
      <c r="A49" s="60" t="s">
        <v>34</v>
      </c>
      <c r="B49" s="86" t="s">
        <v>19</v>
      </c>
      <c r="C49" s="82">
        <v>5.5600000000000005</v>
      </c>
      <c r="D49" s="83">
        <v>7.0400000000000009</v>
      </c>
      <c r="E49" s="84">
        <v>5.76</v>
      </c>
      <c r="F49" s="85">
        <v>6.8400000000000007</v>
      </c>
      <c r="G49" s="56">
        <v>3.5971223021582599</v>
      </c>
      <c r="H49" s="57">
        <v>-2.840909090909093</v>
      </c>
      <c r="I49" s="58">
        <v>-1.0676156583629823</v>
      </c>
      <c r="J49" s="57">
        <v>8.9783281733746438</v>
      </c>
      <c r="K49" s="58">
        <v>-2.6269702276707436</v>
      </c>
      <c r="L49" s="57">
        <v>5.0746268656716529</v>
      </c>
      <c r="M49" s="58">
        <v>0.90744101633395113</v>
      </c>
      <c r="N49" s="59">
        <v>5.0746268656716529</v>
      </c>
    </row>
    <row r="50" spans="1:14" x14ac:dyDescent="0.3">
      <c r="A50" s="60" t="s">
        <v>48</v>
      </c>
      <c r="B50" s="55" t="s">
        <v>19</v>
      </c>
      <c r="C50" s="82">
        <v>5.7333333333333334</v>
      </c>
      <c r="D50" s="83">
        <v>7.708333333333333</v>
      </c>
      <c r="E50" s="84">
        <v>6.0727272727272723</v>
      </c>
      <c r="F50" s="85">
        <v>8.1818181818181817</v>
      </c>
      <c r="G50" s="56">
        <v>5.9196617336152135</v>
      </c>
      <c r="H50" s="57">
        <v>6.1425061425061447</v>
      </c>
      <c r="I50" s="58">
        <v>-4.1782729805013927</v>
      </c>
      <c r="J50" s="57">
        <v>-4.6391752577319689</v>
      </c>
      <c r="K50" s="58">
        <v>-12.690355329949234</v>
      </c>
      <c r="L50" s="57">
        <v>-10.6280193236715</v>
      </c>
      <c r="M50" s="58">
        <v>-14.85148514851485</v>
      </c>
      <c r="N50" s="59">
        <v>-10.194174757281562</v>
      </c>
    </row>
    <row r="51" spans="1:14" x14ac:dyDescent="0.3">
      <c r="A51" s="60" t="s">
        <v>258</v>
      </c>
      <c r="B51" s="55" t="s">
        <v>19</v>
      </c>
      <c r="C51" s="82">
        <v>8.5</v>
      </c>
      <c r="D51" s="83">
        <v>9</v>
      </c>
      <c r="E51" s="84">
        <v>8.25</v>
      </c>
      <c r="F51" s="85">
        <v>9</v>
      </c>
      <c r="G51" s="56">
        <v>-2.9411764705882351</v>
      </c>
      <c r="H51" s="57">
        <v>0</v>
      </c>
      <c r="I51" s="58">
        <v>10.869565217391299</v>
      </c>
      <c r="J51" s="57">
        <v>7.999999999999992</v>
      </c>
      <c r="K51" s="58">
        <v>9.2857142857142883</v>
      </c>
      <c r="L51" s="57">
        <v>9.4594594594594454</v>
      </c>
      <c r="M51" s="58">
        <v>17.511520737327174</v>
      </c>
      <c r="N51" s="59">
        <v>12.970711297071141</v>
      </c>
    </row>
    <row r="52" spans="1:14" x14ac:dyDescent="0.3">
      <c r="A52" s="60" t="s">
        <v>59</v>
      </c>
      <c r="B52" s="55" t="s">
        <v>19</v>
      </c>
      <c r="C52" s="82">
        <v>5.625</v>
      </c>
      <c r="D52" s="83">
        <v>6.45</v>
      </c>
      <c r="E52" s="84">
        <v>5.25</v>
      </c>
      <c r="F52" s="85">
        <v>6.375</v>
      </c>
      <c r="G52" s="56">
        <v>-6.666666666666667</v>
      </c>
      <c r="H52" s="57">
        <v>-1.1627906976744213</v>
      </c>
      <c r="I52" s="58">
        <v>2.2727272727272729</v>
      </c>
      <c r="J52" s="57">
        <v>-2.6415094339622613</v>
      </c>
      <c r="K52" s="58">
        <v>1.1235955056179776</v>
      </c>
      <c r="L52" s="57">
        <v>-2.6415094339622613</v>
      </c>
      <c r="M52" s="58">
        <v>5.8823529411764701</v>
      </c>
      <c r="N52" s="59">
        <v>-2.6415094339622613</v>
      </c>
    </row>
    <row r="53" spans="1:14" ht="21" thickBot="1" x14ac:dyDescent="0.35">
      <c r="A53" s="89" t="s">
        <v>50</v>
      </c>
      <c r="B53" s="156" t="s">
        <v>19</v>
      </c>
      <c r="C53" s="157">
        <v>6.8440476190476192</v>
      </c>
      <c r="D53" s="158">
        <v>9.0988095238095248</v>
      </c>
      <c r="E53" s="159">
        <v>6.4753246753246749</v>
      </c>
      <c r="F53" s="160">
        <v>8.9714285714285715</v>
      </c>
      <c r="G53" s="213">
        <v>-5.3874982210344955</v>
      </c>
      <c r="H53" s="214">
        <v>-1.399973832264827</v>
      </c>
      <c r="I53" s="215">
        <v>8.0842263583380483</v>
      </c>
      <c r="J53" s="214">
        <v>10.193194925028836</v>
      </c>
      <c r="K53" s="215">
        <v>4.0448828160347574</v>
      </c>
      <c r="L53" s="214">
        <v>5.2030282174810853</v>
      </c>
      <c r="M53" s="215">
        <v>2.7432758466624971</v>
      </c>
      <c r="N53" s="216">
        <v>5.9379591384137909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showGridLines="0" showZeros="0" zoomScaleNormal="100" workbookViewId="0">
      <selection activeCell="A2" sqref="A2:AA36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27" ht="27.75" customHeight="1" thickBot="1" x14ac:dyDescent="0.3">
      <c r="A1" s="209" t="s">
        <v>303</v>
      </c>
    </row>
    <row r="2" spans="1:27" ht="18.75" thickBot="1" x14ac:dyDescent="0.3">
      <c r="A2" s="161" t="s">
        <v>6</v>
      </c>
      <c r="B2" s="162"/>
      <c r="C2" s="163"/>
      <c r="D2" s="164" t="s">
        <v>281</v>
      </c>
      <c r="E2" s="165"/>
      <c r="F2" s="166" t="s">
        <v>52</v>
      </c>
      <c r="G2" s="165"/>
      <c r="H2" s="165" t="s">
        <v>235</v>
      </c>
      <c r="I2" s="165"/>
      <c r="J2" s="166" t="s">
        <v>290</v>
      </c>
      <c r="K2" s="165"/>
      <c r="L2" s="165" t="s">
        <v>291</v>
      </c>
      <c r="M2" s="165"/>
      <c r="N2" s="166" t="s">
        <v>292</v>
      </c>
      <c r="O2" s="165"/>
      <c r="P2" s="165" t="s">
        <v>126</v>
      </c>
      <c r="Q2" s="165"/>
      <c r="R2" s="166" t="s">
        <v>255</v>
      </c>
      <c r="S2" s="165"/>
      <c r="T2" s="165" t="s">
        <v>293</v>
      </c>
      <c r="U2" s="165"/>
      <c r="V2" s="166" t="s">
        <v>294</v>
      </c>
      <c r="W2" s="165"/>
      <c r="X2" s="165" t="s">
        <v>314</v>
      </c>
      <c r="Y2" s="165"/>
      <c r="Z2" s="166" t="s">
        <v>295</v>
      </c>
      <c r="AA2" s="264"/>
    </row>
    <row r="3" spans="1:27" x14ac:dyDescent="0.25">
      <c r="A3" s="167" t="s">
        <v>53</v>
      </c>
      <c r="B3" s="168"/>
      <c r="C3" s="169"/>
      <c r="D3" s="170">
        <v>44516</v>
      </c>
      <c r="E3" s="170"/>
      <c r="F3" s="170">
        <v>44518</v>
      </c>
      <c r="G3" s="170"/>
      <c r="H3" s="170">
        <v>44516</v>
      </c>
      <c r="I3" s="170"/>
      <c r="J3" s="170">
        <v>44517</v>
      </c>
      <c r="K3" s="170"/>
      <c r="L3" s="170">
        <v>44515</v>
      </c>
      <c r="M3" s="170"/>
      <c r="N3" s="170">
        <v>44516</v>
      </c>
      <c r="O3" s="170"/>
      <c r="P3" s="170">
        <v>44517</v>
      </c>
      <c r="Q3" s="170"/>
      <c r="R3" s="170">
        <v>44517</v>
      </c>
      <c r="S3" s="170"/>
      <c r="T3" s="170">
        <v>44517</v>
      </c>
      <c r="U3" s="170"/>
      <c r="V3" s="170">
        <v>44516</v>
      </c>
      <c r="W3" s="170"/>
      <c r="X3" s="170">
        <v>44514</v>
      </c>
      <c r="Y3" s="170"/>
      <c r="Z3" s="170">
        <v>44517</v>
      </c>
      <c r="AA3" s="265"/>
    </row>
    <row r="4" spans="1:27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175" t="s">
        <v>17</v>
      </c>
      <c r="X4" s="176" t="s">
        <v>18</v>
      </c>
      <c r="Y4" s="175" t="s">
        <v>17</v>
      </c>
      <c r="Z4" s="176" t="s">
        <v>18</v>
      </c>
      <c r="AA4" s="266" t="s">
        <v>17</v>
      </c>
    </row>
    <row r="5" spans="1:27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67"/>
    </row>
    <row r="6" spans="1:27" x14ac:dyDescent="0.25">
      <c r="A6" s="183" t="s">
        <v>124</v>
      </c>
      <c r="B6" s="184"/>
      <c r="C6" s="185" t="s">
        <v>19</v>
      </c>
      <c r="D6" s="186">
        <v>1.2</v>
      </c>
      <c r="E6" s="187">
        <v>1.4</v>
      </c>
      <c r="F6" s="181">
        <v>0.7</v>
      </c>
      <c r="G6" s="182">
        <v>1.2</v>
      </c>
      <c r="H6" s="181">
        <v>1</v>
      </c>
      <c r="I6" s="182">
        <v>1.2</v>
      </c>
      <c r="J6" s="181">
        <v>1</v>
      </c>
      <c r="K6" s="182">
        <v>1</v>
      </c>
      <c r="L6" s="181">
        <v>0.9</v>
      </c>
      <c r="M6" s="182">
        <v>1</v>
      </c>
      <c r="N6" s="181">
        <v>1</v>
      </c>
      <c r="O6" s="182">
        <v>1.2</v>
      </c>
      <c r="P6" s="181">
        <v>1</v>
      </c>
      <c r="Q6" s="182">
        <v>1.5</v>
      </c>
      <c r="R6" s="181">
        <v>0.8</v>
      </c>
      <c r="S6" s="182">
        <v>1.4</v>
      </c>
      <c r="T6" s="181">
        <v>1.2</v>
      </c>
      <c r="U6" s="182">
        <v>1.5</v>
      </c>
      <c r="V6" s="181">
        <v>0.8</v>
      </c>
      <c r="W6" s="182">
        <v>0.9</v>
      </c>
      <c r="X6" s="181">
        <v>1.2</v>
      </c>
      <c r="Y6" s="182">
        <v>1.5</v>
      </c>
      <c r="Z6" s="181">
        <v>1</v>
      </c>
      <c r="AA6" s="268">
        <v>1.2</v>
      </c>
    </row>
    <row r="7" spans="1:27" x14ac:dyDescent="0.25">
      <c r="A7" s="282" t="s">
        <v>21</v>
      </c>
      <c r="B7" s="283"/>
      <c r="C7" s="185" t="s">
        <v>19</v>
      </c>
      <c r="D7" s="186">
        <v>1.4</v>
      </c>
      <c r="E7" s="187">
        <v>1.8</v>
      </c>
      <c r="F7" s="181">
        <v>0.9</v>
      </c>
      <c r="G7" s="182">
        <v>1.3</v>
      </c>
      <c r="H7" s="181">
        <v>1.5</v>
      </c>
      <c r="I7" s="182">
        <v>2</v>
      </c>
      <c r="J7" s="181">
        <v>1.2</v>
      </c>
      <c r="K7" s="182">
        <v>1.4</v>
      </c>
      <c r="L7" s="181">
        <v>1</v>
      </c>
      <c r="M7" s="182">
        <v>1.4</v>
      </c>
      <c r="N7" s="181">
        <v>1.34</v>
      </c>
      <c r="O7" s="182">
        <v>1.47</v>
      </c>
      <c r="P7" s="181">
        <v>1</v>
      </c>
      <c r="Q7" s="182">
        <v>1.4666666666666666</v>
      </c>
      <c r="R7" s="181">
        <v>1</v>
      </c>
      <c r="S7" s="182">
        <v>1.4</v>
      </c>
      <c r="T7" s="181">
        <v>1.2</v>
      </c>
      <c r="U7" s="182">
        <v>1.5</v>
      </c>
      <c r="V7" s="181">
        <v>1</v>
      </c>
      <c r="W7" s="182">
        <v>1</v>
      </c>
      <c r="X7" s="181">
        <v>1.3</v>
      </c>
      <c r="Y7" s="182">
        <v>1.5</v>
      </c>
      <c r="Z7" s="181">
        <v>1.33</v>
      </c>
      <c r="AA7" s="268">
        <v>1.33</v>
      </c>
    </row>
    <row r="8" spans="1:27" x14ac:dyDescent="0.25">
      <c r="A8" s="282" t="s">
        <v>36</v>
      </c>
      <c r="B8" s="283"/>
      <c r="C8" s="185" t="s">
        <v>32</v>
      </c>
      <c r="D8" s="186">
        <v>3.5</v>
      </c>
      <c r="E8" s="187">
        <v>4.5</v>
      </c>
      <c r="F8" s="181">
        <v>3.5</v>
      </c>
      <c r="G8" s="182">
        <v>5</v>
      </c>
      <c r="H8" s="181">
        <v>2.5</v>
      </c>
      <c r="I8" s="182">
        <v>2.8</v>
      </c>
      <c r="J8" s="181">
        <v>2.5</v>
      </c>
      <c r="K8" s="182">
        <v>4</v>
      </c>
      <c r="L8" s="181">
        <v>2</v>
      </c>
      <c r="M8" s="182">
        <v>2.5</v>
      </c>
      <c r="N8" s="181">
        <v>3</v>
      </c>
      <c r="O8" s="182">
        <v>4</v>
      </c>
      <c r="P8" s="181">
        <v>3</v>
      </c>
      <c r="Q8" s="182">
        <v>4</v>
      </c>
      <c r="R8" s="181">
        <v>3</v>
      </c>
      <c r="S8" s="182">
        <v>4.5</v>
      </c>
      <c r="T8" s="181">
        <v>4</v>
      </c>
      <c r="U8" s="182">
        <v>5</v>
      </c>
      <c r="V8" s="181">
        <v>3</v>
      </c>
      <c r="W8" s="182">
        <v>4</v>
      </c>
      <c r="X8" s="181">
        <v>4</v>
      </c>
      <c r="Y8" s="182">
        <v>4.5</v>
      </c>
      <c r="Z8" s="181">
        <v>4</v>
      </c>
      <c r="AA8" s="268">
        <v>4.5</v>
      </c>
    </row>
    <row r="9" spans="1:27" x14ac:dyDescent="0.25">
      <c r="A9" s="183" t="s">
        <v>22</v>
      </c>
      <c r="B9" s="184"/>
      <c r="C9" s="185" t="s">
        <v>19</v>
      </c>
      <c r="D9" s="186"/>
      <c r="E9" s="187"/>
      <c r="F9" s="181">
        <v>0.75</v>
      </c>
      <c r="G9" s="182">
        <v>1</v>
      </c>
      <c r="H9" s="181"/>
      <c r="I9" s="182"/>
      <c r="J9" s="181">
        <v>0.6</v>
      </c>
      <c r="K9" s="182">
        <v>0.8</v>
      </c>
      <c r="L9" s="181">
        <v>1</v>
      </c>
      <c r="M9" s="182">
        <v>1.1000000000000001</v>
      </c>
      <c r="N9" s="181"/>
      <c r="O9" s="182"/>
      <c r="P9" s="181">
        <v>0.6</v>
      </c>
      <c r="Q9" s="182">
        <v>0.85</v>
      </c>
      <c r="R9" s="181"/>
      <c r="S9" s="182"/>
      <c r="T9" s="181">
        <v>0.8</v>
      </c>
      <c r="U9" s="182">
        <v>1</v>
      </c>
      <c r="V9" s="181">
        <v>0.6</v>
      </c>
      <c r="W9" s="182">
        <v>0.6</v>
      </c>
      <c r="X9" s="181"/>
      <c r="Y9" s="182"/>
      <c r="Z9" s="181">
        <v>0.8</v>
      </c>
      <c r="AA9" s="268">
        <v>1</v>
      </c>
    </row>
    <row r="10" spans="1:27" x14ac:dyDescent="0.25">
      <c r="A10" s="183"/>
      <c r="B10" s="184"/>
      <c r="C10" s="185" t="s">
        <v>32</v>
      </c>
      <c r="D10" s="186">
        <v>3</v>
      </c>
      <c r="E10" s="187">
        <v>3.5</v>
      </c>
      <c r="F10" s="181">
        <v>3</v>
      </c>
      <c r="G10" s="182">
        <v>4</v>
      </c>
      <c r="H10" s="181">
        <v>1.5</v>
      </c>
      <c r="I10" s="182">
        <v>2</v>
      </c>
      <c r="J10" s="181">
        <v>1.5</v>
      </c>
      <c r="K10" s="182">
        <v>2.5</v>
      </c>
      <c r="L10" s="181"/>
      <c r="M10" s="182"/>
      <c r="N10" s="181">
        <v>0.8</v>
      </c>
      <c r="O10" s="182">
        <v>2</v>
      </c>
      <c r="P10" s="181">
        <v>1.5</v>
      </c>
      <c r="Q10" s="182">
        <v>3</v>
      </c>
      <c r="R10" s="181">
        <v>2</v>
      </c>
      <c r="S10" s="182">
        <v>2.5</v>
      </c>
      <c r="T10" s="181">
        <v>2.5</v>
      </c>
      <c r="U10" s="182">
        <v>3</v>
      </c>
      <c r="V10" s="181"/>
      <c r="W10" s="182"/>
      <c r="X10" s="181">
        <v>3</v>
      </c>
      <c r="Y10" s="182">
        <v>3.5</v>
      </c>
      <c r="Z10" s="181">
        <v>2.5</v>
      </c>
      <c r="AA10" s="268">
        <v>3</v>
      </c>
    </row>
    <row r="11" spans="1:27" x14ac:dyDescent="0.25">
      <c r="A11" s="183" t="s">
        <v>23</v>
      </c>
      <c r="B11" s="184"/>
      <c r="C11" s="185" t="s">
        <v>19</v>
      </c>
      <c r="D11" s="186">
        <v>1.3</v>
      </c>
      <c r="E11" s="187">
        <v>1.5</v>
      </c>
      <c r="F11" s="181">
        <v>0.75</v>
      </c>
      <c r="G11" s="182">
        <v>1</v>
      </c>
      <c r="H11" s="181">
        <v>1.3</v>
      </c>
      <c r="I11" s="182">
        <v>1.8</v>
      </c>
      <c r="J11" s="181">
        <v>1</v>
      </c>
      <c r="K11" s="182">
        <v>1.4</v>
      </c>
      <c r="L11" s="181">
        <v>0.9</v>
      </c>
      <c r="M11" s="182">
        <v>1.2</v>
      </c>
      <c r="N11" s="181">
        <v>1.2</v>
      </c>
      <c r="O11" s="182">
        <v>1.2</v>
      </c>
      <c r="P11" s="181">
        <v>1</v>
      </c>
      <c r="Q11" s="182">
        <v>1.6</v>
      </c>
      <c r="R11" s="181">
        <v>0.8</v>
      </c>
      <c r="S11" s="182">
        <v>1.2</v>
      </c>
      <c r="T11" s="181">
        <v>1</v>
      </c>
      <c r="U11" s="182">
        <v>1.5</v>
      </c>
      <c r="V11" s="181">
        <v>1</v>
      </c>
      <c r="W11" s="182">
        <v>1</v>
      </c>
      <c r="X11" s="181">
        <v>1.2</v>
      </c>
      <c r="Y11" s="182">
        <v>1.3</v>
      </c>
      <c r="Z11" s="181">
        <v>1.2</v>
      </c>
      <c r="AA11" s="268">
        <v>1.2</v>
      </c>
    </row>
    <row r="12" spans="1:27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/>
      <c r="M12" s="182"/>
      <c r="N12" s="181">
        <v>6.5</v>
      </c>
      <c r="O12" s="182">
        <v>7.4</v>
      </c>
      <c r="P12" s="181"/>
      <c r="Q12" s="182"/>
      <c r="R12" s="181">
        <v>6.4</v>
      </c>
      <c r="S12" s="182">
        <v>8.4</v>
      </c>
      <c r="T12" s="181"/>
      <c r="U12" s="182"/>
      <c r="V12" s="181"/>
      <c r="W12" s="182"/>
      <c r="X12" s="181">
        <v>7</v>
      </c>
      <c r="Y12" s="182">
        <v>7.5</v>
      </c>
      <c r="Z12" s="181"/>
      <c r="AA12" s="268"/>
    </row>
    <row r="13" spans="1:27" x14ac:dyDescent="0.25">
      <c r="A13" s="183" t="s">
        <v>25</v>
      </c>
      <c r="B13" s="184"/>
      <c r="C13" s="185" t="s">
        <v>19</v>
      </c>
      <c r="D13" s="186"/>
      <c r="E13" s="187"/>
      <c r="F13" s="181"/>
      <c r="G13" s="182"/>
      <c r="H13" s="181"/>
      <c r="I13" s="182"/>
      <c r="J13" s="181">
        <v>12</v>
      </c>
      <c r="K13" s="182">
        <v>12</v>
      </c>
      <c r="L13" s="181">
        <v>5</v>
      </c>
      <c r="M13" s="182">
        <v>7</v>
      </c>
      <c r="N13" s="181"/>
      <c r="O13" s="182"/>
      <c r="P13" s="181"/>
      <c r="Q13" s="182"/>
      <c r="R13" s="181"/>
      <c r="S13" s="182"/>
      <c r="T13" s="181">
        <v>9</v>
      </c>
      <c r="U13" s="182">
        <v>10</v>
      </c>
      <c r="V13" s="181"/>
      <c r="W13" s="182"/>
      <c r="X13" s="181"/>
      <c r="Y13" s="182"/>
      <c r="Z13" s="181">
        <v>9</v>
      </c>
      <c r="AA13" s="268">
        <v>9</v>
      </c>
    </row>
    <row r="14" spans="1:27" x14ac:dyDescent="0.25">
      <c r="A14" s="183" t="s">
        <v>26</v>
      </c>
      <c r="B14" s="184"/>
      <c r="C14" s="185" t="s">
        <v>19</v>
      </c>
      <c r="D14" s="186">
        <v>6</v>
      </c>
      <c r="E14" s="187">
        <v>7.5</v>
      </c>
      <c r="F14" s="181">
        <v>4</v>
      </c>
      <c r="G14" s="182">
        <v>7</v>
      </c>
      <c r="H14" s="181"/>
      <c r="I14" s="182"/>
      <c r="J14" s="181">
        <v>6</v>
      </c>
      <c r="K14" s="182">
        <v>6</v>
      </c>
      <c r="L14" s="181">
        <v>3.5</v>
      </c>
      <c r="M14" s="182">
        <v>5</v>
      </c>
      <c r="N14" s="181">
        <v>6</v>
      </c>
      <c r="O14" s="182">
        <v>9</v>
      </c>
      <c r="P14" s="181">
        <v>7</v>
      </c>
      <c r="Q14" s="182">
        <v>9</v>
      </c>
      <c r="R14" s="181"/>
      <c r="S14" s="182"/>
      <c r="T14" s="181">
        <v>6</v>
      </c>
      <c r="U14" s="182">
        <v>7</v>
      </c>
      <c r="V14" s="181">
        <v>7</v>
      </c>
      <c r="W14" s="182">
        <v>7</v>
      </c>
      <c r="X14" s="181">
        <v>7</v>
      </c>
      <c r="Y14" s="182">
        <v>7</v>
      </c>
      <c r="Z14" s="181">
        <v>8</v>
      </c>
      <c r="AA14" s="268">
        <v>8</v>
      </c>
    </row>
    <row r="15" spans="1:27" x14ac:dyDescent="0.25">
      <c r="A15" s="183" t="s">
        <v>37</v>
      </c>
      <c r="B15" s="184"/>
      <c r="C15" s="185" t="s">
        <v>19</v>
      </c>
      <c r="D15" s="186"/>
      <c r="E15" s="187"/>
      <c r="F15" s="181">
        <v>4</v>
      </c>
      <c r="G15" s="182">
        <v>6</v>
      </c>
      <c r="H15" s="181">
        <v>4</v>
      </c>
      <c r="I15" s="182">
        <v>4.5</v>
      </c>
      <c r="J15" s="181">
        <v>6</v>
      </c>
      <c r="K15" s="182">
        <v>6</v>
      </c>
      <c r="L15" s="181"/>
      <c r="M15" s="182"/>
      <c r="N15" s="181">
        <v>6.6</v>
      </c>
      <c r="O15" s="182">
        <v>7</v>
      </c>
      <c r="P15" s="181">
        <v>3.6</v>
      </c>
      <c r="Q15" s="182">
        <v>7</v>
      </c>
      <c r="R15" s="181">
        <v>5.6</v>
      </c>
      <c r="S15" s="182">
        <v>6.4</v>
      </c>
      <c r="T15" s="181">
        <v>4.5</v>
      </c>
      <c r="U15" s="182">
        <v>6</v>
      </c>
      <c r="V15" s="181">
        <v>4</v>
      </c>
      <c r="W15" s="182">
        <v>4</v>
      </c>
      <c r="X15" s="181">
        <v>6</v>
      </c>
      <c r="Y15" s="182">
        <v>7.5</v>
      </c>
      <c r="Z15" s="181">
        <v>5.5</v>
      </c>
      <c r="AA15" s="268">
        <v>5.5</v>
      </c>
    </row>
    <row r="16" spans="1:27" x14ac:dyDescent="0.25">
      <c r="A16" s="183" t="s">
        <v>38</v>
      </c>
      <c r="B16" s="184"/>
      <c r="C16" s="185" t="s">
        <v>19</v>
      </c>
      <c r="D16" s="186"/>
      <c r="E16" s="187"/>
      <c r="F16" s="181">
        <v>2.5</v>
      </c>
      <c r="G16" s="182">
        <v>3.5</v>
      </c>
      <c r="H16" s="181">
        <v>3.5</v>
      </c>
      <c r="I16" s="182">
        <v>4.25</v>
      </c>
      <c r="J16" s="181">
        <v>4</v>
      </c>
      <c r="K16" s="182">
        <v>4</v>
      </c>
      <c r="L16" s="181"/>
      <c r="M16" s="182"/>
      <c r="N16" s="181">
        <v>2</v>
      </c>
      <c r="O16" s="182">
        <v>4.4000000000000004</v>
      </c>
      <c r="P16" s="181">
        <v>2</v>
      </c>
      <c r="Q16" s="182">
        <v>4</v>
      </c>
      <c r="R16" s="181">
        <v>4</v>
      </c>
      <c r="S16" s="182">
        <v>4.4000000000000004</v>
      </c>
      <c r="T16" s="181"/>
      <c r="U16" s="182"/>
      <c r="V16" s="181">
        <v>2</v>
      </c>
      <c r="W16" s="182">
        <v>2</v>
      </c>
      <c r="X16" s="181">
        <v>5.5</v>
      </c>
      <c r="Y16" s="182">
        <v>5.5</v>
      </c>
      <c r="Z16" s="181">
        <v>5</v>
      </c>
      <c r="AA16" s="268">
        <v>5</v>
      </c>
    </row>
    <row r="17" spans="1:27" x14ac:dyDescent="0.25">
      <c r="A17" s="183" t="s">
        <v>39</v>
      </c>
      <c r="B17" s="184"/>
      <c r="C17" s="185" t="s">
        <v>19</v>
      </c>
      <c r="D17" s="186"/>
      <c r="E17" s="187"/>
      <c r="F17" s="181">
        <v>4</v>
      </c>
      <c r="G17" s="182">
        <v>6</v>
      </c>
      <c r="H17" s="181">
        <v>4</v>
      </c>
      <c r="I17" s="182">
        <v>4.5</v>
      </c>
      <c r="J17" s="181">
        <v>6</v>
      </c>
      <c r="K17" s="182">
        <v>6.5</v>
      </c>
      <c r="L17" s="181"/>
      <c r="M17" s="182"/>
      <c r="N17" s="181">
        <v>6</v>
      </c>
      <c r="O17" s="182">
        <v>8</v>
      </c>
      <c r="P17" s="181">
        <v>4</v>
      </c>
      <c r="Q17" s="182">
        <v>7</v>
      </c>
      <c r="R17" s="181">
        <v>6</v>
      </c>
      <c r="S17" s="182">
        <v>7</v>
      </c>
      <c r="T17" s="181"/>
      <c r="U17" s="182"/>
      <c r="V17" s="181">
        <v>4</v>
      </c>
      <c r="W17" s="182">
        <v>4</v>
      </c>
      <c r="X17" s="181">
        <v>6.5</v>
      </c>
      <c r="Y17" s="182">
        <v>6.5</v>
      </c>
      <c r="Z17" s="181">
        <v>6</v>
      </c>
      <c r="AA17" s="268">
        <v>6</v>
      </c>
    </row>
    <row r="18" spans="1:27" x14ac:dyDescent="0.25">
      <c r="A18" s="183" t="s">
        <v>28</v>
      </c>
      <c r="B18" s="184"/>
      <c r="C18" s="185" t="s">
        <v>19</v>
      </c>
      <c r="D18" s="186">
        <v>3.8</v>
      </c>
      <c r="E18" s="187">
        <v>4.8</v>
      </c>
      <c r="F18" s="181">
        <v>3</v>
      </c>
      <c r="G18" s="182">
        <v>4</v>
      </c>
      <c r="H18" s="181"/>
      <c r="I18" s="182"/>
      <c r="J18" s="181">
        <v>2.8</v>
      </c>
      <c r="K18" s="182">
        <v>3.6</v>
      </c>
      <c r="L18" s="181">
        <v>2</v>
      </c>
      <c r="M18" s="182">
        <v>2.5</v>
      </c>
      <c r="N18" s="181">
        <v>3</v>
      </c>
      <c r="O18" s="182">
        <v>4</v>
      </c>
      <c r="P18" s="181">
        <v>2.4</v>
      </c>
      <c r="Q18" s="182">
        <v>4</v>
      </c>
      <c r="R18" s="181">
        <v>3</v>
      </c>
      <c r="S18" s="182">
        <v>4</v>
      </c>
      <c r="T18" s="181">
        <v>5</v>
      </c>
      <c r="U18" s="182">
        <v>6</v>
      </c>
      <c r="V18" s="181">
        <v>2.4</v>
      </c>
      <c r="W18" s="182">
        <v>2.4</v>
      </c>
      <c r="X18" s="181">
        <v>3.5</v>
      </c>
      <c r="Y18" s="182">
        <v>4</v>
      </c>
      <c r="Z18" s="181">
        <v>3</v>
      </c>
      <c r="AA18" s="268">
        <v>4</v>
      </c>
    </row>
    <row r="19" spans="1:27" x14ac:dyDescent="0.25">
      <c r="A19" s="183" t="s">
        <v>29</v>
      </c>
      <c r="B19" s="184"/>
      <c r="C19" s="185" t="s">
        <v>19</v>
      </c>
      <c r="D19" s="186">
        <v>5.4</v>
      </c>
      <c r="E19" s="187">
        <v>6.4</v>
      </c>
      <c r="F19" s="181">
        <v>4</v>
      </c>
      <c r="G19" s="182">
        <v>6.5</v>
      </c>
      <c r="H19" s="181"/>
      <c r="I19" s="182"/>
      <c r="J19" s="181">
        <v>5.833333333333333</v>
      </c>
      <c r="K19" s="182">
        <v>5.833333333333333</v>
      </c>
      <c r="L19" s="181">
        <v>4.5</v>
      </c>
      <c r="M19" s="182">
        <v>5.5</v>
      </c>
      <c r="N19" s="181">
        <v>4</v>
      </c>
      <c r="O19" s="182">
        <v>5.83</v>
      </c>
      <c r="P19" s="181">
        <v>5.833333333333333</v>
      </c>
      <c r="Q19" s="182">
        <v>7</v>
      </c>
      <c r="R19" s="181">
        <v>5.333333333333333</v>
      </c>
      <c r="S19" s="182">
        <v>5.833333333333333</v>
      </c>
      <c r="T19" s="181">
        <v>4.5</v>
      </c>
      <c r="U19" s="182">
        <v>6</v>
      </c>
      <c r="V19" s="181">
        <v>6</v>
      </c>
      <c r="W19" s="182">
        <v>7</v>
      </c>
      <c r="X19" s="181">
        <v>5.5</v>
      </c>
      <c r="Y19" s="182">
        <v>5.5</v>
      </c>
      <c r="Z19" s="181">
        <v>6</v>
      </c>
      <c r="AA19" s="268">
        <v>7</v>
      </c>
    </row>
    <row r="20" spans="1:27" x14ac:dyDescent="0.25">
      <c r="A20" s="183" t="s">
        <v>154</v>
      </c>
      <c r="B20" s="184"/>
      <c r="C20" s="185" t="s">
        <v>19</v>
      </c>
      <c r="D20" s="186"/>
      <c r="E20" s="187"/>
      <c r="F20" s="181">
        <v>6.5</v>
      </c>
      <c r="G20" s="182">
        <v>12</v>
      </c>
      <c r="H20" s="181"/>
      <c r="I20" s="182"/>
      <c r="J20" s="181">
        <v>6.666666666666667</v>
      </c>
      <c r="K20" s="182">
        <v>8</v>
      </c>
      <c r="L20" s="181">
        <v>6</v>
      </c>
      <c r="M20" s="182">
        <v>7</v>
      </c>
      <c r="N20" s="181">
        <v>6.66</v>
      </c>
      <c r="O20" s="182">
        <v>7.5</v>
      </c>
      <c r="P20" s="181">
        <v>5.833333333333333</v>
      </c>
      <c r="Q20" s="182">
        <v>8.3333333333333339</v>
      </c>
      <c r="R20" s="181">
        <v>10</v>
      </c>
      <c r="S20" s="182">
        <v>10.833333333333334</v>
      </c>
      <c r="T20" s="181">
        <v>7</v>
      </c>
      <c r="U20" s="182">
        <v>8</v>
      </c>
      <c r="V20" s="181">
        <v>7.5</v>
      </c>
      <c r="W20" s="182">
        <v>8.5</v>
      </c>
      <c r="X20" s="181"/>
      <c r="Y20" s="182"/>
      <c r="Z20" s="181">
        <v>7</v>
      </c>
      <c r="AA20" s="268">
        <v>8</v>
      </c>
    </row>
    <row r="21" spans="1:27" x14ac:dyDescent="0.25">
      <c r="A21" s="183" t="s">
        <v>40</v>
      </c>
      <c r="B21" s="184"/>
      <c r="C21" s="185" t="s">
        <v>32</v>
      </c>
      <c r="D21" s="186"/>
      <c r="E21" s="187"/>
      <c r="F21" s="181">
        <v>1</v>
      </c>
      <c r="G21" s="182">
        <v>2</v>
      </c>
      <c r="H21" s="181"/>
      <c r="I21" s="182"/>
      <c r="J21" s="181">
        <v>1</v>
      </c>
      <c r="K21" s="182">
        <v>1.5</v>
      </c>
      <c r="L21" s="181"/>
      <c r="M21" s="182"/>
      <c r="N21" s="181">
        <v>1.8</v>
      </c>
      <c r="O21" s="182">
        <v>2</v>
      </c>
      <c r="P21" s="181">
        <v>0.8</v>
      </c>
      <c r="Q21" s="182">
        <v>1.6</v>
      </c>
      <c r="R21" s="181">
        <v>1</v>
      </c>
      <c r="S21" s="182">
        <v>1.3</v>
      </c>
      <c r="T21" s="181">
        <v>2</v>
      </c>
      <c r="U21" s="182">
        <v>2.5</v>
      </c>
      <c r="V21" s="181">
        <v>1.2</v>
      </c>
      <c r="W21" s="182">
        <v>1.5</v>
      </c>
      <c r="X21" s="181"/>
      <c r="Y21" s="182"/>
      <c r="Z21" s="181">
        <v>1.5</v>
      </c>
      <c r="AA21" s="268">
        <v>1.5</v>
      </c>
    </row>
    <row r="22" spans="1:27" x14ac:dyDescent="0.25">
      <c r="A22" s="183" t="s">
        <v>30</v>
      </c>
      <c r="B22" s="184"/>
      <c r="C22" s="185" t="s">
        <v>237</v>
      </c>
      <c r="D22" s="186">
        <v>1.6</v>
      </c>
      <c r="E22" s="187">
        <v>1.8</v>
      </c>
      <c r="F22" s="181">
        <v>1.5</v>
      </c>
      <c r="G22" s="182">
        <v>2</v>
      </c>
      <c r="H22" s="181">
        <v>1.2</v>
      </c>
      <c r="I22" s="182">
        <v>1.6</v>
      </c>
      <c r="J22" s="181">
        <v>2</v>
      </c>
      <c r="K22" s="182">
        <v>2</v>
      </c>
      <c r="L22" s="181">
        <v>1.3</v>
      </c>
      <c r="M22" s="182">
        <v>1.5</v>
      </c>
      <c r="N22" s="181">
        <v>1.5</v>
      </c>
      <c r="O22" s="182">
        <v>1.8</v>
      </c>
      <c r="P22" s="181">
        <v>1.5</v>
      </c>
      <c r="Q22" s="182">
        <v>1.9</v>
      </c>
      <c r="R22" s="181">
        <v>1.2</v>
      </c>
      <c r="S22" s="182">
        <v>1.4</v>
      </c>
      <c r="T22" s="181">
        <v>1.4</v>
      </c>
      <c r="U22" s="182">
        <v>1.6</v>
      </c>
      <c r="V22" s="181">
        <v>1.5</v>
      </c>
      <c r="W22" s="182">
        <v>1.5</v>
      </c>
      <c r="X22" s="181">
        <v>1.3</v>
      </c>
      <c r="Y22" s="182">
        <v>1.5</v>
      </c>
      <c r="Z22" s="181">
        <v>1.5</v>
      </c>
      <c r="AA22" s="268">
        <v>1.5</v>
      </c>
    </row>
    <row r="23" spans="1:27" x14ac:dyDescent="0.25">
      <c r="A23" s="183" t="s">
        <v>31</v>
      </c>
      <c r="B23" s="184"/>
      <c r="C23" s="185" t="s">
        <v>32</v>
      </c>
      <c r="D23" s="186">
        <v>2</v>
      </c>
      <c r="E23" s="187">
        <v>2.5</v>
      </c>
      <c r="F23" s="181">
        <v>1.4</v>
      </c>
      <c r="G23" s="182">
        <v>2.75</v>
      </c>
      <c r="H23" s="181">
        <v>1.2</v>
      </c>
      <c r="I23" s="182">
        <v>1.6</v>
      </c>
      <c r="J23" s="181">
        <v>1.25</v>
      </c>
      <c r="K23" s="182">
        <v>1.6666666666666667</v>
      </c>
      <c r="L23" s="181">
        <v>1.5</v>
      </c>
      <c r="M23" s="182">
        <v>2.5</v>
      </c>
      <c r="N23" s="181">
        <v>1.9</v>
      </c>
      <c r="O23" s="182">
        <v>2.5</v>
      </c>
      <c r="P23" s="181">
        <v>2.5</v>
      </c>
      <c r="Q23" s="182">
        <v>3.5</v>
      </c>
      <c r="R23" s="181">
        <v>2.3333333333333335</v>
      </c>
      <c r="S23" s="182">
        <v>2.6666666666666665</v>
      </c>
      <c r="T23" s="181">
        <v>2</v>
      </c>
      <c r="U23" s="182">
        <v>2.5</v>
      </c>
      <c r="V23" s="181">
        <v>2.5</v>
      </c>
      <c r="W23" s="182">
        <v>2.5</v>
      </c>
      <c r="X23" s="181">
        <v>3</v>
      </c>
      <c r="Y23" s="182">
        <v>3</v>
      </c>
      <c r="Z23" s="181">
        <v>2.2000000000000002</v>
      </c>
      <c r="AA23" s="268">
        <v>2.7</v>
      </c>
    </row>
    <row r="24" spans="1:27" x14ac:dyDescent="0.25">
      <c r="A24" s="183" t="s">
        <v>55</v>
      </c>
      <c r="B24" s="184"/>
      <c r="C24" s="185" t="s">
        <v>19</v>
      </c>
      <c r="D24" s="186">
        <v>3</v>
      </c>
      <c r="E24" s="187">
        <v>3.8</v>
      </c>
      <c r="F24" s="181">
        <v>1.8</v>
      </c>
      <c r="G24" s="182">
        <v>2.5</v>
      </c>
      <c r="H24" s="181">
        <v>2</v>
      </c>
      <c r="I24" s="182">
        <v>2.6</v>
      </c>
      <c r="J24" s="181">
        <v>2</v>
      </c>
      <c r="K24" s="182">
        <v>2.6</v>
      </c>
      <c r="L24" s="181">
        <v>2</v>
      </c>
      <c r="M24" s="182">
        <v>2.5</v>
      </c>
      <c r="N24" s="181">
        <v>2.4</v>
      </c>
      <c r="O24" s="182">
        <v>3</v>
      </c>
      <c r="P24" s="181">
        <v>1.6</v>
      </c>
      <c r="Q24" s="182">
        <v>3.2</v>
      </c>
      <c r="R24" s="181">
        <v>2</v>
      </c>
      <c r="S24" s="182">
        <v>3</v>
      </c>
      <c r="T24" s="181">
        <v>2.5</v>
      </c>
      <c r="U24" s="182">
        <v>3</v>
      </c>
      <c r="V24" s="181">
        <v>2</v>
      </c>
      <c r="W24" s="182">
        <v>2.4</v>
      </c>
      <c r="X24" s="181">
        <v>2.5</v>
      </c>
      <c r="Y24" s="182">
        <v>2.5</v>
      </c>
      <c r="Z24" s="181">
        <v>3</v>
      </c>
      <c r="AA24" s="268">
        <v>3</v>
      </c>
    </row>
    <row r="25" spans="1:27" x14ac:dyDescent="0.25">
      <c r="A25" s="183" t="s">
        <v>33</v>
      </c>
      <c r="B25" s="184"/>
      <c r="C25" s="185" t="s">
        <v>19</v>
      </c>
      <c r="D25" s="186">
        <v>1.2</v>
      </c>
      <c r="E25" s="187">
        <v>1.6</v>
      </c>
      <c r="F25" s="181">
        <v>0.6</v>
      </c>
      <c r="G25" s="182">
        <v>1.2</v>
      </c>
      <c r="H25" s="181">
        <v>0.66</v>
      </c>
      <c r="I25" s="182">
        <v>0.8</v>
      </c>
      <c r="J25" s="181">
        <v>0.53333333333333333</v>
      </c>
      <c r="K25" s="182">
        <v>1</v>
      </c>
      <c r="L25" s="181">
        <v>0.7</v>
      </c>
      <c r="M25" s="182">
        <v>1</v>
      </c>
      <c r="N25" s="181">
        <v>1</v>
      </c>
      <c r="O25" s="182">
        <v>1.2</v>
      </c>
      <c r="P25" s="181">
        <v>0.53333333333333333</v>
      </c>
      <c r="Q25" s="182">
        <v>1</v>
      </c>
      <c r="R25" s="181">
        <v>0.53333333333333333</v>
      </c>
      <c r="S25" s="182">
        <v>1</v>
      </c>
      <c r="T25" s="181">
        <v>0.8</v>
      </c>
      <c r="U25" s="182">
        <v>1.2</v>
      </c>
      <c r="V25" s="181">
        <v>0.65</v>
      </c>
      <c r="W25" s="182">
        <v>0.65</v>
      </c>
      <c r="X25" s="181">
        <v>0.93333333333333335</v>
      </c>
      <c r="Y25" s="182">
        <v>1</v>
      </c>
      <c r="Z25" s="181">
        <v>0.8</v>
      </c>
      <c r="AA25" s="268">
        <v>1</v>
      </c>
    </row>
    <row r="26" spans="1:27" x14ac:dyDescent="0.25">
      <c r="A26" s="183" t="s">
        <v>20</v>
      </c>
      <c r="B26" s="184"/>
      <c r="C26" s="185" t="s">
        <v>19</v>
      </c>
      <c r="D26" s="186"/>
      <c r="E26" s="187"/>
      <c r="F26" s="181">
        <v>10</v>
      </c>
      <c r="G26" s="182">
        <v>20</v>
      </c>
      <c r="H26" s="181"/>
      <c r="I26" s="182"/>
      <c r="J26" s="181"/>
      <c r="K26" s="182"/>
      <c r="L26" s="181"/>
      <c r="M26" s="182"/>
      <c r="N26" s="181">
        <v>16</v>
      </c>
      <c r="O26" s="182">
        <v>16.670000000000002</v>
      </c>
      <c r="P26" s="181"/>
      <c r="Q26" s="182"/>
      <c r="R26" s="181"/>
      <c r="S26" s="182"/>
      <c r="T26" s="181"/>
      <c r="U26" s="182"/>
      <c r="V26" s="181"/>
      <c r="W26" s="182"/>
      <c r="X26" s="181"/>
      <c r="Y26" s="182"/>
      <c r="Z26" s="181">
        <v>20</v>
      </c>
      <c r="AA26" s="268">
        <v>20</v>
      </c>
    </row>
    <row r="27" spans="1:27" ht="18.75" thickBot="1" x14ac:dyDescent="0.3">
      <c r="A27" s="183" t="s">
        <v>27</v>
      </c>
      <c r="B27" s="184"/>
      <c r="C27" s="185" t="s">
        <v>19</v>
      </c>
      <c r="D27" s="186">
        <v>6.8</v>
      </c>
      <c r="E27" s="187">
        <v>7.4</v>
      </c>
      <c r="F27" s="181">
        <v>6</v>
      </c>
      <c r="G27" s="182">
        <v>7</v>
      </c>
      <c r="H27" s="181">
        <v>5</v>
      </c>
      <c r="I27" s="182">
        <v>6</v>
      </c>
      <c r="J27" s="181">
        <v>5</v>
      </c>
      <c r="K27" s="182">
        <v>7</v>
      </c>
      <c r="L27" s="181">
        <v>7</v>
      </c>
      <c r="M27" s="182">
        <v>7.5</v>
      </c>
      <c r="N27" s="181">
        <v>6.67</v>
      </c>
      <c r="O27" s="182">
        <v>7.33</v>
      </c>
      <c r="P27" s="181">
        <v>7</v>
      </c>
      <c r="Q27" s="182">
        <v>9.5</v>
      </c>
      <c r="R27" s="181">
        <v>7.666666666666667</v>
      </c>
      <c r="S27" s="182">
        <v>8</v>
      </c>
      <c r="T27" s="181">
        <v>7</v>
      </c>
      <c r="U27" s="182">
        <v>8</v>
      </c>
      <c r="V27" s="181">
        <v>6.5</v>
      </c>
      <c r="W27" s="182">
        <v>6.5</v>
      </c>
      <c r="X27" s="181">
        <v>7.5</v>
      </c>
      <c r="Y27" s="182">
        <v>7.5</v>
      </c>
      <c r="Z27" s="181">
        <v>8</v>
      </c>
      <c r="AA27" s="268">
        <v>8</v>
      </c>
    </row>
    <row r="28" spans="1:27" ht="18.75" thickBot="1" x14ac:dyDescent="0.3">
      <c r="A28" s="198" t="s">
        <v>125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269"/>
    </row>
    <row r="29" spans="1:27" x14ac:dyDescent="0.25">
      <c r="A29" s="183" t="s">
        <v>29</v>
      </c>
      <c r="B29" s="184"/>
      <c r="C29" s="185" t="s">
        <v>19</v>
      </c>
      <c r="D29" s="186"/>
      <c r="E29" s="187"/>
      <c r="F29" s="181">
        <v>3.3</v>
      </c>
      <c r="G29" s="182">
        <v>8</v>
      </c>
      <c r="H29" s="181"/>
      <c r="I29" s="182"/>
      <c r="J29" s="181">
        <v>10</v>
      </c>
      <c r="K29" s="182">
        <v>10</v>
      </c>
      <c r="L29" s="181"/>
      <c r="M29" s="182"/>
      <c r="N29" s="181"/>
      <c r="O29" s="182"/>
      <c r="P29" s="181"/>
      <c r="Q29" s="182"/>
      <c r="R29" s="181"/>
      <c r="S29" s="182"/>
      <c r="T29" s="181">
        <v>4</v>
      </c>
      <c r="U29" s="182">
        <v>5.5</v>
      </c>
      <c r="V29" s="181"/>
      <c r="W29" s="182"/>
      <c r="X29" s="181"/>
      <c r="Y29" s="182"/>
      <c r="Z29" s="181"/>
      <c r="AA29" s="268"/>
    </row>
    <row r="30" spans="1:27" x14ac:dyDescent="0.25">
      <c r="A30" s="183" t="s">
        <v>35</v>
      </c>
      <c r="B30" s="184"/>
      <c r="C30" s="185" t="s">
        <v>19</v>
      </c>
      <c r="D30" s="186"/>
      <c r="E30" s="187"/>
      <c r="F30" s="181">
        <v>11</v>
      </c>
      <c r="G30" s="182">
        <v>13</v>
      </c>
      <c r="H30" s="181"/>
      <c r="I30" s="182"/>
      <c r="J30" s="181">
        <v>10</v>
      </c>
      <c r="K30" s="182">
        <v>12</v>
      </c>
      <c r="L30" s="181"/>
      <c r="M30" s="182"/>
      <c r="N30" s="181"/>
      <c r="O30" s="182"/>
      <c r="P30" s="181"/>
      <c r="Q30" s="182"/>
      <c r="R30" s="181"/>
      <c r="S30" s="182"/>
      <c r="T30" s="181"/>
      <c r="U30" s="182"/>
      <c r="V30" s="181"/>
      <c r="W30" s="182"/>
      <c r="X30" s="181"/>
      <c r="Y30" s="182"/>
      <c r="Z30" s="181"/>
      <c r="AA30" s="268"/>
    </row>
    <row r="31" spans="1:27" x14ac:dyDescent="0.25">
      <c r="A31" s="183" t="s">
        <v>24</v>
      </c>
      <c r="B31" s="184"/>
      <c r="C31" s="185" t="s">
        <v>19</v>
      </c>
      <c r="D31" s="186"/>
      <c r="E31" s="187"/>
      <c r="F31" s="181">
        <v>5</v>
      </c>
      <c r="G31" s="182">
        <v>7</v>
      </c>
      <c r="H31" s="181"/>
      <c r="I31" s="182"/>
      <c r="J31" s="181">
        <v>6</v>
      </c>
      <c r="K31" s="182">
        <v>6</v>
      </c>
      <c r="L31" s="181"/>
      <c r="M31" s="182"/>
      <c r="N31" s="181"/>
      <c r="O31" s="182"/>
      <c r="P31" s="181">
        <v>5.7777777777777777</v>
      </c>
      <c r="Q31" s="182">
        <v>6.666666666666667</v>
      </c>
      <c r="R31" s="181">
        <v>7.7777777777777777</v>
      </c>
      <c r="S31" s="182">
        <v>8.4444444444444446</v>
      </c>
      <c r="T31" s="181">
        <v>5</v>
      </c>
      <c r="U31" s="182">
        <v>6</v>
      </c>
      <c r="V31" s="181"/>
      <c r="W31" s="182"/>
      <c r="X31" s="181"/>
      <c r="Y31" s="182"/>
      <c r="Z31" s="181"/>
      <c r="AA31" s="268"/>
    </row>
    <row r="32" spans="1:27" x14ac:dyDescent="0.25">
      <c r="A32" s="183" t="s">
        <v>37</v>
      </c>
      <c r="B32" s="184"/>
      <c r="C32" s="185" t="s">
        <v>19</v>
      </c>
      <c r="D32" s="186"/>
      <c r="E32" s="187"/>
      <c r="F32" s="181">
        <v>7.3</v>
      </c>
      <c r="G32" s="182">
        <v>8.5</v>
      </c>
      <c r="H32" s="181"/>
      <c r="I32" s="182"/>
      <c r="J32" s="181">
        <v>6</v>
      </c>
      <c r="K32" s="182">
        <v>8</v>
      </c>
      <c r="L32" s="181"/>
      <c r="M32" s="182"/>
      <c r="N32" s="181"/>
      <c r="O32" s="182"/>
      <c r="P32" s="181"/>
      <c r="Q32" s="182"/>
      <c r="R32" s="181">
        <v>8</v>
      </c>
      <c r="S32" s="182">
        <v>8.6</v>
      </c>
      <c r="T32" s="181"/>
      <c r="U32" s="182"/>
      <c r="V32" s="181"/>
      <c r="W32" s="182"/>
      <c r="X32" s="181"/>
      <c r="Y32" s="182"/>
      <c r="Z32" s="181"/>
      <c r="AA32" s="268"/>
    </row>
    <row r="33" spans="1:27" x14ac:dyDescent="0.25">
      <c r="A33" s="183" t="s">
        <v>38</v>
      </c>
      <c r="B33" s="184"/>
      <c r="C33" s="185" t="s">
        <v>19</v>
      </c>
      <c r="D33" s="186"/>
      <c r="E33" s="187"/>
      <c r="F33" s="181">
        <v>5</v>
      </c>
      <c r="G33" s="182">
        <v>8</v>
      </c>
      <c r="H33" s="181"/>
      <c r="I33" s="182"/>
      <c r="J33" s="181">
        <v>6</v>
      </c>
      <c r="K33" s="182">
        <v>7</v>
      </c>
      <c r="L33" s="181"/>
      <c r="M33" s="182"/>
      <c r="N33" s="181"/>
      <c r="O33" s="182"/>
      <c r="P33" s="181"/>
      <c r="Q33" s="182"/>
      <c r="R33" s="181">
        <v>7</v>
      </c>
      <c r="S33" s="182">
        <v>8</v>
      </c>
      <c r="T33" s="181"/>
      <c r="U33" s="182"/>
      <c r="V33" s="181"/>
      <c r="W33" s="182"/>
      <c r="X33" s="181"/>
      <c r="Y33" s="182"/>
      <c r="Z33" s="181"/>
      <c r="AA33" s="268"/>
    </row>
    <row r="34" spans="1:27" x14ac:dyDescent="0.25">
      <c r="A34" s="183" t="s">
        <v>39</v>
      </c>
      <c r="B34" s="184"/>
      <c r="C34" s="185" t="s">
        <v>19</v>
      </c>
      <c r="D34" s="186"/>
      <c r="E34" s="187"/>
      <c r="F34" s="181">
        <v>7.3</v>
      </c>
      <c r="G34" s="182">
        <v>8.5</v>
      </c>
      <c r="H34" s="181"/>
      <c r="I34" s="182"/>
      <c r="J34" s="181">
        <v>8</v>
      </c>
      <c r="K34" s="182">
        <v>8</v>
      </c>
      <c r="L34" s="181"/>
      <c r="M34" s="182"/>
      <c r="N34" s="181"/>
      <c r="O34" s="182"/>
      <c r="P34" s="181"/>
      <c r="Q34" s="182"/>
      <c r="R34" s="181">
        <v>7</v>
      </c>
      <c r="S34" s="182">
        <v>8</v>
      </c>
      <c r="T34" s="181"/>
      <c r="U34" s="182"/>
      <c r="V34" s="181"/>
      <c r="W34" s="182"/>
      <c r="X34" s="181"/>
      <c r="Y34" s="182"/>
      <c r="Z34" s="181"/>
      <c r="AA34" s="268"/>
    </row>
    <row r="35" spans="1:27" x14ac:dyDescent="0.25">
      <c r="A35" s="183" t="s">
        <v>30</v>
      </c>
      <c r="B35" s="184"/>
      <c r="C35" s="185" t="s">
        <v>237</v>
      </c>
      <c r="D35" s="186"/>
      <c r="E35" s="187"/>
      <c r="F35" s="181">
        <v>1.25</v>
      </c>
      <c r="G35" s="182">
        <v>1.5</v>
      </c>
      <c r="H35" s="181"/>
      <c r="I35" s="182"/>
      <c r="J35" s="181">
        <v>2</v>
      </c>
      <c r="K35" s="182">
        <v>2.4</v>
      </c>
      <c r="L35" s="181"/>
      <c r="M35" s="182"/>
      <c r="N35" s="181"/>
      <c r="O35" s="182"/>
      <c r="P35" s="181"/>
      <c r="Q35" s="182"/>
      <c r="R35" s="181"/>
      <c r="S35" s="182"/>
      <c r="T35" s="181"/>
      <c r="U35" s="182"/>
      <c r="V35" s="181"/>
      <c r="W35" s="182"/>
      <c r="X35" s="181"/>
      <c r="Y35" s="182"/>
      <c r="Z35" s="181"/>
      <c r="AA35" s="268"/>
    </row>
    <row r="36" spans="1:27" ht="18.75" thickBot="1" x14ac:dyDescent="0.3">
      <c r="A36" s="236" t="s">
        <v>31</v>
      </c>
      <c r="B36" s="237"/>
      <c r="C36" s="188" t="s">
        <v>32</v>
      </c>
      <c r="D36" s="189"/>
      <c r="E36" s="190"/>
      <c r="F36" s="191">
        <v>2</v>
      </c>
      <c r="G36" s="192">
        <v>2.5</v>
      </c>
      <c r="H36" s="191"/>
      <c r="I36" s="192"/>
      <c r="J36" s="191">
        <v>5</v>
      </c>
      <c r="K36" s="192">
        <v>6</v>
      </c>
      <c r="L36" s="191"/>
      <c r="M36" s="192"/>
      <c r="N36" s="191"/>
      <c r="O36" s="192"/>
      <c r="P36" s="191"/>
      <c r="Q36" s="192"/>
      <c r="R36" s="191"/>
      <c r="S36" s="192"/>
      <c r="T36" s="191"/>
      <c r="U36" s="192"/>
      <c r="V36" s="191"/>
      <c r="W36" s="192"/>
      <c r="X36" s="191"/>
      <c r="Y36" s="192"/>
      <c r="Z36" s="191"/>
      <c r="AA36" s="27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showGridLines="0" showZeros="0" zoomScaleNormal="100" workbookViewId="0">
      <selection activeCell="H14" sqref="H14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27" ht="36" customHeight="1" thickBot="1" x14ac:dyDescent="0.3">
      <c r="A1" s="209" t="s">
        <v>304</v>
      </c>
    </row>
    <row r="2" spans="1:27" ht="16.5" thickBot="1" x14ac:dyDescent="0.3">
      <c r="A2" s="161" t="s">
        <v>51</v>
      </c>
      <c r="B2" s="162"/>
      <c r="C2" s="163"/>
      <c r="D2" s="165" t="s">
        <v>281</v>
      </c>
      <c r="E2" s="165"/>
      <c r="F2" s="166" t="s">
        <v>52</v>
      </c>
      <c r="G2" s="165"/>
      <c r="H2" s="165" t="s">
        <v>235</v>
      </c>
      <c r="I2" s="165"/>
      <c r="J2" s="166" t="s">
        <v>290</v>
      </c>
      <c r="K2" s="165"/>
      <c r="L2" s="165" t="s">
        <v>291</v>
      </c>
      <c r="M2" s="165"/>
      <c r="N2" s="166" t="s">
        <v>292</v>
      </c>
      <c r="O2" s="165"/>
      <c r="P2" s="165" t="s">
        <v>126</v>
      </c>
      <c r="Q2" s="165"/>
      <c r="R2" s="165" t="s">
        <v>255</v>
      </c>
      <c r="S2" s="165"/>
      <c r="T2" s="165" t="s">
        <v>293</v>
      </c>
      <c r="U2" s="165"/>
      <c r="V2" s="165" t="s">
        <v>294</v>
      </c>
      <c r="W2" s="165"/>
      <c r="X2" s="165" t="s">
        <v>314</v>
      </c>
      <c r="Y2" s="165"/>
      <c r="Z2" s="165" t="s">
        <v>295</v>
      </c>
      <c r="AA2" s="264"/>
    </row>
    <row r="3" spans="1:27" x14ac:dyDescent="0.25">
      <c r="A3" s="167" t="s">
        <v>53</v>
      </c>
      <c r="B3" s="168"/>
      <c r="C3" s="169"/>
      <c r="D3" s="170">
        <v>44516</v>
      </c>
      <c r="E3" s="170"/>
      <c r="F3" s="170">
        <v>44518</v>
      </c>
      <c r="G3" s="170"/>
      <c r="H3" s="170">
        <v>44516</v>
      </c>
      <c r="I3" s="170"/>
      <c r="J3" s="170">
        <v>44517</v>
      </c>
      <c r="K3" s="170"/>
      <c r="L3" s="170">
        <v>44515</v>
      </c>
      <c r="M3" s="170"/>
      <c r="N3" s="170">
        <v>44516</v>
      </c>
      <c r="O3" s="170"/>
      <c r="P3" s="170">
        <v>44517</v>
      </c>
      <c r="Q3" s="170"/>
      <c r="R3" s="170">
        <v>44517</v>
      </c>
      <c r="S3" s="170"/>
      <c r="T3" s="170">
        <v>44517</v>
      </c>
      <c r="U3" s="170"/>
      <c r="V3" s="170">
        <v>44516</v>
      </c>
      <c r="W3" s="170"/>
      <c r="X3" s="170">
        <v>44514</v>
      </c>
      <c r="Y3" s="170"/>
      <c r="Z3" s="170">
        <v>44517</v>
      </c>
      <c r="AA3" s="265"/>
    </row>
    <row r="4" spans="1:27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197" t="s">
        <v>18</v>
      </c>
      <c r="X4" s="196" t="s">
        <v>17</v>
      </c>
      <c r="Y4" s="197" t="s">
        <v>18</v>
      </c>
      <c r="Z4" s="196" t="s">
        <v>17</v>
      </c>
      <c r="AA4" s="271" t="s">
        <v>18</v>
      </c>
    </row>
    <row r="5" spans="1:27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269"/>
    </row>
    <row r="6" spans="1:27" thickBot="1" x14ac:dyDescent="0.25">
      <c r="A6" s="199" t="s">
        <v>34</v>
      </c>
      <c r="B6" s="200"/>
      <c r="C6" s="185" t="s">
        <v>19</v>
      </c>
      <c r="D6" s="186">
        <v>3.5</v>
      </c>
      <c r="E6" s="187">
        <v>4.5</v>
      </c>
      <c r="F6" s="181">
        <v>2.75</v>
      </c>
      <c r="G6" s="182">
        <v>4</v>
      </c>
      <c r="H6" s="181">
        <v>3.5</v>
      </c>
      <c r="I6" s="182">
        <v>7</v>
      </c>
      <c r="J6" s="181">
        <v>4</v>
      </c>
      <c r="K6" s="182">
        <v>6</v>
      </c>
      <c r="L6" s="181">
        <v>3</v>
      </c>
      <c r="M6" s="182">
        <v>4</v>
      </c>
      <c r="N6" s="181">
        <v>1.5</v>
      </c>
      <c r="O6" s="182">
        <v>4.5</v>
      </c>
      <c r="P6" s="181">
        <v>1.5</v>
      </c>
      <c r="Q6" s="182">
        <v>4</v>
      </c>
      <c r="R6" s="181">
        <v>4</v>
      </c>
      <c r="S6" s="182">
        <v>5</v>
      </c>
      <c r="T6" s="181">
        <v>3.5</v>
      </c>
      <c r="U6" s="182">
        <v>4</v>
      </c>
      <c r="V6" s="181">
        <v>2</v>
      </c>
      <c r="W6" s="182">
        <v>3</v>
      </c>
      <c r="X6" s="181">
        <v>3.5</v>
      </c>
      <c r="Y6" s="182">
        <v>6</v>
      </c>
      <c r="Z6" s="181">
        <v>4</v>
      </c>
      <c r="AA6" s="268">
        <v>4.5</v>
      </c>
    </row>
    <row r="7" spans="1:27" ht="16.5" thickBot="1" x14ac:dyDescent="0.3">
      <c r="A7" s="204" t="s">
        <v>47</v>
      </c>
      <c r="B7" s="205"/>
      <c r="C7" s="206"/>
      <c r="D7" s="217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72"/>
    </row>
    <row r="8" spans="1:27" x14ac:dyDescent="0.25">
      <c r="A8" s="201"/>
      <c r="B8" s="202" t="s">
        <v>296</v>
      </c>
      <c r="C8" s="185" t="s">
        <v>19</v>
      </c>
      <c r="D8" s="217"/>
      <c r="E8" s="218"/>
      <c r="F8" s="218">
        <v>1</v>
      </c>
      <c r="G8" s="218">
        <v>1.66</v>
      </c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>
        <v>2.3333333333333335</v>
      </c>
      <c r="S8" s="218">
        <v>2.6666666666666665</v>
      </c>
      <c r="T8" s="218"/>
      <c r="U8" s="218"/>
      <c r="V8" s="218"/>
      <c r="W8" s="218"/>
      <c r="X8" s="218"/>
      <c r="Y8" s="218"/>
      <c r="Z8" s="218"/>
      <c r="AA8" s="272"/>
    </row>
    <row r="9" spans="1:27" x14ac:dyDescent="0.25">
      <c r="A9" s="201"/>
      <c r="B9" s="202" t="s">
        <v>282</v>
      </c>
      <c r="C9" s="185" t="s">
        <v>19</v>
      </c>
      <c r="D9" s="219"/>
      <c r="E9" s="207"/>
      <c r="F9" s="207"/>
      <c r="G9" s="207"/>
      <c r="H9" s="207"/>
      <c r="I9" s="207"/>
      <c r="J9" s="207"/>
      <c r="K9" s="207"/>
      <c r="L9" s="207"/>
      <c r="M9" s="207"/>
      <c r="N9" s="207">
        <v>1.33</v>
      </c>
      <c r="O9" s="207">
        <v>2.33</v>
      </c>
      <c r="P9" s="207"/>
      <c r="Q9" s="207"/>
      <c r="R9" s="207">
        <v>2.3333333333333335</v>
      </c>
      <c r="S9" s="207">
        <v>3</v>
      </c>
      <c r="T9" s="207"/>
      <c r="U9" s="207"/>
      <c r="V9" s="207">
        <v>1.2</v>
      </c>
      <c r="W9" s="207">
        <v>1.3</v>
      </c>
      <c r="X9" s="207"/>
      <c r="Y9" s="207"/>
      <c r="Z9" s="207"/>
      <c r="AA9" s="273"/>
    </row>
    <row r="10" spans="1:27" x14ac:dyDescent="0.25">
      <c r="A10" s="201"/>
      <c r="B10" s="202" t="s">
        <v>283</v>
      </c>
      <c r="C10" s="185" t="s">
        <v>19</v>
      </c>
      <c r="D10" s="219"/>
      <c r="E10" s="207"/>
      <c r="F10" s="207">
        <v>1.66</v>
      </c>
      <c r="G10" s="207">
        <v>2.66</v>
      </c>
      <c r="H10" s="207"/>
      <c r="I10" s="207"/>
      <c r="J10" s="207">
        <v>1.6666666666666667</v>
      </c>
      <c r="K10" s="207">
        <v>1.6666666666666667</v>
      </c>
      <c r="L10" s="207"/>
      <c r="M10" s="207"/>
      <c r="N10" s="207"/>
      <c r="O10" s="207"/>
      <c r="P10" s="207">
        <v>1</v>
      </c>
      <c r="Q10" s="207">
        <v>2</v>
      </c>
      <c r="R10" s="207">
        <v>2.3333333333333335</v>
      </c>
      <c r="S10" s="207">
        <v>2.6666666666666665</v>
      </c>
      <c r="T10" s="207"/>
      <c r="U10" s="207"/>
      <c r="V10" s="207"/>
      <c r="W10" s="207"/>
      <c r="X10" s="207"/>
      <c r="Y10" s="207"/>
      <c r="Z10" s="207"/>
      <c r="AA10" s="273"/>
    </row>
    <row r="11" spans="1:27" x14ac:dyDescent="0.25">
      <c r="A11" s="201"/>
      <c r="B11" s="202" t="s">
        <v>297</v>
      </c>
      <c r="C11" s="185" t="s">
        <v>19</v>
      </c>
      <c r="D11" s="219"/>
      <c r="E11" s="207"/>
      <c r="F11" s="207"/>
      <c r="G11" s="207"/>
      <c r="H11" s="207"/>
      <c r="I11" s="207"/>
      <c r="J11" s="207">
        <v>1.6666666666666667</v>
      </c>
      <c r="K11" s="207">
        <v>1.6666666666666667</v>
      </c>
      <c r="L11" s="207"/>
      <c r="M11" s="207"/>
      <c r="N11" s="207">
        <v>1.6</v>
      </c>
      <c r="O11" s="207">
        <v>2.2999999999999998</v>
      </c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73"/>
    </row>
    <row r="12" spans="1:27" x14ac:dyDescent="0.25">
      <c r="A12" s="201"/>
      <c r="B12" s="202" t="s">
        <v>284</v>
      </c>
      <c r="C12" s="185" t="s">
        <v>19</v>
      </c>
      <c r="D12" s="219"/>
      <c r="E12" s="207"/>
      <c r="F12" s="207">
        <v>1</v>
      </c>
      <c r="G12" s="207">
        <v>1.66</v>
      </c>
      <c r="H12" s="207"/>
      <c r="I12" s="207"/>
      <c r="J12" s="207">
        <v>1.6666666666666667</v>
      </c>
      <c r="K12" s="207">
        <v>1.6666666666666667</v>
      </c>
      <c r="L12" s="207"/>
      <c r="M12" s="207"/>
      <c r="N12" s="207">
        <v>1.3</v>
      </c>
      <c r="O12" s="207">
        <v>1.66</v>
      </c>
      <c r="P12" s="207"/>
      <c r="Q12" s="207"/>
      <c r="R12" s="207">
        <v>2.3333333333333335</v>
      </c>
      <c r="S12" s="207">
        <v>2.3333333333333335</v>
      </c>
      <c r="T12" s="207"/>
      <c r="U12" s="207"/>
      <c r="V12" s="207"/>
      <c r="W12" s="207"/>
      <c r="X12" s="207"/>
      <c r="Y12" s="207"/>
      <c r="Z12" s="207"/>
      <c r="AA12" s="273"/>
    </row>
    <row r="13" spans="1:27" x14ac:dyDescent="0.25">
      <c r="A13" s="201"/>
      <c r="B13" s="202" t="s">
        <v>302</v>
      </c>
      <c r="C13" s="185" t="s">
        <v>19</v>
      </c>
      <c r="D13" s="219"/>
      <c r="E13" s="207"/>
      <c r="F13" s="207"/>
      <c r="G13" s="207"/>
      <c r="H13" s="207"/>
      <c r="I13" s="207"/>
      <c r="J13" s="207">
        <v>1.6666666666666667</v>
      </c>
      <c r="K13" s="207">
        <v>1.6666666666666667</v>
      </c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73"/>
    </row>
    <row r="14" spans="1:27" x14ac:dyDescent="0.25">
      <c r="A14" s="201"/>
      <c r="B14" s="202" t="s">
        <v>299</v>
      </c>
      <c r="C14" s="185" t="s">
        <v>19</v>
      </c>
      <c r="D14" s="219"/>
      <c r="E14" s="207"/>
      <c r="F14" s="207">
        <v>1</v>
      </c>
      <c r="G14" s="207">
        <v>1.86</v>
      </c>
      <c r="H14" s="207"/>
      <c r="I14" s="207"/>
      <c r="J14" s="207">
        <v>1.6666666666666667</v>
      </c>
      <c r="K14" s="207">
        <v>1.6666666666666667</v>
      </c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73"/>
    </row>
    <row r="15" spans="1:27" x14ac:dyDescent="0.25">
      <c r="A15" s="201"/>
      <c r="B15" s="202" t="s">
        <v>236</v>
      </c>
      <c r="C15" s="185" t="s">
        <v>19</v>
      </c>
      <c r="D15" s="219"/>
      <c r="E15" s="207"/>
      <c r="F15" s="207">
        <v>0.86</v>
      </c>
      <c r="G15" s="207">
        <v>1.66</v>
      </c>
      <c r="H15" s="207"/>
      <c r="I15" s="207"/>
      <c r="J15" s="207">
        <v>1.6666666666666667</v>
      </c>
      <c r="K15" s="207">
        <v>1.6666666666666667</v>
      </c>
      <c r="L15" s="207"/>
      <c r="M15" s="207"/>
      <c r="N15" s="207"/>
      <c r="O15" s="207"/>
      <c r="P15" s="207">
        <v>1</v>
      </c>
      <c r="Q15" s="207">
        <v>1.6666666666666667</v>
      </c>
      <c r="R15" s="207"/>
      <c r="S15" s="207"/>
      <c r="T15" s="207"/>
      <c r="U15" s="207"/>
      <c r="V15" s="207"/>
      <c r="W15" s="207"/>
      <c r="X15" s="207"/>
      <c r="Y15" s="207"/>
      <c r="Z15" s="207"/>
      <c r="AA15" s="273"/>
    </row>
    <row r="16" spans="1:27" x14ac:dyDescent="0.25">
      <c r="A16" s="201"/>
      <c r="B16" s="202" t="s">
        <v>232</v>
      </c>
      <c r="C16" s="185" t="s">
        <v>19</v>
      </c>
      <c r="D16" s="219"/>
      <c r="E16" s="207"/>
      <c r="F16" s="207">
        <v>0.86</v>
      </c>
      <c r="G16" s="207">
        <v>1.66</v>
      </c>
      <c r="H16" s="207"/>
      <c r="I16" s="207"/>
      <c r="J16" s="207">
        <v>1.6666666666666667</v>
      </c>
      <c r="K16" s="207">
        <v>1.6666666666666667</v>
      </c>
      <c r="L16" s="207"/>
      <c r="M16" s="207"/>
      <c r="N16" s="207">
        <v>1.3</v>
      </c>
      <c r="O16" s="207">
        <v>2</v>
      </c>
      <c r="P16" s="207">
        <v>1</v>
      </c>
      <c r="Q16" s="207">
        <v>1.6666666666666667</v>
      </c>
      <c r="R16" s="207">
        <v>1.6666666666666667</v>
      </c>
      <c r="S16" s="207">
        <v>2.3333333333333335</v>
      </c>
      <c r="T16" s="207"/>
      <c r="U16" s="207"/>
      <c r="V16" s="207"/>
      <c r="W16" s="207"/>
      <c r="X16" s="207"/>
      <c r="Y16" s="207"/>
      <c r="Z16" s="207"/>
      <c r="AA16" s="273"/>
    </row>
    <row r="17" spans="1:27" x14ac:dyDescent="0.25">
      <c r="A17" s="201"/>
      <c r="B17" s="202" t="s">
        <v>280</v>
      </c>
      <c r="C17" s="185" t="s">
        <v>19</v>
      </c>
      <c r="D17" s="219"/>
      <c r="E17" s="207"/>
      <c r="F17" s="207">
        <v>1.25</v>
      </c>
      <c r="G17" s="207">
        <v>2</v>
      </c>
      <c r="H17" s="207"/>
      <c r="I17" s="207"/>
      <c r="J17" s="207">
        <v>1.6666666666666667</v>
      </c>
      <c r="K17" s="207">
        <v>2</v>
      </c>
      <c r="L17" s="207"/>
      <c r="M17" s="207"/>
      <c r="N17" s="207">
        <v>1.3</v>
      </c>
      <c r="O17" s="207">
        <v>2.33</v>
      </c>
      <c r="P17" s="207">
        <v>1.4666666666666666</v>
      </c>
      <c r="Q17" s="207">
        <v>2.3333333333333335</v>
      </c>
      <c r="R17" s="207">
        <v>2.3333333333333335</v>
      </c>
      <c r="S17" s="207">
        <v>2.6666666666666665</v>
      </c>
      <c r="T17" s="207"/>
      <c r="U17" s="207"/>
      <c r="V17" s="207">
        <v>1.8</v>
      </c>
      <c r="W17" s="207">
        <v>2</v>
      </c>
      <c r="X17" s="207"/>
      <c r="Y17" s="207"/>
      <c r="Z17" s="207"/>
      <c r="AA17" s="273"/>
    </row>
    <row r="18" spans="1:27" x14ac:dyDescent="0.25">
      <c r="A18" s="201"/>
      <c r="B18" s="202" t="s">
        <v>233</v>
      </c>
      <c r="C18" s="185" t="s">
        <v>19</v>
      </c>
      <c r="D18" s="219"/>
      <c r="E18" s="207"/>
      <c r="F18" s="207">
        <v>0.8</v>
      </c>
      <c r="G18" s="207">
        <v>1.66</v>
      </c>
      <c r="H18" s="207"/>
      <c r="I18" s="207"/>
      <c r="J18" s="207">
        <v>1.6666666666666667</v>
      </c>
      <c r="K18" s="207">
        <v>1.6666666666666667</v>
      </c>
      <c r="L18" s="207"/>
      <c r="M18" s="207"/>
      <c r="N18" s="207">
        <v>1.3</v>
      </c>
      <c r="O18" s="207">
        <v>2</v>
      </c>
      <c r="P18" s="207">
        <v>1</v>
      </c>
      <c r="Q18" s="207">
        <v>1.6666666666666667</v>
      </c>
      <c r="R18" s="207">
        <v>1.6666666666666667</v>
      </c>
      <c r="S18" s="207">
        <v>2.3333333333333335</v>
      </c>
      <c r="T18" s="207"/>
      <c r="U18" s="207"/>
      <c r="V18" s="207"/>
      <c r="W18" s="207"/>
      <c r="X18" s="207"/>
      <c r="Y18" s="207"/>
      <c r="Z18" s="207"/>
      <c r="AA18" s="273"/>
    </row>
    <row r="19" spans="1:27" x14ac:dyDescent="0.25">
      <c r="A19" s="201"/>
      <c r="B19" s="202" t="s">
        <v>256</v>
      </c>
      <c r="C19" s="185" t="s">
        <v>19</v>
      </c>
      <c r="D19" s="219"/>
      <c r="E19" s="207"/>
      <c r="F19" s="207">
        <v>1.66</v>
      </c>
      <c r="G19" s="207">
        <v>2</v>
      </c>
      <c r="H19" s="207"/>
      <c r="I19" s="207"/>
      <c r="J19" s="207">
        <v>2</v>
      </c>
      <c r="K19" s="207">
        <v>2.3333333333333335</v>
      </c>
      <c r="L19" s="207"/>
      <c r="M19" s="207"/>
      <c r="N19" s="207"/>
      <c r="O19" s="207"/>
      <c r="P19" s="207">
        <v>1.3333333333333333</v>
      </c>
      <c r="Q19" s="207">
        <v>2.3333333333333335</v>
      </c>
      <c r="R19" s="207"/>
      <c r="S19" s="207"/>
      <c r="T19" s="207">
        <v>3</v>
      </c>
      <c r="U19" s="207">
        <v>3.5</v>
      </c>
      <c r="V19" s="207"/>
      <c r="W19" s="207"/>
      <c r="X19" s="207"/>
      <c r="Y19" s="207"/>
      <c r="Z19" s="207"/>
      <c r="AA19" s="273"/>
    </row>
    <row r="20" spans="1:27" ht="15" x14ac:dyDescent="0.2">
      <c r="A20" s="235" t="s">
        <v>261</v>
      </c>
      <c r="B20" s="200"/>
      <c r="C20" s="185" t="s">
        <v>19</v>
      </c>
      <c r="D20" s="219">
        <v>36</v>
      </c>
      <c r="E20" s="207">
        <v>42</v>
      </c>
      <c r="F20" s="207"/>
      <c r="G20" s="207"/>
      <c r="H20" s="207"/>
      <c r="I20" s="207"/>
      <c r="J20" s="207">
        <v>24</v>
      </c>
      <c r="K20" s="207">
        <v>36</v>
      </c>
      <c r="L20" s="207"/>
      <c r="M20" s="207"/>
      <c r="N20" s="207">
        <v>32</v>
      </c>
      <c r="O20" s="207">
        <v>32</v>
      </c>
      <c r="P20" s="207">
        <v>28</v>
      </c>
      <c r="Q20" s="207">
        <v>38</v>
      </c>
      <c r="R20" s="207">
        <v>34</v>
      </c>
      <c r="S20" s="207">
        <v>40</v>
      </c>
      <c r="T20" s="207">
        <v>30</v>
      </c>
      <c r="U20" s="207">
        <v>40</v>
      </c>
      <c r="V20" s="207"/>
      <c r="W20" s="207"/>
      <c r="X20" s="207">
        <v>55</v>
      </c>
      <c r="Y20" s="207">
        <v>55</v>
      </c>
      <c r="Z20" s="207"/>
      <c r="AA20" s="273"/>
    </row>
    <row r="21" spans="1:27" ht="15" x14ac:dyDescent="0.2">
      <c r="A21" s="199" t="s">
        <v>59</v>
      </c>
      <c r="B21" s="200"/>
      <c r="C21" s="185" t="s">
        <v>19</v>
      </c>
      <c r="D21" s="219">
        <v>4.5</v>
      </c>
      <c r="E21" s="207">
        <v>6.5</v>
      </c>
      <c r="F21" s="207"/>
      <c r="G21" s="207"/>
      <c r="H21" s="207">
        <v>2</v>
      </c>
      <c r="I21" s="207">
        <v>3</v>
      </c>
      <c r="J21" s="207"/>
      <c r="K21" s="207"/>
      <c r="L21" s="207">
        <v>3</v>
      </c>
      <c r="M21" s="207">
        <v>4</v>
      </c>
      <c r="N21" s="207">
        <v>3</v>
      </c>
      <c r="O21" s="207">
        <v>4</v>
      </c>
      <c r="P21" s="207">
        <v>2.5</v>
      </c>
      <c r="Q21" s="207">
        <v>5</v>
      </c>
      <c r="R21" s="207"/>
      <c r="S21" s="207"/>
      <c r="T21" s="207"/>
      <c r="U21" s="207"/>
      <c r="V21" s="207"/>
      <c r="W21" s="207"/>
      <c r="X21" s="207">
        <v>6</v>
      </c>
      <c r="Y21" s="207">
        <v>6</v>
      </c>
      <c r="Z21" s="207">
        <v>4</v>
      </c>
      <c r="AA21" s="273">
        <v>5.5</v>
      </c>
    </row>
    <row r="22" spans="1:27" thickBot="1" x14ac:dyDescent="0.25">
      <c r="A22" s="199" t="s">
        <v>58</v>
      </c>
      <c r="B22" s="200"/>
      <c r="C22" s="185" t="s">
        <v>19</v>
      </c>
      <c r="D22" s="219">
        <v>16</v>
      </c>
      <c r="E22" s="207">
        <v>18</v>
      </c>
      <c r="F22" s="207"/>
      <c r="G22" s="207"/>
      <c r="H22" s="207">
        <v>12</v>
      </c>
      <c r="I22" s="207">
        <v>13</v>
      </c>
      <c r="J22" s="207">
        <v>12</v>
      </c>
      <c r="K22" s="207">
        <v>16</v>
      </c>
      <c r="L22" s="207"/>
      <c r="M22" s="207"/>
      <c r="N22" s="207">
        <v>17.5</v>
      </c>
      <c r="O22" s="207">
        <v>17.5</v>
      </c>
      <c r="P22" s="207">
        <v>12</v>
      </c>
      <c r="Q22" s="207">
        <v>18</v>
      </c>
      <c r="R22" s="207">
        <v>30</v>
      </c>
      <c r="S22" s="207">
        <v>36</v>
      </c>
      <c r="T22" s="207">
        <v>22</v>
      </c>
      <c r="U22" s="207">
        <v>25</v>
      </c>
      <c r="V22" s="207">
        <v>15.5</v>
      </c>
      <c r="W22" s="207">
        <v>15.5</v>
      </c>
      <c r="X22" s="207">
        <v>16</v>
      </c>
      <c r="Y22" s="207">
        <v>16</v>
      </c>
      <c r="Z22" s="207"/>
      <c r="AA22" s="273"/>
    </row>
    <row r="23" spans="1:27" thickBot="1" x14ac:dyDescent="0.25">
      <c r="A23" s="198" t="s">
        <v>125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269"/>
    </row>
    <row r="24" spans="1:27" ht="15" x14ac:dyDescent="0.2">
      <c r="A24" s="274" t="s">
        <v>41</v>
      </c>
      <c r="B24" s="275"/>
      <c r="C24" s="276" t="s">
        <v>32</v>
      </c>
      <c r="D24" s="277"/>
      <c r="E24" s="278"/>
      <c r="F24" s="279">
        <v>4</v>
      </c>
      <c r="G24" s="280">
        <v>4.75</v>
      </c>
      <c r="H24" s="279">
        <v>12</v>
      </c>
      <c r="I24" s="280">
        <v>15</v>
      </c>
      <c r="J24" s="279">
        <v>5</v>
      </c>
      <c r="K24" s="280">
        <v>7</v>
      </c>
      <c r="L24" s="279">
        <v>5</v>
      </c>
      <c r="M24" s="280">
        <v>9</v>
      </c>
      <c r="N24" s="279">
        <v>5</v>
      </c>
      <c r="O24" s="280">
        <v>5</v>
      </c>
      <c r="P24" s="279">
        <v>5</v>
      </c>
      <c r="Q24" s="280">
        <v>10</v>
      </c>
      <c r="R24" s="279"/>
      <c r="S24" s="280"/>
      <c r="T24" s="279">
        <v>5.5</v>
      </c>
      <c r="U24" s="280">
        <v>6</v>
      </c>
      <c r="V24" s="279">
        <v>4</v>
      </c>
      <c r="W24" s="280">
        <v>8</v>
      </c>
      <c r="X24" s="279">
        <v>6.5</v>
      </c>
      <c r="Y24" s="280">
        <v>7.5</v>
      </c>
      <c r="Z24" s="279">
        <v>5</v>
      </c>
      <c r="AA24" s="281">
        <v>9</v>
      </c>
    </row>
    <row r="25" spans="1:27" ht="15" x14ac:dyDescent="0.2">
      <c r="A25" s="199" t="s">
        <v>42</v>
      </c>
      <c r="B25" s="200"/>
      <c r="C25" s="185" t="s">
        <v>19</v>
      </c>
      <c r="D25" s="186">
        <v>6.5</v>
      </c>
      <c r="E25" s="187">
        <v>7.5</v>
      </c>
      <c r="F25" s="181">
        <v>3</v>
      </c>
      <c r="G25" s="182">
        <v>4</v>
      </c>
      <c r="H25" s="181"/>
      <c r="I25" s="182"/>
      <c r="J25" s="181">
        <v>2</v>
      </c>
      <c r="K25" s="182">
        <v>2</v>
      </c>
      <c r="L25" s="181">
        <v>5</v>
      </c>
      <c r="M25" s="182">
        <v>6</v>
      </c>
      <c r="N25" s="181">
        <v>4.5</v>
      </c>
      <c r="O25" s="182">
        <v>5</v>
      </c>
      <c r="P25" s="181"/>
      <c r="Q25" s="182"/>
      <c r="R25" s="181">
        <v>4</v>
      </c>
      <c r="S25" s="182">
        <v>4.5</v>
      </c>
      <c r="T25" s="181"/>
      <c r="U25" s="182"/>
      <c r="V25" s="181">
        <v>3</v>
      </c>
      <c r="W25" s="182">
        <v>3</v>
      </c>
      <c r="X25" s="181">
        <v>3</v>
      </c>
      <c r="Y25" s="182">
        <v>3</v>
      </c>
      <c r="Z25" s="181">
        <v>8</v>
      </c>
      <c r="AA25" s="268">
        <v>8</v>
      </c>
    </row>
    <row r="26" spans="1:27" ht="15" x14ac:dyDescent="0.2">
      <c r="A26" s="199" t="s">
        <v>43</v>
      </c>
      <c r="B26" s="200"/>
      <c r="C26" s="185" t="s">
        <v>19</v>
      </c>
      <c r="D26" s="186">
        <v>3.8</v>
      </c>
      <c r="E26" s="187">
        <v>4.4000000000000004</v>
      </c>
      <c r="F26" s="181">
        <v>3.22</v>
      </c>
      <c r="G26" s="182">
        <v>4.72</v>
      </c>
      <c r="H26" s="181">
        <v>4.0999999999999996</v>
      </c>
      <c r="I26" s="182">
        <v>4.5</v>
      </c>
      <c r="J26" s="181">
        <v>4.2222222222222223</v>
      </c>
      <c r="K26" s="182">
        <v>4.4444444444444446</v>
      </c>
      <c r="L26" s="181">
        <v>3.5</v>
      </c>
      <c r="M26" s="182">
        <v>4.5</v>
      </c>
      <c r="N26" s="181">
        <v>3.8</v>
      </c>
      <c r="O26" s="182">
        <v>4.5</v>
      </c>
      <c r="P26" s="181">
        <v>4.166666666666667</v>
      </c>
      <c r="Q26" s="182">
        <v>4.4444444444444446</v>
      </c>
      <c r="R26" s="181">
        <v>4.1111111111111107</v>
      </c>
      <c r="S26" s="182">
        <v>5.4444444444444446</v>
      </c>
      <c r="T26" s="181">
        <v>3.3333333333333335</v>
      </c>
      <c r="U26" s="182">
        <v>3.6111111111111112</v>
      </c>
      <c r="V26" s="181">
        <v>3.6</v>
      </c>
      <c r="W26" s="182">
        <v>4</v>
      </c>
      <c r="X26" s="181">
        <v>4.2</v>
      </c>
      <c r="Y26" s="182">
        <v>4.5</v>
      </c>
      <c r="Z26" s="181">
        <v>4</v>
      </c>
      <c r="AA26" s="268">
        <v>6</v>
      </c>
    </row>
    <row r="27" spans="1:27" ht="15" x14ac:dyDescent="0.2">
      <c r="A27" s="199" t="s">
        <v>45</v>
      </c>
      <c r="B27" s="200"/>
      <c r="C27" s="185" t="s">
        <v>19</v>
      </c>
      <c r="D27" s="186">
        <v>3.8</v>
      </c>
      <c r="E27" s="187">
        <v>4.8</v>
      </c>
      <c r="F27" s="181">
        <v>3</v>
      </c>
      <c r="G27" s="182">
        <v>6.85</v>
      </c>
      <c r="H27" s="181">
        <v>7</v>
      </c>
      <c r="I27" s="182">
        <v>8</v>
      </c>
      <c r="J27" s="181">
        <v>5</v>
      </c>
      <c r="K27" s="182">
        <v>6</v>
      </c>
      <c r="L27" s="181">
        <v>3.6</v>
      </c>
      <c r="M27" s="182">
        <v>4</v>
      </c>
      <c r="N27" s="181">
        <v>3.5</v>
      </c>
      <c r="O27" s="182">
        <v>6.4</v>
      </c>
      <c r="P27" s="181">
        <v>6</v>
      </c>
      <c r="Q27" s="182">
        <v>7</v>
      </c>
      <c r="R27" s="181">
        <v>3.8</v>
      </c>
      <c r="S27" s="182">
        <v>6</v>
      </c>
      <c r="T27" s="181">
        <v>3</v>
      </c>
      <c r="U27" s="182">
        <v>3.5</v>
      </c>
      <c r="V27" s="181">
        <v>3.9</v>
      </c>
      <c r="W27" s="182">
        <v>4.5</v>
      </c>
      <c r="X27" s="181">
        <v>5.5</v>
      </c>
      <c r="Y27" s="182">
        <v>6.5</v>
      </c>
      <c r="Z27" s="181">
        <v>4</v>
      </c>
      <c r="AA27" s="268">
        <v>6</v>
      </c>
    </row>
    <row r="28" spans="1:27" ht="15" x14ac:dyDescent="0.2">
      <c r="A28" s="199" t="s">
        <v>46</v>
      </c>
      <c r="B28" s="200"/>
      <c r="C28" s="185" t="s">
        <v>19</v>
      </c>
      <c r="D28" s="186">
        <v>6.5</v>
      </c>
      <c r="E28" s="187">
        <v>7.5</v>
      </c>
      <c r="F28" s="181">
        <v>5</v>
      </c>
      <c r="G28" s="182">
        <v>15</v>
      </c>
      <c r="H28" s="181">
        <v>7</v>
      </c>
      <c r="I28" s="182">
        <v>8.4</v>
      </c>
      <c r="J28" s="181">
        <v>6</v>
      </c>
      <c r="K28" s="182">
        <v>12</v>
      </c>
      <c r="L28" s="181">
        <v>3.5</v>
      </c>
      <c r="M28" s="182">
        <v>4</v>
      </c>
      <c r="N28" s="181">
        <v>5</v>
      </c>
      <c r="O28" s="182">
        <v>6</v>
      </c>
      <c r="P28" s="181">
        <v>6.4705882352941178</v>
      </c>
      <c r="Q28" s="182">
        <v>7.0588235294117645</v>
      </c>
      <c r="R28" s="181">
        <v>4.6428571428571432</v>
      </c>
      <c r="S28" s="182">
        <v>7.5</v>
      </c>
      <c r="T28" s="181">
        <v>4.5</v>
      </c>
      <c r="U28" s="182">
        <v>5</v>
      </c>
      <c r="V28" s="181">
        <v>6</v>
      </c>
      <c r="W28" s="182">
        <v>7</v>
      </c>
      <c r="X28" s="181">
        <v>7.5</v>
      </c>
      <c r="Y28" s="182">
        <v>7.5</v>
      </c>
      <c r="Z28" s="181">
        <v>5</v>
      </c>
      <c r="AA28" s="268">
        <v>7</v>
      </c>
    </row>
    <row r="29" spans="1:27" ht="15" x14ac:dyDescent="0.2">
      <c r="A29" s="199" t="s">
        <v>34</v>
      </c>
      <c r="B29" s="200"/>
      <c r="C29" s="185" t="s">
        <v>19</v>
      </c>
      <c r="D29" s="186"/>
      <c r="E29" s="187"/>
      <c r="F29" s="181">
        <v>5</v>
      </c>
      <c r="G29" s="182">
        <v>6.5</v>
      </c>
      <c r="H29" s="181"/>
      <c r="I29" s="182"/>
      <c r="J29" s="181">
        <v>5</v>
      </c>
      <c r="K29" s="182">
        <v>8</v>
      </c>
      <c r="L29" s="181"/>
      <c r="M29" s="182"/>
      <c r="N29" s="181"/>
      <c r="O29" s="182"/>
      <c r="P29" s="181">
        <v>6.5</v>
      </c>
      <c r="Q29" s="182">
        <v>7.2</v>
      </c>
      <c r="R29" s="181">
        <v>6.3</v>
      </c>
      <c r="S29" s="182">
        <v>7.5</v>
      </c>
      <c r="T29" s="181"/>
      <c r="U29" s="182"/>
      <c r="V29" s="181"/>
      <c r="W29" s="182"/>
      <c r="X29" s="181"/>
      <c r="Y29" s="182"/>
      <c r="Z29" s="181">
        <v>5</v>
      </c>
      <c r="AA29" s="268">
        <v>6</v>
      </c>
    </row>
    <row r="30" spans="1:27" ht="15" x14ac:dyDescent="0.2">
      <c r="A30" s="199" t="s">
        <v>48</v>
      </c>
      <c r="B30" s="200"/>
      <c r="C30" s="185" t="s">
        <v>19</v>
      </c>
      <c r="D30" s="186">
        <v>7.8</v>
      </c>
      <c r="E30" s="187">
        <v>8</v>
      </c>
      <c r="F30" s="181">
        <v>4</v>
      </c>
      <c r="G30" s="182">
        <v>10</v>
      </c>
      <c r="H30" s="181">
        <v>4.5</v>
      </c>
      <c r="I30" s="182">
        <v>6</v>
      </c>
      <c r="J30" s="181">
        <v>6</v>
      </c>
      <c r="K30" s="182">
        <v>7</v>
      </c>
      <c r="L30" s="181">
        <v>5</v>
      </c>
      <c r="M30" s="182">
        <v>7</v>
      </c>
      <c r="N30" s="181">
        <v>4.5</v>
      </c>
      <c r="O30" s="182">
        <v>7</v>
      </c>
      <c r="P30" s="181">
        <v>8</v>
      </c>
      <c r="Q30" s="182">
        <v>9</v>
      </c>
      <c r="R30" s="181">
        <v>6.5</v>
      </c>
      <c r="S30" s="182">
        <v>9</v>
      </c>
      <c r="T30" s="181">
        <v>5</v>
      </c>
      <c r="U30" s="182">
        <v>6</v>
      </c>
      <c r="V30" s="181">
        <v>6</v>
      </c>
      <c r="W30" s="182">
        <v>7</v>
      </c>
      <c r="X30" s="181">
        <v>5.5</v>
      </c>
      <c r="Y30" s="182">
        <v>7</v>
      </c>
      <c r="Z30" s="181">
        <v>6</v>
      </c>
      <c r="AA30" s="268">
        <v>9.5</v>
      </c>
    </row>
    <row r="31" spans="1:27" ht="15" x14ac:dyDescent="0.2">
      <c r="A31" s="199" t="s">
        <v>258</v>
      </c>
      <c r="B31" s="200"/>
      <c r="C31" s="185" t="s">
        <v>19</v>
      </c>
      <c r="D31" s="186"/>
      <c r="E31" s="187"/>
      <c r="F31" s="181"/>
      <c r="G31" s="182"/>
      <c r="H31" s="181"/>
      <c r="I31" s="182"/>
      <c r="J31" s="181"/>
      <c r="K31" s="182"/>
      <c r="L31" s="181"/>
      <c r="M31" s="182"/>
      <c r="N31" s="181"/>
      <c r="O31" s="182"/>
      <c r="P31" s="181"/>
      <c r="Q31" s="182"/>
      <c r="R31" s="181"/>
      <c r="S31" s="182"/>
      <c r="T31" s="181">
        <v>8.5</v>
      </c>
      <c r="U31" s="182">
        <v>9</v>
      </c>
      <c r="V31" s="181"/>
      <c r="W31" s="182"/>
      <c r="X31" s="181"/>
      <c r="Y31" s="182"/>
      <c r="Z31" s="181"/>
      <c r="AA31" s="268"/>
    </row>
    <row r="32" spans="1:27" ht="15" x14ac:dyDescent="0.2">
      <c r="A32" s="199" t="s">
        <v>49</v>
      </c>
      <c r="B32" s="200"/>
      <c r="C32" s="185" t="s">
        <v>19</v>
      </c>
      <c r="D32" s="186">
        <v>4.4000000000000004</v>
      </c>
      <c r="E32" s="187">
        <v>4.9000000000000004</v>
      </c>
      <c r="F32" s="181">
        <v>4</v>
      </c>
      <c r="G32" s="182">
        <v>7</v>
      </c>
      <c r="H32" s="181">
        <v>3.6</v>
      </c>
      <c r="I32" s="182">
        <v>5.5</v>
      </c>
      <c r="J32" s="181"/>
      <c r="K32" s="182"/>
      <c r="L32" s="181">
        <v>4.5</v>
      </c>
      <c r="M32" s="182">
        <v>6</v>
      </c>
      <c r="N32" s="181">
        <v>5</v>
      </c>
      <c r="O32" s="182">
        <v>6</v>
      </c>
      <c r="P32" s="181">
        <v>6</v>
      </c>
      <c r="Q32" s="182">
        <v>7</v>
      </c>
      <c r="R32" s="181">
        <v>6</v>
      </c>
      <c r="S32" s="182">
        <v>8</v>
      </c>
      <c r="T32" s="181">
        <v>5</v>
      </c>
      <c r="U32" s="182">
        <v>5.5</v>
      </c>
      <c r="V32" s="181">
        <v>5</v>
      </c>
      <c r="W32" s="182">
        <v>5.5</v>
      </c>
      <c r="X32" s="181">
        <v>5.5</v>
      </c>
      <c r="Y32" s="182">
        <v>5.5</v>
      </c>
      <c r="Z32" s="181">
        <v>6</v>
      </c>
      <c r="AA32" s="268">
        <v>7</v>
      </c>
    </row>
    <row r="33" spans="1:27" ht="15" x14ac:dyDescent="0.2">
      <c r="A33" s="199" t="s">
        <v>59</v>
      </c>
      <c r="B33" s="200"/>
      <c r="C33" s="185" t="s">
        <v>19</v>
      </c>
      <c r="D33" s="186"/>
      <c r="E33" s="187"/>
      <c r="F33" s="181">
        <v>4.5</v>
      </c>
      <c r="G33" s="182">
        <v>6</v>
      </c>
      <c r="H33" s="181"/>
      <c r="I33" s="182"/>
      <c r="J33" s="181"/>
      <c r="K33" s="182"/>
      <c r="L33" s="181"/>
      <c r="M33" s="182"/>
      <c r="N33" s="181"/>
      <c r="O33" s="182"/>
      <c r="P33" s="181">
        <v>5</v>
      </c>
      <c r="Q33" s="182">
        <v>6</v>
      </c>
      <c r="R33" s="181">
        <v>5.5</v>
      </c>
      <c r="S33" s="182">
        <v>6</v>
      </c>
      <c r="T33" s="181"/>
      <c r="U33" s="182"/>
      <c r="V33" s="181">
        <v>7.5</v>
      </c>
      <c r="W33" s="182">
        <v>7.8</v>
      </c>
      <c r="X33" s="181"/>
      <c r="Y33" s="182"/>
      <c r="Z33" s="181"/>
      <c r="AA33" s="268"/>
    </row>
    <row r="34" spans="1:27" thickBot="1" x14ac:dyDescent="0.25">
      <c r="A34" s="233" t="s">
        <v>50</v>
      </c>
      <c r="B34" s="234"/>
      <c r="C34" s="188" t="s">
        <v>19</v>
      </c>
      <c r="D34" s="189">
        <v>7.8</v>
      </c>
      <c r="E34" s="190">
        <v>9.9</v>
      </c>
      <c r="F34" s="191">
        <v>6</v>
      </c>
      <c r="G34" s="192">
        <v>11</v>
      </c>
      <c r="H34" s="191">
        <v>6</v>
      </c>
      <c r="I34" s="192">
        <v>9.5</v>
      </c>
      <c r="J34" s="191">
        <v>7</v>
      </c>
      <c r="K34" s="192">
        <v>12</v>
      </c>
      <c r="L34" s="191">
        <v>5</v>
      </c>
      <c r="M34" s="192">
        <v>7</v>
      </c>
      <c r="N34" s="191">
        <v>7.4</v>
      </c>
      <c r="O34" s="192">
        <v>8</v>
      </c>
      <c r="P34" s="191">
        <v>7.1428571428571432</v>
      </c>
      <c r="Q34" s="192">
        <v>10</v>
      </c>
      <c r="R34" s="191">
        <v>8.2857142857142865</v>
      </c>
      <c r="S34" s="192">
        <v>9.2857142857142865</v>
      </c>
      <c r="T34" s="191">
        <v>6</v>
      </c>
      <c r="U34" s="192">
        <v>6.5</v>
      </c>
      <c r="V34" s="191">
        <v>8</v>
      </c>
      <c r="W34" s="192">
        <v>8</v>
      </c>
      <c r="X34" s="191">
        <v>7.5</v>
      </c>
      <c r="Y34" s="192">
        <v>8</v>
      </c>
      <c r="Z34" s="191">
        <v>6</v>
      </c>
      <c r="AA34" s="270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D35" sqref="D3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09" t="s">
        <v>130</v>
      </c>
      <c r="C9" s="312" t="s">
        <v>131</v>
      </c>
      <c r="D9" s="313"/>
      <c r="E9" s="314"/>
      <c r="F9" s="312" t="s">
        <v>21</v>
      </c>
      <c r="G9" s="313"/>
      <c r="H9" s="314"/>
    </row>
    <row r="10" spans="2:8" ht="12.75" customHeight="1" x14ac:dyDescent="0.2">
      <c r="B10" s="310"/>
      <c r="C10" s="315" t="s">
        <v>134</v>
      </c>
      <c r="D10" s="316"/>
      <c r="E10" s="317" t="s">
        <v>133</v>
      </c>
      <c r="F10" s="315" t="s">
        <v>132</v>
      </c>
      <c r="G10" s="316"/>
      <c r="H10" s="317" t="s">
        <v>133</v>
      </c>
    </row>
    <row r="11" spans="2:8" ht="13.5" thickBot="1" x14ac:dyDescent="0.25">
      <c r="B11" s="311"/>
      <c r="C11" s="221" t="s">
        <v>309</v>
      </c>
      <c r="D11" s="222" t="s">
        <v>301</v>
      </c>
      <c r="E11" s="318"/>
      <c r="F11" s="221" t="s">
        <v>309</v>
      </c>
      <c r="G11" s="222" t="s">
        <v>301</v>
      </c>
      <c r="H11" s="318"/>
    </row>
    <row r="12" spans="2:8" ht="13.5" x14ac:dyDescent="0.25">
      <c r="B12" s="223" t="s">
        <v>135</v>
      </c>
      <c r="C12" s="285">
        <v>158.33000000000001</v>
      </c>
      <c r="D12" s="225">
        <v>180</v>
      </c>
      <c r="E12" s="70">
        <f t="shared" ref="E12:E27" si="0">(C12-D12)/D12*100</f>
        <v>-12.038888888888883</v>
      </c>
      <c r="F12" s="224">
        <v>3.33</v>
      </c>
      <c r="G12" s="225">
        <v>3.25</v>
      </c>
      <c r="H12" s="70">
        <f>(F12-G12)/G12*100</f>
        <v>2.4615384615384635</v>
      </c>
    </row>
    <row r="13" spans="2:8" ht="13.5" x14ac:dyDescent="0.25">
      <c r="B13" s="223" t="s">
        <v>136</v>
      </c>
      <c r="C13" s="286">
        <v>90</v>
      </c>
      <c r="D13" s="229">
        <v>93.33</v>
      </c>
      <c r="E13" s="70">
        <f t="shared" si="0"/>
        <v>-3.5679845708775297</v>
      </c>
      <c r="F13" s="226">
        <v>1.25</v>
      </c>
      <c r="G13" s="227">
        <v>1.63</v>
      </c>
      <c r="H13" s="70">
        <f>(F13-G13)/G13*100</f>
        <v>-23.312883435582819</v>
      </c>
    </row>
    <row r="14" spans="2:8" ht="13.5" x14ac:dyDescent="0.25">
      <c r="B14" s="223" t="s">
        <v>137</v>
      </c>
      <c r="C14" s="286">
        <v>110</v>
      </c>
      <c r="D14" s="227">
        <v>125</v>
      </c>
      <c r="E14" s="70">
        <f t="shared" si="0"/>
        <v>-12</v>
      </c>
      <c r="F14" s="226">
        <v>3.25</v>
      </c>
      <c r="G14" s="227">
        <v>3.5</v>
      </c>
      <c r="H14" s="70">
        <f t="shared" ref="H14:H27" si="1">(F14-G14)/G14*100</f>
        <v>-7.1428571428571423</v>
      </c>
    </row>
    <row r="15" spans="2:8" ht="13.5" x14ac:dyDescent="0.25">
      <c r="B15" s="223" t="s">
        <v>138</v>
      </c>
      <c r="C15" s="287"/>
      <c r="D15" s="227">
        <v>200</v>
      </c>
      <c r="E15" s="70"/>
      <c r="F15" s="228"/>
      <c r="G15" s="227">
        <v>3</v>
      </c>
      <c r="H15" s="70"/>
    </row>
    <row r="16" spans="2:8" ht="13.5" x14ac:dyDescent="0.25">
      <c r="B16" s="223" t="s">
        <v>139</v>
      </c>
      <c r="C16" s="286">
        <v>132.72999999999999</v>
      </c>
      <c r="D16" s="227">
        <v>145</v>
      </c>
      <c r="E16" s="227">
        <f t="shared" si="0"/>
        <v>-8.4620689655172487</v>
      </c>
      <c r="F16" s="226">
        <v>2.5499999999999998</v>
      </c>
      <c r="G16" s="227">
        <v>3</v>
      </c>
      <c r="H16" s="70">
        <f t="shared" si="1"/>
        <v>-15.000000000000005</v>
      </c>
    </row>
    <row r="17" spans="2:8" ht="13.5" x14ac:dyDescent="0.25">
      <c r="B17" s="223" t="s">
        <v>152</v>
      </c>
      <c r="C17" s="286">
        <v>91</v>
      </c>
      <c r="D17" s="227">
        <v>82.75</v>
      </c>
      <c r="E17" s="70">
        <f t="shared" si="0"/>
        <v>9.9697885196374632</v>
      </c>
      <c r="F17" s="226">
        <v>1.71</v>
      </c>
      <c r="G17" s="227">
        <v>1.58</v>
      </c>
      <c r="H17" s="70">
        <f t="shared" si="1"/>
        <v>8.2278481012658151</v>
      </c>
    </row>
    <row r="18" spans="2:8" ht="13.5" x14ac:dyDescent="0.25">
      <c r="B18" s="223" t="s">
        <v>140</v>
      </c>
      <c r="C18" s="286">
        <v>87</v>
      </c>
      <c r="D18" s="227">
        <v>72</v>
      </c>
      <c r="E18" s="70">
        <f t="shared" si="0"/>
        <v>20.833333333333336</v>
      </c>
      <c r="F18" s="226">
        <v>2.5499999999999998</v>
      </c>
      <c r="G18" s="227">
        <v>2.8</v>
      </c>
      <c r="H18" s="70">
        <f t="shared" si="1"/>
        <v>-8.9285714285714288</v>
      </c>
    </row>
    <row r="19" spans="2:8" ht="13.5" x14ac:dyDescent="0.25">
      <c r="B19" s="223" t="s">
        <v>141</v>
      </c>
      <c r="C19" s="286">
        <v>177</v>
      </c>
      <c r="D19" s="229">
        <v>194</v>
      </c>
      <c r="E19" s="70">
        <f t="shared" si="0"/>
        <v>-8.7628865979381434</v>
      </c>
      <c r="F19" s="226">
        <v>3.28</v>
      </c>
      <c r="G19" s="229">
        <v>3.15</v>
      </c>
      <c r="H19" s="70">
        <f t="shared" si="1"/>
        <v>4.126984126984123</v>
      </c>
    </row>
    <row r="20" spans="2:8" ht="13.5" x14ac:dyDescent="0.25">
      <c r="B20" s="223" t="s">
        <v>142</v>
      </c>
      <c r="C20" s="286">
        <v>141</v>
      </c>
      <c r="D20" s="227">
        <v>138</v>
      </c>
      <c r="E20" s="70">
        <f t="shared" si="0"/>
        <v>2.1739130434782608</v>
      </c>
      <c r="F20" s="226">
        <v>2.2400000000000002</v>
      </c>
      <c r="G20" s="227">
        <v>2.2000000000000002</v>
      </c>
      <c r="H20" s="70">
        <f t="shared" si="1"/>
        <v>1.8181818181818195</v>
      </c>
    </row>
    <row r="21" spans="2:8" ht="13.5" x14ac:dyDescent="0.25">
      <c r="B21" s="223" t="s">
        <v>143</v>
      </c>
      <c r="C21" s="286">
        <v>118.33</v>
      </c>
      <c r="D21" s="227">
        <v>130</v>
      </c>
      <c r="E21" s="70">
        <f t="shared" si="0"/>
        <v>-8.9769230769230788</v>
      </c>
      <c r="F21" s="226">
        <v>3.5</v>
      </c>
      <c r="G21" s="227">
        <v>2.97</v>
      </c>
      <c r="H21" s="70">
        <f t="shared" si="1"/>
        <v>17.845117845117837</v>
      </c>
    </row>
    <row r="22" spans="2:8" ht="13.5" x14ac:dyDescent="0.25">
      <c r="B22" s="223" t="s">
        <v>144</v>
      </c>
      <c r="C22" s="286">
        <v>124.67</v>
      </c>
      <c r="D22" s="227">
        <v>121.67</v>
      </c>
      <c r="E22" s="70">
        <f t="shared" si="0"/>
        <v>2.4656858716199554</v>
      </c>
      <c r="F22" s="226">
        <v>2.5</v>
      </c>
      <c r="G22" s="227">
        <v>2.5</v>
      </c>
      <c r="H22" s="70">
        <f t="shared" si="1"/>
        <v>0</v>
      </c>
    </row>
    <row r="23" spans="2:8" ht="13.5" x14ac:dyDescent="0.25">
      <c r="B23" s="223" t="s">
        <v>145</v>
      </c>
      <c r="C23" s="286">
        <v>113</v>
      </c>
      <c r="D23" s="227">
        <v>123.25</v>
      </c>
      <c r="E23" s="70">
        <f t="shared" si="0"/>
        <v>-8.3164300202839758</v>
      </c>
      <c r="F23" s="226">
        <v>2.04</v>
      </c>
      <c r="G23" s="227">
        <v>2.39</v>
      </c>
      <c r="H23" s="70">
        <f t="shared" si="1"/>
        <v>-14.644351464435148</v>
      </c>
    </row>
    <row r="24" spans="2:8" ht="13.5" x14ac:dyDescent="0.25">
      <c r="B24" s="223" t="s">
        <v>146</v>
      </c>
      <c r="C24" s="286">
        <v>61</v>
      </c>
      <c r="D24" s="227">
        <v>60</v>
      </c>
      <c r="E24" s="70">
        <f t="shared" si="0"/>
        <v>1.6666666666666667</v>
      </c>
      <c r="F24" s="226">
        <v>1.53</v>
      </c>
      <c r="G24" s="227">
        <v>0.7</v>
      </c>
      <c r="H24" s="70">
        <f t="shared" si="1"/>
        <v>118.5714285714286</v>
      </c>
    </row>
    <row r="25" spans="2:8" ht="13.5" x14ac:dyDescent="0.25">
      <c r="B25" s="223" t="s">
        <v>147</v>
      </c>
      <c r="C25" s="286">
        <v>146.66999999999999</v>
      </c>
      <c r="D25" s="227">
        <v>135</v>
      </c>
      <c r="E25" s="70">
        <f t="shared" si="0"/>
        <v>8.644444444444435</v>
      </c>
      <c r="F25" s="226">
        <v>2.25</v>
      </c>
      <c r="G25" s="227">
        <v>2.15</v>
      </c>
      <c r="H25" s="70">
        <f t="shared" si="1"/>
        <v>4.6511627906976782</v>
      </c>
    </row>
    <row r="26" spans="2:8" ht="13.5" x14ac:dyDescent="0.25">
      <c r="B26" s="223" t="s">
        <v>148</v>
      </c>
      <c r="C26" s="286">
        <v>142.5</v>
      </c>
      <c r="D26" s="227">
        <v>138.75</v>
      </c>
      <c r="E26" s="70">
        <f t="shared" si="0"/>
        <v>2.7027027027027026</v>
      </c>
      <c r="F26" s="226">
        <v>2.57</v>
      </c>
      <c r="G26" s="227">
        <v>2.57</v>
      </c>
      <c r="H26" s="70">
        <f t="shared" si="1"/>
        <v>0</v>
      </c>
    </row>
    <row r="27" spans="2:8" ht="14.25" thickBot="1" x14ac:dyDescent="0.3">
      <c r="B27" s="230" t="s">
        <v>149</v>
      </c>
      <c r="C27" s="288">
        <v>135</v>
      </c>
      <c r="D27" s="232">
        <v>135</v>
      </c>
      <c r="E27" s="297">
        <f t="shared" si="0"/>
        <v>0</v>
      </c>
      <c r="F27" s="231">
        <v>2.4</v>
      </c>
      <c r="G27" s="232">
        <v>2.4</v>
      </c>
      <c r="H27" s="289">
        <f t="shared" si="1"/>
        <v>0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workbookViewId="0">
      <selection activeCell="C18" sqref="C18:D18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6" max="6" width="11.5703125" customWidth="1"/>
    <col min="7" max="7" width="14" customWidth="1"/>
    <col min="8" max="9" width="11.5703125" bestFit="1" customWidth="1"/>
    <col min="11" max="11" width="21.42578125" bestFit="1" customWidth="1"/>
    <col min="12" max="12" width="19.28515625" customWidth="1"/>
    <col min="13" max="14" width="11.5703125" bestFit="1" customWidth="1"/>
    <col min="16" max="16" width="34.42578125" bestFit="1" customWidth="1"/>
    <col min="17" max="18" width="11.5703125" bestFit="1" customWidth="1"/>
  </cols>
  <sheetData>
    <row r="1" spans="1:19" ht="15.75" x14ac:dyDescent="0.25">
      <c r="A1" s="238" t="s">
        <v>310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39" t="s">
        <v>262</v>
      </c>
      <c r="B2" s="68"/>
      <c r="C2" s="68"/>
      <c r="D2" s="68"/>
      <c r="E2" s="68"/>
      <c r="F2" s="68"/>
      <c r="G2" s="68"/>
      <c r="H2" s="68"/>
      <c r="I2" s="68"/>
      <c r="J2" s="68"/>
    </row>
    <row r="3" spans="1:19" ht="15.75" x14ac:dyDescent="0.25">
      <c r="A3" s="284"/>
      <c r="B3" s="68"/>
      <c r="C3" s="68"/>
      <c r="D3" s="68"/>
      <c r="E3" s="68"/>
      <c r="F3" s="68"/>
      <c r="G3" s="68"/>
      <c r="H3" s="68"/>
      <c r="I3" s="68"/>
      <c r="J3" s="68"/>
    </row>
    <row r="4" spans="1:19" ht="15.75" x14ac:dyDescent="0.25">
      <c r="A4" s="255" t="s">
        <v>274</v>
      </c>
      <c r="B4" s="256"/>
      <c r="C4" s="256"/>
      <c r="D4" s="256"/>
      <c r="E4" s="256"/>
      <c r="F4" s="255" t="s">
        <v>300</v>
      </c>
      <c r="G4" s="299"/>
      <c r="H4" s="299"/>
      <c r="I4" s="299"/>
      <c r="J4" s="68"/>
      <c r="K4" s="257" t="s">
        <v>275</v>
      </c>
      <c r="L4" s="258"/>
      <c r="M4" s="258"/>
      <c r="N4" s="258"/>
      <c r="O4" s="258"/>
      <c r="P4" s="257" t="s">
        <v>276</v>
      </c>
      <c r="Q4" s="258"/>
      <c r="R4" s="258"/>
      <c r="S4" s="258"/>
    </row>
    <row r="5" spans="1:19" ht="13.5" thickBot="1" x14ac:dyDescent="0.25"/>
    <row r="6" spans="1:19" ht="14.25" x14ac:dyDescent="0.2">
      <c r="A6" s="259" t="s">
        <v>277</v>
      </c>
      <c r="B6" s="329" t="s">
        <v>132</v>
      </c>
      <c r="C6" s="328"/>
      <c r="D6" s="325" t="s">
        <v>263</v>
      </c>
      <c r="F6" s="259" t="s">
        <v>277</v>
      </c>
      <c r="G6" s="329" t="s">
        <v>132</v>
      </c>
      <c r="H6" s="328"/>
      <c r="I6" s="325" t="s">
        <v>263</v>
      </c>
      <c r="K6" s="259" t="s">
        <v>277</v>
      </c>
      <c r="L6" s="329" t="s">
        <v>132</v>
      </c>
      <c r="M6" s="328"/>
      <c r="N6" s="325" t="s">
        <v>263</v>
      </c>
      <c r="P6" s="259" t="s">
        <v>277</v>
      </c>
      <c r="Q6" s="327" t="s">
        <v>132</v>
      </c>
      <c r="R6" s="328"/>
      <c r="S6" s="325" t="s">
        <v>263</v>
      </c>
    </row>
    <row r="7" spans="1:19" ht="15" thickBot="1" x14ac:dyDescent="0.25">
      <c r="A7" s="260"/>
      <c r="B7" s="261">
        <v>44514</v>
      </c>
      <c r="C7" s="262">
        <v>44507</v>
      </c>
      <c r="D7" s="326"/>
      <c r="F7" s="260"/>
      <c r="G7" s="261">
        <v>44514</v>
      </c>
      <c r="H7" s="262">
        <v>44507</v>
      </c>
      <c r="I7" s="326"/>
      <c r="K7" s="260"/>
      <c r="L7" s="261">
        <v>44514</v>
      </c>
      <c r="M7" s="262">
        <v>44507</v>
      </c>
      <c r="N7" s="326"/>
      <c r="P7" s="263"/>
      <c r="Q7" s="261">
        <v>44514</v>
      </c>
      <c r="R7" s="262">
        <v>44507</v>
      </c>
      <c r="S7" s="326"/>
    </row>
    <row r="8" spans="1:19" ht="15.75" x14ac:dyDescent="0.25">
      <c r="A8" s="319" t="s">
        <v>264</v>
      </c>
      <c r="B8" s="320"/>
      <c r="C8" s="320"/>
      <c r="D8" s="321"/>
      <c r="F8" s="300" t="s">
        <v>272</v>
      </c>
      <c r="G8" s="301"/>
      <c r="H8" s="301"/>
      <c r="I8" s="302"/>
      <c r="K8" s="322" t="s">
        <v>265</v>
      </c>
      <c r="L8" s="323"/>
      <c r="M8" s="323"/>
      <c r="N8" s="324"/>
      <c r="P8" s="322" t="s">
        <v>265</v>
      </c>
      <c r="Q8" s="323"/>
      <c r="R8" s="323"/>
      <c r="S8" s="324"/>
    </row>
    <row r="9" spans="1:19" ht="15.75" thickBot="1" x14ac:dyDescent="0.3">
      <c r="A9" s="240" t="s">
        <v>284</v>
      </c>
      <c r="B9" s="248">
        <v>2.42</v>
      </c>
      <c r="C9" s="290">
        <v>2.5499999999999998</v>
      </c>
      <c r="D9" s="243">
        <v>-5.0980392156862706</v>
      </c>
      <c r="F9" s="244" t="s">
        <v>273</v>
      </c>
      <c r="G9" s="292">
        <v>3.29</v>
      </c>
      <c r="H9" s="291">
        <v>3.4</v>
      </c>
      <c r="I9" s="303">
        <v>-3.2352941176470549</v>
      </c>
      <c r="K9" s="244" t="s">
        <v>23</v>
      </c>
      <c r="L9" s="245">
        <v>1.35</v>
      </c>
      <c r="M9" s="246">
        <v>1.39</v>
      </c>
      <c r="N9" s="247">
        <v>-2.8776978417266053</v>
      </c>
      <c r="P9" s="244" t="s">
        <v>23</v>
      </c>
      <c r="Q9" s="245">
        <v>2.74</v>
      </c>
      <c r="R9" s="246">
        <v>2.56</v>
      </c>
      <c r="S9" s="247">
        <v>7.0312500000000053</v>
      </c>
    </row>
    <row r="10" spans="1:19" ht="15" x14ac:dyDescent="0.25">
      <c r="A10" s="240" t="s">
        <v>289</v>
      </c>
      <c r="B10" s="241">
        <v>2.38</v>
      </c>
      <c r="C10" s="290">
        <v>2.4</v>
      </c>
      <c r="D10" s="243">
        <v>-0.83333333333333415</v>
      </c>
      <c r="K10" s="249" t="s">
        <v>266</v>
      </c>
      <c r="L10" s="250">
        <v>6.46</v>
      </c>
      <c r="M10" s="251">
        <v>6.2</v>
      </c>
      <c r="N10" s="252">
        <v>4.1935483870967705</v>
      </c>
      <c r="P10" s="249" t="s">
        <v>266</v>
      </c>
      <c r="Q10" s="250">
        <v>15.27</v>
      </c>
      <c r="R10" s="251">
        <v>13.42</v>
      </c>
      <c r="S10" s="252">
        <v>13.785394932935912</v>
      </c>
    </row>
    <row r="11" spans="1:19" ht="15" x14ac:dyDescent="0.25">
      <c r="A11" s="240" t="s">
        <v>268</v>
      </c>
      <c r="B11" s="241">
        <v>2.11</v>
      </c>
      <c r="C11" s="290">
        <v>2.31</v>
      </c>
      <c r="D11" s="243">
        <v>-8.6580086580086668</v>
      </c>
      <c r="K11" s="240" t="s">
        <v>267</v>
      </c>
      <c r="L11" s="241">
        <v>8.06</v>
      </c>
      <c r="M11" s="242">
        <v>6.79</v>
      </c>
      <c r="N11" s="253">
        <v>18.703976435935203</v>
      </c>
      <c r="P11" s="240" t="s">
        <v>267</v>
      </c>
      <c r="Q11" s="241">
        <v>7.88</v>
      </c>
      <c r="R11" s="242">
        <v>7.32</v>
      </c>
      <c r="S11" s="253">
        <v>7.6502732240437101</v>
      </c>
    </row>
    <row r="12" spans="1:19" ht="15.75" thickBot="1" x14ac:dyDescent="0.3">
      <c r="A12" s="240" t="s">
        <v>270</v>
      </c>
      <c r="B12" s="241">
        <v>1.71</v>
      </c>
      <c r="C12" s="290">
        <v>1.93</v>
      </c>
      <c r="D12" s="243">
        <v>-11.398963730569948</v>
      </c>
      <c r="K12" s="244" t="s">
        <v>269</v>
      </c>
      <c r="L12" s="245">
        <v>10.92</v>
      </c>
      <c r="M12" s="246">
        <v>11.68</v>
      </c>
      <c r="N12" s="247">
        <v>-6.5068493150684912</v>
      </c>
      <c r="P12" s="244" t="s">
        <v>269</v>
      </c>
      <c r="Q12" s="245">
        <v>14.75</v>
      </c>
      <c r="R12" s="246">
        <v>14.9</v>
      </c>
      <c r="S12" s="247">
        <v>-1.0067114093959755</v>
      </c>
    </row>
    <row r="13" spans="1:19" ht="15.75" thickBot="1" x14ac:dyDescent="0.3">
      <c r="A13" s="240" t="s">
        <v>232</v>
      </c>
      <c r="B13" s="241">
        <v>1.77</v>
      </c>
      <c r="C13" s="290">
        <v>2.04</v>
      </c>
      <c r="D13" s="243">
        <v>-13.23529411764706</v>
      </c>
      <c r="K13" s="249" t="s">
        <v>33</v>
      </c>
      <c r="L13" s="250">
        <v>1.43</v>
      </c>
      <c r="M13" s="251">
        <v>1.42</v>
      </c>
      <c r="N13" s="252">
        <v>0.70422535211267667</v>
      </c>
      <c r="P13" s="249" t="s">
        <v>33</v>
      </c>
      <c r="Q13" s="250">
        <v>1.82</v>
      </c>
      <c r="R13" s="251">
        <v>1.82</v>
      </c>
      <c r="S13" s="252">
        <v>0</v>
      </c>
    </row>
    <row r="14" spans="1:19" ht="16.5" thickBot="1" x14ac:dyDescent="0.3">
      <c r="A14" s="244" t="s">
        <v>233</v>
      </c>
      <c r="B14" s="245">
        <v>1.62</v>
      </c>
      <c r="C14" s="291">
        <v>2.02</v>
      </c>
      <c r="D14" s="254">
        <v>-19.801980198019798</v>
      </c>
      <c r="K14" s="322" t="s">
        <v>271</v>
      </c>
      <c r="L14" s="323"/>
      <c r="M14" s="323"/>
      <c r="N14" s="324"/>
      <c r="P14" s="322" t="s">
        <v>271</v>
      </c>
      <c r="Q14" s="323"/>
      <c r="R14" s="323"/>
      <c r="S14" s="324"/>
    </row>
    <row r="15" spans="1:19" ht="16.5" thickBot="1" x14ac:dyDescent="0.3">
      <c r="A15" s="294" t="s">
        <v>285</v>
      </c>
      <c r="B15" s="295"/>
      <c r="C15" s="295"/>
      <c r="D15" s="296"/>
      <c r="K15" s="304" t="s">
        <v>267</v>
      </c>
      <c r="L15" s="305">
        <v>6.85</v>
      </c>
      <c r="M15" s="306" t="s">
        <v>155</v>
      </c>
      <c r="N15" s="307" t="s">
        <v>155</v>
      </c>
      <c r="P15" s="244" t="s">
        <v>269</v>
      </c>
      <c r="Q15" s="245">
        <v>10.5</v>
      </c>
      <c r="R15" s="246">
        <v>12.6</v>
      </c>
      <c r="S15" s="247">
        <v>-16.666666666666664</v>
      </c>
    </row>
    <row r="16" spans="1:19" ht="15.75" thickBot="1" x14ac:dyDescent="0.3">
      <c r="A16" s="240" t="s">
        <v>286</v>
      </c>
      <c r="B16" s="241">
        <v>6.17</v>
      </c>
      <c r="C16" s="290">
        <v>6.17</v>
      </c>
      <c r="D16" s="253">
        <v>0</v>
      </c>
      <c r="K16" s="244" t="s">
        <v>269</v>
      </c>
      <c r="L16" s="292">
        <v>15.7</v>
      </c>
      <c r="M16" s="291" t="s">
        <v>155</v>
      </c>
      <c r="N16" s="254" t="s">
        <v>155</v>
      </c>
    </row>
    <row r="17" spans="1:4" ht="15.75" x14ac:dyDescent="0.25">
      <c r="A17" s="300" t="s">
        <v>272</v>
      </c>
      <c r="B17" s="301"/>
      <c r="C17" s="301"/>
      <c r="D17" s="302"/>
    </row>
    <row r="18" spans="1:4" ht="15" x14ac:dyDescent="0.25">
      <c r="A18" s="240" t="s">
        <v>311</v>
      </c>
      <c r="B18" s="308">
        <v>4.37</v>
      </c>
      <c r="C18" s="290" t="s">
        <v>155</v>
      </c>
      <c r="D18" s="243" t="s">
        <v>155</v>
      </c>
    </row>
    <row r="19" spans="1:4" ht="15.75" thickBot="1" x14ac:dyDescent="0.3">
      <c r="A19" s="244" t="s">
        <v>273</v>
      </c>
      <c r="B19" s="292">
        <v>3.48</v>
      </c>
      <c r="C19" s="293">
        <v>3.85</v>
      </c>
      <c r="D19" s="247">
        <v>-9.610389610389614</v>
      </c>
    </row>
  </sheetData>
  <mergeCells count="13">
    <mergeCell ref="N6:N7"/>
    <mergeCell ref="Q6:R6"/>
    <mergeCell ref="S6:S7"/>
    <mergeCell ref="B6:C6"/>
    <mergeCell ref="D6:D7"/>
    <mergeCell ref="G6:H6"/>
    <mergeCell ref="I6:I7"/>
    <mergeCell ref="L6:M6"/>
    <mergeCell ref="A8:D8"/>
    <mergeCell ref="K8:N8"/>
    <mergeCell ref="P8:S8"/>
    <mergeCell ref="K14:N14"/>
    <mergeCell ref="P14:S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C47" sqref="C47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287</v>
      </c>
      <c r="D6" s="123" t="s">
        <v>288</v>
      </c>
      <c r="E6" s="122" t="s">
        <v>287</v>
      </c>
      <c r="F6" s="123" t="s">
        <v>288</v>
      </c>
      <c r="G6" s="122" t="s">
        <v>287</v>
      </c>
      <c r="H6" s="123" t="s">
        <v>288</v>
      </c>
      <c r="I6" s="122" t="s">
        <v>287</v>
      </c>
      <c r="J6" s="123" t="s">
        <v>288</v>
      </c>
      <c r="K6" s="122" t="s">
        <v>287</v>
      </c>
      <c r="L6" s="124" t="s">
        <v>288</v>
      </c>
    </row>
    <row r="7" spans="1:12" x14ac:dyDescent="0.2">
      <c r="A7" s="125" t="s">
        <v>191</v>
      </c>
      <c r="B7" s="126" t="s">
        <v>192</v>
      </c>
      <c r="C7" s="127">
        <v>5483.5029999999997</v>
      </c>
      <c r="D7" s="128">
        <v>13623.272000000001</v>
      </c>
      <c r="E7" s="127">
        <v>16382.325999999999</v>
      </c>
      <c r="F7" s="129">
        <v>94374.675000000003</v>
      </c>
      <c r="G7" s="127">
        <v>56071.701000000001</v>
      </c>
      <c r="H7" s="128">
        <v>29140.661</v>
      </c>
      <c r="I7" s="127">
        <v>201308.42800000001</v>
      </c>
      <c r="J7" s="129">
        <v>110774.57</v>
      </c>
      <c r="K7" s="130">
        <v>-50588.198000000004</v>
      </c>
      <c r="L7" s="131">
        <v>-15517.388999999999</v>
      </c>
    </row>
    <row r="8" spans="1:12" x14ac:dyDescent="0.2">
      <c r="A8" s="125" t="s">
        <v>193</v>
      </c>
      <c r="B8" s="126" t="s">
        <v>194</v>
      </c>
      <c r="C8" s="127">
        <v>33072.885999999999</v>
      </c>
      <c r="D8" s="128">
        <v>37203.468999999997</v>
      </c>
      <c r="E8" s="127">
        <v>42810.294999999998</v>
      </c>
      <c r="F8" s="129">
        <v>34260.959000000003</v>
      </c>
      <c r="G8" s="127">
        <v>161731.70800000001</v>
      </c>
      <c r="H8" s="128">
        <v>177059.67300000001</v>
      </c>
      <c r="I8" s="127">
        <v>118085.477</v>
      </c>
      <c r="J8" s="129">
        <v>116318.376</v>
      </c>
      <c r="K8" s="130">
        <v>-128658.82200000001</v>
      </c>
      <c r="L8" s="131">
        <v>-139856.20400000003</v>
      </c>
    </row>
    <row r="9" spans="1:12" x14ac:dyDescent="0.2">
      <c r="A9" s="125" t="s">
        <v>195</v>
      </c>
      <c r="B9" s="126" t="s">
        <v>196</v>
      </c>
      <c r="C9" s="127">
        <v>53958.73</v>
      </c>
      <c r="D9" s="128">
        <v>42074.457000000002</v>
      </c>
      <c r="E9" s="127">
        <v>99750.744000000006</v>
      </c>
      <c r="F9" s="129">
        <v>89718.751999999993</v>
      </c>
      <c r="G9" s="127">
        <v>49906.44</v>
      </c>
      <c r="H9" s="128">
        <v>45175.161</v>
      </c>
      <c r="I9" s="127">
        <v>129225.59</v>
      </c>
      <c r="J9" s="129">
        <v>109407.007</v>
      </c>
      <c r="K9" s="130">
        <v>4052.2900000000009</v>
      </c>
      <c r="L9" s="131">
        <v>-3100.7039999999979</v>
      </c>
    </row>
    <row r="10" spans="1:12" x14ac:dyDescent="0.2">
      <c r="A10" s="125" t="s">
        <v>197</v>
      </c>
      <c r="B10" s="126" t="s">
        <v>198</v>
      </c>
      <c r="C10" s="127">
        <v>24958.392</v>
      </c>
      <c r="D10" s="128">
        <v>26416.95</v>
      </c>
      <c r="E10" s="127">
        <v>45729.521000000001</v>
      </c>
      <c r="F10" s="129">
        <v>44142.357000000004</v>
      </c>
      <c r="G10" s="127">
        <v>45905.036</v>
      </c>
      <c r="H10" s="128">
        <v>53142.68</v>
      </c>
      <c r="I10" s="127">
        <v>51300.163999999997</v>
      </c>
      <c r="J10" s="129">
        <v>54835.34</v>
      </c>
      <c r="K10" s="130">
        <v>-20946.644</v>
      </c>
      <c r="L10" s="131">
        <v>-26725.73</v>
      </c>
    </row>
    <row r="11" spans="1:12" x14ac:dyDescent="0.2">
      <c r="A11" s="125" t="s">
        <v>199</v>
      </c>
      <c r="B11" s="126" t="s">
        <v>200</v>
      </c>
      <c r="C11" s="127">
        <v>10442.969999999999</v>
      </c>
      <c r="D11" s="128">
        <v>12116.025</v>
      </c>
      <c r="E11" s="127">
        <v>9070.0889999999999</v>
      </c>
      <c r="F11" s="129">
        <v>11290.745999999999</v>
      </c>
      <c r="G11" s="127">
        <v>44543.235999999997</v>
      </c>
      <c r="H11" s="128">
        <v>45271.428</v>
      </c>
      <c r="I11" s="127">
        <v>38095.296000000002</v>
      </c>
      <c r="J11" s="129">
        <v>39496.021999999997</v>
      </c>
      <c r="K11" s="130">
        <v>-34100.265999999996</v>
      </c>
      <c r="L11" s="131">
        <v>-33155.402999999998</v>
      </c>
    </row>
    <row r="12" spans="1:12" x14ac:dyDescent="0.2">
      <c r="A12" s="125" t="s">
        <v>201</v>
      </c>
      <c r="B12" s="126" t="s">
        <v>202</v>
      </c>
      <c r="C12" s="127">
        <v>12653.931</v>
      </c>
      <c r="D12" s="128">
        <v>15269.313</v>
      </c>
      <c r="E12" s="127">
        <v>26093.269</v>
      </c>
      <c r="F12" s="129">
        <v>33089.370999999999</v>
      </c>
      <c r="G12" s="127">
        <v>40629.722000000002</v>
      </c>
      <c r="H12" s="128">
        <v>34934.828999999998</v>
      </c>
      <c r="I12" s="127">
        <v>75027.376000000004</v>
      </c>
      <c r="J12" s="129">
        <v>55961.995000000003</v>
      </c>
      <c r="K12" s="130">
        <v>-27975.791000000001</v>
      </c>
      <c r="L12" s="131">
        <v>-19665.515999999996</v>
      </c>
    </row>
    <row r="13" spans="1:12" x14ac:dyDescent="0.2">
      <c r="A13" s="125" t="s">
        <v>203</v>
      </c>
      <c r="B13" s="126" t="s">
        <v>204</v>
      </c>
      <c r="C13" s="127">
        <v>10340.200999999999</v>
      </c>
      <c r="D13" s="128">
        <v>11433.752</v>
      </c>
      <c r="E13" s="127">
        <v>9841.68</v>
      </c>
      <c r="F13" s="129">
        <v>11810.223</v>
      </c>
      <c r="G13" s="127">
        <v>41896.741000000002</v>
      </c>
      <c r="H13" s="128">
        <v>45102.076999999997</v>
      </c>
      <c r="I13" s="127">
        <v>34204.317000000003</v>
      </c>
      <c r="J13" s="129">
        <v>39120.226999999999</v>
      </c>
      <c r="K13" s="130">
        <v>-31556.54</v>
      </c>
      <c r="L13" s="131">
        <v>-33668.324999999997</v>
      </c>
    </row>
    <row r="14" spans="1:12" x14ac:dyDescent="0.2">
      <c r="A14" s="125" t="s">
        <v>205</v>
      </c>
      <c r="B14" s="126" t="s">
        <v>206</v>
      </c>
      <c r="C14" s="127">
        <v>3658.7840000000001</v>
      </c>
      <c r="D14" s="128">
        <v>5042.2190000000001</v>
      </c>
      <c r="E14" s="127">
        <v>4149.6620000000003</v>
      </c>
      <c r="F14" s="129">
        <v>9341.7980000000007</v>
      </c>
      <c r="G14" s="127">
        <v>1739.31</v>
      </c>
      <c r="H14" s="128">
        <v>2092.6880000000001</v>
      </c>
      <c r="I14" s="127">
        <v>1177.078</v>
      </c>
      <c r="J14" s="129">
        <v>1071.7750000000001</v>
      </c>
      <c r="K14" s="130">
        <v>1919.4740000000002</v>
      </c>
      <c r="L14" s="131">
        <v>2949.5309999999999</v>
      </c>
    </row>
    <row r="15" spans="1:12" x14ac:dyDescent="0.2">
      <c r="A15" s="125" t="s">
        <v>239</v>
      </c>
      <c r="B15" s="126" t="s">
        <v>240</v>
      </c>
      <c r="C15" s="127">
        <v>258017.27100000001</v>
      </c>
      <c r="D15" s="128">
        <v>268167.06</v>
      </c>
      <c r="E15" s="127">
        <v>157665.86900000001</v>
      </c>
      <c r="F15" s="129">
        <v>163985.446</v>
      </c>
      <c r="G15" s="127">
        <v>176478.22899999999</v>
      </c>
      <c r="H15" s="128">
        <v>183213.27600000001</v>
      </c>
      <c r="I15" s="127">
        <v>102440.079</v>
      </c>
      <c r="J15" s="129">
        <v>106305.88800000001</v>
      </c>
      <c r="K15" s="130">
        <v>81539.042000000016</v>
      </c>
      <c r="L15" s="131">
        <v>84953.783999999985</v>
      </c>
    </row>
    <row r="16" spans="1:12" x14ac:dyDescent="0.2">
      <c r="A16" s="125" t="s">
        <v>241</v>
      </c>
      <c r="B16" s="126" t="s">
        <v>242</v>
      </c>
      <c r="C16" s="127">
        <v>173125.81099999999</v>
      </c>
      <c r="D16" s="128">
        <v>167335.84</v>
      </c>
      <c r="E16" s="127">
        <v>242602.33900000001</v>
      </c>
      <c r="F16" s="129">
        <v>246289.348</v>
      </c>
      <c r="G16" s="127">
        <v>36248.637000000002</v>
      </c>
      <c r="H16" s="128">
        <v>34243.928</v>
      </c>
      <c r="I16" s="127">
        <v>46948.830999999998</v>
      </c>
      <c r="J16" s="129">
        <v>43095.010999999999</v>
      </c>
      <c r="K16" s="130">
        <v>136877.174</v>
      </c>
      <c r="L16" s="131">
        <v>133091.91200000001</v>
      </c>
    </row>
    <row r="17" spans="1:12" x14ac:dyDescent="0.2">
      <c r="A17" s="125" t="s">
        <v>243</v>
      </c>
      <c r="B17" s="126" t="s">
        <v>244</v>
      </c>
      <c r="C17" s="127">
        <v>12737.138999999999</v>
      </c>
      <c r="D17" s="128">
        <v>11791.914000000001</v>
      </c>
      <c r="E17" s="127">
        <v>7790.4780000000001</v>
      </c>
      <c r="F17" s="129">
        <v>7741.0680000000002</v>
      </c>
      <c r="G17" s="127">
        <v>6605.723</v>
      </c>
      <c r="H17" s="128">
        <v>9754.19</v>
      </c>
      <c r="I17" s="127">
        <v>4441.1729999999998</v>
      </c>
      <c r="J17" s="129">
        <v>9497.94</v>
      </c>
      <c r="K17" s="130">
        <v>6131.4159999999993</v>
      </c>
      <c r="L17" s="131">
        <v>2037.7240000000002</v>
      </c>
    </row>
    <row r="18" spans="1:12" x14ac:dyDescent="0.2">
      <c r="A18" s="125" t="s">
        <v>245</v>
      </c>
      <c r="B18" s="126" t="s">
        <v>246</v>
      </c>
      <c r="C18" s="127">
        <v>54280.563999999998</v>
      </c>
      <c r="D18" s="128">
        <v>56647.125</v>
      </c>
      <c r="E18" s="127">
        <v>18884.78</v>
      </c>
      <c r="F18" s="129">
        <v>19839.041000000001</v>
      </c>
      <c r="G18" s="127">
        <v>32259.937999999998</v>
      </c>
      <c r="H18" s="128">
        <v>32686.811000000002</v>
      </c>
      <c r="I18" s="127">
        <v>11134.754000000001</v>
      </c>
      <c r="J18" s="129">
        <v>10865.161</v>
      </c>
      <c r="K18" s="130">
        <v>22020.626</v>
      </c>
      <c r="L18" s="131">
        <v>23960.313999999998</v>
      </c>
    </row>
    <row r="19" spans="1:12" x14ac:dyDescent="0.2">
      <c r="A19" s="125" t="s">
        <v>247</v>
      </c>
      <c r="B19" s="126" t="s">
        <v>248</v>
      </c>
      <c r="C19" s="127">
        <v>18418.215</v>
      </c>
      <c r="D19" s="128">
        <v>23380.438999999998</v>
      </c>
      <c r="E19" s="127">
        <v>28028.864000000001</v>
      </c>
      <c r="F19" s="129">
        <v>37593.307000000001</v>
      </c>
      <c r="G19" s="127">
        <v>18599.892</v>
      </c>
      <c r="H19" s="128">
        <v>17494.233</v>
      </c>
      <c r="I19" s="127">
        <v>22981.297999999999</v>
      </c>
      <c r="J19" s="129">
        <v>21010.652999999998</v>
      </c>
      <c r="K19" s="130">
        <v>-181.67699999999968</v>
      </c>
      <c r="L19" s="131">
        <v>5886.2059999999983</v>
      </c>
    </row>
    <row r="20" spans="1:12" x14ac:dyDescent="0.2">
      <c r="A20" s="125" t="s">
        <v>249</v>
      </c>
      <c r="B20" s="126" t="s">
        <v>250</v>
      </c>
      <c r="C20" s="127">
        <v>728.13599999999997</v>
      </c>
      <c r="D20" s="128">
        <v>234.05199999999999</v>
      </c>
      <c r="E20" s="127">
        <v>1094.798</v>
      </c>
      <c r="F20" s="129">
        <v>294.33199999999999</v>
      </c>
      <c r="G20" s="127">
        <v>4259.6660000000002</v>
      </c>
      <c r="H20" s="128">
        <v>7322.4260000000004</v>
      </c>
      <c r="I20" s="127">
        <v>3292.748</v>
      </c>
      <c r="J20" s="129">
        <v>5537.0259999999998</v>
      </c>
      <c r="K20" s="130">
        <v>-3531.53</v>
      </c>
      <c r="L20" s="131">
        <v>-7088.3740000000007</v>
      </c>
    </row>
    <row r="21" spans="1:12" x14ac:dyDescent="0.2">
      <c r="A21" s="125" t="s">
        <v>251</v>
      </c>
      <c r="B21" s="126" t="s">
        <v>252</v>
      </c>
      <c r="C21" s="127">
        <v>2252.5340000000001</v>
      </c>
      <c r="D21" s="128">
        <v>2865.28</v>
      </c>
      <c r="E21" s="127">
        <v>880.74199999999996</v>
      </c>
      <c r="F21" s="129">
        <v>938.75199999999995</v>
      </c>
      <c r="G21" s="127">
        <v>44377.031999999999</v>
      </c>
      <c r="H21" s="128">
        <v>48519.019</v>
      </c>
      <c r="I21" s="127">
        <v>10066.791999999999</v>
      </c>
      <c r="J21" s="129">
        <v>11604.007</v>
      </c>
      <c r="K21" s="130">
        <v>-42124.498</v>
      </c>
      <c r="L21" s="131">
        <v>-45653.739000000001</v>
      </c>
    </row>
    <row r="22" spans="1:12" x14ac:dyDescent="0.2">
      <c r="A22" s="125" t="s">
        <v>253</v>
      </c>
      <c r="B22" s="126" t="s">
        <v>254</v>
      </c>
      <c r="C22" s="127">
        <v>6730.567</v>
      </c>
      <c r="D22" s="128">
        <v>6426.0119999999997</v>
      </c>
      <c r="E22" s="127">
        <v>1388.2239999999999</v>
      </c>
      <c r="F22" s="129">
        <v>1428.191</v>
      </c>
      <c r="G22" s="127">
        <v>70426.600000000006</v>
      </c>
      <c r="H22" s="128">
        <v>94000.328999999998</v>
      </c>
      <c r="I22" s="127">
        <v>9512.4539999999997</v>
      </c>
      <c r="J22" s="129">
        <v>13629.098</v>
      </c>
      <c r="K22" s="130">
        <v>-63696.033000000003</v>
      </c>
      <c r="L22" s="131">
        <v>-87574.316999999995</v>
      </c>
    </row>
    <row r="23" spans="1:12" x14ac:dyDescent="0.2">
      <c r="A23" s="125" t="s">
        <v>207</v>
      </c>
      <c r="B23" s="126" t="s">
        <v>43</v>
      </c>
      <c r="C23" s="127">
        <v>38744.04</v>
      </c>
      <c r="D23" s="128">
        <v>31369.379000000001</v>
      </c>
      <c r="E23" s="127">
        <v>48698.125999999997</v>
      </c>
      <c r="F23" s="129">
        <v>41905.288999999997</v>
      </c>
      <c r="G23" s="127">
        <v>194216.36600000001</v>
      </c>
      <c r="H23" s="128">
        <v>177831.514</v>
      </c>
      <c r="I23" s="127">
        <v>338153.81400000001</v>
      </c>
      <c r="J23" s="129">
        <v>308781.83100000001</v>
      </c>
      <c r="K23" s="130">
        <v>-155472.326</v>
      </c>
      <c r="L23" s="131">
        <v>-146462.13500000001</v>
      </c>
    </row>
    <row r="24" spans="1:12" x14ac:dyDescent="0.2">
      <c r="A24" s="125" t="s">
        <v>225</v>
      </c>
      <c r="B24" s="126" t="s">
        <v>226</v>
      </c>
      <c r="C24" s="127">
        <v>10352.75</v>
      </c>
      <c r="D24" s="128">
        <v>12209.241</v>
      </c>
      <c r="E24" s="127">
        <v>7889.7960000000003</v>
      </c>
      <c r="F24" s="129">
        <v>9709.4830000000002</v>
      </c>
      <c r="G24" s="127">
        <v>70057.361000000004</v>
      </c>
      <c r="H24" s="128">
        <v>78289.873000000007</v>
      </c>
      <c r="I24" s="127">
        <v>40770.987999999998</v>
      </c>
      <c r="J24" s="129">
        <v>42254.754000000001</v>
      </c>
      <c r="K24" s="130">
        <v>-59704.611000000004</v>
      </c>
      <c r="L24" s="131">
        <v>-66080.632000000012</v>
      </c>
    </row>
    <row r="25" spans="1:12" x14ac:dyDescent="0.2">
      <c r="A25" s="125" t="s">
        <v>208</v>
      </c>
      <c r="B25" s="126" t="s">
        <v>209</v>
      </c>
      <c r="C25" s="127">
        <v>10662.666999999999</v>
      </c>
      <c r="D25" s="128">
        <v>9101.4809999999998</v>
      </c>
      <c r="E25" s="127">
        <v>14312.575999999999</v>
      </c>
      <c r="F25" s="129">
        <v>14521.986999999999</v>
      </c>
      <c r="G25" s="127">
        <v>260147.46</v>
      </c>
      <c r="H25" s="128">
        <v>237478.535</v>
      </c>
      <c r="I25" s="127">
        <v>272874.40700000001</v>
      </c>
      <c r="J25" s="129">
        <v>289994.31699999998</v>
      </c>
      <c r="K25" s="130">
        <v>-249484.79300000001</v>
      </c>
      <c r="L25" s="131">
        <v>-228377.054</v>
      </c>
    </row>
    <row r="26" spans="1:12" x14ac:dyDescent="0.2">
      <c r="A26" s="125" t="s">
        <v>210</v>
      </c>
      <c r="B26" s="126" t="s">
        <v>211</v>
      </c>
      <c r="C26" s="127">
        <v>4558.1840000000002</v>
      </c>
      <c r="D26" s="128">
        <v>3620.2</v>
      </c>
      <c r="E26" s="127">
        <v>2925.4319999999998</v>
      </c>
      <c r="F26" s="129">
        <v>2366.08</v>
      </c>
      <c r="G26" s="127">
        <v>97199.149000000005</v>
      </c>
      <c r="H26" s="128">
        <v>103629.117</v>
      </c>
      <c r="I26" s="127">
        <v>52819.038999999997</v>
      </c>
      <c r="J26" s="129">
        <v>58930.705000000002</v>
      </c>
      <c r="K26" s="130">
        <v>-92640.965000000011</v>
      </c>
      <c r="L26" s="131">
        <v>-100008.917</v>
      </c>
    </row>
    <row r="27" spans="1:12" x14ac:dyDescent="0.2">
      <c r="A27" s="125" t="s">
        <v>212</v>
      </c>
      <c r="B27" s="126" t="s">
        <v>213</v>
      </c>
      <c r="C27" s="127">
        <v>971.30700000000002</v>
      </c>
      <c r="D27" s="128">
        <v>1593.8</v>
      </c>
      <c r="E27" s="127">
        <v>1992.9880000000001</v>
      </c>
      <c r="F27" s="129">
        <v>2859.7939999999999</v>
      </c>
      <c r="G27" s="127">
        <v>55999.552000000003</v>
      </c>
      <c r="H27" s="128">
        <v>77100.402000000002</v>
      </c>
      <c r="I27" s="127">
        <v>119548.368</v>
      </c>
      <c r="J27" s="129">
        <v>147517.76699999999</v>
      </c>
      <c r="K27" s="130">
        <v>-55028.245000000003</v>
      </c>
      <c r="L27" s="131">
        <v>-75506.601999999999</v>
      </c>
    </row>
    <row r="28" spans="1:12" x14ac:dyDescent="0.2">
      <c r="A28" s="125" t="s">
        <v>214</v>
      </c>
      <c r="B28" s="126" t="s">
        <v>215</v>
      </c>
      <c r="C28" s="127">
        <v>221464.565</v>
      </c>
      <c r="D28" s="128">
        <v>239133.87100000001</v>
      </c>
      <c r="E28" s="127">
        <v>460005.98700000002</v>
      </c>
      <c r="F28" s="129">
        <v>609377.35600000003</v>
      </c>
      <c r="G28" s="127">
        <v>47747.758999999998</v>
      </c>
      <c r="H28" s="128">
        <v>27587.165000000001</v>
      </c>
      <c r="I28" s="127">
        <v>47390.262000000002</v>
      </c>
      <c r="J28" s="129">
        <v>33766.061999999998</v>
      </c>
      <c r="K28" s="130">
        <v>173716.80600000001</v>
      </c>
      <c r="L28" s="131">
        <v>211546.70600000001</v>
      </c>
    </row>
    <row r="29" spans="1:12" x14ac:dyDescent="0.2">
      <c r="A29" s="125" t="s">
        <v>216</v>
      </c>
      <c r="B29" s="126" t="s">
        <v>217</v>
      </c>
      <c r="C29" s="127">
        <v>14180.948</v>
      </c>
      <c r="D29" s="128">
        <v>13868.964</v>
      </c>
      <c r="E29" s="127">
        <v>16979.328000000001</v>
      </c>
      <c r="F29" s="129">
        <v>17134.041000000001</v>
      </c>
      <c r="G29" s="127">
        <v>76355.569000000003</v>
      </c>
      <c r="H29" s="128">
        <v>86523.364000000001</v>
      </c>
      <c r="I29" s="127">
        <v>61445.978999999999</v>
      </c>
      <c r="J29" s="129">
        <v>62340.834999999999</v>
      </c>
      <c r="K29" s="130">
        <v>-62174.620999999999</v>
      </c>
      <c r="L29" s="131">
        <v>-72654.399999999994</v>
      </c>
    </row>
    <row r="30" spans="1:12" ht="13.5" thickBot="1" x14ac:dyDescent="0.25">
      <c r="A30" s="132" t="s">
        <v>227</v>
      </c>
      <c r="B30" s="133" t="s">
        <v>228</v>
      </c>
      <c r="C30" s="134">
        <v>67085.592000000004</v>
      </c>
      <c r="D30" s="135">
        <v>69473.258000000002</v>
      </c>
      <c r="E30" s="134">
        <v>33375.919000000002</v>
      </c>
      <c r="F30" s="136">
        <v>36357.447</v>
      </c>
      <c r="G30" s="134">
        <v>138975.872</v>
      </c>
      <c r="H30" s="135">
        <v>163173.6</v>
      </c>
      <c r="I30" s="134">
        <v>54794.074999999997</v>
      </c>
      <c r="J30" s="136">
        <v>58749.315000000002</v>
      </c>
      <c r="K30" s="137">
        <v>-71890.28</v>
      </c>
      <c r="L30" s="138">
        <v>-93700.342000000004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Q9" sqref="Q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2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305</v>
      </c>
      <c r="B7" s="94"/>
      <c r="C7" s="95"/>
      <c r="D7" s="96"/>
      <c r="E7" s="93" t="s">
        <v>306</v>
      </c>
      <c r="F7" s="94"/>
      <c r="G7" s="95"/>
      <c r="H7" s="212"/>
      <c r="I7" s="93" t="s">
        <v>305</v>
      </c>
      <c r="J7" s="94"/>
      <c r="K7" s="95"/>
      <c r="L7" s="96"/>
      <c r="M7" s="93" t="s">
        <v>306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2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217776.61799999999</v>
      </c>
      <c r="C9" s="145">
        <v>442530.49800000002</v>
      </c>
      <c r="D9" s="146"/>
      <c r="E9" s="143" t="s">
        <v>160</v>
      </c>
      <c r="F9" s="144">
        <v>259743.90400000001</v>
      </c>
      <c r="G9" s="145">
        <v>647853.96299999999</v>
      </c>
      <c r="H9" s="212"/>
      <c r="I9" s="143" t="s">
        <v>160</v>
      </c>
      <c r="J9" s="144">
        <v>48866.169000000002</v>
      </c>
      <c r="K9" s="145">
        <v>62260.985999999997</v>
      </c>
      <c r="L9" s="146"/>
      <c r="M9" s="143" t="s">
        <v>160</v>
      </c>
      <c r="N9" s="144">
        <v>60020.741000000002</v>
      </c>
      <c r="O9" s="145">
        <v>54827.112999999998</v>
      </c>
    </row>
    <row r="10" spans="1:15" ht="15.75" x14ac:dyDescent="0.25">
      <c r="A10" s="97" t="s">
        <v>162</v>
      </c>
      <c r="B10" s="147">
        <v>37001.423000000003</v>
      </c>
      <c r="C10" s="148">
        <v>92421.892000000007</v>
      </c>
      <c r="D10" s="149"/>
      <c r="E10" s="97" t="s">
        <v>161</v>
      </c>
      <c r="F10" s="147">
        <v>40164.874000000003</v>
      </c>
      <c r="G10" s="148">
        <v>88822.152000000002</v>
      </c>
      <c r="H10" s="212"/>
      <c r="I10" s="97" t="s">
        <v>170</v>
      </c>
      <c r="J10" s="147">
        <v>9243.0349999999999</v>
      </c>
      <c r="K10" s="148">
        <v>7780.6580000000004</v>
      </c>
      <c r="L10" s="149"/>
      <c r="M10" s="97" t="s">
        <v>167</v>
      </c>
      <c r="N10" s="147">
        <v>19230.482</v>
      </c>
      <c r="O10" s="148">
        <v>12595.796</v>
      </c>
    </row>
    <row r="11" spans="1:15" ht="15.75" x14ac:dyDescent="0.25">
      <c r="A11" s="97" t="s">
        <v>163</v>
      </c>
      <c r="B11" s="147">
        <v>27588.690999999999</v>
      </c>
      <c r="C11" s="148">
        <v>45641.01</v>
      </c>
      <c r="D11" s="149"/>
      <c r="E11" s="97" t="s">
        <v>162</v>
      </c>
      <c r="F11" s="147">
        <v>29905.467000000001</v>
      </c>
      <c r="G11" s="148">
        <v>92717.83</v>
      </c>
      <c r="H11" s="212"/>
      <c r="I11" s="97" t="s">
        <v>167</v>
      </c>
      <c r="J11" s="147">
        <v>8926.9449999999997</v>
      </c>
      <c r="K11" s="148">
        <v>11615.895</v>
      </c>
      <c r="L11" s="149"/>
      <c r="M11" s="97" t="s">
        <v>170</v>
      </c>
      <c r="N11" s="147">
        <v>11828.772999999999</v>
      </c>
      <c r="O11" s="148">
        <v>9907.8359999999993</v>
      </c>
    </row>
    <row r="12" spans="1:15" ht="15.75" x14ac:dyDescent="0.25">
      <c r="A12" s="97" t="s">
        <v>165</v>
      </c>
      <c r="B12" s="147">
        <v>17929.325000000001</v>
      </c>
      <c r="C12" s="148">
        <v>39792.947</v>
      </c>
      <c r="D12" s="149"/>
      <c r="E12" s="97" t="s">
        <v>163</v>
      </c>
      <c r="F12" s="147">
        <v>27998.221000000001</v>
      </c>
      <c r="G12" s="148">
        <v>58524.4</v>
      </c>
      <c r="H12" s="212"/>
      <c r="I12" s="97" t="s">
        <v>220</v>
      </c>
      <c r="J12" s="147">
        <v>8329.18</v>
      </c>
      <c r="K12" s="148">
        <v>12183.325999999999</v>
      </c>
      <c r="L12" s="149"/>
      <c r="M12" s="97" t="s">
        <v>178</v>
      </c>
      <c r="N12" s="147">
        <v>3325.4079999999999</v>
      </c>
      <c r="O12" s="148">
        <v>3200.3339999999998</v>
      </c>
    </row>
    <row r="13" spans="1:15" ht="15.75" x14ac:dyDescent="0.25">
      <c r="A13" s="97" t="s">
        <v>161</v>
      </c>
      <c r="B13" s="147">
        <v>15171.286</v>
      </c>
      <c r="C13" s="148">
        <v>29118.906999999999</v>
      </c>
      <c r="D13" s="149"/>
      <c r="E13" s="97" t="s">
        <v>167</v>
      </c>
      <c r="F13" s="147">
        <v>18390.558000000001</v>
      </c>
      <c r="G13" s="148">
        <v>64033.402999999998</v>
      </c>
      <c r="H13" s="212"/>
      <c r="I13" s="97" t="s">
        <v>162</v>
      </c>
      <c r="J13" s="147">
        <v>4792.0789999999997</v>
      </c>
      <c r="K13" s="148">
        <v>7226.0060000000003</v>
      </c>
      <c r="L13" s="149"/>
      <c r="M13" s="97" t="s">
        <v>222</v>
      </c>
      <c r="N13" s="147">
        <v>3285.4319999999998</v>
      </c>
      <c r="O13" s="148">
        <v>3167.3440000000001</v>
      </c>
    </row>
    <row r="14" spans="1:15" ht="15.75" x14ac:dyDescent="0.25">
      <c r="A14" s="97" t="s">
        <v>167</v>
      </c>
      <c r="B14" s="147">
        <v>13610.628000000001</v>
      </c>
      <c r="C14" s="148">
        <v>35528.781000000003</v>
      </c>
      <c r="D14" s="149"/>
      <c r="E14" s="97" t="s">
        <v>165</v>
      </c>
      <c r="F14" s="147">
        <v>14695.869000000001</v>
      </c>
      <c r="G14" s="148">
        <v>42644.021999999997</v>
      </c>
      <c r="H14" s="212"/>
      <c r="I14" s="97" t="s">
        <v>166</v>
      </c>
      <c r="J14" s="147">
        <v>1920.3520000000001</v>
      </c>
      <c r="K14" s="148">
        <v>2917.7370000000001</v>
      </c>
      <c r="L14" s="149"/>
      <c r="M14" s="97" t="s">
        <v>177</v>
      </c>
      <c r="N14" s="147">
        <v>3198.114</v>
      </c>
      <c r="O14" s="148">
        <v>3358.3319999999999</v>
      </c>
    </row>
    <row r="15" spans="1:15" ht="15.75" x14ac:dyDescent="0.25">
      <c r="A15" s="97" t="s">
        <v>166</v>
      </c>
      <c r="B15" s="147">
        <v>12544.054</v>
      </c>
      <c r="C15" s="148">
        <v>19586.52</v>
      </c>
      <c r="D15" s="149"/>
      <c r="E15" s="97" t="s">
        <v>231</v>
      </c>
      <c r="F15" s="147">
        <v>14390.85</v>
      </c>
      <c r="G15" s="148">
        <v>40008.093999999997</v>
      </c>
      <c r="H15" s="212"/>
      <c r="I15" s="97" t="s">
        <v>177</v>
      </c>
      <c r="J15" s="147">
        <v>1874.702</v>
      </c>
      <c r="K15" s="148">
        <v>2291.8560000000002</v>
      </c>
      <c r="L15" s="149"/>
      <c r="M15" s="97" t="s">
        <v>220</v>
      </c>
      <c r="N15" s="147">
        <v>3039.9520000000002</v>
      </c>
      <c r="O15" s="148">
        <v>4242.1369999999997</v>
      </c>
    </row>
    <row r="16" spans="1:15" ht="15.75" x14ac:dyDescent="0.25">
      <c r="A16" s="97" t="s">
        <v>172</v>
      </c>
      <c r="B16" s="147">
        <v>10022.209000000001</v>
      </c>
      <c r="C16" s="148">
        <v>17621.929</v>
      </c>
      <c r="D16" s="149"/>
      <c r="E16" s="97" t="s">
        <v>169</v>
      </c>
      <c r="F16" s="147">
        <v>11781.823</v>
      </c>
      <c r="G16" s="148">
        <v>22401.073</v>
      </c>
      <c r="H16" s="212"/>
      <c r="I16" s="97" t="s">
        <v>183</v>
      </c>
      <c r="J16" s="147">
        <v>1651.58</v>
      </c>
      <c r="K16" s="148">
        <v>2245.0450000000001</v>
      </c>
      <c r="L16" s="149"/>
      <c r="M16" s="97" t="s">
        <v>166</v>
      </c>
      <c r="N16" s="147">
        <v>2466.9319999999998</v>
      </c>
      <c r="O16" s="148">
        <v>2675.8090000000002</v>
      </c>
    </row>
    <row r="17" spans="1:15" ht="15.75" x14ac:dyDescent="0.25">
      <c r="A17" s="97" t="s">
        <v>171</v>
      </c>
      <c r="B17" s="147">
        <v>8377.2510000000002</v>
      </c>
      <c r="C17" s="148">
        <v>14409.504999999999</v>
      </c>
      <c r="D17" s="149"/>
      <c r="E17" s="97" t="s">
        <v>166</v>
      </c>
      <c r="F17" s="147">
        <v>10145.026</v>
      </c>
      <c r="G17" s="148">
        <v>19750.149000000001</v>
      </c>
      <c r="H17" s="212"/>
      <c r="I17" s="97" t="s">
        <v>259</v>
      </c>
      <c r="J17" s="147">
        <v>1642.8689999999999</v>
      </c>
      <c r="K17" s="148">
        <v>3768.634</v>
      </c>
      <c r="L17" s="149"/>
      <c r="M17" s="97" t="s">
        <v>162</v>
      </c>
      <c r="N17" s="147">
        <v>2455.66</v>
      </c>
      <c r="O17" s="148">
        <v>3589.99</v>
      </c>
    </row>
    <row r="18" spans="1:15" ht="15.75" x14ac:dyDescent="0.25">
      <c r="A18" s="97" t="s">
        <v>221</v>
      </c>
      <c r="B18" s="147">
        <v>7067.9589999999998</v>
      </c>
      <c r="C18" s="148">
        <v>11714.047</v>
      </c>
      <c r="D18" s="149"/>
      <c r="E18" s="97" t="s">
        <v>177</v>
      </c>
      <c r="F18" s="147">
        <v>9238.7260000000006</v>
      </c>
      <c r="G18" s="148">
        <v>29226.413</v>
      </c>
      <c r="H18" s="212"/>
      <c r="I18" s="97" t="s">
        <v>178</v>
      </c>
      <c r="J18" s="147">
        <v>1642.2360000000001</v>
      </c>
      <c r="K18" s="148">
        <v>2225.1190000000001</v>
      </c>
      <c r="L18" s="149"/>
      <c r="M18" s="97" t="s">
        <v>172</v>
      </c>
      <c r="N18" s="147">
        <v>2259.1860000000001</v>
      </c>
      <c r="O18" s="148">
        <v>2516.6350000000002</v>
      </c>
    </row>
    <row r="19" spans="1:15" ht="15.75" x14ac:dyDescent="0.25">
      <c r="A19" s="97" t="s">
        <v>168</v>
      </c>
      <c r="B19" s="147">
        <v>5784.8360000000002</v>
      </c>
      <c r="C19" s="148">
        <v>10333.424999999999</v>
      </c>
      <c r="D19" s="149"/>
      <c r="E19" s="97" t="s">
        <v>171</v>
      </c>
      <c r="F19" s="147">
        <v>7693.9960000000001</v>
      </c>
      <c r="G19" s="148">
        <v>15545.630999999999</v>
      </c>
      <c r="H19" s="212"/>
      <c r="I19" s="97" t="s">
        <v>172</v>
      </c>
      <c r="J19" s="147">
        <v>1399.049</v>
      </c>
      <c r="K19" s="148">
        <v>1579.1130000000001</v>
      </c>
      <c r="L19" s="149"/>
      <c r="M19" s="97" t="s">
        <v>183</v>
      </c>
      <c r="N19" s="147">
        <v>2099.96</v>
      </c>
      <c r="O19" s="148">
        <v>2218.1930000000002</v>
      </c>
    </row>
    <row r="20" spans="1:15" ht="16.5" thickBot="1" x14ac:dyDescent="0.3">
      <c r="A20" s="98" t="s">
        <v>278</v>
      </c>
      <c r="B20" s="150">
        <v>5685.7240000000002</v>
      </c>
      <c r="C20" s="151">
        <v>11015.071</v>
      </c>
      <c r="D20" s="211"/>
      <c r="E20" s="98" t="s">
        <v>170</v>
      </c>
      <c r="F20" s="150">
        <v>6501.1959999999999</v>
      </c>
      <c r="G20" s="151">
        <v>10360.341</v>
      </c>
      <c r="I20" s="98" t="s">
        <v>222</v>
      </c>
      <c r="J20" s="150">
        <v>1309.809</v>
      </c>
      <c r="K20" s="151">
        <v>1533.068</v>
      </c>
      <c r="L20" s="211"/>
      <c r="M20" s="98" t="s">
        <v>231</v>
      </c>
      <c r="N20" s="150">
        <v>1562.761</v>
      </c>
      <c r="O20" s="151">
        <v>1456.4169999999999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305</v>
      </c>
      <c r="B24" s="94"/>
      <c r="C24" s="95"/>
      <c r="D24" s="96"/>
      <c r="E24" s="93" t="s">
        <v>306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60127.182999999997</v>
      </c>
      <c r="C26" s="145">
        <v>118818.307</v>
      </c>
      <c r="D26" s="146"/>
      <c r="E26" s="143" t="s">
        <v>160</v>
      </c>
      <c r="F26" s="144">
        <v>48918.381999999998</v>
      </c>
      <c r="G26" s="145">
        <v>109023.976</v>
      </c>
    </row>
    <row r="27" spans="1:15" ht="15.75" x14ac:dyDescent="0.25">
      <c r="A27" s="97" t="s">
        <v>170</v>
      </c>
      <c r="B27" s="147">
        <v>16825.839</v>
      </c>
      <c r="C27" s="148">
        <v>27049.469000000001</v>
      </c>
      <c r="D27" s="149"/>
      <c r="E27" s="97" t="s">
        <v>231</v>
      </c>
      <c r="F27" s="147">
        <v>15465.049000000001</v>
      </c>
      <c r="G27" s="148">
        <v>32368.030999999999</v>
      </c>
    </row>
    <row r="28" spans="1:15" ht="15.75" x14ac:dyDescent="0.25">
      <c r="A28" s="97" t="s">
        <v>231</v>
      </c>
      <c r="B28" s="147">
        <v>14502.652</v>
      </c>
      <c r="C28" s="148">
        <v>28774.776000000002</v>
      </c>
      <c r="D28" s="149"/>
      <c r="E28" s="97" t="s">
        <v>170</v>
      </c>
      <c r="F28" s="147">
        <v>12493.472</v>
      </c>
      <c r="G28" s="148">
        <v>26262.53</v>
      </c>
    </row>
    <row r="29" spans="1:15" ht="15.75" x14ac:dyDescent="0.25">
      <c r="A29" s="97" t="s">
        <v>177</v>
      </c>
      <c r="B29" s="147">
        <v>7509.2280000000001</v>
      </c>
      <c r="C29" s="148">
        <v>13410.098</v>
      </c>
      <c r="D29" s="149"/>
      <c r="E29" s="97" t="s">
        <v>177</v>
      </c>
      <c r="F29" s="147">
        <v>4196.3130000000001</v>
      </c>
      <c r="G29" s="148">
        <v>7628.6729999999998</v>
      </c>
    </row>
    <row r="30" spans="1:15" ht="15.75" x14ac:dyDescent="0.25">
      <c r="A30" s="97" t="s">
        <v>167</v>
      </c>
      <c r="B30" s="147">
        <v>4460.1289999999999</v>
      </c>
      <c r="C30" s="148">
        <v>9556.7080000000005</v>
      </c>
      <c r="D30" s="149"/>
      <c r="E30" s="97" t="s">
        <v>167</v>
      </c>
      <c r="F30" s="147">
        <v>3964.4360000000001</v>
      </c>
      <c r="G30" s="148">
        <v>8972.9279999999999</v>
      </c>
    </row>
    <row r="31" spans="1:15" ht="15.75" x14ac:dyDescent="0.25">
      <c r="A31" s="97" t="s">
        <v>220</v>
      </c>
      <c r="B31" s="147">
        <v>3738.3890000000001</v>
      </c>
      <c r="C31" s="148">
        <v>9609.0920000000006</v>
      </c>
      <c r="D31" s="149"/>
      <c r="E31" s="97" t="s">
        <v>175</v>
      </c>
      <c r="F31" s="147">
        <v>3799.596</v>
      </c>
      <c r="G31" s="148">
        <v>11787.870999999999</v>
      </c>
    </row>
    <row r="32" spans="1:15" ht="15.75" x14ac:dyDescent="0.25">
      <c r="A32" s="97" t="s">
        <v>175</v>
      </c>
      <c r="B32" s="147">
        <v>3521.9279999999999</v>
      </c>
      <c r="C32" s="148">
        <v>8596.0619999999999</v>
      </c>
      <c r="D32" s="149"/>
      <c r="E32" s="97" t="s">
        <v>163</v>
      </c>
      <c r="F32" s="147">
        <v>2076.6849999999999</v>
      </c>
      <c r="G32" s="148">
        <v>5530.18</v>
      </c>
    </row>
    <row r="33" spans="1:7" ht="15.75" x14ac:dyDescent="0.25">
      <c r="A33" s="97" t="s">
        <v>163</v>
      </c>
      <c r="B33" s="147">
        <v>1723.5229999999999</v>
      </c>
      <c r="C33" s="148">
        <v>4101.0990000000002</v>
      </c>
      <c r="D33" s="149"/>
      <c r="E33" s="97" t="s">
        <v>183</v>
      </c>
      <c r="F33" s="147">
        <v>1476.537</v>
      </c>
      <c r="G33" s="148">
        <v>2954.58</v>
      </c>
    </row>
    <row r="34" spans="1:7" ht="15.75" x14ac:dyDescent="0.25">
      <c r="A34" s="97" t="s">
        <v>183</v>
      </c>
      <c r="B34" s="147">
        <v>1472.2619999999999</v>
      </c>
      <c r="C34" s="148">
        <v>2376.4830000000002</v>
      </c>
      <c r="D34" s="149"/>
      <c r="E34" s="97" t="s">
        <v>220</v>
      </c>
      <c r="F34" s="147">
        <v>1303.6990000000001</v>
      </c>
      <c r="G34" s="148">
        <v>1918.3140000000001</v>
      </c>
    </row>
    <row r="35" spans="1:7" ht="15.75" x14ac:dyDescent="0.25">
      <c r="A35" s="97" t="s">
        <v>166</v>
      </c>
      <c r="B35" s="147">
        <v>1104.414</v>
      </c>
      <c r="C35" s="148">
        <v>2865.8150000000001</v>
      </c>
      <c r="D35" s="149"/>
      <c r="E35" s="97" t="s">
        <v>166</v>
      </c>
      <c r="F35" s="147">
        <v>1103.1479999999999</v>
      </c>
      <c r="G35" s="148">
        <v>2757.5819999999999</v>
      </c>
    </row>
    <row r="36" spans="1:7" ht="16.5" thickBot="1" x14ac:dyDescent="0.3">
      <c r="A36" s="98" t="s">
        <v>172</v>
      </c>
      <c r="B36" s="150">
        <v>860.83199999999999</v>
      </c>
      <c r="C36" s="151">
        <v>2288.7890000000002</v>
      </c>
      <c r="D36" s="211"/>
      <c r="E36" s="98" t="s">
        <v>221</v>
      </c>
      <c r="F36" s="150">
        <v>687.97</v>
      </c>
      <c r="G36" s="151">
        <v>1880.1690000000001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8" sqref="T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279</v>
      </c>
      <c r="B6" s="91"/>
      <c r="C6" s="91"/>
      <c r="D6" s="91"/>
      <c r="E6" s="91"/>
      <c r="F6" s="91"/>
      <c r="G6" s="92"/>
      <c r="J6" s="90" t="s">
        <v>279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305</v>
      </c>
      <c r="B7" s="94"/>
      <c r="C7" s="95"/>
      <c r="D7" s="96"/>
      <c r="E7" s="93" t="s">
        <v>306</v>
      </c>
      <c r="F7" s="94"/>
      <c r="G7" s="95"/>
      <c r="J7" s="93" t="s">
        <v>305</v>
      </c>
      <c r="K7" s="94"/>
      <c r="L7" s="95"/>
      <c r="M7" s="96"/>
      <c r="N7" s="93" t="s">
        <v>306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75374.934999999998</v>
      </c>
      <c r="C9" s="145">
        <v>100361.783</v>
      </c>
      <c r="D9" s="146"/>
      <c r="E9" s="143" t="s">
        <v>160</v>
      </c>
      <c r="F9" s="144">
        <v>79036.532000000007</v>
      </c>
      <c r="G9" s="145">
        <v>113722.84299999999</v>
      </c>
      <c r="H9" s="101"/>
      <c r="I9" s="101"/>
      <c r="J9" s="143" t="s">
        <v>160</v>
      </c>
      <c r="K9" s="144">
        <v>132613.99</v>
      </c>
      <c r="L9" s="145">
        <v>92720.728000000003</v>
      </c>
      <c r="M9" s="146"/>
      <c r="N9" s="143" t="s">
        <v>160</v>
      </c>
      <c r="O9" s="144">
        <v>136924.95699999999</v>
      </c>
      <c r="P9" s="145">
        <v>92100.370999999999</v>
      </c>
    </row>
    <row r="10" spans="1:16" ht="15.75" x14ac:dyDescent="0.25">
      <c r="A10" s="97" t="s">
        <v>169</v>
      </c>
      <c r="B10" s="147">
        <v>34179.252</v>
      </c>
      <c r="C10" s="152">
        <v>46211.302000000003</v>
      </c>
      <c r="D10" s="149"/>
      <c r="E10" s="97" t="s">
        <v>169</v>
      </c>
      <c r="F10" s="147">
        <v>31223.300999999999</v>
      </c>
      <c r="G10" s="152">
        <v>42451.411999999997</v>
      </c>
      <c r="H10" s="101"/>
      <c r="I10" s="101"/>
      <c r="J10" s="97" t="s">
        <v>183</v>
      </c>
      <c r="K10" s="147">
        <v>42898.408000000003</v>
      </c>
      <c r="L10" s="152">
        <v>38391.173999999999</v>
      </c>
      <c r="M10" s="149"/>
      <c r="N10" s="97" t="s">
        <v>183</v>
      </c>
      <c r="O10" s="147">
        <v>46124.141000000003</v>
      </c>
      <c r="P10" s="152">
        <v>38390.769</v>
      </c>
    </row>
    <row r="11" spans="1:16" ht="15.75" x14ac:dyDescent="0.25">
      <c r="A11" s="97" t="s">
        <v>167</v>
      </c>
      <c r="B11" s="147">
        <v>9785.3169999999991</v>
      </c>
      <c r="C11" s="148">
        <v>11173.062</v>
      </c>
      <c r="D11" s="149"/>
      <c r="E11" s="97" t="s">
        <v>178</v>
      </c>
      <c r="F11" s="147">
        <v>14269.634</v>
      </c>
      <c r="G11" s="148">
        <v>23412.69</v>
      </c>
      <c r="H11" s="101"/>
      <c r="I11" s="101"/>
      <c r="J11" s="97" t="s">
        <v>167</v>
      </c>
      <c r="K11" s="147">
        <v>15410.870999999999</v>
      </c>
      <c r="L11" s="148">
        <v>7914.875</v>
      </c>
      <c r="M11" s="149"/>
      <c r="N11" s="97" t="s">
        <v>167</v>
      </c>
      <c r="O11" s="147">
        <v>18748.300999999999</v>
      </c>
      <c r="P11" s="148">
        <v>10050.596</v>
      </c>
    </row>
    <row r="12" spans="1:16" ht="15.75" x14ac:dyDescent="0.25">
      <c r="A12" s="97" t="s">
        <v>178</v>
      </c>
      <c r="B12" s="147">
        <v>8862.4740000000002</v>
      </c>
      <c r="C12" s="148">
        <v>15181.696</v>
      </c>
      <c r="D12" s="149"/>
      <c r="E12" s="97" t="s">
        <v>167</v>
      </c>
      <c r="F12" s="147">
        <v>11125.545</v>
      </c>
      <c r="G12" s="148">
        <v>13554.157999999999</v>
      </c>
      <c r="H12" s="101"/>
      <c r="I12" s="101"/>
      <c r="J12" s="97" t="s">
        <v>184</v>
      </c>
      <c r="K12" s="147">
        <v>15075.352000000001</v>
      </c>
      <c r="L12" s="148">
        <v>7960.9489999999996</v>
      </c>
      <c r="M12" s="149"/>
      <c r="N12" s="97" t="s">
        <v>231</v>
      </c>
      <c r="O12" s="147">
        <v>15071.33</v>
      </c>
      <c r="P12" s="148">
        <v>6901.5320000000002</v>
      </c>
    </row>
    <row r="13" spans="1:16" ht="15.75" x14ac:dyDescent="0.25">
      <c r="A13" s="97" t="s">
        <v>181</v>
      </c>
      <c r="B13" s="147">
        <v>8279.8449999999993</v>
      </c>
      <c r="C13" s="148">
        <v>9996.09</v>
      </c>
      <c r="D13" s="149"/>
      <c r="E13" s="97" t="s">
        <v>161</v>
      </c>
      <c r="F13" s="147">
        <v>9937.9770000000008</v>
      </c>
      <c r="G13" s="148">
        <v>18899.848999999998</v>
      </c>
      <c r="H13" s="101"/>
      <c r="I13" s="101"/>
      <c r="J13" s="97" t="s">
        <v>176</v>
      </c>
      <c r="K13" s="147">
        <v>11414.508</v>
      </c>
      <c r="L13" s="148">
        <v>7131.5320000000002</v>
      </c>
      <c r="M13" s="149"/>
      <c r="N13" s="97" t="s">
        <v>184</v>
      </c>
      <c r="O13" s="147">
        <v>12744.605</v>
      </c>
      <c r="P13" s="148">
        <v>7643.7309999999998</v>
      </c>
    </row>
    <row r="14" spans="1:16" ht="15.75" x14ac:dyDescent="0.25">
      <c r="A14" s="97" t="s">
        <v>161</v>
      </c>
      <c r="B14" s="147">
        <v>6555.76</v>
      </c>
      <c r="C14" s="148">
        <v>9138.0439999999999</v>
      </c>
      <c r="D14" s="149"/>
      <c r="E14" s="97" t="s">
        <v>181</v>
      </c>
      <c r="F14" s="147">
        <v>4380.4430000000002</v>
      </c>
      <c r="G14" s="148">
        <v>5694.62</v>
      </c>
      <c r="H14" s="101"/>
      <c r="I14" s="101"/>
      <c r="J14" s="97" t="s">
        <v>181</v>
      </c>
      <c r="K14" s="147">
        <v>10112.203</v>
      </c>
      <c r="L14" s="148">
        <v>4328.1319999999996</v>
      </c>
      <c r="M14" s="149"/>
      <c r="N14" s="97" t="s">
        <v>176</v>
      </c>
      <c r="O14" s="147">
        <v>7805.134</v>
      </c>
      <c r="P14" s="148">
        <v>4849.1559999999999</v>
      </c>
    </row>
    <row r="15" spans="1:16" ht="15.75" x14ac:dyDescent="0.25">
      <c r="A15" s="97" t="s">
        <v>231</v>
      </c>
      <c r="B15" s="147">
        <v>2467.0120000000002</v>
      </c>
      <c r="C15" s="148">
        <v>2126.9659999999999</v>
      </c>
      <c r="D15" s="149"/>
      <c r="E15" s="97" t="s">
        <v>231</v>
      </c>
      <c r="F15" s="147">
        <v>2374.3209999999999</v>
      </c>
      <c r="G15" s="148">
        <v>2500.951</v>
      </c>
      <c r="H15" s="101"/>
      <c r="I15" s="101"/>
      <c r="J15" s="97" t="s">
        <v>231</v>
      </c>
      <c r="K15" s="147">
        <v>9569.9079999999994</v>
      </c>
      <c r="L15" s="148">
        <v>4723.2269999999999</v>
      </c>
      <c r="M15" s="149"/>
      <c r="N15" s="97" t="s">
        <v>164</v>
      </c>
      <c r="O15" s="147">
        <v>7642.0129999999999</v>
      </c>
      <c r="P15" s="148">
        <v>4501.4309999999996</v>
      </c>
    </row>
    <row r="16" spans="1:16" ht="15.75" x14ac:dyDescent="0.25">
      <c r="A16" s="97" t="s">
        <v>180</v>
      </c>
      <c r="B16" s="147">
        <v>1833.4870000000001</v>
      </c>
      <c r="C16" s="148">
        <v>2218.482</v>
      </c>
      <c r="D16" s="149"/>
      <c r="E16" s="97" t="s">
        <v>183</v>
      </c>
      <c r="F16" s="147">
        <v>2327.1750000000002</v>
      </c>
      <c r="G16" s="148">
        <v>3063.087</v>
      </c>
      <c r="H16" s="101"/>
      <c r="I16" s="101"/>
      <c r="J16" s="97" t="s">
        <v>169</v>
      </c>
      <c r="K16" s="147">
        <v>7073.7309999999998</v>
      </c>
      <c r="L16" s="148">
        <v>3895.576</v>
      </c>
      <c r="M16" s="149"/>
      <c r="N16" s="97" t="s">
        <v>181</v>
      </c>
      <c r="O16" s="147">
        <v>6712.8230000000003</v>
      </c>
      <c r="P16" s="148">
        <v>3816.444</v>
      </c>
    </row>
    <row r="17" spans="1:16" ht="15.75" x14ac:dyDescent="0.25">
      <c r="A17" s="97" t="s">
        <v>183</v>
      </c>
      <c r="B17" s="147">
        <v>1381.991</v>
      </c>
      <c r="C17" s="148">
        <v>1532.1130000000001</v>
      </c>
      <c r="D17" s="149"/>
      <c r="E17" s="97" t="s">
        <v>180</v>
      </c>
      <c r="F17" s="147">
        <v>1799.6110000000001</v>
      </c>
      <c r="G17" s="148">
        <v>2186.8000000000002</v>
      </c>
      <c r="H17" s="101"/>
      <c r="I17" s="101"/>
      <c r="J17" s="97" t="s">
        <v>164</v>
      </c>
      <c r="K17" s="147">
        <v>6237.4840000000004</v>
      </c>
      <c r="L17" s="148">
        <v>4727.6880000000001</v>
      </c>
      <c r="M17" s="149"/>
      <c r="N17" s="97" t="s">
        <v>169</v>
      </c>
      <c r="O17" s="147">
        <v>5880.6279999999997</v>
      </c>
      <c r="P17" s="148">
        <v>3120.375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298</v>
      </c>
      <c r="F18" s="147">
        <v>504.113</v>
      </c>
      <c r="G18" s="148">
        <v>645.24400000000003</v>
      </c>
      <c r="H18" s="101"/>
      <c r="I18" s="101"/>
      <c r="J18" s="97" t="s">
        <v>182</v>
      </c>
      <c r="K18" s="147">
        <v>4051.2860000000001</v>
      </c>
      <c r="L18" s="148">
        <v>4790.6000000000004</v>
      </c>
      <c r="M18" s="149"/>
      <c r="N18" s="97" t="s">
        <v>161</v>
      </c>
      <c r="O18" s="147">
        <v>3521.2260000000001</v>
      </c>
      <c r="P18" s="148">
        <v>1956.075</v>
      </c>
    </row>
    <row r="19" spans="1:16" ht="15.75" x14ac:dyDescent="0.25">
      <c r="A19" s="97" t="s">
        <v>179</v>
      </c>
      <c r="B19" s="147">
        <v>415.08300000000003</v>
      </c>
      <c r="C19" s="148">
        <v>631.79</v>
      </c>
      <c r="D19" s="149"/>
      <c r="E19" s="97" t="s">
        <v>179</v>
      </c>
      <c r="F19" s="147">
        <v>256.29199999999997</v>
      </c>
      <c r="G19" s="148">
        <v>378.78399999999999</v>
      </c>
      <c r="H19" s="101"/>
      <c r="I19" s="101"/>
      <c r="J19" s="97" t="s">
        <v>178</v>
      </c>
      <c r="K19" s="147">
        <v>3121.5709999999999</v>
      </c>
      <c r="L19" s="148">
        <v>3845.3649999999998</v>
      </c>
      <c r="M19" s="149"/>
      <c r="N19" s="97" t="s">
        <v>182</v>
      </c>
      <c r="O19" s="147">
        <v>2527.4160000000002</v>
      </c>
      <c r="P19" s="148">
        <v>2508.9140000000002</v>
      </c>
    </row>
    <row r="20" spans="1:16" ht="16.5" thickBot="1" x14ac:dyDescent="0.3">
      <c r="A20" s="98" t="s">
        <v>298</v>
      </c>
      <c r="B20" s="150">
        <v>304.86099999999999</v>
      </c>
      <c r="C20" s="151">
        <v>259.495</v>
      </c>
      <c r="D20" s="149"/>
      <c r="E20" s="98" t="s">
        <v>260</v>
      </c>
      <c r="F20" s="150">
        <v>143.523</v>
      </c>
      <c r="G20" s="151">
        <v>178.62899999999999</v>
      </c>
      <c r="H20" s="101"/>
      <c r="I20" s="101"/>
      <c r="J20" s="98" t="s">
        <v>161</v>
      </c>
      <c r="K20" s="150">
        <v>2012.7719999999999</v>
      </c>
      <c r="L20" s="151">
        <v>1410.4349999999999</v>
      </c>
      <c r="M20" s="149"/>
      <c r="N20" s="98" t="s">
        <v>178</v>
      </c>
      <c r="O20" s="150">
        <v>2508.855</v>
      </c>
      <c r="P20" s="151">
        <v>2720.8870000000002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2021-11-18T12:32:26Z</dcterms:modified>
</cp:coreProperties>
</file>