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7" i="1" l="1"/>
  <c r="D19" i="1" l="1"/>
  <c r="D18" i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<sst xmlns="http://schemas.openxmlformats.org/spreadsheetml/2006/main" count="73" uniqueCount="38">
  <si>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</si>
  <si>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</si>
  <si>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</si>
  <si>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</si>
  <si>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</si>
  <si>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</si>
  <si>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</si>
  <si>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</si>
  <si>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</si>
  <si>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</si>
  <si>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</si>
  <si>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</si>
  <si>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</si>
  <si>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</si>
  <si>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</si>
  <si>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</si>
  <si>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</si>
  <si>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</si>
  <si>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</si>
  <si>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</si>
  <si>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</si>
  <si>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</si>
  <si>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</si>
  <si>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</si>
  <si>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</si>
  <si>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</si>
  <si>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</si>
  <si>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</si>
  <si>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</si>
  <si>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</si>
  <si>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</si>
  <si>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</si>
  <si>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</si>
  <si>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</si>
  <si>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12.08-18.08.2019r. cena w zł/kg (szt*)</t>
  </si>
  <si>
    <t>34 tydzień</t>
  </si>
  <si>
    <t>19.07 -25.08.2019 r.</t>
  </si>
  <si>
    <t>19.08-25.08.2019r.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</si>
</sst>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i/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2" fillId="6" borderId="24" xfId="0" applyNumberFormat="1" applyFont="1" applyFill="1" applyBorder="1" applyAlignment="1">
      <alignment horizontal="right"/>
    </xf>
    <xf numFmtId="164" fontId="14" fillId="6" borderId="24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8" fillId="6" borderId="24" xfId="0" applyNumberFormat="1" applyFont="1" applyFill="1" applyBorder="1" applyAlignment="1">
      <alignment horizontal="right"/>
    </xf>
  </cellXfs>
  <cellStyles count="2">
    <cellStyle name="Normalny" xfId="0" builtinId="0"/>
    <cellStyle name="Normalny 2" xfId="1"/>
  </cellStyles>
  <dxfs count="13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4" zoomScale="110" zoomScaleNormal="110" workbookViewId="0">
      <selection activeCell="L17" sqref="L17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</row>
    <row r="2" spans="1:15" ht="26.25" x14ac:dyDescent="0.2">
      <c r="A2" s="2" t="s">
        <v>35</v>
      </c>
      <c r="B2" s="46" t="s">
        <v>1</v>
      </c>
      <c r="C2" s="46"/>
      <c r="D2" s="46"/>
      <c r="E2" s="46"/>
      <c r="F2" s="46"/>
      <c r="G2" s="46"/>
      <c r="H2" s="46"/>
      <c r="I2" s="46"/>
      <c r="J2" s="46"/>
    </row>
    <row r="3" spans="1:15" ht="26.25" x14ac:dyDescent="0.4">
      <c r="A3" s="3" t="s">
        <v>36</v>
      </c>
      <c r="B3" s="47" t="s">
        <v>2</v>
      </c>
      <c r="C3" s="47"/>
      <c r="D3" s="47"/>
      <c r="E3" s="47"/>
      <c r="F3" s="47"/>
      <c r="G3" s="47"/>
      <c r="H3" s="47"/>
      <c r="I3" s="47"/>
      <c r="J3" s="47"/>
    </row>
    <row r="4" spans="1:15" ht="33" x14ac:dyDescent="0.2">
      <c r="A4" s="4"/>
      <c r="B4" s="48" t="s">
        <v>28</v>
      </c>
      <c r="C4" s="48"/>
      <c r="D4" s="48"/>
      <c r="E4" s="48"/>
      <c r="F4" s="48"/>
      <c r="G4" s="48"/>
      <c r="H4" s="48"/>
      <c r="I4" s="48"/>
      <c r="J4" s="48"/>
    </row>
    <row r="5" spans="1:15" ht="33" x14ac:dyDescent="0.2">
      <c r="A5" s="4"/>
      <c r="B5" s="49" t="s">
        <v>27</v>
      </c>
      <c r="C5" s="48"/>
      <c r="D5" s="48"/>
      <c r="E5" s="48"/>
      <c r="F5" s="48"/>
      <c r="G5" s="48"/>
      <c r="H5" s="48"/>
      <c r="I5" s="48"/>
      <c r="J5" s="48"/>
    </row>
    <row r="6" spans="1:15" ht="12" customHeight="1" thickBot="1" x14ac:dyDescent="0.25">
      <c r="A6" s="5"/>
      <c r="B6" s="43"/>
      <c r="C6" s="44"/>
      <c r="D6" s="44"/>
      <c r="E6" s="44"/>
      <c r="F6" s="44"/>
      <c r="G6" s="44"/>
      <c r="H6" s="44"/>
      <c r="I6" s="44"/>
      <c r="J6" s="44"/>
    </row>
    <row r="7" spans="1:15" ht="32.25" customHeight="1" thickBot="1" x14ac:dyDescent="0.3">
      <c r="A7" s="41" t="s">
        <v>3</v>
      </c>
      <c r="B7" s="42"/>
      <c r="C7" s="42"/>
      <c r="D7" s="42"/>
      <c r="E7" s="42"/>
      <c r="F7" s="42"/>
      <c r="G7" s="42"/>
      <c r="H7" s="42"/>
      <c r="I7" s="42"/>
      <c r="J7" s="42"/>
    </row>
    <row r="8" spans="1:15" ht="13.5" thickBot="1" x14ac:dyDescent="0.25">
      <c r="A8" s="38"/>
      <c r="B8" s="39"/>
      <c r="C8" s="39"/>
      <c r="D8" s="39"/>
      <c r="E8" s="39"/>
      <c r="F8" s="39"/>
      <c r="G8" s="39"/>
      <c r="H8" s="39"/>
      <c r="I8" s="40"/>
      <c r="J8" s="40"/>
    </row>
    <row r="9" spans="1:15" ht="27" customHeight="1" thickBot="1" x14ac:dyDescent="0.25">
      <c r="A9" s="9" t="s">
        <v>4</v>
      </c>
      <c r="B9" s="35" t="s">
        <v>5</v>
      </c>
      <c r="C9" s="36"/>
      <c r="D9" s="37"/>
      <c r="E9" s="32" t="s">
        <v>6</v>
      </c>
      <c r="F9" s="33"/>
      <c r="G9" s="34"/>
      <c r="H9" s="32" t="s">
        <v>7</v>
      </c>
      <c r="I9" s="33"/>
      <c r="J9" s="34"/>
      <c r="L9" t="s">
        <v>33</v>
      </c>
    </row>
    <row r="10" spans="1:15" ht="48" x14ac:dyDescent="0.2">
      <c r="A10" s="10"/>
      <c r="B10" s="14" t="s">
        <v>37</v>
      </c>
      <c r="C10" s="50" t="s">
        <v>34</v>
      </c>
      <c r="D10" s="53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 t="s">
        <v>31</v>
      </c>
      <c r="C11" s="51" t="s">
        <v>31</v>
      </c>
      <c r="D11" s="54" t="s">
        <v>31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 t="s">
        <v>31</v>
      </c>
      <c r="C12" s="51" t="s">
        <v>31</v>
      </c>
      <c r="D12" s="54" t="s">
        <v>31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51" t="s">
        <v>31</v>
      </c>
      <c r="D13" s="54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 t="s">
        <v>31</v>
      </c>
      <c r="C14" s="51" t="s">
        <v>31</v>
      </c>
      <c r="D14" s="54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 t="s">
        <v>31</v>
      </c>
      <c r="C15" s="51" t="s">
        <v>31</v>
      </c>
      <c r="D15" s="55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51" t="s">
        <v>31</v>
      </c>
      <c r="D16" s="54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51" t="s">
        <v>31</v>
      </c>
      <c r="D17" s="54" t="s">
        <v>31</v>
      </c>
      <c r="E17" s="16">
        <v>1.8</v>
      </c>
      <c r="F17" s="16">
        <v>1.8</v>
      </c>
      <c r="G17" s="17">
        <f t="shared" ref="G17:G30" si="0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1.6428571428571426</v>
      </c>
      <c r="C18" s="51">
        <v>2.2285714285714286</v>
      </c>
      <c r="D18" s="57">
        <f t="shared" ref="D18:D19" si="1">((B18-C18)/C18)*100</f>
        <v>-26.282051282051299</v>
      </c>
      <c r="E18" s="16">
        <v>1.8</v>
      </c>
      <c r="F18" s="16">
        <v>1.8</v>
      </c>
      <c r="G18" s="20">
        <f t="shared" si="0"/>
        <v>0</v>
      </c>
      <c r="H18" s="16">
        <v>1.7255900913912339</v>
      </c>
      <c r="I18" s="16">
        <v>1.6117685274583311</v>
      </c>
      <c r="J18" s="22">
        <f>((H18-I18)/I18)*100</f>
        <v>7.0619051057159554</v>
      </c>
      <c r="L18" s="15"/>
      <c r="O18" s="7"/>
    </row>
    <row r="19" spans="1:15" ht="18" customHeight="1" x14ac:dyDescent="0.25">
      <c r="A19" s="11" t="s">
        <v>14</v>
      </c>
      <c r="B19" s="16">
        <v>1.2285714285714284</v>
      </c>
      <c r="C19" s="52">
        <v>1.5642857142857145</v>
      </c>
      <c r="D19" s="58">
        <f t="shared" si="1"/>
        <v>-21.461187214611893</v>
      </c>
      <c r="E19" s="16">
        <v>1.25</v>
      </c>
      <c r="F19" s="16">
        <v>1.25</v>
      </c>
      <c r="G19" s="17">
        <f t="shared" si="0"/>
        <v>0</v>
      </c>
      <c r="H19" s="19">
        <v>1.3252107751574158</v>
      </c>
      <c r="I19" s="19">
        <v>1.3</v>
      </c>
      <c r="J19" s="29">
        <f t="shared" ref="J19:J31" si="2">((H19-I19)/I19)*100</f>
        <v>1.9392903967242896</v>
      </c>
      <c r="L19" s="15"/>
      <c r="O19" s="7"/>
    </row>
    <row r="20" spans="1:15" ht="18" customHeight="1" x14ac:dyDescent="0.25">
      <c r="A20" s="11" t="s">
        <v>19</v>
      </c>
      <c r="B20" s="23"/>
      <c r="C20" s="52"/>
      <c r="D20" s="56"/>
      <c r="E20" s="24">
        <v>4.5</v>
      </c>
      <c r="F20" s="24">
        <v>4.5</v>
      </c>
      <c r="G20" s="17">
        <f t="shared" si="0"/>
        <v>0</v>
      </c>
      <c r="H20" s="19">
        <v>5.4856046225794133</v>
      </c>
      <c r="I20" s="19">
        <v>6.5</v>
      </c>
      <c r="J20" s="17">
        <f t="shared" si="2"/>
        <v>-15.606082729547488</v>
      </c>
      <c r="L20" s="15"/>
      <c r="O20" s="7"/>
    </row>
    <row r="21" spans="1:15" ht="18" customHeight="1" x14ac:dyDescent="0.25">
      <c r="A21" s="11" t="s">
        <v>20</v>
      </c>
      <c r="B21" s="23"/>
      <c r="C21" s="52"/>
      <c r="D21" s="56"/>
      <c r="E21" s="24">
        <v>4.25</v>
      </c>
      <c r="F21" s="16">
        <v>2.75</v>
      </c>
      <c r="G21" s="17">
        <f t="shared" si="0"/>
        <v>54.54545454545454</v>
      </c>
      <c r="H21" s="16">
        <v>1.836466735058025</v>
      </c>
      <c r="I21" s="16">
        <v>1.90700460015642</v>
      </c>
      <c r="J21" s="17">
        <f t="shared" si="2"/>
        <v>-3.6988827972732312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52"/>
      <c r="D22" s="56"/>
      <c r="E22" s="24">
        <v>1.5</v>
      </c>
      <c r="F22" s="24" t="s">
        <v>31</v>
      </c>
      <c r="G22" s="20" t="s">
        <v>31</v>
      </c>
      <c r="H22" s="16">
        <v>2.4393420889840063</v>
      </c>
      <c r="I22" s="16">
        <v>2.4393420889840063</v>
      </c>
      <c r="J22" s="17">
        <f>((H22-I22)/I22)*100</f>
        <v>0</v>
      </c>
      <c r="O22" s="7"/>
    </row>
    <row r="23" spans="1:15" ht="18" customHeight="1" x14ac:dyDescent="0.25">
      <c r="A23" s="11" t="s">
        <v>30</v>
      </c>
      <c r="B23" s="23"/>
      <c r="C23" s="52"/>
      <c r="D23" s="56"/>
      <c r="E23" s="31"/>
      <c r="F23" s="24"/>
      <c r="G23" s="17"/>
      <c r="H23" s="19">
        <v>3.2740395070590615</v>
      </c>
      <c r="I23" s="19">
        <v>3.1999999999999997</v>
      </c>
      <c r="J23" s="22">
        <f t="shared" si="2"/>
        <v>2.3137345955956823</v>
      </c>
    </row>
    <row r="24" spans="1:15" ht="18" customHeight="1" x14ac:dyDescent="0.25">
      <c r="A24" s="11" t="s">
        <v>22</v>
      </c>
      <c r="B24" s="23"/>
      <c r="C24" s="52"/>
      <c r="D24" s="56"/>
      <c r="E24" s="24">
        <v>0.6</v>
      </c>
      <c r="F24" s="24">
        <v>0.5</v>
      </c>
      <c r="G24" s="17">
        <f t="shared" si="0"/>
        <v>19.999999999999996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0.77</v>
      </c>
      <c r="G26" s="17">
        <f t="shared" si="0"/>
        <v>-2.5974025974025996</v>
      </c>
      <c r="H26" s="19">
        <v>1.0999999999999999</v>
      </c>
      <c r="I26" s="19">
        <v>1.0999999999999999</v>
      </c>
      <c r="J26" s="17">
        <f t="shared" si="2"/>
        <v>0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0"/>
        <v>0</v>
      </c>
      <c r="H27" s="24">
        <v>3.8571428571428572</v>
      </c>
      <c r="I27" s="24">
        <v>3.8571428571428572</v>
      </c>
      <c r="J27" s="17">
        <f t="shared" si="2"/>
        <v>0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1.3</v>
      </c>
      <c r="I28" s="19">
        <v>1.3</v>
      </c>
      <c r="J28" s="17">
        <f t="shared" si="2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2.15</v>
      </c>
      <c r="F30" s="24">
        <v>2.65</v>
      </c>
      <c r="G30" s="20">
        <f t="shared" si="0"/>
        <v>-18.867924528301888</v>
      </c>
      <c r="H30" s="30"/>
      <c r="I30" s="30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 t="s">
        <v>31</v>
      </c>
      <c r="H31" s="28">
        <v>5.0673037446380969</v>
      </c>
      <c r="I31" s="28">
        <v>5.1503015090119595</v>
      </c>
      <c r="J31" s="27">
        <f t="shared" si="2"/>
        <v>-1.6115127285001425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21 J23:J25 J29:J30">
    <cfRule type="cellIs" dxfId="134" priority="172" operator="greaterThan">
      <formula>0</formula>
    </cfRule>
    <cfRule type="cellIs" dxfId="133" priority="205" operator="equal">
      <formula>0</formula>
    </cfRule>
  </conditionalFormatting>
  <conditionalFormatting sqref="J13:J14">
    <cfRule type="cellIs" dxfId="132" priority="152" operator="equal">
      <formula>0</formula>
    </cfRule>
    <cfRule type="cellIs" dxfId="131" priority="153" operator="lessThan">
      <formula>0</formula>
    </cfRule>
    <cfRule type="cellIs" dxfId="130" priority="154" operator="greaterThan">
      <formula>0</formula>
    </cfRule>
  </conditionalFormatting>
  <conditionalFormatting sqref="J12">
    <cfRule type="cellIs" dxfId="129" priority="149" operator="equal">
      <formula>0</formula>
    </cfRule>
    <cfRule type="cellIs" dxfId="128" priority="150" operator="lessThan">
      <formula>0</formula>
    </cfRule>
    <cfRule type="cellIs" dxfId="127" priority="151" operator="greaterThan">
      <formula>0</formula>
    </cfRule>
  </conditionalFormatting>
  <conditionalFormatting sqref="J15">
    <cfRule type="cellIs" dxfId="126" priority="146" operator="equal">
      <formula>0</formula>
    </cfRule>
    <cfRule type="cellIs" dxfId="125" priority="147" operator="lessThan">
      <formula>0</formula>
    </cfRule>
    <cfRule type="cellIs" dxfId="124" priority="148" operator="greaterThan">
      <formula>0</formula>
    </cfRule>
  </conditionalFormatting>
  <conditionalFormatting sqref="J11">
    <cfRule type="cellIs" dxfId="123" priority="143" operator="equal">
      <formula>0</formula>
    </cfRule>
    <cfRule type="cellIs" dxfId="122" priority="144" operator="lessThan">
      <formula>0</formula>
    </cfRule>
    <cfRule type="cellIs" dxfId="121" priority="145" operator="greaterThan">
      <formula>0</formula>
    </cfRule>
  </conditionalFormatting>
  <conditionalFormatting sqref="J16:J21 J23:J25 J29:J30">
    <cfRule type="cellIs" dxfId="120" priority="140" operator="equal">
      <formula>0</formula>
    </cfRule>
    <cfRule type="cellIs" dxfId="119" priority="141" operator="lessThan">
      <formula>0</formula>
    </cfRule>
    <cfRule type="cellIs" dxfId="118" priority="142" operator="greaterThan">
      <formula>0</formula>
    </cfRule>
  </conditionalFormatting>
  <conditionalFormatting sqref="G11:G30">
    <cfRule type="cellIs" dxfId="99" priority="51" operator="greaterThan">
      <formula>0</formula>
    </cfRule>
    <cfRule type="cellIs" dxfId="98" priority="52" operator="equal">
      <formula>0</formula>
    </cfRule>
  </conditionalFormatting>
  <conditionalFormatting sqref="G31">
    <cfRule type="cellIs" dxfId="97" priority="49" operator="greaterThan">
      <formula>0</formula>
    </cfRule>
    <cfRule type="cellIs" dxfId="96" priority="50" operator="equal">
      <formula>0</formula>
    </cfRule>
  </conditionalFormatting>
  <conditionalFormatting sqref="D11:D30">
    <cfRule type="cellIs" dxfId="85" priority="42" operator="greaterThan">
      <formula>0</formula>
    </cfRule>
    <cfRule type="cellIs" dxfId="84" priority="43" operator="equal">
      <formula>0</formula>
    </cfRule>
  </conditionalFormatting>
  <conditionalFormatting sqref="D13:D14">
    <cfRule type="cellIs" dxfId="81" priority="39" operator="equal">
      <formula>0</formula>
    </cfRule>
    <cfRule type="cellIs" dxfId="80" priority="40" operator="lessThan">
      <formula>0</formula>
    </cfRule>
    <cfRule type="cellIs" dxfId="79" priority="41" operator="greaterThan">
      <formula>0</formula>
    </cfRule>
  </conditionalFormatting>
  <conditionalFormatting sqref="D12">
    <cfRule type="cellIs" dxfId="75" priority="36" operator="equal">
      <formula>0</formula>
    </cfRule>
    <cfRule type="cellIs" dxfId="74" priority="37" operator="lessThan">
      <formula>0</formula>
    </cfRule>
    <cfRule type="cellIs" dxfId="73" priority="38" operator="greaterThan">
      <formula>0</formula>
    </cfRule>
  </conditionalFormatting>
  <conditionalFormatting sqref="D15">
    <cfRule type="cellIs" dxfId="69" priority="33" operator="equal">
      <formula>0</formula>
    </cfRule>
    <cfRule type="cellIs" dxfId="68" priority="34" operator="lessThan">
      <formula>0</formula>
    </cfRule>
    <cfRule type="cellIs" dxfId="67" priority="35" operator="greaterThan">
      <formula>0</formula>
    </cfRule>
  </conditionalFormatting>
  <conditionalFormatting sqref="D11">
    <cfRule type="cellIs" dxfId="63" priority="30" operator="equal">
      <formula>0</formula>
    </cfRule>
    <cfRule type="cellIs" dxfId="62" priority="31" operator="lessThan">
      <formula>0</formula>
    </cfRule>
    <cfRule type="cellIs" dxfId="61" priority="32" operator="greaterThan">
      <formula>0</formula>
    </cfRule>
  </conditionalFormatting>
  <conditionalFormatting sqref="D16:D30">
    <cfRule type="cellIs" dxfId="57" priority="27" operator="equal">
      <formula>0</formula>
    </cfRule>
    <cfRule type="cellIs" dxfId="56" priority="28" operator="lessThan">
      <formula>0</formula>
    </cfRule>
    <cfRule type="cellIs" dxfId="55" priority="29" operator="greaterThan">
      <formula>0</formula>
    </cfRule>
  </conditionalFormatting>
  <conditionalFormatting sqref="D22">
    <cfRule type="cellIs" dxfId="51" priority="24" operator="equal">
      <formula>0</formula>
    </cfRule>
    <cfRule type="cellIs" dxfId="50" priority="25" operator="lessThan">
      <formula>0</formula>
    </cfRule>
    <cfRule type="cellIs" dxfId="49" priority="26" operator="greaterThan">
      <formula>0</formula>
    </cfRule>
  </conditionalFormatting>
  <conditionalFormatting sqref="D22">
    <cfRule type="cellIs" dxfId="45" priority="21" operator="equal">
      <formula>0</formula>
    </cfRule>
    <cfRule type="cellIs" dxfId="44" priority="22" operator="lessThan">
      <formula>0</formula>
    </cfRule>
    <cfRule type="cellIs" dxfId="43" priority="23" operator="greaterThan">
      <formula>0</formula>
    </cfRule>
  </conditionalFormatting>
  <conditionalFormatting sqref="D27">
    <cfRule type="cellIs" dxfId="39" priority="18" operator="equal">
      <formula>0</formula>
    </cfRule>
    <cfRule type="cellIs" dxfId="38" priority="19" operator="lessThan">
      <formula>0</formula>
    </cfRule>
    <cfRule type="cellIs" dxfId="37" priority="20" operator="greaterThan">
      <formula>0</formula>
    </cfRule>
  </conditionalFormatting>
  <conditionalFormatting sqref="D27">
    <cfRule type="cellIs" dxfId="33" priority="15" operator="equal">
      <formula>0</formula>
    </cfRule>
    <cfRule type="cellIs" dxfId="32" priority="16" operator="lessThan">
      <formula>0</formula>
    </cfRule>
    <cfRule type="cellIs" dxfId="31" priority="17" operator="greaterThan">
      <formula>0</formula>
    </cfRule>
  </conditionalFormatting>
  <conditionalFormatting sqref="D27">
    <cfRule type="cellIs" dxfId="27" priority="12" operator="equal">
      <formula>0</formula>
    </cfRule>
    <cfRule type="cellIs" dxfId="26" priority="13" operator="lessThan">
      <formula>0</formula>
    </cfRule>
    <cfRule type="cellIs" dxfId="25" priority="14" operator="greaterThan">
      <formula>0</formula>
    </cfRule>
  </conditionalFormatting>
  <conditionalFormatting sqref="D27">
    <cfRule type="cellIs" dxfId="21" priority="9" operator="equal">
      <formula>0</formula>
    </cfRule>
    <cfRule type="cellIs" dxfId="20" priority="10" operator="lessThan">
      <formula>0</formula>
    </cfRule>
    <cfRule type="cellIs" dxfId="19" priority="11" operator="greaterThan">
      <formula>0</formula>
    </cfRule>
  </conditionalFormatting>
  <conditionalFormatting sqref="D31">
    <cfRule type="cellIs" dxfId="15" priority="7" operator="greaterThan">
      <formula>0</formula>
    </cfRule>
    <cfRule type="cellIs" dxfId="14" priority="8" operator="equal">
      <formula>0</formula>
    </cfRule>
  </conditionalFormatting>
  <conditionalFormatting sqref="J22">
    <cfRule type="cellIs" dxfId="11" priority="5" operator="greaterThan">
      <formula>0</formula>
    </cfRule>
    <cfRule type="cellIs" dxfId="10" priority="6" operator="equal">
      <formula>0</formula>
    </cfRule>
  </conditionalFormatting>
  <conditionalFormatting sqref="J26:J28">
    <cfRule type="cellIs" dxfId="7" priority="3" operator="greaterThan">
      <formula>0</formula>
    </cfRule>
    <cfRule type="cellIs" dxfId="6" priority="4" operator="equal">
      <formula>0</formula>
    </cfRule>
  </conditionalFormatting>
  <conditionalFormatting sqref="J31">
    <cfRule type="cellIs" dxfId="3" priority="1" operator="greaterThan">
      <formula>0</formula>
    </cfRule>
    <cfRule type="cellIs" dxfId="2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2019-08-27T12:29:28Z</dcterms:modified>
</cp:coreProperties>
</file>