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zał. 2 stacjonarne 2020" sheetId="1" r:id="rId1"/>
    <sheet name="zał. 3 przenośne 2020" sheetId="2" r:id="rId2"/>
    <sheet name="Arkusz1" sheetId="3" r:id="rId3"/>
    <sheet name="Arkusz2" sheetId="4" r:id="rId4"/>
  </sheets>
  <definedNames>
    <definedName name="_xlnm.Print_Area" localSheetId="0">'zał. 2 stacjonarne 2020'!$A$1:$D$90</definedName>
    <definedName name="_xlnm.Print_Area" localSheetId="1">'zał. 3 przenośne 2020'!$A$1:$D$24</definedName>
  </definedNames>
  <calcPr fullCalcOnLoad="1"/>
</workbook>
</file>

<file path=xl/sharedStrings.xml><?xml version="1.0" encoding="utf-8"?>
<sst xmlns="http://schemas.openxmlformats.org/spreadsheetml/2006/main" count="162" uniqueCount="158">
  <si>
    <t>Typ</t>
  </si>
  <si>
    <t>AIRWELL</t>
  </si>
  <si>
    <t>FONKO</t>
  </si>
  <si>
    <t>FUJITSU</t>
  </si>
  <si>
    <t>SORELIS</t>
  </si>
  <si>
    <t>SAMSUNG</t>
  </si>
  <si>
    <t>MDV</t>
  </si>
  <si>
    <t>Ilość sztuk</t>
  </si>
  <si>
    <t>ELECTRA</t>
  </si>
  <si>
    <t>ACSON</t>
  </si>
  <si>
    <t>LG</t>
  </si>
  <si>
    <t>MISTRAL DSI 09/12</t>
  </si>
  <si>
    <t>FUJI ELECTRIC</t>
  </si>
  <si>
    <t>Mc Quay</t>
  </si>
  <si>
    <t>M4MST101515A (352, 352a, 352b),  M5LCO15C (122)</t>
  </si>
  <si>
    <t>SINCLAIR
FONKO</t>
  </si>
  <si>
    <t>114, 123, 138, 244, 248, 250, 252, 324</t>
  </si>
  <si>
    <t>167, 169</t>
  </si>
  <si>
    <t>85a, 85, 85b</t>
  </si>
  <si>
    <t>102, 104, 106</t>
  </si>
  <si>
    <t>286 (3 pokoje)</t>
  </si>
  <si>
    <t>301 (3 pokoje)</t>
  </si>
  <si>
    <t>372, 374, 376</t>
  </si>
  <si>
    <t>93, 95</t>
  </si>
  <si>
    <t>73, 75</t>
  </si>
  <si>
    <t>MAXA SMILZO multisplit</t>
  </si>
  <si>
    <t>ASH-12CS (175b), ASH-09CS (187b), ASH-12CS (187a),</t>
  </si>
  <si>
    <t>ASH-12CS (260a), ASH-09CS (260b), FO-K12LG (479b)</t>
  </si>
  <si>
    <t>ASG1-12HRN2 (171a)</t>
  </si>
  <si>
    <t>Model z podaniem umiejscowienia (nr pokoju)</t>
  </si>
  <si>
    <t>RS-24FB/RO (467c serwer.)</t>
  </si>
  <si>
    <t>MWM010G (395b), M5WM015G (462), MWM016GR (464),</t>
  </si>
  <si>
    <t>441, 439a, 439b, 437, 435, 435a, 433, 433a, 328, 325, 325a, 325b, 323, 321, 319, 318, 317, 316, 315, 315a</t>
  </si>
  <si>
    <t>K-2700 ELHURT</t>
  </si>
  <si>
    <t xml:space="preserve">8400 Flippence Freac </t>
  </si>
  <si>
    <t>ELTRA EK-09PHXX</t>
  </si>
  <si>
    <t>MANTA 900BTU</t>
  </si>
  <si>
    <t>MANTA MMP07</t>
  </si>
  <si>
    <t>MANTA MMP12</t>
  </si>
  <si>
    <t>RAWANSON</t>
  </si>
  <si>
    <t>ZIBRO P-332</t>
  </si>
  <si>
    <t>MIDEA split
MSR1I-07HRDN1/MSR1I-09HRDN1</t>
  </si>
  <si>
    <t>MIDEA multisplit
MSR1I-07HRDN1/MSR1I-09HRDN1</t>
  </si>
  <si>
    <t>146, 148</t>
  </si>
  <si>
    <t>318A</t>
  </si>
  <si>
    <t>BDL35A1 + BDL26A1</t>
  </si>
  <si>
    <t xml:space="preserve">BDL26A1 + BDL35A1 </t>
  </si>
  <si>
    <t>BDL26A1 + BDL26A1</t>
  </si>
  <si>
    <t>406, 408</t>
  </si>
  <si>
    <t>410, 412</t>
  </si>
  <si>
    <t>402, 404</t>
  </si>
  <si>
    <t>klimatyzatory stacjonarne:</t>
  </si>
  <si>
    <t>klimatyzatory przenośne:</t>
  </si>
  <si>
    <t xml:space="preserve">UWAGA: </t>
  </si>
  <si>
    <t>kolorem czerwonym oznaczono jednostki pracujące w ruchu ciągłym</t>
  </si>
  <si>
    <t>KLIMATYZATORY STACJONARNE</t>
  </si>
  <si>
    <t>KLIMATYZATORY PRZENOŚNE</t>
  </si>
  <si>
    <t xml:space="preserve">  DAIKIN</t>
  </si>
  <si>
    <t>FTXN35 (152a)</t>
  </si>
  <si>
    <t>M5WMY10LR (389), M5WMY15LR (391)</t>
  </si>
  <si>
    <t>Inverter seria P 2,5 kW (pok. 320)</t>
  </si>
  <si>
    <t xml:space="preserve"> AWMS10/15G (313b)</t>
  </si>
  <si>
    <t>M5MSY18 (313 gabinet +sekretariat)</t>
  </si>
  <si>
    <t>M5MSY18 (322, 326)</t>
  </si>
  <si>
    <t>P12RK (152, 152, 185e)</t>
  </si>
  <si>
    <t>FTXS71FAQ100C(154)</t>
  </si>
  <si>
    <t>urządzenia podkreślone i pogrubione są na gwarancji i niezbędny jest wpis autoryzowanego serwisu w kartę gwarancyjną</t>
  </si>
  <si>
    <r>
      <t>FO-T45LG-IR (piwnica UPS), FO-T45LG-IR (piwnica UPS)</t>
    </r>
    <r>
      <rPr>
        <sz val="11"/>
        <rFont val="Times New Roman"/>
        <family val="1"/>
      </rPr>
      <t>,</t>
    </r>
  </si>
  <si>
    <t>61, 59, 57, 63A</t>
  </si>
  <si>
    <t>467, 467A, 467B</t>
  </si>
  <si>
    <t>M5MSY18 (311, 313a)</t>
  </si>
  <si>
    <t>83, 83a, 83b, 83c</t>
  </si>
  <si>
    <t xml:space="preserve"> ASG1-12HRN2 (165)</t>
  </si>
  <si>
    <t>MAXA SMILZO split VD28A07</t>
  </si>
  <si>
    <t xml:space="preserve">MISTRAL:
KY/26/A
KY/32/A </t>
  </si>
  <si>
    <t xml:space="preserve"> umiejscowienie w gmachu (nr pokoju)</t>
  </si>
  <si>
    <t>AC120 DESA</t>
  </si>
  <si>
    <t>453, 465</t>
  </si>
  <si>
    <t>REMKO RKL 350 IS-LINE, RKL 360</t>
  </si>
  <si>
    <t xml:space="preserve">DELONGHI </t>
  </si>
  <si>
    <t xml:space="preserve">WMN-A12RC (309), </t>
  </si>
  <si>
    <t>ASY10PSA-W (146),</t>
  </si>
  <si>
    <t>łączna ilość</t>
  </si>
  <si>
    <t>UNSTXNM12 (244)</t>
  </si>
  <si>
    <t>P24EN (piwnica UPS)</t>
  </si>
  <si>
    <t>E12EM (29c)</t>
  </si>
  <si>
    <t>FTXN25 (481B)</t>
  </si>
  <si>
    <t>FAQ100C/RZQG100L8Y1 (154) x 2</t>
  </si>
  <si>
    <r>
      <t>FTKS50FV18 (161 centrala telefon.),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FTKS71FV18 (353a serwer.), FTXS71GV1B (353a serwer.)</t>
    </r>
  </si>
  <si>
    <t>MWM010G (395a),</t>
  </si>
  <si>
    <t>UJ30 (s.155) x2</t>
  </si>
  <si>
    <t>W12EM (244a)</t>
  </si>
  <si>
    <t>P12EN (310)</t>
  </si>
  <si>
    <t>BTU 12K</t>
  </si>
  <si>
    <t>BTU 9K</t>
  </si>
  <si>
    <t>TORELL SKYLED 24</t>
  </si>
  <si>
    <t>BLAUPUNKT MOBY BLUE 0910</t>
  </si>
  <si>
    <t>E12EM (313d)</t>
  </si>
  <si>
    <t>S3NW12JA3AA x3 (sala 47)</t>
  </si>
  <si>
    <t>205_18</t>
  </si>
  <si>
    <t>11.07.2018</t>
  </si>
  <si>
    <t>229_18</t>
  </si>
  <si>
    <t>10.07.2018</t>
  </si>
  <si>
    <t>217_18</t>
  </si>
  <si>
    <t>136_18</t>
  </si>
  <si>
    <t>15.05.2018</t>
  </si>
  <si>
    <t>268_17</t>
  </si>
  <si>
    <t>26.09.2017</t>
  </si>
  <si>
    <t>29.06.2018</t>
  </si>
  <si>
    <t>S12EQ (285c)</t>
  </si>
  <si>
    <t>127_16</t>
  </si>
  <si>
    <t>11.05.2016</t>
  </si>
  <si>
    <t>269_16</t>
  </si>
  <si>
    <t>08.08.2016</t>
  </si>
  <si>
    <t>S09E (152a)</t>
  </si>
  <si>
    <t>291_18</t>
  </si>
  <si>
    <t>28.08.2018</t>
  </si>
  <si>
    <t>Elektrolux</t>
  </si>
  <si>
    <t>garaż, 305, 330, 348, 344, 350, 366,  368, 373, 373</t>
  </si>
  <si>
    <r>
      <rPr>
        <sz val="11"/>
        <rFont val="Times New Roman"/>
        <family val="1"/>
      </rPr>
      <t>E09EL (362a/b), E09EM (142), E09EM (142)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E12EM (313c),  E12EM (313c),</t>
    </r>
    <r>
      <rPr>
        <b/>
        <u val="single"/>
        <sz val="11"/>
        <rFont val="Times New Roman"/>
        <family val="1"/>
      </rPr>
      <t xml:space="preserve">  </t>
    </r>
    <r>
      <rPr>
        <sz val="11"/>
        <color indexed="10"/>
        <rFont val="Times New Roman"/>
        <family val="1"/>
      </rPr>
      <t>E12EM ("Kolumnada" -38)</t>
    </r>
    <r>
      <rPr>
        <sz val="11"/>
        <rFont val="Times New Roman"/>
        <family val="1"/>
      </rPr>
      <t>, E12EM (157),</t>
    </r>
  </si>
  <si>
    <t>315_16</t>
  </si>
  <si>
    <t>19.09.2016</t>
  </si>
  <si>
    <t>AQ18UGAM (biuro podawcze), AQ12FKN (278), AQ09FKN (274), AQ12FKN (280),  AQ18FKN (270).</t>
  </si>
  <si>
    <t>S12EQ (254a)</t>
  </si>
  <si>
    <r>
      <t>ASY10PSA-W (252),</t>
    </r>
    <r>
      <rPr>
        <sz val="11"/>
        <color indexed="17"/>
        <rFont val="Times New Roman"/>
        <family val="1"/>
      </rPr>
      <t xml:space="preserve"> </t>
    </r>
    <r>
      <rPr>
        <sz val="11"/>
        <rFont val="Times New Roman"/>
        <family val="1"/>
      </rPr>
      <t xml:space="preserve">AS18UFAIR (302), 
AS18UFAIR (304), AS9UFADR (306), </t>
    </r>
  </si>
  <si>
    <r>
      <t xml:space="preserve">MWM016GR (466), MWM016GR (468), MWM016GR (471), 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M5WM015G (170)</t>
    </r>
  </si>
  <si>
    <t>560, 370</t>
  </si>
  <si>
    <t>052, 058, 331</t>
  </si>
  <si>
    <t>44, 287d, 472, 473, 476, 487</t>
  </si>
  <si>
    <t xml:space="preserve">FO-E124LG (481), </t>
  </si>
  <si>
    <t xml:space="preserve"> FO-K09LG (244), FO-K09LG (254b), FO-K09LG (254),</t>
  </si>
  <si>
    <t>ASH-12CS (134), ASH-12CS (138),</t>
  </si>
  <si>
    <t>ASH-09CS (171),</t>
  </si>
  <si>
    <t xml:space="preserve">SH12AWH (156), </t>
  </si>
  <si>
    <r>
      <t xml:space="preserve">AQ18FKN/X (181), </t>
    </r>
    <r>
      <rPr>
        <sz val="11"/>
        <color indexed="10"/>
        <rFont val="Times New Roman"/>
        <family val="1"/>
      </rPr>
      <t>AQ18TSBNCEEs/n (342)</t>
    </r>
    <r>
      <rPr>
        <sz val="11"/>
        <rFont val="Times New Roman"/>
        <family val="1"/>
      </rPr>
      <t xml:space="preserve">, </t>
    </r>
  </si>
  <si>
    <t>M5WM010G (250)</t>
  </si>
  <si>
    <t>M5WM015G (162), MWM015GR (274),</t>
  </si>
  <si>
    <t xml:space="preserve"> MSH1-09HRIN1 (133, 133a), MSH1-12HRIN1 (133b), </t>
  </si>
  <si>
    <t>MSG1-09HRN2 (157b), MSH1-12HRIN2 (3/5), MSC-18HRN1 (119, MSG1-12HRN2 (119), MSG1-03HRN2 (119a), MSG1-03HRN2 (119b)</t>
  </si>
  <si>
    <t>PC12SQNSJ (219c)</t>
  </si>
  <si>
    <t>255_19</t>
  </si>
  <si>
    <t>P12RL (515b, 533b, 545b, 581a)</t>
  </si>
  <si>
    <t xml:space="preserve">ASY10PSA-W (157a), ASY10PSA-W (248), </t>
  </si>
  <si>
    <t>S12EQ (250)</t>
  </si>
  <si>
    <t>PM05SP (62, 66, 68, 70, 103, 132, 136b, 109, 111, 444, 446, 438)</t>
  </si>
  <si>
    <t>PM07SP (64, 97, 87, 89, 91, 101, 105, 107, 113, 115, 117)</t>
  </si>
  <si>
    <t xml:space="preserve">załącznik nr 2 do zapytania ofertowego nr BA.ot.10.2020  </t>
  </si>
  <si>
    <t>539a</t>
  </si>
  <si>
    <t>163, 058</t>
  </si>
  <si>
    <t>58,058,1a, 7, 53b/c, 53b/c, 99, 149, 191, 199, 199b, 199c, 283, 287a, 329, 332, 334, 338, 339, 367a, 368, 371, 374, 376,393, 393b, 399, 399d, 474, 493, 495, 518a,399a,444,</t>
  </si>
  <si>
    <t>105, 489, 491, 058,058</t>
  </si>
  <si>
    <t>48, 52, 58a, 75, 366, 387, 454, 495, 058</t>
  </si>
  <si>
    <t>193, 381, 458, 493, 499</t>
  </si>
  <si>
    <t>PM05SP (1,4,6,8,195,197,291,293,299,399c,399f,454)</t>
  </si>
  <si>
    <t>PM07SP 450</t>
  </si>
  <si>
    <t>PM09SP (15,108/108a,125,385,465,479b/c)</t>
  </si>
  <si>
    <t xml:space="preserve">PM12SQ 332/332A, </t>
  </si>
  <si>
    <t>PM09SP (128,140,440,442)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</si>
</sst>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17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5" fillId="0" borderId="10" xfId="0" applyFont="1" applyBorder="1" applyAlignment="1" quotePrefix="1">
      <alignment horizontal="lef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48" fillId="0" borderId="0" xfId="0" applyFont="1" applyFill="1" applyBorder="1" applyAlignment="1">
      <alignment horizontal="left" vertical="center" wrapText="1" indent="1"/>
    </xf>
    <xf numFmtId="0" fontId="49" fillId="0" borderId="0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 indent="1"/>
    </xf>
    <xf numFmtId="0" fontId="5" fillId="0" borderId="16" xfId="0" applyFont="1" applyBorder="1" applyAlignment="1">
      <alignment horizontal="right" vertical="top" indent="1"/>
    </xf>
    <xf numFmtId="0" fontId="4" fillId="33" borderId="17" xfId="0" applyFont="1" applyFill="1" applyBorder="1" applyAlignment="1">
      <alignment horizontal="left" vertical="center" wrapText="1" indent="1"/>
    </xf>
    <xf numFmtId="0" fontId="4" fillId="33" borderId="19" xfId="0" applyFont="1" applyFill="1" applyBorder="1" applyAlignment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1">
      <selection activeCell="J70" sqref="J70"/>
    </sheetView>
  </sheetViews>
  <sheetFormatPr defaultColWidth="9.140625" defaultRowHeight="12.75"/>
  <cols>
    <col min="1" max="1" width="11.140625" style="3" customWidth="1"/>
    <col min="2" max="2" width="25.421875" style="3" customWidth="1"/>
    <col min="3" max="3" width="70.8515625" style="1" customWidth="1"/>
    <col min="4" max="4" width="21.28125" style="1" customWidth="1"/>
    <col min="5" max="5" width="12.28125" style="1" hidden="1" customWidth="1"/>
    <col min="6" max="6" width="13.7109375" style="1" hidden="1" customWidth="1"/>
    <col min="7" max="16384" width="9.140625" style="1" customWidth="1"/>
  </cols>
  <sheetData>
    <row r="1" spans="1:4" s="23" customFormat="1" ht="26.25" customHeight="1">
      <c r="A1" s="22"/>
      <c r="B1" s="22"/>
      <c r="C1" s="53" t="s">
        <v>146</v>
      </c>
      <c r="D1" s="53"/>
    </row>
    <row r="2" spans="1:4" s="9" customFormat="1" ht="18" customHeight="1">
      <c r="A2" s="24"/>
      <c r="B2" s="24"/>
      <c r="D2" s="5"/>
    </row>
    <row r="3" spans="1:4" s="9" customFormat="1" ht="30" customHeight="1">
      <c r="A3" s="54" t="s">
        <v>55</v>
      </c>
      <c r="B3" s="55"/>
      <c r="C3" s="55"/>
      <c r="D3" s="56"/>
    </row>
    <row r="4" spans="1:4" s="9" customFormat="1" ht="21" customHeight="1">
      <c r="A4" s="57" t="s">
        <v>0</v>
      </c>
      <c r="B4" s="58"/>
      <c r="C4" s="10" t="s">
        <v>29</v>
      </c>
      <c r="D4" s="11" t="s">
        <v>7</v>
      </c>
    </row>
    <row r="5" spans="1:4" s="9" customFormat="1" ht="21" customHeight="1">
      <c r="A5" s="52" t="s">
        <v>1</v>
      </c>
      <c r="B5" s="52"/>
      <c r="C5" s="36" t="s">
        <v>83</v>
      </c>
      <c r="D5" s="15">
        <v>1</v>
      </c>
    </row>
    <row r="6" spans="1:4" s="9" customFormat="1" ht="18" customHeight="1">
      <c r="A6" s="52" t="s">
        <v>2</v>
      </c>
      <c r="B6" s="52"/>
      <c r="C6" s="29" t="s">
        <v>67</v>
      </c>
      <c r="D6" s="52">
        <v>6</v>
      </c>
    </row>
    <row r="7" spans="1:4" s="9" customFormat="1" ht="18" customHeight="1">
      <c r="A7" s="52"/>
      <c r="B7" s="52"/>
      <c r="C7" s="35" t="s">
        <v>129</v>
      </c>
      <c r="D7" s="52"/>
    </row>
    <row r="8" spans="1:4" s="9" customFormat="1" ht="35.25" customHeight="1">
      <c r="A8" s="52"/>
      <c r="B8" s="52"/>
      <c r="C8" s="39" t="s">
        <v>130</v>
      </c>
      <c r="D8" s="52"/>
    </row>
    <row r="9" spans="1:4" s="9" customFormat="1" ht="35.25" customHeight="1">
      <c r="A9" s="62" t="s">
        <v>15</v>
      </c>
      <c r="B9" s="63"/>
      <c r="C9" s="35" t="s">
        <v>131</v>
      </c>
      <c r="D9" s="15"/>
    </row>
    <row r="10" spans="1:4" s="9" customFormat="1" ht="21" customHeight="1">
      <c r="A10" s="64"/>
      <c r="B10" s="65"/>
      <c r="C10" s="40" t="s">
        <v>132</v>
      </c>
      <c r="D10" s="52">
        <v>9</v>
      </c>
    </row>
    <row r="11" spans="1:4" s="9" customFormat="1" ht="21" customHeight="1">
      <c r="A11" s="64"/>
      <c r="B11" s="65"/>
      <c r="C11" s="35" t="s">
        <v>26</v>
      </c>
      <c r="D11" s="52"/>
    </row>
    <row r="12" spans="1:4" s="9" customFormat="1" ht="21" customHeight="1">
      <c r="A12" s="66"/>
      <c r="B12" s="67"/>
      <c r="C12" s="39" t="s">
        <v>27</v>
      </c>
      <c r="D12" s="52"/>
    </row>
    <row r="13" spans="1:4" s="9" customFormat="1" ht="20.25" customHeight="1">
      <c r="A13" s="52" t="s">
        <v>3</v>
      </c>
      <c r="B13" s="52"/>
      <c r="C13" s="40" t="s">
        <v>81</v>
      </c>
      <c r="D13" s="52">
        <v>7</v>
      </c>
    </row>
    <row r="14" spans="1:4" s="9" customFormat="1" ht="18" customHeight="1">
      <c r="A14" s="52"/>
      <c r="B14" s="52"/>
      <c r="C14" s="35" t="s">
        <v>142</v>
      </c>
      <c r="D14" s="52"/>
    </row>
    <row r="15" spans="1:4" s="9" customFormat="1" ht="33" customHeight="1">
      <c r="A15" s="52"/>
      <c r="B15" s="52"/>
      <c r="C15" s="39" t="s">
        <v>124</v>
      </c>
      <c r="D15" s="52"/>
    </row>
    <row r="16" spans="1:4" s="9" customFormat="1" ht="21" customHeight="1">
      <c r="A16" s="52" t="s">
        <v>4</v>
      </c>
      <c r="B16" s="52"/>
      <c r="C16" s="40" t="s">
        <v>72</v>
      </c>
      <c r="D16" s="52">
        <v>2</v>
      </c>
    </row>
    <row r="17" spans="1:4" s="9" customFormat="1" ht="21" customHeight="1">
      <c r="A17" s="52"/>
      <c r="B17" s="52"/>
      <c r="C17" s="39" t="s">
        <v>28</v>
      </c>
      <c r="D17" s="52"/>
    </row>
    <row r="18" spans="1:4" s="9" customFormat="1" ht="21" customHeight="1">
      <c r="A18" s="62" t="s">
        <v>5</v>
      </c>
      <c r="B18" s="63"/>
      <c r="C18" s="40" t="s">
        <v>134</v>
      </c>
      <c r="D18" s="59">
        <v>9</v>
      </c>
    </row>
    <row r="19" spans="1:4" s="9" customFormat="1" ht="21" customHeight="1">
      <c r="A19" s="64"/>
      <c r="B19" s="65"/>
      <c r="C19" s="35" t="s">
        <v>133</v>
      </c>
      <c r="D19" s="60"/>
    </row>
    <row r="20" spans="1:4" s="9" customFormat="1" ht="33" customHeight="1">
      <c r="A20" s="64"/>
      <c r="B20" s="65"/>
      <c r="C20" s="35" t="s">
        <v>122</v>
      </c>
      <c r="D20" s="60"/>
    </row>
    <row r="21" spans="1:4" s="9" customFormat="1" ht="21" customHeight="1">
      <c r="A21" s="66"/>
      <c r="B21" s="67"/>
      <c r="C21" s="39" t="s">
        <v>60</v>
      </c>
      <c r="D21" s="61"/>
    </row>
    <row r="22" spans="1:4" s="9" customFormat="1" ht="21" customHeight="1">
      <c r="A22" s="62" t="s">
        <v>6</v>
      </c>
      <c r="B22" s="63"/>
      <c r="C22" s="39" t="s">
        <v>137</v>
      </c>
      <c r="D22" s="14"/>
    </row>
    <row r="23" spans="1:4" s="9" customFormat="1" ht="18.75" customHeight="1">
      <c r="A23" s="64"/>
      <c r="B23" s="65"/>
      <c r="C23" s="68" t="s">
        <v>138</v>
      </c>
      <c r="D23" s="52">
        <v>9</v>
      </c>
    </row>
    <row r="24" spans="1:4" s="9" customFormat="1" ht="21.75" customHeight="1">
      <c r="A24" s="66"/>
      <c r="B24" s="67"/>
      <c r="C24" s="68"/>
      <c r="D24" s="52"/>
    </row>
    <row r="25" spans="1:4" s="9" customFormat="1" ht="38.25" customHeight="1">
      <c r="A25" s="62" t="s">
        <v>57</v>
      </c>
      <c r="B25" s="63"/>
      <c r="C25" s="29" t="s">
        <v>88</v>
      </c>
      <c r="D25" s="59">
        <f>2+1+1+1+2+1</f>
        <v>8</v>
      </c>
    </row>
    <row r="26" spans="1:4" s="9" customFormat="1" ht="28.5" customHeight="1">
      <c r="A26" s="64"/>
      <c r="B26" s="65"/>
      <c r="C26" s="30" t="s">
        <v>65</v>
      </c>
      <c r="D26" s="60"/>
    </row>
    <row r="27" spans="1:4" s="9" customFormat="1" ht="28.5" customHeight="1">
      <c r="A27" s="64"/>
      <c r="B27" s="65"/>
      <c r="C27" s="35" t="s">
        <v>58</v>
      </c>
      <c r="D27" s="60"/>
    </row>
    <row r="28" spans="1:4" s="9" customFormat="1" ht="28.5" customHeight="1">
      <c r="A28" s="64"/>
      <c r="B28" s="65"/>
      <c r="C28" s="30" t="s">
        <v>87</v>
      </c>
      <c r="D28" s="60"/>
    </row>
    <row r="29" spans="1:4" s="9" customFormat="1" ht="21" customHeight="1">
      <c r="A29" s="66"/>
      <c r="B29" s="67"/>
      <c r="C29" s="41" t="s">
        <v>86</v>
      </c>
      <c r="D29" s="61"/>
    </row>
    <row r="30" spans="1:4" s="9" customFormat="1" ht="21" customHeight="1">
      <c r="A30" s="52" t="s">
        <v>8</v>
      </c>
      <c r="B30" s="52"/>
      <c r="C30" s="40" t="s">
        <v>80</v>
      </c>
      <c r="D30" s="15">
        <v>1</v>
      </c>
    </row>
    <row r="31" spans="1:4" s="9" customFormat="1" ht="21" customHeight="1">
      <c r="A31" s="52" t="s">
        <v>9</v>
      </c>
      <c r="B31" s="52"/>
      <c r="C31" s="36" t="s">
        <v>61</v>
      </c>
      <c r="D31" s="14">
        <v>1</v>
      </c>
    </row>
    <row r="32" spans="1:4" s="9" customFormat="1" ht="36.75" customHeight="1">
      <c r="A32" s="52" t="s">
        <v>11</v>
      </c>
      <c r="B32" s="52"/>
      <c r="C32" s="36" t="s">
        <v>32</v>
      </c>
      <c r="D32" s="14">
        <v>20</v>
      </c>
    </row>
    <row r="33" spans="1:4" s="9" customFormat="1" ht="22.5" customHeight="1">
      <c r="A33" s="52" t="s">
        <v>12</v>
      </c>
      <c r="B33" s="52"/>
      <c r="C33" s="42" t="s">
        <v>30</v>
      </c>
      <c r="D33" s="15">
        <v>1</v>
      </c>
    </row>
    <row r="34" spans="1:4" s="9" customFormat="1" ht="22.5" customHeight="1">
      <c r="A34" s="62" t="s">
        <v>13</v>
      </c>
      <c r="B34" s="63"/>
      <c r="C34" s="40" t="s">
        <v>135</v>
      </c>
      <c r="D34" s="32"/>
    </row>
    <row r="35" spans="1:4" s="9" customFormat="1" ht="19.5" customHeight="1">
      <c r="A35" s="64"/>
      <c r="B35" s="65"/>
      <c r="C35" s="40" t="s">
        <v>136</v>
      </c>
      <c r="D35" s="59">
        <v>23</v>
      </c>
    </row>
    <row r="36" spans="1:4" s="9" customFormat="1" ht="19.5" customHeight="1">
      <c r="A36" s="64"/>
      <c r="B36" s="65"/>
      <c r="C36" s="35" t="s">
        <v>89</v>
      </c>
      <c r="D36" s="60"/>
    </row>
    <row r="37" spans="1:4" s="9" customFormat="1" ht="19.5" customHeight="1">
      <c r="A37" s="64"/>
      <c r="B37" s="65"/>
      <c r="C37" s="35" t="s">
        <v>31</v>
      </c>
      <c r="D37" s="60"/>
    </row>
    <row r="38" spans="1:4" s="9" customFormat="1" ht="34.5" customHeight="1">
      <c r="A38" s="64"/>
      <c r="B38" s="65"/>
      <c r="C38" s="35" t="s">
        <v>125</v>
      </c>
      <c r="D38" s="60"/>
    </row>
    <row r="39" spans="1:4" s="9" customFormat="1" ht="19.5" customHeight="1">
      <c r="A39" s="64"/>
      <c r="B39" s="65"/>
      <c r="C39" s="35" t="s">
        <v>70</v>
      </c>
      <c r="D39" s="60"/>
    </row>
    <row r="40" spans="1:4" s="9" customFormat="1" ht="19.5" customHeight="1">
      <c r="A40" s="64"/>
      <c r="B40" s="65"/>
      <c r="C40" s="35" t="s">
        <v>14</v>
      </c>
      <c r="D40" s="60"/>
    </row>
    <row r="41" spans="1:4" s="9" customFormat="1" ht="19.5" customHeight="1">
      <c r="A41" s="64"/>
      <c r="B41" s="65"/>
      <c r="C41" s="35" t="s">
        <v>62</v>
      </c>
      <c r="D41" s="60"/>
    </row>
    <row r="42" spans="1:4" s="9" customFormat="1" ht="19.5" customHeight="1">
      <c r="A42" s="64"/>
      <c r="B42" s="65"/>
      <c r="C42" s="35" t="s">
        <v>63</v>
      </c>
      <c r="D42" s="60"/>
    </row>
    <row r="43" spans="1:4" s="9" customFormat="1" ht="19.5" customHeight="1">
      <c r="A43" s="66"/>
      <c r="B43" s="67"/>
      <c r="C43" s="39" t="s">
        <v>59</v>
      </c>
      <c r="D43" s="61"/>
    </row>
    <row r="44" spans="1:4" s="9" customFormat="1" ht="35.25" customHeight="1">
      <c r="A44" s="52" t="s">
        <v>41</v>
      </c>
      <c r="B44" s="52"/>
      <c r="C44" s="39" t="s">
        <v>16</v>
      </c>
      <c r="D44" s="15">
        <v>8</v>
      </c>
    </row>
    <row r="45" spans="1:4" s="9" customFormat="1" ht="21" customHeight="1">
      <c r="A45" s="52" t="s">
        <v>42</v>
      </c>
      <c r="B45" s="52"/>
      <c r="C45" s="40" t="s">
        <v>17</v>
      </c>
      <c r="D45" s="15">
        <v>2</v>
      </c>
    </row>
    <row r="46" spans="1:4" s="9" customFormat="1" ht="21" customHeight="1">
      <c r="A46" s="52"/>
      <c r="B46" s="52"/>
      <c r="C46" s="35" t="s">
        <v>71</v>
      </c>
      <c r="D46" s="15">
        <v>4</v>
      </c>
    </row>
    <row r="47" spans="1:4" s="9" customFormat="1" ht="21" customHeight="1">
      <c r="A47" s="52"/>
      <c r="B47" s="52"/>
      <c r="C47" s="35" t="s">
        <v>18</v>
      </c>
      <c r="D47" s="15">
        <v>3</v>
      </c>
    </row>
    <row r="48" spans="1:4" s="9" customFormat="1" ht="21" customHeight="1">
      <c r="A48" s="52"/>
      <c r="B48" s="52"/>
      <c r="C48" s="35" t="s">
        <v>19</v>
      </c>
      <c r="D48" s="15">
        <v>3</v>
      </c>
    </row>
    <row r="49" spans="1:4" s="9" customFormat="1" ht="21" customHeight="1">
      <c r="A49" s="52"/>
      <c r="B49" s="52"/>
      <c r="C49" s="35" t="s">
        <v>20</v>
      </c>
      <c r="D49" s="15">
        <v>3</v>
      </c>
    </row>
    <row r="50" spans="1:4" s="9" customFormat="1" ht="21" customHeight="1">
      <c r="A50" s="52"/>
      <c r="B50" s="52"/>
      <c r="C50" s="35" t="s">
        <v>21</v>
      </c>
      <c r="D50" s="15">
        <v>3</v>
      </c>
    </row>
    <row r="51" spans="1:4" s="9" customFormat="1" ht="21" customHeight="1">
      <c r="A51" s="52"/>
      <c r="B51" s="52"/>
      <c r="C51" s="35" t="s">
        <v>22</v>
      </c>
      <c r="D51" s="15">
        <v>3</v>
      </c>
    </row>
    <row r="52" spans="1:4" s="9" customFormat="1" ht="21" customHeight="1">
      <c r="A52" s="52"/>
      <c r="B52" s="52"/>
      <c r="C52" s="35" t="s">
        <v>23</v>
      </c>
      <c r="D52" s="15">
        <v>2</v>
      </c>
    </row>
    <row r="53" spans="1:4" s="9" customFormat="1" ht="21" customHeight="1">
      <c r="A53" s="52"/>
      <c r="B53" s="52"/>
      <c r="C53" s="35" t="s">
        <v>24</v>
      </c>
      <c r="D53" s="15">
        <v>2</v>
      </c>
    </row>
    <row r="54" spans="1:4" s="9" customFormat="1" ht="21" customHeight="1">
      <c r="A54" s="52"/>
      <c r="B54" s="52"/>
      <c r="C54" s="35" t="s">
        <v>68</v>
      </c>
      <c r="D54" s="15">
        <v>4</v>
      </c>
    </row>
    <row r="55" spans="1:4" s="9" customFormat="1" ht="21" customHeight="1">
      <c r="A55" s="52"/>
      <c r="B55" s="52"/>
      <c r="C55" s="35" t="s">
        <v>69</v>
      </c>
      <c r="D55" s="15">
        <v>3</v>
      </c>
    </row>
    <row r="56" spans="1:4" s="9" customFormat="1" ht="18" customHeight="1">
      <c r="A56" s="52"/>
      <c r="B56" s="52"/>
      <c r="C56" s="39" t="s">
        <v>43</v>
      </c>
      <c r="D56" s="15">
        <v>2</v>
      </c>
    </row>
    <row r="57" spans="1:4" s="9" customFormat="1" ht="21" customHeight="1">
      <c r="A57" s="52" t="s">
        <v>73</v>
      </c>
      <c r="B57" s="52"/>
      <c r="C57" s="39" t="s">
        <v>44</v>
      </c>
      <c r="D57" s="14">
        <v>1</v>
      </c>
    </row>
    <row r="58" spans="1:4" s="9" customFormat="1" ht="22.5" customHeight="1">
      <c r="A58" s="52" t="s">
        <v>25</v>
      </c>
      <c r="B58" s="15" t="s">
        <v>45</v>
      </c>
      <c r="C58" s="36" t="s">
        <v>50</v>
      </c>
      <c r="D58" s="15">
        <v>2</v>
      </c>
    </row>
    <row r="59" spans="1:4" s="9" customFormat="1" ht="21" customHeight="1">
      <c r="A59" s="52"/>
      <c r="B59" s="15" t="s">
        <v>46</v>
      </c>
      <c r="C59" s="36" t="s">
        <v>48</v>
      </c>
      <c r="D59" s="15">
        <v>2</v>
      </c>
    </row>
    <row r="60" spans="1:4" s="9" customFormat="1" ht="22.5" customHeight="1">
      <c r="A60" s="52"/>
      <c r="B60" s="15" t="s">
        <v>47</v>
      </c>
      <c r="C60" s="36" t="s">
        <v>49</v>
      </c>
      <c r="D60" s="15">
        <v>2</v>
      </c>
    </row>
    <row r="61" spans="1:4" s="9" customFormat="1" ht="22.5" customHeight="1">
      <c r="A61" s="62" t="s">
        <v>10</v>
      </c>
      <c r="B61" s="63"/>
      <c r="C61" s="43" t="s">
        <v>64</v>
      </c>
      <c r="D61" s="15">
        <v>3</v>
      </c>
    </row>
    <row r="62" spans="1:4" s="9" customFormat="1" ht="36.75" customHeight="1">
      <c r="A62" s="64"/>
      <c r="B62" s="65"/>
      <c r="C62" s="44" t="s">
        <v>119</v>
      </c>
      <c r="D62" s="15">
        <v>7</v>
      </c>
    </row>
    <row r="63" spans="1:6" s="9" customFormat="1" ht="24.75" customHeight="1">
      <c r="A63" s="64"/>
      <c r="B63" s="65"/>
      <c r="C63" s="45" t="s">
        <v>85</v>
      </c>
      <c r="D63" s="15">
        <v>1</v>
      </c>
      <c r="E63" s="9" t="s">
        <v>120</v>
      </c>
      <c r="F63" s="9" t="s">
        <v>121</v>
      </c>
    </row>
    <row r="64" spans="1:6" s="9" customFormat="1" ht="21" customHeight="1">
      <c r="A64" s="64"/>
      <c r="B64" s="65"/>
      <c r="C64" s="46" t="s">
        <v>141</v>
      </c>
      <c r="D64" s="15">
        <v>4</v>
      </c>
      <c r="F64" s="9">
        <v>2014</v>
      </c>
    </row>
    <row r="65" spans="1:5" s="38" customFormat="1" ht="21" customHeight="1">
      <c r="A65" s="64"/>
      <c r="B65" s="65"/>
      <c r="C65" s="45" t="s">
        <v>139</v>
      </c>
      <c r="D65" s="37">
        <v>1</v>
      </c>
      <c r="E65" s="38" t="s">
        <v>140</v>
      </c>
    </row>
    <row r="66" spans="1:6" s="9" customFormat="1" ht="21" customHeight="1">
      <c r="A66" s="64"/>
      <c r="B66" s="65"/>
      <c r="C66" s="45" t="s">
        <v>84</v>
      </c>
      <c r="D66" s="15">
        <v>1</v>
      </c>
      <c r="E66" s="9" t="s">
        <v>112</v>
      </c>
      <c r="F66" s="9" t="s">
        <v>113</v>
      </c>
    </row>
    <row r="67" spans="1:6" s="9" customFormat="1" ht="21" customHeight="1">
      <c r="A67" s="64"/>
      <c r="B67" s="65"/>
      <c r="C67" s="44" t="s">
        <v>90</v>
      </c>
      <c r="D67" s="15">
        <v>2</v>
      </c>
      <c r="E67" s="9" t="s">
        <v>110</v>
      </c>
      <c r="F67" s="9" t="s">
        <v>111</v>
      </c>
    </row>
    <row r="68" spans="1:4" s="9" customFormat="1" ht="21" customHeight="1">
      <c r="A68" s="64"/>
      <c r="B68" s="65"/>
      <c r="C68" s="44" t="s">
        <v>91</v>
      </c>
      <c r="D68" s="15">
        <v>1</v>
      </c>
    </row>
    <row r="69" spans="1:6" s="9" customFormat="1" ht="21" customHeight="1">
      <c r="A69" s="64"/>
      <c r="B69" s="65"/>
      <c r="C69" s="44" t="s">
        <v>92</v>
      </c>
      <c r="D69" s="15">
        <v>1</v>
      </c>
      <c r="E69" s="9" t="s">
        <v>106</v>
      </c>
      <c r="F69" s="9" t="s">
        <v>107</v>
      </c>
    </row>
    <row r="70" spans="1:6" s="9" customFormat="1" ht="21" customHeight="1">
      <c r="A70" s="64"/>
      <c r="B70" s="65"/>
      <c r="C70" s="44" t="s">
        <v>97</v>
      </c>
      <c r="D70" s="15">
        <v>1</v>
      </c>
      <c r="E70" s="9" t="s">
        <v>104</v>
      </c>
      <c r="F70" s="9" t="s">
        <v>105</v>
      </c>
    </row>
    <row r="71" spans="1:6" s="9" customFormat="1" ht="21" customHeight="1">
      <c r="A71" s="64"/>
      <c r="B71" s="65"/>
      <c r="C71" s="44" t="s">
        <v>98</v>
      </c>
      <c r="D71" s="15">
        <v>3</v>
      </c>
      <c r="E71" s="9" t="s">
        <v>99</v>
      </c>
      <c r="F71" s="9" t="s">
        <v>100</v>
      </c>
    </row>
    <row r="72" spans="1:6" s="9" customFormat="1" ht="21" customHeight="1">
      <c r="A72" s="64"/>
      <c r="B72" s="65"/>
      <c r="C72" s="44" t="s">
        <v>123</v>
      </c>
      <c r="D72" s="15">
        <v>1</v>
      </c>
      <c r="E72" s="9" t="s">
        <v>101</v>
      </c>
      <c r="F72" s="9" t="s">
        <v>102</v>
      </c>
    </row>
    <row r="73" spans="1:6" s="9" customFormat="1" ht="21" customHeight="1">
      <c r="A73" s="64"/>
      <c r="B73" s="65"/>
      <c r="C73" s="45" t="s">
        <v>109</v>
      </c>
      <c r="D73" s="15">
        <v>1</v>
      </c>
      <c r="E73" s="9" t="s">
        <v>103</v>
      </c>
      <c r="F73" s="9" t="s">
        <v>108</v>
      </c>
    </row>
    <row r="74" spans="1:6" s="9" customFormat="1" ht="21" customHeight="1">
      <c r="A74" s="64"/>
      <c r="B74" s="65"/>
      <c r="C74" s="44" t="s">
        <v>114</v>
      </c>
      <c r="D74" s="15">
        <v>1</v>
      </c>
      <c r="E74" s="9" t="s">
        <v>115</v>
      </c>
      <c r="F74" s="9" t="s">
        <v>116</v>
      </c>
    </row>
    <row r="75" spans="1:4" s="9" customFormat="1" ht="21" customHeight="1">
      <c r="A75" s="64"/>
      <c r="B75" s="65"/>
      <c r="C75" s="44" t="s">
        <v>143</v>
      </c>
      <c r="D75" s="15">
        <v>1</v>
      </c>
    </row>
    <row r="76" spans="1:4" s="9" customFormat="1" ht="21" customHeight="1">
      <c r="A76" s="64"/>
      <c r="B76" s="65"/>
      <c r="C76" s="44" t="s">
        <v>153</v>
      </c>
      <c r="D76" s="15">
        <v>13</v>
      </c>
    </row>
    <row r="77" spans="1:4" s="9" customFormat="1" ht="21" customHeight="1">
      <c r="A77" s="64"/>
      <c r="B77" s="65"/>
      <c r="C77" s="44" t="s">
        <v>154</v>
      </c>
      <c r="D77" s="15">
        <v>1</v>
      </c>
    </row>
    <row r="78" spans="1:4" s="9" customFormat="1" ht="21" customHeight="1">
      <c r="A78" s="64"/>
      <c r="B78" s="65"/>
      <c r="C78" s="44" t="s">
        <v>155</v>
      </c>
      <c r="D78" s="15">
        <v>6</v>
      </c>
    </row>
    <row r="79" spans="1:4" s="9" customFormat="1" ht="21" customHeight="1">
      <c r="A79" s="64"/>
      <c r="B79" s="65"/>
      <c r="C79" s="44" t="s">
        <v>156</v>
      </c>
      <c r="D79" s="15">
        <v>3</v>
      </c>
    </row>
    <row r="80" spans="1:4" s="9" customFormat="1" ht="21" customHeight="1">
      <c r="A80" s="64"/>
      <c r="B80" s="65"/>
      <c r="C80" s="44" t="s">
        <v>144</v>
      </c>
      <c r="D80" s="15">
        <v>12</v>
      </c>
    </row>
    <row r="81" spans="1:4" s="9" customFormat="1" ht="21" customHeight="1">
      <c r="A81" s="64"/>
      <c r="B81" s="65"/>
      <c r="C81" s="44" t="s">
        <v>145</v>
      </c>
      <c r="D81" s="15">
        <v>11</v>
      </c>
    </row>
    <row r="82" spans="1:4" s="9" customFormat="1" ht="21" customHeight="1">
      <c r="A82" s="64"/>
      <c r="B82" s="65"/>
      <c r="C82" s="44" t="s">
        <v>157</v>
      </c>
      <c r="D82" s="15">
        <v>4</v>
      </c>
    </row>
    <row r="83" spans="1:4" s="9" customFormat="1" ht="21" customHeight="1">
      <c r="A83" s="66"/>
      <c r="B83" s="67"/>
      <c r="C83" s="47"/>
      <c r="D83" s="15"/>
    </row>
    <row r="84" spans="1:4" s="9" customFormat="1" ht="11.25" customHeight="1">
      <c r="A84" s="20"/>
      <c r="B84" s="20"/>
      <c r="C84" s="16"/>
      <c r="D84" s="25"/>
    </row>
    <row r="85" spans="1:4" s="9" customFormat="1" ht="11.25" customHeight="1">
      <c r="A85" s="20"/>
      <c r="B85" s="20"/>
      <c r="C85" s="16"/>
      <c r="D85" s="20"/>
    </row>
    <row r="86" spans="1:4" s="9" customFormat="1" ht="26.25" customHeight="1">
      <c r="A86" s="69" t="s">
        <v>82</v>
      </c>
      <c r="B86" s="69"/>
      <c r="C86" s="26" t="s">
        <v>51</v>
      </c>
      <c r="D86" s="27">
        <f>SUM(D5:D83)</f>
        <v>225</v>
      </c>
    </row>
    <row r="87" spans="1:4" s="9" customFormat="1" ht="26.25" customHeight="1">
      <c r="A87" s="25"/>
      <c r="B87" s="25"/>
      <c r="C87" s="48"/>
      <c r="D87" s="49"/>
    </row>
    <row r="88" spans="1:4" s="9" customFormat="1" ht="26.25" customHeight="1">
      <c r="A88" s="25"/>
      <c r="B88" s="25"/>
      <c r="C88" s="48"/>
      <c r="D88" s="49"/>
    </row>
    <row r="89" spans="1:4" s="9" customFormat="1" ht="21" customHeight="1">
      <c r="A89" s="28" t="s">
        <v>53</v>
      </c>
      <c r="B89" s="70" t="s">
        <v>54</v>
      </c>
      <c r="C89" s="70"/>
      <c r="D89" s="70"/>
    </row>
    <row r="90" spans="2:4" s="9" customFormat="1" ht="26.25" customHeight="1">
      <c r="B90" s="71" t="s">
        <v>66</v>
      </c>
      <c r="C90" s="71"/>
      <c r="D90" s="71"/>
    </row>
    <row r="91" spans="1:5" s="4" customFormat="1" ht="54.75" customHeight="1">
      <c r="A91" s="6"/>
      <c r="B91" s="6"/>
      <c r="C91" s="7"/>
      <c r="D91" s="6"/>
      <c r="E91" s="8"/>
    </row>
    <row r="92" ht="10.5" customHeight="1">
      <c r="E92" s="2"/>
    </row>
    <row r="93" ht="12.75">
      <c r="E93" s="2"/>
    </row>
  </sheetData>
  <sheetProtection/>
  <mergeCells count="33">
    <mergeCell ref="B89:D89"/>
    <mergeCell ref="B90:D90"/>
    <mergeCell ref="A9:B12"/>
    <mergeCell ref="A34:B43"/>
    <mergeCell ref="A22:B24"/>
    <mergeCell ref="A44:B44"/>
    <mergeCell ref="A45:B56"/>
    <mergeCell ref="A57:B57"/>
    <mergeCell ref="A58:A60"/>
    <mergeCell ref="A25:B29"/>
    <mergeCell ref="D25:D29"/>
    <mergeCell ref="A61:B83"/>
    <mergeCell ref="A86:B86"/>
    <mergeCell ref="A30:B30"/>
    <mergeCell ref="A31:B31"/>
    <mergeCell ref="A32:B32"/>
    <mergeCell ref="A33:B33"/>
    <mergeCell ref="C1:D1"/>
    <mergeCell ref="A3:D3"/>
    <mergeCell ref="A4:B4"/>
    <mergeCell ref="A5:B5"/>
    <mergeCell ref="A6:B8"/>
    <mergeCell ref="D35:D43"/>
    <mergeCell ref="A18:B21"/>
    <mergeCell ref="D18:D21"/>
    <mergeCell ref="C23:C24"/>
    <mergeCell ref="D23:D24"/>
    <mergeCell ref="D6:D8"/>
    <mergeCell ref="D10:D12"/>
    <mergeCell ref="A13:B15"/>
    <mergeCell ref="D13:D15"/>
    <mergeCell ref="A16:B17"/>
    <mergeCell ref="D16:D17"/>
  </mergeCells>
  <printOptions horizontalCentered="1"/>
  <pageMargins left="0.7874015748031497" right="0.7874015748031497" top="0.3937007874015748" bottom="0.1968503937007874" header="0.5118110236220472" footer="0.1181102362204724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421875" style="1" customWidth="1"/>
    <col min="2" max="2" width="28.421875" style="1" customWidth="1"/>
    <col min="3" max="3" width="38.57421875" style="1" customWidth="1"/>
    <col min="4" max="4" width="25.00390625" style="1" customWidth="1"/>
    <col min="5" max="5" width="12.28125" style="1" bestFit="1" customWidth="1"/>
    <col min="6" max="16384" width="9.140625" style="1" customWidth="1"/>
  </cols>
  <sheetData>
    <row r="1" spans="3:4" ht="15">
      <c r="C1" s="73"/>
      <c r="D1" s="73"/>
    </row>
    <row r="2" spans="3:4" s="9" customFormat="1" ht="17.25" customHeight="1">
      <c r="C2" s="74"/>
      <c r="D2" s="74"/>
    </row>
    <row r="3" spans="1:4" s="9" customFormat="1" ht="30" customHeight="1">
      <c r="A3" s="54" t="s">
        <v>56</v>
      </c>
      <c r="B3" s="55"/>
      <c r="C3" s="55"/>
      <c r="D3" s="56"/>
    </row>
    <row r="4" spans="1:4" s="9" customFormat="1" ht="20.25" customHeight="1">
      <c r="A4" s="75" t="s">
        <v>0</v>
      </c>
      <c r="B4" s="76"/>
      <c r="C4" s="33" t="s">
        <v>75</v>
      </c>
      <c r="D4" s="11" t="s">
        <v>7</v>
      </c>
    </row>
    <row r="5" spans="1:4" s="9" customFormat="1" ht="21" customHeight="1">
      <c r="A5" s="72" t="s">
        <v>33</v>
      </c>
      <c r="B5" s="72"/>
      <c r="C5" s="13" t="s">
        <v>148</v>
      </c>
      <c r="D5" s="14">
        <v>2</v>
      </c>
    </row>
    <row r="6" spans="1:4" s="9" customFormat="1" ht="21" customHeight="1">
      <c r="A6" s="72" t="s">
        <v>34</v>
      </c>
      <c r="B6" s="72"/>
      <c r="C6" s="13" t="s">
        <v>126</v>
      </c>
      <c r="D6" s="14">
        <v>2</v>
      </c>
    </row>
    <row r="7" spans="1:4" s="9" customFormat="1" ht="21" customHeight="1">
      <c r="A7" s="72" t="s">
        <v>76</v>
      </c>
      <c r="B7" s="72"/>
      <c r="C7" s="13">
        <v>58</v>
      </c>
      <c r="D7" s="14">
        <v>1</v>
      </c>
    </row>
    <row r="8" spans="1:4" s="9" customFormat="1" ht="21" customHeight="1">
      <c r="A8" s="72" t="s">
        <v>79</v>
      </c>
      <c r="B8" s="72"/>
      <c r="C8" s="13" t="s">
        <v>127</v>
      </c>
      <c r="D8" s="14">
        <v>3</v>
      </c>
    </row>
    <row r="9" spans="1:4" s="9" customFormat="1" ht="21" customHeight="1">
      <c r="A9" s="72" t="s">
        <v>35</v>
      </c>
      <c r="B9" s="72"/>
      <c r="C9" s="13" t="s">
        <v>77</v>
      </c>
      <c r="D9" s="14">
        <v>2</v>
      </c>
    </row>
    <row r="10" spans="1:4" s="9" customFormat="1" ht="30" customHeight="1">
      <c r="A10" s="72" t="s">
        <v>2</v>
      </c>
      <c r="B10" s="72"/>
      <c r="C10" s="13" t="s">
        <v>147</v>
      </c>
      <c r="D10" s="14">
        <v>1</v>
      </c>
    </row>
    <row r="11" spans="1:4" s="9" customFormat="1" ht="93.75" customHeight="1">
      <c r="A11" s="72" t="s">
        <v>74</v>
      </c>
      <c r="B11" s="72"/>
      <c r="C11" s="13" t="s">
        <v>149</v>
      </c>
      <c r="D11" s="50">
        <v>34</v>
      </c>
    </row>
    <row r="12" spans="1:4" s="9" customFormat="1" ht="21" customHeight="1">
      <c r="A12" s="72" t="s">
        <v>36</v>
      </c>
      <c r="B12" s="72"/>
      <c r="C12" s="13">
        <v>285</v>
      </c>
      <c r="D12" s="14">
        <v>1</v>
      </c>
    </row>
    <row r="13" spans="1:4" s="9" customFormat="1" ht="21" customHeight="1">
      <c r="A13" s="72" t="s">
        <v>37</v>
      </c>
      <c r="B13" s="72"/>
      <c r="C13" s="13">
        <v>174</v>
      </c>
      <c r="D13" s="14">
        <v>1</v>
      </c>
    </row>
    <row r="14" spans="1:4" s="9" customFormat="1" ht="21" customHeight="1">
      <c r="A14" s="72" t="s">
        <v>38</v>
      </c>
      <c r="B14" s="72"/>
      <c r="C14" s="13">
        <v>451</v>
      </c>
      <c r="D14" s="14">
        <v>1</v>
      </c>
    </row>
    <row r="15" spans="1:4" s="9" customFormat="1" ht="21" customHeight="1">
      <c r="A15" s="72" t="s">
        <v>39</v>
      </c>
      <c r="B15" s="72"/>
      <c r="C15" s="13" t="s">
        <v>150</v>
      </c>
      <c r="D15" s="14">
        <v>5</v>
      </c>
    </row>
    <row r="16" spans="1:4" s="9" customFormat="1" ht="21" customHeight="1">
      <c r="A16" s="72" t="s">
        <v>78</v>
      </c>
      <c r="B16" s="72"/>
      <c r="C16" s="13" t="s">
        <v>128</v>
      </c>
      <c r="D16" s="14">
        <v>6</v>
      </c>
    </row>
    <row r="17" spans="1:4" s="9" customFormat="1" ht="48" customHeight="1">
      <c r="A17" s="72" t="s">
        <v>40</v>
      </c>
      <c r="B17" s="72"/>
      <c r="C17" s="12" t="s">
        <v>151</v>
      </c>
      <c r="D17" s="15">
        <v>9</v>
      </c>
    </row>
    <row r="18" spans="1:4" s="9" customFormat="1" ht="21" customHeight="1">
      <c r="A18" s="72" t="s">
        <v>93</v>
      </c>
      <c r="B18" s="72"/>
      <c r="C18" s="51">
        <v>58</v>
      </c>
      <c r="D18" s="15">
        <v>1</v>
      </c>
    </row>
    <row r="19" spans="1:4" s="9" customFormat="1" ht="21" customHeight="1">
      <c r="A19" s="72" t="s">
        <v>94</v>
      </c>
      <c r="B19" s="72"/>
      <c r="C19" s="12">
        <v>42</v>
      </c>
      <c r="D19" s="15">
        <v>1</v>
      </c>
    </row>
    <row r="20" spans="1:4" s="9" customFormat="1" ht="21" customHeight="1">
      <c r="A20" s="72" t="s">
        <v>95</v>
      </c>
      <c r="B20" s="72"/>
      <c r="C20" s="12" t="s">
        <v>152</v>
      </c>
      <c r="D20" s="15">
        <v>5</v>
      </c>
    </row>
    <row r="21" spans="1:4" s="9" customFormat="1" ht="30" customHeight="1">
      <c r="A21" s="72" t="s">
        <v>117</v>
      </c>
      <c r="B21" s="72"/>
      <c r="C21" s="12" t="s">
        <v>118</v>
      </c>
      <c r="D21" s="15">
        <v>10</v>
      </c>
    </row>
    <row r="22" spans="1:4" s="9" customFormat="1" ht="21" customHeight="1">
      <c r="A22" s="72" t="s">
        <v>96</v>
      </c>
      <c r="B22" s="72"/>
      <c r="C22" s="31">
        <v>107</v>
      </c>
      <c r="D22" s="15">
        <v>1</v>
      </c>
    </row>
    <row r="23" spans="1:4" s="9" customFormat="1" ht="21" customHeight="1">
      <c r="A23" s="16"/>
      <c r="B23" s="16"/>
      <c r="C23" s="17"/>
      <c r="D23" s="18"/>
    </row>
    <row r="24" spans="1:4" s="9" customFormat="1" ht="27.75" customHeight="1">
      <c r="A24" s="69" t="s">
        <v>82</v>
      </c>
      <c r="B24" s="69"/>
      <c r="C24" s="34" t="s">
        <v>52</v>
      </c>
      <c r="D24" s="19">
        <f>SUM(D5:D23)</f>
        <v>86</v>
      </c>
    </row>
    <row r="25" spans="1:4" s="9" customFormat="1" ht="21" customHeight="1">
      <c r="A25" s="16"/>
      <c r="B25" s="16"/>
      <c r="C25" s="16"/>
      <c r="D25" s="20"/>
    </row>
    <row r="26" s="9" customFormat="1" ht="15">
      <c r="E26" s="21"/>
    </row>
    <row r="27" ht="12.75">
      <c r="E27" s="2"/>
    </row>
  </sheetData>
  <sheetProtection/>
  <mergeCells count="23">
    <mergeCell ref="C1:D1"/>
    <mergeCell ref="C2:D2"/>
    <mergeCell ref="A3:D3"/>
    <mergeCell ref="A4:B4"/>
    <mergeCell ref="A5:B5"/>
    <mergeCell ref="A6:B6"/>
    <mergeCell ref="A18:B18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24:B24"/>
    <mergeCell ref="A13:B13"/>
    <mergeCell ref="A14:B14"/>
    <mergeCell ref="A15:B15"/>
    <mergeCell ref="A16:B16"/>
    <mergeCell ref="A17:B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MRiRW</dc:creator>
  <cp:keywords/>
  <dc:description/>
  <cp:lastModifiedBy>Gontarska Magdalena</cp:lastModifiedBy>
  <cp:lastPrinted>2019-06-12T10:59:15Z</cp:lastPrinted>
  <dcterms:created xsi:type="dcterms:W3CDTF">2013-03-19T14:14:06Z</dcterms:created>
  <dcterms:modified xsi:type="dcterms:W3CDTF">2020-06-24T11:07:02Z</dcterms:modified>
  <cp:category/>
  <cp:version/>
  <cp:contentType/>
  <cp:contentStatus/>
</cp:coreProperties>
</file>