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defaultThemeVersion="124226"/>
  <mc:AlternateContent xmlns:mc="http://schemas.openxmlformats.org/markup-compatibility/2006">
    <mc:Choice Requires="x15">
      <x15ac:absPath xmlns:x15ac="http://schemas.microsoft.com/office/spreadsheetml/2010/11/ac" url="Z:\administracja\wydzial zamowien publicznych\postępowania 2020\3-20 szkło i drobny sprzęt\odpowiedzi na pytania wykonawców\"/>
    </mc:Choice>
  </mc:AlternateContent>
  <xr:revisionPtr revIDLastSave="0" documentId="8_{043422BD-46C8-4566-AA31-A240A4AE4498}" xr6:coauthVersionLast="36" xr6:coauthVersionMax="36" xr10:uidLastSave="{00000000-0000-0000-0000-000000000000}"/>
  <bookViews>
    <workbookView xWindow="0" yWindow="0" windowWidth="1995" windowHeight="1140" tabRatio="762" xr2:uid="{00000000-000D-0000-FFFF-FFFF00000000}"/>
  </bookViews>
  <sheets>
    <sheet name="Drobny sprzęt LK 2020 r." sheetId="13" r:id="rId1"/>
  </sheets>
  <definedNames>
    <definedName name="Merck_tabela">#REF!</definedName>
    <definedName name="_xlnm.Print_Area" localSheetId="0">'Drobny sprzęt LK 2020 r.'!$A$1:$K$103</definedName>
  </definedNames>
  <calcPr calcId="191029" fullPrecision="0"/>
</workbook>
</file>

<file path=xl/calcChain.xml><?xml version="1.0" encoding="utf-8"?>
<calcChain xmlns="http://schemas.openxmlformats.org/spreadsheetml/2006/main">
  <c r="H139" i="13" l="1"/>
  <c r="J139" i="13" l="1"/>
  <c r="A78" i="13"/>
  <c r="A79" i="13" s="1"/>
  <c r="A80" i="13" s="1"/>
  <c r="A81" i="13" s="1"/>
  <c r="A82" i="13" s="1"/>
  <c r="A83" i="13" s="1"/>
  <c r="A84" i="13" s="1"/>
</calcChain>
</file>

<file path=xl/sharedStrings.xml><?xml version="1.0" encoding="utf-8"?>
<sst xmlns="http://schemas.openxmlformats.org/spreadsheetml/2006/main" count="814" uniqueCount="375">
  <si>
    <t>Lp.</t>
  </si>
  <si>
    <t>Nr
katologowy
producenta</t>
  </si>
  <si>
    <t>Nr CPV</t>
  </si>
  <si>
    <t xml:space="preserve">Szczegółowy opis przedmiotu zamówienia </t>
  </si>
  <si>
    <t>netto</t>
  </si>
  <si>
    <t>brutto</t>
  </si>
  <si>
    <t>Wartość całkowita brutto (zł)</t>
  </si>
  <si>
    <t>Wartość całkowita netto (zł)</t>
  </si>
  <si>
    <t>Wielkość opakowania</t>
  </si>
  <si>
    <t>Cena netto (zł)</t>
  </si>
  <si>
    <t>Stawka podatku VAT</t>
  </si>
  <si>
    <t>RAZEM:</t>
  </si>
  <si>
    <t>Zamawiana ilość (szt./op.)</t>
  </si>
  <si>
    <t>Producent i nazwa produktu proponowanego przez Wykonawcę</t>
  </si>
  <si>
    <t>FORMULARZ CENOWY SZKŁO I DROBNY SPRZĘT LABORATORYJNY</t>
  </si>
  <si>
    <t>33793000-5</t>
  </si>
  <si>
    <t>153/25</t>
  </si>
  <si>
    <t xml:space="preserve">153/50 </t>
  </si>
  <si>
    <t>153/100</t>
  </si>
  <si>
    <t xml:space="preserve">153/150 </t>
  </si>
  <si>
    <t>153/250</t>
  </si>
  <si>
    <t xml:space="preserve"> 153/400</t>
  </si>
  <si>
    <t>25/500</t>
  </si>
  <si>
    <t>Zestaw do mikrofiltracji próżniowej. Zestaw wykonany ze szkła borokrzemowego, przeznaczony do ogólnej filtracji, do analizy roztworów wodnych czy organicznych. Zalecany do filtracji rozpuszczalników HPLC.
Zestaw ten składa się z następujących elementów: 1. Lejek szklany 300 ml do filtrów 47mm, do zestawu filtracyjnego (GL). 2. Klamra aluminiowa do zestawu filtracyjnego do filtrów 47mm (GL). 3. Nasadka(łącznik) ze spiekiem do filtrów 47mm, połącznie na szlif do zestawu filtracyjnego  4. Kolba 1000ml ze szlifem zewnętrznym 40/35 do zestawów filtracyjnych</t>
  </si>
  <si>
    <t>1szt</t>
  </si>
  <si>
    <t>Laboratorium Specjalistyczne GIJHARS w Kielcach</t>
  </si>
  <si>
    <t xml:space="preserve">adres: ul. Zagnańska 91, tel. 41 362 69 65, fax. 41 332 70 85 </t>
  </si>
  <si>
    <t>Moduł 1 nie gorszy niż w katalogu Labo24</t>
  </si>
  <si>
    <t>38000000-5</t>
  </si>
  <si>
    <t>1.05.05 5</t>
  </si>
  <si>
    <t>Tygle kwarcowe o pojemności 50ml odporność do temp. 650°C,H 40mm średnica górna 60mm, typ  niski</t>
  </si>
  <si>
    <t xml:space="preserve">SCOT258513406 </t>
  </si>
  <si>
    <t>Tygle filtracyjne ze spiekiem ze szkła borokrzemowego, porowatość 4, pojemność 50ml, średnica płytki filtracyjnej 46mm</t>
  </si>
  <si>
    <t>SARTFT-3-308-185</t>
  </si>
  <si>
    <t>620-0904</t>
  </si>
  <si>
    <t>38412000-6</t>
  </si>
  <si>
    <t>Termometr elektroniczny z funkcją Min/Max   z sondą, przeznaczony do monitorowania temperatury w chłodziarkach i zamrażarkach, wyświetlacz LCD, zakres pomiarowy od -40 do +200°C, rozdzielczość co 0,1°C, mocowanie na magnes, wraz ze świadectwem wzorcowania w 2 punktach: +4°C oraz -20°C wydanym przez laboratorium posiadające akredytację PCA</t>
  </si>
  <si>
    <t>1szt.</t>
  </si>
  <si>
    <t>5021-1816</t>
  </si>
  <si>
    <t>kapilara, rura, stal nierdzewna, średnica 0,17 mm, 105 mm, bez złączek</t>
  </si>
  <si>
    <t>G1312-60071</t>
  </si>
  <si>
    <t>Długi zawór spustowy ze spiekiem PTFE do wszystkich (G310, G1311, G1312, G1376, G2226) pomp</t>
  </si>
  <si>
    <t>TZ</t>
  </si>
  <si>
    <t>metr bieżący</t>
  </si>
  <si>
    <t xml:space="preserve">Zlewka wysoka, z wylewem, wykonana z wysokiej jakości białego szkła borokrzemowego zgodnie z normą ISO 3819, DIN 12 331, odpornego na działanie gorącej wody, kwasów, a także roztworów zasadowych, zlewka o pojemności 25 ml </t>
  </si>
  <si>
    <t xml:space="preserve">Zlewka wysoka, z podziałką i wylewem, wykonana z wysokiej jakości białego szkła borokrzemowego zgodnie z normą ISO 3819, DIN 12 331, odpornego na działanie gorącej wody, kwasów, a także roztworów zasadowych, zlewka o pojemności 50 ml </t>
  </si>
  <si>
    <t xml:space="preserve">Zlewka wysoka, z podziałką i wylewem, wykonana z wysokiej jakości białego szkła borokrzemowego zgodnie z normą ISO 3819, DIN 12 331, odpornego na działanie gorącej wody, kwasów, a także roztworów zasadowych, zlewka o pojemności 100 ml </t>
  </si>
  <si>
    <t xml:space="preserve">Zlewka wysoka, z podziałką i wylewem, wykonana z wysokiej jakości białego szkła borokrzemowego zgodnie z normą ISO 3819, DIN 12 331, odpornego na działanie gorącej wody, kwasów, a także roztworów zasadowych, zlewka o pojemności 150 ml </t>
  </si>
  <si>
    <t xml:space="preserve">Zlewka wysoka, z podziałką i wylewem, wykonana z wysokiej jakości białego szkła borokrzemowego zgodnie z normą ISO 3819, DIN 12 331, odpornego na działanie gorącej wody, kwasów, a także roztworów zasadowych, zlewka o pojemności 400 ml </t>
  </si>
  <si>
    <t>Zlewka niska z uchem i wylewem, wykonana z wysokiej jakości białego szkła borokrzemowego, zgodnie z normą ISO 3585, odpornego na działanie gorącej wody, kwasów, a także roztworów zasadowych. Ucho ułatwia przenoszenie zlewki z zawartością. Pojemność zlewki 1000ml</t>
  </si>
  <si>
    <t>Zlewka niska z uchem i wylewem, wykonana z wysokiej jakości białego szkła borokrzemowego, zgodnie z normą ISO 3585, odpornego na działanie gorącej wody, kwasów, a także roztworów zasadowych. Ucho ułatwia przenoszenie zlewki z zawartością. Pojemność zlewki 400ml</t>
  </si>
  <si>
    <t>25/100</t>
  </si>
  <si>
    <t>25/300</t>
  </si>
  <si>
    <t xml:space="preserve">Kolba stożkowa, szeroka szyja bez szlifu z wywiniętymi brzegami, wykonana z wysokiej jakości białego szkła borokrzemowego, zgodnie z normą ISO 24 450, odpornego na działanie gorącej wody, kwasów, a także roztworów zasadowych.  Pojemność 100 ml   </t>
  </si>
  <si>
    <t xml:space="preserve">Kolba stożkowa, szeroka szyja bez szlifu z wywiniętymi brzegami, wykonana z wysokiej jakości białego szkła borokrzemowego, zgodnie z normą ISO 24 450, odpornego na działanie gorącej wody, kwasów, a także roztworów zasadowych.  Pojemność 300 ml   </t>
  </si>
  <si>
    <t xml:space="preserve">Kolba stożkowa, szeroka szyja bez szlifu z wywiniętymi brzegami, wykonana z wysokiej jakości białego szkła borokrzemowego, zgodnie z normą ISO 24 450, odpornego na działanie gorącej wody, kwasów, a także roztworów zasadowych.  Pojemność 500 ml   </t>
  </si>
  <si>
    <t>Kolba stożkowa ze szlifem 29/32 pojemności 300 ml  wykonana z wysokiej jakości białego szkła borokrzemowego, zgodnie z normą ISO 24 450, odpornego na działanie gorącej wody, kwasów, a także roztworów zasadowych.</t>
  </si>
  <si>
    <t>Kolba stożkowa ze szlifem 29/32 pojemności 500 ml  wykonana z wysokiej jakości białego szkła borokrzemowego, zgodnie z normą ISO 24 450, odpornego na działanie gorącej wody, kwasów, a także roztworów zasadowych.</t>
  </si>
  <si>
    <t>Kulki szklane wykonane ze szkła neutralnego, średnica 6mm</t>
  </si>
  <si>
    <t>632645106000</t>
  </si>
  <si>
    <t>Eksykator z rurką wylotową na szlif 24/29 jest naczyniem laboratoryjnym, wykonanym z wysokiej jakości szkła borokrzemowego, zgodnie z normą ISO 3585, odpornego na działanie gorącej wody, kwasów, a także roztworów zasadowych w komplecie z wkładem porcelanowym, średnica w najszerszym miejscu 269mm</t>
  </si>
  <si>
    <t>263D/K/200</t>
  </si>
  <si>
    <t>08-060.20203A</t>
  </si>
  <si>
    <t>Kolba kulista trójszyjna, szyjki boczne proste, wykonana ze szkła borokrzemowego, szlify boczne 14/23, szlif główny 29/32, poj. 100ml</t>
  </si>
  <si>
    <t>Kolba kulista trójszyjna, szyjki boczne proste, wykonana ze szkła borokrzemowego, szlify boczne 14/23, szlif główny 29/32, poj. 250ml</t>
  </si>
  <si>
    <t>Kolba kulista trójszyjna, szyjki boczne proste, wykonana ze szkła borokrzemowego, szlify boczne 14/23, szlif główny 29/32, poj. 1000ml</t>
  </si>
  <si>
    <t>08-061.202.07</t>
  </si>
  <si>
    <t>08-061.202.15</t>
  </si>
  <si>
    <t>Rozdzielacz stożkowy z teflonowym kranem i szlifem, korek z polipropylenowy, poj. 100ml</t>
  </si>
  <si>
    <t>Rozdzielacz stożkowy z teflonowym kranem i szlifem, korek z polipropylenowy, poj. 250ml</t>
  </si>
  <si>
    <t>08-149.202.03</t>
  </si>
  <si>
    <t>08-149.202.04</t>
  </si>
  <si>
    <t>Lejek laboratoryjny wykonany ze szkła borokrzemowego, średnica 100mm</t>
  </si>
  <si>
    <t>08-238.202100</t>
  </si>
  <si>
    <t>Tłuczek do moździerza szorstki, długość 210-230mm</t>
  </si>
  <si>
    <t>06-J-211</t>
  </si>
  <si>
    <t>Kolba sercowa poj. 100ml ze szlifem 14/23 do pracy z wyparką próżniową</t>
  </si>
  <si>
    <t>Naczynko wagowe wykonane ze szkła borokrzemowego o średnicy 60mm i wysokości 30mm wraz z pokrywką</t>
  </si>
  <si>
    <t>Cylinder miarowy kl. A z wylewem; z certyfikatem serii, poj. 50ml</t>
  </si>
  <si>
    <t>Cylinder miarowy kl. A z wylewem; z certyfikatem serii, poj. 100ml</t>
  </si>
  <si>
    <t>Cylinder miarowy kl. A z wylewem; z certyfikatem serii, poj. 250ml</t>
  </si>
  <si>
    <t>Kolba miarowa kl. A, ze szkła borokrzemowego; szlif 14/23, korek z tworzywa sztucznego; dołączony certyfikat serii; poj. 200ml</t>
  </si>
  <si>
    <t>Kolba miarowa kl. A, ze szkła borokrzemowego; szlif 14/23, korek z tworzywa sztucznego; dołączony certyfikat serii; poj. 250ml</t>
  </si>
  <si>
    <t xml:space="preserve">Pipeta jednomiarowa kl. A ze szkła borokrzemowego z jedną kreską; z certyfikatem serii; poj. 10ml </t>
  </si>
  <si>
    <t xml:space="preserve">Pipeta jednomiarowa kl. A ze szkła borokrzemowego z jedną kreską; z certyfikatem serii; poj. 25ml </t>
  </si>
  <si>
    <t xml:space="preserve">Pipeta jednomiarowa kl. A ze szkła borokrzemowego z jedną kreską; z certyfikatem serii; poj. 50ml </t>
  </si>
  <si>
    <t xml:space="preserve">Pipeta jednomiarowa kl. A ze szkła borokrzemowego z jedną kreską; z certyfikatem serii; poj. 5ml </t>
  </si>
  <si>
    <t>Chłodnica powietrzna prosta dłgość 500ml, szlif 29/32</t>
  </si>
  <si>
    <t xml:space="preserve">Biureta cyfrowa kl. A, poj. 50ml ze świadectwem zgodności, certyfikatem jakości, teleskopową rurką zasysającą (170 do 330 mm), rurką zwrotną, dwoma mikrobateriami na wymianę, trzema adapterami z PP GL 45/32, GL 45/S 40 i GL 32/NS29/32, dwoma zabarwionymi oknami chroniącymi przed światłem. </t>
  </si>
  <si>
    <t>426 207 300</t>
  </si>
  <si>
    <t>426 207 500</t>
  </si>
  <si>
    <t>417 091 400</t>
  </si>
  <si>
    <t>417 091 940</t>
  </si>
  <si>
    <t>426 372 100</t>
  </si>
  <si>
    <t>432 111 125</t>
  </si>
  <si>
    <t>432 111 130</t>
  </si>
  <si>
    <t>432 111 238</t>
  </si>
  <si>
    <t>431 622 030</t>
  </si>
  <si>
    <t>431 622 037</t>
  </si>
  <si>
    <t>431 622 038</t>
  </si>
  <si>
    <t>433 111 018</t>
  </si>
  <si>
    <t>433 111 019</t>
  </si>
  <si>
    <t>433 111 023</t>
  </si>
  <si>
    <t>433 111 025</t>
  </si>
  <si>
    <t>421 202 603</t>
  </si>
  <si>
    <t>442 501 505</t>
  </si>
  <si>
    <t>4.01.06 50</t>
  </si>
  <si>
    <t>Wkłady do przedkolumny SB-Aq, 4.6 x 12.5 mm, Grd Crt 5um</t>
  </si>
  <si>
    <t>820950-933</t>
  </si>
  <si>
    <t>LLG-6282279</t>
  </si>
  <si>
    <t>LLG-9005145</t>
  </si>
  <si>
    <t>LLG-6200935</t>
  </si>
  <si>
    <t>Opaska do przyłbicy kompatybilna z osłoną CONTRACID I, wykonana z wulkanizowanego włókna</t>
  </si>
  <si>
    <t>Osłona do przyłbicy kompatybilna z opaską CONTRACID I wykonana z poliestru. Duża osłona (410 x 285 mm) z nieograniczonym polem widzenia oraz ochroną obszarów powyżej i poniżej twarzy z możliwością podniesiona i zablokowana w dowolnej pozycji.</t>
  </si>
  <si>
    <t>LLG-9042505</t>
  </si>
  <si>
    <t>Zawór do eksykatora mocowany do tubusu w pokrywie szlif 24/29</t>
  </si>
  <si>
    <t>Rękawiczki ochronne winylowe, niesterylne rozmiar S</t>
  </si>
  <si>
    <t>Rękawiczki ochronne winylowe, niesterylne rozmiar M</t>
  </si>
  <si>
    <t>Rękawiczki ochronne winylowe, niesterylne rozmiar L</t>
  </si>
  <si>
    <t>MA-144-S000-010</t>
  </si>
  <si>
    <t>MA-144-M000-010</t>
  </si>
  <si>
    <t>MA-144-L000-010</t>
  </si>
  <si>
    <t>Strzykawki dwuczęściowe z tworzywa sztucznego, poj. 2ml, niesterylne</t>
  </si>
  <si>
    <t>NN-SKD-SKBA-001</t>
  </si>
  <si>
    <t>200g</t>
  </si>
  <si>
    <t>Wata bawełniano-wiskozowa</t>
  </si>
  <si>
    <t>BC-072-A200-012</t>
  </si>
  <si>
    <t>Rękawiczki ochronne nitrylowe, czarne, niesterylne rozmiar M</t>
  </si>
  <si>
    <t>Rękawiczki ochronne nitrylowe, fioletowe, niesterylne rozmiar L</t>
  </si>
  <si>
    <t>Rękawiczki ochronne nitrylowe, fioletowe, niesterylne rozmiar M</t>
  </si>
  <si>
    <t>Rękawiczki ochronne nitrylowe, fioletowe, niesterylne rozmiar S</t>
  </si>
  <si>
    <t>MA-144-M000-017</t>
  </si>
  <si>
    <t>MA-144-S000-019</t>
  </si>
  <si>
    <t>MA-144-M000-019</t>
  </si>
  <si>
    <t>MA-144-L000-019</t>
  </si>
  <si>
    <t>18143000-3</t>
  </si>
  <si>
    <t>33141115-9</t>
  </si>
  <si>
    <t>33141310-6</t>
  </si>
  <si>
    <t>kapilara, rura, stal nierdzewna, średnica 0,12 mm, 105 mm, bez złączek</t>
  </si>
  <si>
    <t>5021-1820</t>
  </si>
  <si>
    <t>5067-5957</t>
  </si>
  <si>
    <t>5067-6166</t>
  </si>
  <si>
    <t>5500-1173</t>
  </si>
  <si>
    <t>kapilara ze stali nierdzewnej 0,12x105mm kompatybilna z szybkozłączką Agilent A-Line Quick Connect</t>
  </si>
  <si>
    <t>5500-1181</t>
  </si>
  <si>
    <t>5062-2418</t>
  </si>
  <si>
    <t>ferule - złączki ze stali nierdzewnej do wysokosprawnej chromatografii cieczowej</t>
  </si>
  <si>
    <t>nakrętki na kolumny chromatograficzne poliketonowe</t>
  </si>
  <si>
    <t>5042-8957</t>
  </si>
  <si>
    <t>zaślepki zabezpieczające do kolumn chromatograficznych</t>
  </si>
  <si>
    <t>0100-1259</t>
  </si>
  <si>
    <t>5183-4321</t>
  </si>
  <si>
    <t>butelki ze szkła bursztynowego poj. 4ml do przechowywania roztworów wzorcowych pestycydów w lodówce lub zamrażarce wraz z zakrętkami pełnymi bez otworu</t>
  </si>
  <si>
    <t>zakrętki pełne bez otworów do butelek poj. 4ml przeznaczonych do przechowywania roztworów wzorcowych pestycydów w lodówce lub zamrażarce</t>
  </si>
  <si>
    <t>5183-4301</t>
  </si>
  <si>
    <t>filtry strzykawkowe nylonowe 0,45um o średnicy 13mm</t>
  </si>
  <si>
    <t>filtry strzykawkowe PTFE 0,2um o średnicy 13mm</t>
  </si>
  <si>
    <t>5191-5909</t>
  </si>
  <si>
    <t>5191-5912</t>
  </si>
  <si>
    <t>pierścienie mocujące do aparatu do oznaczania tłuszczu Buchi B-811</t>
  </si>
  <si>
    <t>155/5</t>
  </si>
  <si>
    <t xml:space="preserve">Zlewka niska, z wylewem, wykonana z wysokiej jakości białego szkła borokrzemowego zgodnie z normą ISO 3819, DIN 12 331, odpornego na działanie gorącej wody, kwasów, a także roztworów zasadowych, zlewka o pojemności 5 ml </t>
  </si>
  <si>
    <t>155/10</t>
  </si>
  <si>
    <t xml:space="preserve">Zlewka niska, z wylewem, wykonana z wysokiej jakości białego szkła borokrzemowego zgodnie z normą ISO 3819, DIN 12 331, odpornego na działanie gorącej wody, kwasów, a także roztworów zasadowych, zlewka o pojemności 10 ml </t>
  </si>
  <si>
    <t>Strzykawki dwuczęściowe z tworzywa sztucznego, poj. 5ml, niesterylne</t>
  </si>
  <si>
    <t>NN-SKD-SKBB-001</t>
  </si>
  <si>
    <t>zestaw do łączenia kolumny chromatofraficznej z termostatem chromatografu składający się z szybkozłączki ze sprężynową konstrukcją oraz kapilary 0,17x105mm; wytrzymujące ciśnienie do 1300bar; łączenie z kolumną przy pomocy dźwigni</t>
  </si>
  <si>
    <t>zestaw do łączenia kolumny chromatofraficznej z termostatem chromatografu składający się z szybkozłączki ze sprężynową konstrukcją oraz kapilary 0,12x105mm wytrzymujące ciśnienie do 1300bar; łączenie z kolumną przy pomocy dźwigni</t>
  </si>
  <si>
    <t>LLG-9012303</t>
  </si>
  <si>
    <t>kapilara wrzenna zgięta po kątem prostym ze szlifem NS 14/23, średnica 6mm, długość 250mm</t>
  </si>
  <si>
    <t xml:space="preserve">Statyw druciany powlekany nylonem. Rozmiar 18 x 18 mm na probówki, dł235mm, szer85mm, wys 80mm, ilość miejsc 6 x 2 </t>
  </si>
  <si>
    <t>LLG-9409137</t>
  </si>
  <si>
    <t>Zestaw statywów z tworzywa sztucznego na próbówki różnej wielkości: 4 x 50 mL , 12 x 15 mL , 32 x 1.5 mL , 32 x 0.5 mL, z możliwością dowolnego łączenia ze sobą</t>
  </si>
  <si>
    <t>LLG-6286416</t>
  </si>
  <si>
    <t>LLG-9057792</t>
  </si>
  <si>
    <t>Filtry membranowe z regenerowanej celulozy, porowatość 0,45um, średnica 50mm do sączenia fazy ruchomej</t>
  </si>
  <si>
    <t>0020023167</t>
  </si>
  <si>
    <t>0025003961</t>
  </si>
  <si>
    <t>Tygle porcelanowe do oznaczania zawartosci popiołów w przetworach zbożowych o wymiarach: średnica 5 cm, wysokość 2 cm. Oznakowane różnymi liczbami trzycyfrowymi, odporne na działanie wysokich temperatur - 900°C oraz na działanie kwasów</t>
  </si>
  <si>
    <t>Pędzelek wagowy do czyszczenia z delikatnym włosiem</t>
  </si>
  <si>
    <t>LLG-6267404</t>
  </si>
  <si>
    <t>Gilzy ekstrakcyjne, obojętne, bez tłuszczów o wymiarach 33 x 80mm</t>
  </si>
  <si>
    <t>516-0259P</t>
  </si>
  <si>
    <t>złącze redukcyjne szlify 14/23 na 29/32</t>
  </si>
  <si>
    <t>06ZR14/29</t>
  </si>
  <si>
    <t>bagietka szklana długość 500mm średnica 8mm</t>
  </si>
  <si>
    <t>złącze redukcyjne szlify 12/21 na 14/23</t>
  </si>
  <si>
    <t>złącze redukcyjne szlify 14/23 na 19/26</t>
  </si>
  <si>
    <t>06ZR12/14</t>
  </si>
  <si>
    <t>06ZR14/19</t>
  </si>
  <si>
    <t>02BAG8/500</t>
  </si>
  <si>
    <t>07KLKRSJ29</t>
  </si>
  <si>
    <t>01-238.202.25</t>
  </si>
  <si>
    <t>filtry membranowe nylonowe, porowatość 0,45um, średnica 47mm do sączenia fazy ruchomej</t>
  </si>
  <si>
    <t>filtry strzykawkowe z regenerowanej celulozy, porowatość 0,45um, średnica 13mm</t>
  </si>
  <si>
    <t>fiolki ze szkła borokrzemowego, 2ml z polem do opisu</t>
  </si>
  <si>
    <t>fiolki bursztynowe ze szkła borokrzemowego, 2ml z polem do opisu</t>
  </si>
  <si>
    <t>nakrętki do fiolek PTFE z silikonową septą do fiolek 2ml</t>
  </si>
  <si>
    <t>ALW-C0000305</t>
  </si>
  <si>
    <t>ALW-C0001180</t>
  </si>
  <si>
    <t>ALW-2ML-9-V1002</t>
  </si>
  <si>
    <t>ALW-2ML-9-V1004</t>
  </si>
  <si>
    <t>ALW-C0000143</t>
  </si>
  <si>
    <t>SARTFT-3-308-150</t>
  </si>
  <si>
    <t>Sączki jakościowe 3W, śr. 150 mm, gładkie</t>
  </si>
  <si>
    <t>Sączki jakościowe 3W, śr. 185 mm, fałdowane</t>
  </si>
  <si>
    <t>SARTFT-4-308-185</t>
  </si>
  <si>
    <t>sączki jakościowe 3m/N średnica 185mm, fałdowane</t>
  </si>
  <si>
    <t>SARTFT-4-305-186</t>
  </si>
  <si>
    <t>sączki jakościowe gatunek MN 1640 - bardzo szybka filtracja, wysoka wytrzymałość na stężone kwasy i zasady, gładkie</t>
  </si>
  <si>
    <t>MANA221015</t>
  </si>
  <si>
    <t>płytki TLC celuloza na szkle, grubość warstwy 0,25mm, typ CEL 300-25, wymiary 20x20cm</t>
  </si>
  <si>
    <t>552-0179</t>
  </si>
  <si>
    <t>LB-531H</t>
  </si>
  <si>
    <t>830-T4</t>
  </si>
  <si>
    <t>Termometr elektroniczny z funkcją Min/Max   z sondą, przeznaczony do monitorowania temperatury w chłodziarkach i zamrażarkach, wyświetlacz LCD, zakres pomiarowy od -40 do +200°C, rozdzielczość co 0,1°C, mocowanie na magnes, wraz ze świadectwem wzorcowania w punktach: -20°C, 0°C  +5°C wydanym przez laboratorium posiadające akredytację PCA</t>
  </si>
  <si>
    <t>Mikro lejek szklany, średnica 25mm</t>
  </si>
  <si>
    <t>AJ0-8775</t>
  </si>
  <si>
    <t>LLG-9019010</t>
  </si>
  <si>
    <t>LLG-9019030</t>
  </si>
  <si>
    <t>LLG-9019040</t>
  </si>
  <si>
    <t>LLG-6079367</t>
  </si>
  <si>
    <t>LLG-6092070</t>
  </si>
  <si>
    <t>LLG-9019060</t>
  </si>
  <si>
    <t>LLG-9019070</t>
  </si>
  <si>
    <t>LLG-9019080</t>
  </si>
  <si>
    <t>Szczotka do pipet śr.5mm, długość 480 mm</t>
  </si>
  <si>
    <t>Szczotka do butli na odczynniki z pęczkiem włókien śr.30mm, długość 290 mm</t>
  </si>
  <si>
    <t>Szczotka do butli na odczynniki, z wełn. Końcówką śr.60mm, długość 520 mm</t>
  </si>
  <si>
    <t>Szczotka do kolb Erlenmeyera i butli, z pęczkiem włókien śr.63mm, długość 470 mm</t>
  </si>
  <si>
    <t>Szczotka do zlewek, z drewnianą rączką śr.85mm, długość 390 mm</t>
  </si>
  <si>
    <t>Szczotka do zlewek, z drewnianą rączką śr.85mm, długość 430 mm</t>
  </si>
  <si>
    <t>Szczotka do butli na odczynniki, z pęczkiem włókien śr.10mm, długość 250 mm</t>
  </si>
  <si>
    <t>Szczotka do butli na odczynniki, z wełn. Końcówką śr.30mm, długość 270 mm</t>
  </si>
  <si>
    <t>Gaza młyńska, oczka o średnicy 132um</t>
  </si>
  <si>
    <t>Gaza młyńska, oczka o średnicy 265um</t>
  </si>
  <si>
    <t>Gaza młyńska, oczka o średnicy 315um</t>
  </si>
  <si>
    <t>Gaza młyńska, oczka o średnicy 150um</t>
  </si>
  <si>
    <t>Gaza młyńska, oczka o średnicy 160um</t>
  </si>
  <si>
    <t>Gaza młyńska, oczka o średnicy 180um</t>
  </si>
  <si>
    <t>GM-132</t>
  </si>
  <si>
    <t>GM-265</t>
  </si>
  <si>
    <t>GM-315</t>
  </si>
  <si>
    <t>GM-150</t>
  </si>
  <si>
    <t>GM-160</t>
  </si>
  <si>
    <t>GM-180</t>
  </si>
  <si>
    <t>P-LO</t>
  </si>
  <si>
    <t>0030 077 512</t>
  </si>
  <si>
    <t>38437110-1</t>
  </si>
  <si>
    <r>
      <t xml:space="preserve">Końcówki do pipety Eppendorf z podwójnym filtrem Dualfilter, PCR clean, sterylne i niepirogenne, </t>
    </r>
    <r>
      <rPr>
        <b/>
        <sz val="12"/>
        <rFont val="Times New Roman"/>
        <family val="1"/>
        <charset val="238"/>
      </rPr>
      <t>0,1 - 10µl</t>
    </r>
    <r>
      <rPr>
        <sz val="12"/>
        <rFont val="Times New Roman"/>
        <family val="1"/>
        <charset val="238"/>
      </rPr>
      <t xml:space="preserve"> M, 40mm, 10 statywów po 96 końcówek = 960 końcówek, wraz z certyfikatem sprawdzenia </t>
    </r>
  </si>
  <si>
    <t>10 statywów X 96 końcówek = 960 końcówek</t>
  </si>
  <si>
    <t>0030 077 539</t>
  </si>
  <si>
    <r>
      <t xml:space="preserve">Końcówki do pipety Eppendorf z podwójnym filtrem Dualfilter, PCR clean, sterylne i niepirogenne, </t>
    </r>
    <r>
      <rPr>
        <b/>
        <sz val="12"/>
        <rFont val="Times New Roman"/>
        <family val="1"/>
        <charset val="238"/>
      </rPr>
      <t>2 - 20µl</t>
    </r>
    <r>
      <rPr>
        <sz val="12"/>
        <rFont val="Times New Roman"/>
        <family val="1"/>
        <charset val="238"/>
      </rPr>
      <t>, 53mm, 10 statywów po 96 końcówek = 960 końcówek , wraz z certyfikatem sprawdzenia</t>
    </r>
  </si>
  <si>
    <t>0030 077 547</t>
  </si>
  <si>
    <r>
      <t xml:space="preserve">Końcówki do pipety Eppendorf z podwójnym filtrem Dualfilter, PCR clean, sterylne i niepirogenne, </t>
    </r>
    <r>
      <rPr>
        <b/>
        <sz val="12"/>
        <rFont val="Times New Roman"/>
        <family val="1"/>
        <charset val="238"/>
      </rPr>
      <t>2 - 100µL</t>
    </r>
    <r>
      <rPr>
        <sz val="12"/>
        <rFont val="Times New Roman"/>
        <family val="1"/>
        <charset val="238"/>
      </rPr>
      <t xml:space="preserve">, 53mm, 10 statywów po 96 końcówek = 960 końcówek, wraz z certyfikatem sprawdzenia </t>
    </r>
  </si>
  <si>
    <t>0030 077 555</t>
  </si>
  <si>
    <r>
      <t xml:space="preserve">Końcówki do pipety Eppendorf z podwójnym filtrem Dualfilter, PCR clean, sterylne i niepirogenne, </t>
    </r>
    <r>
      <rPr>
        <b/>
        <sz val="12"/>
        <rFont val="Times New Roman"/>
        <family val="1"/>
        <charset val="238"/>
      </rPr>
      <t>2 - 200µL</t>
    </r>
    <r>
      <rPr>
        <sz val="12"/>
        <rFont val="Times New Roman"/>
        <family val="1"/>
        <charset val="238"/>
      </rPr>
      <t xml:space="preserve">, 55mm, 10 statywów po 96 końcówek = 960 końcówek </t>
    </r>
  </si>
  <si>
    <t>0030 077 571</t>
  </si>
  <si>
    <r>
      <t xml:space="preserve">Końcówki do pipety Eppendorf z podwójnym filtrem Dualfilter, PCR clean, sterylne i niepirogenne, </t>
    </r>
    <r>
      <rPr>
        <b/>
        <sz val="12"/>
        <rFont val="Times New Roman"/>
        <family val="1"/>
        <charset val="238"/>
      </rPr>
      <t>50 - 1000µL</t>
    </r>
    <r>
      <rPr>
        <sz val="12"/>
        <rFont val="Times New Roman"/>
        <family val="1"/>
        <charset val="238"/>
      </rPr>
      <t xml:space="preserve">, 76mm, 10 statywów po 96 końcówek = 960 końcówek, wraz z certyfikatem sprawdzenia </t>
    </r>
  </si>
  <si>
    <t>0030 077 598</t>
  </si>
  <si>
    <r>
      <t xml:space="preserve">Końcówki do pipety Eppendorf z podwójnym filtrem Dualfilter, PCR clean, sterylne i niepirogenne, </t>
    </r>
    <r>
      <rPr>
        <b/>
        <sz val="12"/>
        <rFont val="Times New Roman"/>
        <family val="1"/>
        <charset val="238"/>
      </rPr>
      <t>0,5-10ml</t>
    </r>
    <r>
      <rPr>
        <sz val="12"/>
        <rFont val="Times New Roman"/>
        <family val="1"/>
        <charset val="238"/>
      </rPr>
      <t>, 243mm, 100 końcówek , wraz z certyfikatem sprawdzenia</t>
    </r>
  </si>
  <si>
    <t>100 końcówek</t>
  </si>
  <si>
    <t>0030 077 563</t>
  </si>
  <si>
    <r>
      <t xml:space="preserve">Końcówki do pipety Eppendorf z podwójnym filtrem Dualfilter, PCR clean, sterylne i niepirogenne, </t>
    </r>
    <r>
      <rPr>
        <b/>
        <sz val="12"/>
        <rFont val="Times New Roman"/>
        <family val="1"/>
        <charset val="238"/>
      </rPr>
      <t>20 - 300µL</t>
    </r>
    <r>
      <rPr>
        <sz val="12"/>
        <rFont val="Times New Roman"/>
        <family val="1"/>
        <charset val="238"/>
      </rPr>
      <t>, 55mm, 10 statywów po 96 końcówek = 960 końcówek , wraz z certyfikatem sprawdzenia</t>
    </r>
  </si>
  <si>
    <t>0030 077 580</t>
  </si>
  <si>
    <r>
      <t xml:space="preserve">Końcówki do pipety Eppendorf z podwójnym filtrem Dualfilter, PCR clean, sterylne i niepirogenne, </t>
    </r>
    <r>
      <rPr>
        <b/>
        <sz val="12"/>
        <rFont val="Times New Roman"/>
        <family val="1"/>
        <charset val="238"/>
      </rPr>
      <t>0,1 - 5ml</t>
    </r>
    <r>
      <rPr>
        <sz val="12"/>
        <rFont val="Times New Roman"/>
        <family val="1"/>
        <charset val="238"/>
      </rPr>
      <t>, 120mm, 5 raków po 24 tipsy</t>
    </r>
  </si>
  <si>
    <t>4 rakówX 24 końcówek = 120 końcówek</t>
  </si>
  <si>
    <t>0030 124 359</t>
  </si>
  <si>
    <r>
      <t xml:space="preserve">Próbówki do PCR pojemności </t>
    </r>
    <r>
      <rPr>
        <b/>
        <sz val="12"/>
        <rFont val="Times New Roman"/>
        <family val="1"/>
        <charset val="238"/>
      </rPr>
      <t>0,2ml w paskach po 8</t>
    </r>
    <r>
      <rPr>
        <sz val="12"/>
        <rFont val="Times New Roman"/>
        <family val="1"/>
        <charset val="238"/>
      </rPr>
      <t>, wypukła zmatowiona pokrywka na zawiasie, osłonka na pokrywce chroniąca przed zanieczyszczeniem,  PCR clean, wolne od ludzkiego DNA, DNaz, RNaz oraz inhibitorów PCR, kolor naturalny, sterylne, paski po 8 probówek, 120 pasków.</t>
    </r>
  </si>
  <si>
    <t xml:space="preserve"> 8 pasków X 120 pasków = 960 probówek</t>
  </si>
  <si>
    <t>0030089804</t>
  </si>
  <si>
    <t>4 X 25szt.</t>
  </si>
  <si>
    <t>0030 124 332</t>
  </si>
  <si>
    <r>
      <t xml:space="preserve">Próbówki do PCR pojemności </t>
    </r>
    <r>
      <rPr>
        <b/>
        <sz val="12"/>
        <rFont val="Times New Roman"/>
        <family val="1"/>
        <charset val="238"/>
      </rPr>
      <t>0,2ml</t>
    </r>
    <r>
      <rPr>
        <sz val="12"/>
        <rFont val="Times New Roman"/>
        <family val="1"/>
        <charset val="238"/>
      </rPr>
      <t>, wypukła zmatowiona pokrywka na zawiasie, osłonka na pokrywce chroniąca przed zanieczyszczeniem,  PCR clean, wolne od ludzkiego DNA, DNaz, RNaz oraz inhibitorów PCR, kolor naturalny, sterylne, opakowanie 1000 szt.</t>
    </r>
  </si>
  <si>
    <t>1000szt.</t>
  </si>
  <si>
    <t>B72911</t>
  </si>
  <si>
    <t>Probówki (q) PCR 0,2 ml lekko matowione – wzmocnienie sygnału qPCR, w paskach z dołączonymi optycznymi wieczkami – wieczka płaskie wgłębione zapobiegają odciskom palców, certyfikowane, wolne od zanieczyszczeń, bezbarwne, op. 120 pasków po 8 probówek każdy</t>
  </si>
  <si>
    <t>120 pasków po 8 probówek</t>
  </si>
  <si>
    <t>211.IS</t>
  </si>
  <si>
    <t>Probówki polipropylenowe typu Falcon o pojemności 15 ml,  17 x 120 mm,ze znacznikami, z zakrętką, sterylne, indywidualnie pakowane;   100 szt.</t>
  </si>
  <si>
    <t>533.025.IS</t>
  </si>
  <si>
    <t>Pojemniki polipropylenowe z zakrętką 25 ml, 25 x 90 mm,  sterylne,indywidualnie pakowane;   400 szt.</t>
  </si>
  <si>
    <t>OM81240</t>
  </si>
  <si>
    <t>Końcówki pasujące do pipet Eppendorf Reference 0,1-2,5 µl o pojemności 0,1 – 10 µl, bezbarwne, długość 38 mm, sterylne z filtrem;   10 statywów po 96 końcówek = 960 końcówek lub rownoważne.</t>
  </si>
  <si>
    <t>OM86240</t>
  </si>
  <si>
    <t>Końcówki pasujące do pipety Eppendorf Reference 10-100µl o pojemności
1 – 20 µl, bezbarwne, długość 50 mm,
sterylne z filtrem;   10 statywów po 96 końcówek = 960 końcówek  lub rownoważne.</t>
  </si>
  <si>
    <t xml:space="preserve">Folia aluminiowa, szerokość 450mm, długość 150m, grubość 0,015mm </t>
  </si>
  <si>
    <t>1 rolka</t>
  </si>
  <si>
    <t xml:space="preserve">Folia aluminiowa, szerokość 450mm, długość 100m, grubość 0,030mm  </t>
  </si>
  <si>
    <t>7-4706</t>
  </si>
  <si>
    <t>Probówki o pojemności 0,5ml, sterylne, z podziałką i białym polem do opisu, z zakrętką wyposażoną w haczyk łączący oraz uszczelkę, która zapewni szczelne zamknięcie. Probówki samostojące. Autoklawowalne.</t>
  </si>
  <si>
    <t>butelki ze szkła borokrzemowego 3.3 z nakrętką PP, szkło bezbarwne, wysoka odporność chemiczna i termiczna, z nadrukowanym numerem serii; pojemność 250ml</t>
  </si>
  <si>
    <t>butelki ze szkła borokrzemowego 3.3 z nakrętką PP, szkło bezbarwne, wysoka odporność chemiczna i termiczna, z nadrukowanym numerem serii; pojemność 500ml</t>
  </si>
  <si>
    <t>butelki ze szkła borokrzemowego 3.3 z nakrętką PP, szkło bezbarwne, wysoka odporność chemiczna i termiczna, z nadrukowanym numerem serii; pojemność 1000ml</t>
  </si>
  <si>
    <t>215-1515</t>
  </si>
  <si>
    <t>215-1516</t>
  </si>
  <si>
    <t>215-1517</t>
  </si>
  <si>
    <t>Końcówki do pipet typu Eppendorf, pojemność 2-200ul, bezbarwne, niesterylne</t>
  </si>
  <si>
    <t>Końcówki do pipet typu Eppendorf, pojemność 50-1000ul, bezbarwne, niesterylne</t>
  </si>
  <si>
    <t>Końcówki do pipet typu Eppendorf, pojemność 100-5000ul, bezbarwne, niesterylne</t>
  </si>
  <si>
    <t>Końcówki do pipet typu Eppendorf, pojemność 0,5-10ml, bezbarwne, niesterylne</t>
  </si>
  <si>
    <t>Końcówki kapilarne z tłoczkami do pipet Microman, do pracy z problematycznymi cieczami: lepkimi, gęstymi, lotnymi; pojemność 100-1000ul</t>
  </si>
  <si>
    <t>2 x 91szt.</t>
  </si>
  <si>
    <t>5 x 100szt.</t>
  </si>
  <si>
    <t>2 x 100szt.</t>
  </si>
  <si>
    <t>K-6378</t>
  </si>
  <si>
    <t>K-6380</t>
  </si>
  <si>
    <t>K-6805</t>
  </si>
  <si>
    <t>K-6809</t>
  </si>
  <si>
    <t>K-2933</t>
  </si>
  <si>
    <t>przedkolumna do kolumny Kinetex 2,6um, C-18, 3,0mm</t>
  </si>
  <si>
    <t>Moduł 2 nie gorszy niż w katalogu Lab-szkło</t>
  </si>
  <si>
    <t>Moduł 3 nie gorszy niż w katalogu Chemland</t>
  </si>
  <si>
    <t>Moduł 4 nie gorszy niż w katalogu Labor Szkło</t>
  </si>
  <si>
    <t>kolumna chromatograficzna ze spiekiem o porowatości G2, kranem teflonowym i szlifem górnym 29/32, długość 500mm, średnica 25mm</t>
  </si>
  <si>
    <t>Moduł 5 nie gorszy niż w katalogu WITKO</t>
  </si>
  <si>
    <t>Moduł 6 nie gorszy niż w katalogu VWR</t>
  </si>
  <si>
    <t>Moduł 7 nie gorszy niż w katalogu Agilent</t>
  </si>
  <si>
    <t>Moduł 8 nie gorszy niż w katalogu THEMAR</t>
  </si>
  <si>
    <t>Moduł 9 nie gorszy niż w katalogu IKA</t>
  </si>
  <si>
    <t>Moduł 10 nie gorszy niż w katalogu SHIM-POL</t>
  </si>
  <si>
    <t>Moduł 11 nie gorszy niż w katalogu Buchi</t>
  </si>
  <si>
    <t>Moduł 12 nie gorszy niż w katalogu matopat</t>
  </si>
  <si>
    <t>Moduł 13 nie gorszy niż w katalogu LAB-EL</t>
  </si>
  <si>
    <t>Moduł 14 nie gorszy niż w katalogu BIT Blue</t>
  </si>
  <si>
    <t>Moduł 15 nie gorszy niż w katalogu phenomenex</t>
  </si>
  <si>
    <t>Moduł 16 nie gorszy niż w katalogu Eppendorf</t>
  </si>
  <si>
    <t>Moduł 17 nie gorszy niż w katalogu BIOplastics</t>
  </si>
  <si>
    <t>Moduł 18 nie gorszy niż w katalogu Profilab</t>
  </si>
  <si>
    <t>Moduł 19 nie gorszy niż w katalogu Hornik</t>
  </si>
  <si>
    <t>Moduł 20 nie gorszy niż w katalogu Bionovo</t>
  </si>
  <si>
    <r>
      <t>Sączki</t>
    </r>
    <r>
      <rPr>
        <sz val="12"/>
        <rFont val="Times New Roman"/>
        <family val="1"/>
        <charset val="238"/>
      </rPr>
      <t xml:space="preserve"> jakościowe 3W, śr. 185 mm, gładkie</t>
    </r>
  </si>
  <si>
    <r>
      <t>Termohigrometr do monitorowania warunków środowiskowych zasilany bateryjnie o szerokim zakresie pomiaru temperatury i zakresie wilgotności od 0%; dokładność odczytu: temperatury - 0,1</t>
    </r>
    <r>
      <rPr>
        <vertAlign val="superscript"/>
        <sz val="12"/>
        <rFont val="Times New Roman"/>
        <family val="1"/>
        <charset val="238"/>
      </rPr>
      <t>o</t>
    </r>
    <r>
      <rPr>
        <sz val="12"/>
        <rFont val="Times New Roman"/>
        <family val="1"/>
        <charset val="238"/>
      </rPr>
      <t>C, wilgotności 0,1%; świadectwo wzorcowania wydane przez laboratorium posiadające akrdytację PCA</t>
    </r>
  </si>
  <si>
    <r>
      <t>Pirometr ręczny do bezdotykowego pomiaru temperatury zasialny bateryjnie wyposażony w dwupunktowy celownik laserowy, optyka 30:1; z możliwością ustawienia emisyjności w przedziale od 0,1 do 1,0; odczyt temperatury z dokładnością 0,1; świadectwo wzorcowania wydane przez laboratorium posiadające akredytację PCA; pirometr wzorcowany w punktach: -15</t>
    </r>
    <r>
      <rPr>
        <vertAlign val="superscript"/>
        <sz val="12"/>
        <rFont val="Times New Roman"/>
        <family val="1"/>
        <charset val="238"/>
      </rPr>
      <t>o</t>
    </r>
    <r>
      <rPr>
        <sz val="12"/>
        <rFont val="Times New Roman"/>
        <family val="1"/>
        <charset val="238"/>
      </rPr>
      <t>C, 0</t>
    </r>
    <r>
      <rPr>
        <vertAlign val="superscript"/>
        <sz val="12"/>
        <rFont val="Times New Roman"/>
        <family val="1"/>
        <charset val="238"/>
      </rPr>
      <t>o</t>
    </r>
    <r>
      <rPr>
        <sz val="12"/>
        <rFont val="Times New Roman"/>
        <family val="1"/>
        <charset val="238"/>
      </rPr>
      <t>C, 8</t>
    </r>
    <r>
      <rPr>
        <vertAlign val="superscript"/>
        <sz val="12"/>
        <rFont val="Times New Roman"/>
        <family val="1"/>
        <charset val="238"/>
      </rPr>
      <t>o</t>
    </r>
    <r>
      <rPr>
        <sz val="12"/>
        <rFont val="Times New Roman"/>
        <family val="1"/>
        <charset val="238"/>
      </rPr>
      <t>C, 20</t>
    </r>
    <r>
      <rPr>
        <vertAlign val="superscript"/>
        <sz val="12"/>
        <rFont val="Times New Roman"/>
        <family val="1"/>
        <charset val="238"/>
      </rPr>
      <t>o</t>
    </r>
    <r>
      <rPr>
        <sz val="12"/>
        <rFont val="Times New Roman"/>
        <family val="1"/>
        <charset val="238"/>
      </rPr>
      <t>C</t>
    </r>
  </si>
  <si>
    <r>
      <t xml:space="preserve">Końcówki do pipety Eppendorf Multipette o pojemności </t>
    </r>
    <r>
      <rPr>
        <b/>
        <sz val="12"/>
        <rFont val="Times New Roman"/>
        <family val="1"/>
        <charset val="238"/>
      </rPr>
      <t>2,5ml</t>
    </r>
    <r>
      <rPr>
        <sz val="12"/>
        <rFont val="Times New Roman"/>
        <family val="1"/>
        <charset val="238"/>
      </rPr>
      <t>, PCR clean, lejkowaty kształt.</t>
    </r>
  </si>
  <si>
    <t>ZFA10UVM1</t>
  </si>
  <si>
    <t>Lampa UV - element eksploatacyjny do stacji uzdatniania wody firmy Merck - Milli-Q Integral 10</t>
  </si>
  <si>
    <t>Moduł 21 nie gorszy niż w katalogu Merck</t>
  </si>
  <si>
    <t>MNS-8-WT-TS-LT-L03</t>
  </si>
  <si>
    <t>AMARL25948-FL/DKD4</t>
  </si>
  <si>
    <t>zestaw uszczelek PTFE  do ekstraktora Universal Extractor E-800</t>
  </si>
  <si>
    <t>Załącznik nr 2e do SIWZ</t>
  </si>
  <si>
    <t>Rozdział V</t>
  </si>
  <si>
    <t xml:space="preserve">33141310-6 </t>
  </si>
  <si>
    <t xml:space="preserve">38413000-3 </t>
  </si>
  <si>
    <t>RAZEM ROZDZIAŁ V</t>
  </si>
  <si>
    <t xml:space="preserve">33793000-5 </t>
  </si>
  <si>
    <t>Dozownik z regulacją cyfrową, kl. A, zakres pojemności 5-60ml, ze świadectwem zgodności i certyfikatem jakości, wykonany z materiałów z wysoką odpornością chemiczną - możliwość dozowania rozpuszczalników organicznych jak również stężonych kwasów i zasad; dozownik wyposażony w zawór recyrkulacyjny</t>
  </si>
  <si>
    <t xml:space="preserve">38000000-5 </t>
  </si>
  <si>
    <r>
      <t xml:space="preserve">38000000-5 </t>
    </r>
    <r>
      <rPr>
        <sz val="12"/>
        <color rgb="FFFF0000"/>
        <rFont val="Times New Roman"/>
        <family val="1"/>
        <charset val="238"/>
      </rPr>
      <t/>
    </r>
  </si>
  <si>
    <r>
      <t>Termometr szklany precyzyjny z zamkniętą skalą, odpowiedni do wzorcowania i kalibracji wraz ze świadectwem wzorcowania w temperaturze 70</t>
    </r>
    <r>
      <rPr>
        <vertAlign val="superscript"/>
        <sz val="12"/>
        <rFont val="Times New Roman"/>
        <family val="1"/>
        <charset val="238"/>
      </rPr>
      <t>o</t>
    </r>
    <r>
      <rPr>
        <sz val="12"/>
        <rFont val="Times New Roman"/>
        <family val="1"/>
        <charset val="238"/>
      </rPr>
      <t>C wydanym przez laboratorium wzorcujące posiadające akredytację PCA; skala od -5</t>
    </r>
    <r>
      <rPr>
        <vertAlign val="superscript"/>
        <sz val="12"/>
        <rFont val="Times New Roman"/>
        <family val="1"/>
        <charset val="238"/>
      </rPr>
      <t>o</t>
    </r>
    <r>
      <rPr>
        <sz val="12"/>
        <rFont val="Times New Roman"/>
        <family val="1"/>
        <charset val="238"/>
      </rPr>
      <t>C do +100</t>
    </r>
    <r>
      <rPr>
        <vertAlign val="superscript"/>
        <sz val="12"/>
        <rFont val="Times New Roman"/>
        <family val="1"/>
        <charset val="238"/>
      </rPr>
      <t>o</t>
    </r>
    <r>
      <rPr>
        <sz val="12"/>
        <rFont val="Times New Roman"/>
        <family val="1"/>
        <charset val="238"/>
      </rPr>
      <t>C, działka elementarna 0,2</t>
    </r>
    <r>
      <rPr>
        <vertAlign val="superscript"/>
        <sz val="12"/>
        <rFont val="Times New Roman"/>
        <family val="1"/>
        <charset val="238"/>
      </rPr>
      <t>o</t>
    </r>
    <r>
      <rPr>
        <sz val="12"/>
        <rFont val="Times New Roman"/>
        <family val="1"/>
        <charset val="238"/>
      </rPr>
      <t xml:space="preserve">C; </t>
    </r>
  </si>
  <si>
    <t>33192500-7</t>
  </si>
  <si>
    <t xml:space="preserve">Naczynie kompatybilne z młynkiem MultiDrive basic firmy IKA wraz z podstawowym nożem do homogenizowania próbek żywności na mokro, pojemność 2l </t>
  </si>
  <si>
    <t xml:space="preserve">Nóż gwiaździsty ze stali nierdzewnej do naczynia pojemności 250ml kompatybilnego z młynkiem MultiDrive basic firmy IKA; do rozdrabniania materiałów włóknistych </t>
  </si>
  <si>
    <t xml:space="preserve">18143000-3 </t>
  </si>
  <si>
    <t xml:space="preserve">38400000-9 </t>
  </si>
  <si>
    <t xml:space="preserve">33192500-7 </t>
  </si>
  <si>
    <r>
      <t>38000000-5</t>
    </r>
    <r>
      <rPr>
        <sz val="12"/>
        <color rgb="FFFF0000"/>
        <rFont val="Times New Roman"/>
        <family val="1"/>
        <charset val="238"/>
      </rPr>
      <t/>
    </r>
  </si>
  <si>
    <t xml:space="preserve">Probówki do oznaczania liczby opadania kompatybilne z aparatem do oznaczania liczby opadania firmy Perten </t>
  </si>
  <si>
    <t>GI-BAD-231-3/20</t>
  </si>
  <si>
    <r>
      <t xml:space="preserve">Zlewka wysoka </t>
    </r>
    <r>
      <rPr>
        <b/>
        <sz val="12"/>
        <color rgb="FFFF0000"/>
        <rFont val="Times New Roman"/>
        <family val="1"/>
        <charset val="238"/>
      </rPr>
      <t>250ml</t>
    </r>
    <r>
      <rPr>
        <b/>
        <sz val="12"/>
        <rFont val="Times New Roman"/>
        <family val="1"/>
        <charset val="238"/>
      </rPr>
      <t>,</t>
    </r>
    <r>
      <rPr>
        <sz val="12"/>
        <rFont val="Times New Roman"/>
        <family val="1"/>
        <charset val="238"/>
      </rPr>
      <t xml:space="preserve"> z podziałką i wylewem, wykonana z wysokiej jakości białego szkła borokrzemowego zgodnie z normą ISO 3819, DIN 12 331, odpornego na działanie gorącej wody, kwasów, a także roztworów zasadowych, zlewka o pojemności 200 ml </t>
    </r>
  </si>
  <si>
    <r>
      <t>Radiowy czujnik temperatury z sondą zewnętrzną do pomiarów temperatury w suszarkach i cieplarkach wraz ze wzorcowaniem w laboratorium posiadającym akredytację PCA w szesnastu</t>
    </r>
    <r>
      <rPr>
        <b/>
        <sz val="12"/>
        <color rgb="FFFF0000"/>
        <rFont val="Times New Roman"/>
        <family val="1"/>
        <charset val="238"/>
      </rPr>
      <t xml:space="preserve"> </t>
    </r>
    <r>
      <rPr>
        <sz val="12"/>
        <rFont val="Times New Roman"/>
        <family val="1"/>
        <charset val="238"/>
      </rPr>
      <t>punktach</t>
    </r>
    <r>
      <rPr>
        <b/>
        <sz val="12"/>
        <color rgb="FFFF0000"/>
        <rFont val="Times New Roman"/>
        <family val="1"/>
        <charset val="238"/>
      </rPr>
      <t xml:space="preserve"> </t>
    </r>
    <r>
      <rPr>
        <sz val="12"/>
        <rFont val="Times New Roman"/>
        <family val="1"/>
        <charset val="238"/>
      </rPr>
      <t>temperaturowych</t>
    </r>
    <r>
      <rPr>
        <b/>
        <sz val="12"/>
        <color rgb="FFFF0000"/>
        <rFont val="Times New Roman"/>
        <family val="1"/>
        <charset val="238"/>
      </rPr>
      <t xml:space="preserve"> </t>
    </r>
    <r>
      <rPr>
        <sz val="12"/>
        <rFont val="Times New Roman"/>
        <family val="1"/>
        <charset val="238"/>
      </rPr>
      <t>(20,0</t>
    </r>
    <r>
      <rPr>
        <vertAlign val="superscript"/>
        <sz val="12"/>
        <rFont val="Times New Roman"/>
        <family val="1"/>
        <charset val="238"/>
      </rPr>
      <t>0</t>
    </r>
    <r>
      <rPr>
        <sz val="12"/>
        <rFont val="Times New Roman"/>
        <family val="1"/>
        <charset val="238"/>
      </rPr>
      <t>C; 25,0</t>
    </r>
    <r>
      <rPr>
        <vertAlign val="superscript"/>
        <sz val="12"/>
        <rFont val="Times New Roman"/>
        <family val="1"/>
        <charset val="238"/>
      </rPr>
      <t>0</t>
    </r>
    <r>
      <rPr>
        <sz val="12"/>
        <rFont val="Times New Roman"/>
        <family val="1"/>
        <charset val="238"/>
      </rPr>
      <t>C; 30,0</t>
    </r>
    <r>
      <rPr>
        <vertAlign val="superscript"/>
        <sz val="12"/>
        <rFont val="Times New Roman"/>
        <family val="1"/>
        <charset val="238"/>
      </rPr>
      <t>0</t>
    </r>
    <r>
      <rPr>
        <sz val="12"/>
        <rFont val="Times New Roman"/>
        <family val="1"/>
        <charset val="238"/>
      </rPr>
      <t>C; 35,0</t>
    </r>
    <r>
      <rPr>
        <vertAlign val="superscript"/>
        <sz val="12"/>
        <rFont val="Times New Roman"/>
        <family val="1"/>
        <charset val="238"/>
      </rPr>
      <t>0</t>
    </r>
    <r>
      <rPr>
        <sz val="12"/>
        <rFont val="Times New Roman"/>
        <family val="1"/>
        <charset val="238"/>
      </rPr>
      <t>C; 37,0</t>
    </r>
    <r>
      <rPr>
        <vertAlign val="superscript"/>
        <sz val="12"/>
        <rFont val="Times New Roman"/>
        <family val="1"/>
        <charset val="238"/>
      </rPr>
      <t>0</t>
    </r>
    <r>
      <rPr>
        <sz val="12"/>
        <rFont val="Times New Roman"/>
        <family val="1"/>
        <charset val="238"/>
      </rPr>
      <t>C; 40,0</t>
    </r>
    <r>
      <rPr>
        <vertAlign val="superscript"/>
        <sz val="12"/>
        <rFont val="Times New Roman"/>
        <family val="1"/>
        <charset val="238"/>
      </rPr>
      <t>0</t>
    </r>
    <r>
      <rPr>
        <sz val="12"/>
        <rFont val="Times New Roman"/>
        <family val="1"/>
        <charset val="238"/>
      </rPr>
      <t>C; 50,0</t>
    </r>
    <r>
      <rPr>
        <vertAlign val="superscript"/>
        <sz val="12"/>
        <rFont val="Times New Roman"/>
        <family val="1"/>
        <charset val="238"/>
      </rPr>
      <t>0</t>
    </r>
    <r>
      <rPr>
        <sz val="12"/>
        <rFont val="Times New Roman"/>
        <family val="1"/>
        <charset val="238"/>
      </rPr>
      <t>C; 60,0</t>
    </r>
    <r>
      <rPr>
        <vertAlign val="superscript"/>
        <sz val="12"/>
        <rFont val="Times New Roman"/>
        <family val="1"/>
        <charset val="238"/>
      </rPr>
      <t>0</t>
    </r>
    <r>
      <rPr>
        <sz val="12"/>
        <rFont val="Times New Roman"/>
        <family val="1"/>
        <charset val="238"/>
      </rPr>
      <t>C; 70,0</t>
    </r>
    <r>
      <rPr>
        <vertAlign val="superscript"/>
        <sz val="12"/>
        <rFont val="Times New Roman"/>
        <family val="1"/>
        <charset val="238"/>
      </rPr>
      <t>0</t>
    </r>
    <r>
      <rPr>
        <sz val="12"/>
        <rFont val="Times New Roman"/>
        <family val="1"/>
        <charset val="238"/>
      </rPr>
      <t>C; 80,0</t>
    </r>
    <r>
      <rPr>
        <vertAlign val="superscript"/>
        <sz val="12"/>
        <rFont val="Times New Roman"/>
        <family val="1"/>
        <charset val="238"/>
      </rPr>
      <t>0</t>
    </r>
    <r>
      <rPr>
        <sz val="12"/>
        <rFont val="Times New Roman"/>
        <family val="1"/>
        <charset val="238"/>
      </rPr>
      <t>C, 102,0</t>
    </r>
    <r>
      <rPr>
        <vertAlign val="superscript"/>
        <sz val="12"/>
        <rFont val="Times New Roman"/>
        <family val="1"/>
        <charset val="238"/>
      </rPr>
      <t>0</t>
    </r>
    <r>
      <rPr>
        <sz val="12"/>
        <rFont val="Times New Roman"/>
        <family val="1"/>
        <charset val="238"/>
      </rPr>
      <t>C; 103,0</t>
    </r>
    <r>
      <rPr>
        <vertAlign val="superscript"/>
        <sz val="12"/>
        <rFont val="Times New Roman"/>
        <family val="1"/>
        <charset val="238"/>
      </rPr>
      <t>0</t>
    </r>
    <r>
      <rPr>
        <sz val="12"/>
        <rFont val="Times New Roman"/>
        <family val="1"/>
        <charset val="238"/>
      </rPr>
      <t>C; 105,0</t>
    </r>
    <r>
      <rPr>
        <vertAlign val="superscript"/>
        <sz val="12"/>
        <rFont val="Times New Roman"/>
        <family val="1"/>
        <charset val="238"/>
      </rPr>
      <t>0</t>
    </r>
    <r>
      <rPr>
        <sz val="12"/>
        <rFont val="Times New Roman"/>
        <family val="1"/>
        <charset val="238"/>
      </rPr>
      <t>C, 110,0</t>
    </r>
    <r>
      <rPr>
        <vertAlign val="superscript"/>
        <sz val="12"/>
        <rFont val="Times New Roman"/>
        <family val="1"/>
        <charset val="238"/>
      </rPr>
      <t>0</t>
    </r>
    <r>
      <rPr>
        <sz val="12"/>
        <rFont val="Times New Roman"/>
        <family val="1"/>
        <charset val="238"/>
      </rPr>
      <t>C; 130,0</t>
    </r>
    <r>
      <rPr>
        <vertAlign val="superscript"/>
        <sz val="12"/>
        <rFont val="Times New Roman"/>
        <family val="1"/>
        <charset val="238"/>
      </rPr>
      <t>0</t>
    </r>
    <r>
      <rPr>
        <sz val="12"/>
        <rFont val="Times New Roman"/>
        <family val="1"/>
        <charset val="238"/>
      </rPr>
      <t xml:space="preserve">C; </t>
    </r>
    <r>
      <rPr>
        <strike/>
        <sz val="12"/>
        <rFont val="Times New Roman"/>
        <family val="1"/>
        <charset val="238"/>
      </rPr>
      <t>260,0</t>
    </r>
    <r>
      <rPr>
        <strike/>
        <vertAlign val="superscript"/>
        <sz val="12"/>
        <rFont val="Times New Roman"/>
        <family val="1"/>
        <charset val="238"/>
      </rPr>
      <t>0</t>
    </r>
    <r>
      <rPr>
        <strike/>
        <sz val="12"/>
        <rFont val="Times New Roman"/>
        <family val="1"/>
        <charset val="238"/>
      </rPr>
      <t>C</t>
    </r>
    <r>
      <rPr>
        <sz val="12"/>
        <rFont val="Times New Roman"/>
        <family val="1"/>
        <charset val="238"/>
      </rPr>
      <t xml:space="preserve"> </t>
    </r>
    <r>
      <rPr>
        <b/>
        <sz val="12"/>
        <color rgb="FFFF0000"/>
        <rFont val="Times New Roman"/>
        <family val="1"/>
        <charset val="238"/>
      </rPr>
      <t>250,0°C</t>
    </r>
    <r>
      <rPr>
        <sz val="12"/>
        <rFont val="Times New Roman"/>
        <family val="1"/>
        <charset val="238"/>
      </rPr>
      <t xml:space="preserve"> z dokładnością do 0,1</t>
    </r>
    <r>
      <rPr>
        <vertAlign val="superscript"/>
        <sz val="12"/>
        <rFont val="Times New Roman"/>
        <family val="1"/>
        <charset val="238"/>
      </rPr>
      <t>0</t>
    </r>
    <r>
      <rPr>
        <sz val="12"/>
        <rFont val="Times New Roman"/>
        <family val="1"/>
        <charset val="238"/>
      </rPr>
      <t>C)
Czujnik wysokotemperaturowy z sondą RTD z częstotliwością rejestracji od 1 sekundy z oprogramowaniem IMonnit Express, od 10 min z oprogramowaniem Imonnit Premier</t>
    </r>
  </si>
  <si>
    <r>
      <t xml:space="preserve">Kolba miarowa kl. A, ze szkła borokrzemowego; szlif </t>
    </r>
    <r>
      <rPr>
        <strike/>
        <sz val="12"/>
        <rFont val="Times New Roman"/>
        <family val="1"/>
        <charset val="238"/>
      </rPr>
      <t>14/23</t>
    </r>
    <r>
      <rPr>
        <sz val="12"/>
        <rFont val="Times New Roman"/>
        <family val="1"/>
        <charset val="238"/>
      </rPr>
      <t xml:space="preserve"> </t>
    </r>
    <r>
      <rPr>
        <b/>
        <sz val="12"/>
        <color rgb="FFFF0000"/>
        <rFont val="Times New Roman"/>
        <family val="1"/>
        <charset val="238"/>
      </rPr>
      <t>12/21</t>
    </r>
    <r>
      <rPr>
        <sz val="12"/>
        <rFont val="Times New Roman"/>
        <family val="1"/>
        <charset val="238"/>
      </rPr>
      <t>, korek z tworzywa sztucznego; dołączony certyfikat serii; poj. 100ml</t>
    </r>
  </si>
  <si>
    <r>
      <t xml:space="preserve">Gaza młyńska, oczka o średnicy </t>
    </r>
    <r>
      <rPr>
        <strike/>
        <sz val="12"/>
        <rFont val="Times New Roman"/>
        <family val="1"/>
        <charset val="238"/>
      </rPr>
      <t>230um</t>
    </r>
    <r>
      <rPr>
        <sz val="12"/>
        <rFont val="Times New Roman"/>
        <family val="1"/>
        <charset val="238"/>
      </rPr>
      <t xml:space="preserve"> </t>
    </r>
    <r>
      <rPr>
        <b/>
        <sz val="12"/>
        <color rgb="FFFF0000"/>
        <rFont val="Times New Roman"/>
        <family val="1"/>
        <charset val="238"/>
      </rPr>
      <t>236um</t>
    </r>
  </si>
  <si>
    <r>
      <t xml:space="preserve">Gaza młyńska, oczka o średnicy </t>
    </r>
    <r>
      <rPr>
        <strike/>
        <sz val="12"/>
        <rFont val="Times New Roman"/>
        <family val="1"/>
        <charset val="238"/>
      </rPr>
      <t>190um</t>
    </r>
    <r>
      <rPr>
        <sz val="12"/>
        <rFont val="Times New Roman"/>
        <family val="1"/>
        <charset val="238"/>
      </rPr>
      <t xml:space="preserve"> </t>
    </r>
    <r>
      <rPr>
        <b/>
        <sz val="12"/>
        <color rgb="FFFF0000"/>
        <rFont val="Times New Roman"/>
        <family val="1"/>
        <charset val="238"/>
      </rPr>
      <t>180um</t>
    </r>
  </si>
  <si>
    <r>
      <t>Gaza młyńska, oczka o średnicy</t>
    </r>
    <r>
      <rPr>
        <strike/>
        <sz val="12"/>
        <rFont val="Times New Roman"/>
        <family val="1"/>
        <charset val="238"/>
      </rPr>
      <t xml:space="preserve"> 225um</t>
    </r>
    <r>
      <rPr>
        <sz val="12"/>
        <rFont val="Times New Roman"/>
        <family val="1"/>
        <charset val="238"/>
      </rPr>
      <t xml:space="preserve"> </t>
    </r>
    <r>
      <rPr>
        <b/>
        <sz val="12"/>
        <color rgb="FFFF0000"/>
        <rFont val="Times New Roman"/>
        <family val="1"/>
        <charset val="238"/>
      </rPr>
      <t>212um</t>
    </r>
  </si>
  <si>
    <r>
      <t xml:space="preserve">Gaza młyńska, oczka o średnicy </t>
    </r>
    <r>
      <rPr>
        <strike/>
        <sz val="12"/>
        <rFont val="Times New Roman"/>
        <family val="1"/>
        <charset val="238"/>
      </rPr>
      <t>120um</t>
    </r>
    <r>
      <rPr>
        <sz val="12"/>
        <rFont val="Times New Roman"/>
        <family val="1"/>
        <charset val="238"/>
      </rPr>
      <t xml:space="preserve"> </t>
    </r>
    <r>
      <rPr>
        <b/>
        <sz val="12"/>
        <color rgb="FFFF0000"/>
        <rFont val="Times New Roman"/>
        <family val="1"/>
        <charset val="238"/>
      </rPr>
      <t>118um</t>
    </r>
  </si>
  <si>
    <r>
      <t xml:space="preserve">Gaza młyńska, oczka o średnicy </t>
    </r>
    <r>
      <rPr>
        <strike/>
        <sz val="12"/>
        <rFont val="Times New Roman"/>
        <family val="1"/>
        <charset val="238"/>
      </rPr>
      <t>104um</t>
    </r>
    <r>
      <rPr>
        <sz val="12"/>
        <rFont val="Times New Roman"/>
        <family val="1"/>
        <charset val="238"/>
      </rPr>
      <t xml:space="preserve"> </t>
    </r>
    <r>
      <rPr>
        <b/>
        <sz val="12"/>
        <color rgb="FFFF0000"/>
        <rFont val="Times New Roman"/>
        <family val="1"/>
        <charset val="238"/>
      </rPr>
      <t>100um</t>
    </r>
  </si>
  <si>
    <r>
      <t>Gaza młyńska, oczka o średnicy</t>
    </r>
    <r>
      <rPr>
        <strike/>
        <sz val="12"/>
        <rFont val="Times New Roman"/>
        <family val="1"/>
        <charset val="238"/>
      </rPr>
      <t xml:space="preserve"> 320um</t>
    </r>
    <r>
      <rPr>
        <sz val="12"/>
        <rFont val="Times New Roman"/>
        <family val="1"/>
        <charset val="238"/>
      </rPr>
      <t xml:space="preserve"> </t>
    </r>
    <r>
      <rPr>
        <b/>
        <sz val="12"/>
        <color rgb="FFFF0000"/>
        <rFont val="Times New Roman"/>
        <family val="1"/>
        <charset val="238"/>
      </rPr>
      <t>315um</t>
    </r>
  </si>
  <si>
    <r>
      <rPr>
        <strike/>
        <sz val="12"/>
        <rFont val="Times New Roman"/>
        <family val="1"/>
        <charset val="238"/>
      </rPr>
      <t>GM-230</t>
    </r>
    <r>
      <rPr>
        <sz val="12"/>
        <rFont val="Times New Roman"/>
        <family val="1"/>
        <charset val="238"/>
      </rPr>
      <t xml:space="preserve"> </t>
    </r>
    <r>
      <rPr>
        <b/>
        <sz val="12"/>
        <color rgb="FFFF0000"/>
        <rFont val="Times New Roman"/>
        <family val="1"/>
        <charset val="238"/>
      </rPr>
      <t>GM-236</t>
    </r>
  </si>
  <si>
    <r>
      <rPr>
        <strike/>
        <sz val="12"/>
        <rFont val="Times New Roman"/>
        <family val="1"/>
        <charset val="238"/>
      </rPr>
      <t>GM-190</t>
    </r>
    <r>
      <rPr>
        <sz val="12"/>
        <rFont val="Times New Roman"/>
        <family val="1"/>
        <charset val="238"/>
      </rPr>
      <t xml:space="preserve"> </t>
    </r>
    <r>
      <rPr>
        <b/>
        <sz val="12"/>
        <color rgb="FFFF0000"/>
        <rFont val="Times New Roman"/>
        <family val="1"/>
        <charset val="238"/>
      </rPr>
      <t>GM-180</t>
    </r>
    <r>
      <rPr>
        <sz val="12"/>
        <rFont val="Times New Roman"/>
        <family val="1"/>
        <charset val="238"/>
      </rPr>
      <t xml:space="preserve"> </t>
    </r>
  </si>
  <si>
    <r>
      <rPr>
        <strike/>
        <sz val="12"/>
        <rFont val="Times New Roman"/>
        <family val="1"/>
        <charset val="238"/>
      </rPr>
      <t>GM-225</t>
    </r>
    <r>
      <rPr>
        <sz val="12"/>
        <rFont val="Times New Roman"/>
        <family val="1"/>
        <charset val="238"/>
      </rPr>
      <t xml:space="preserve"> </t>
    </r>
    <r>
      <rPr>
        <b/>
        <sz val="12"/>
        <color rgb="FFFF0000"/>
        <rFont val="Times New Roman"/>
        <family val="1"/>
        <charset val="238"/>
      </rPr>
      <t xml:space="preserve">GM-212 </t>
    </r>
  </si>
  <si>
    <r>
      <rPr>
        <strike/>
        <sz val="12"/>
        <rFont val="Times New Roman"/>
        <family val="1"/>
        <charset val="238"/>
      </rPr>
      <t>GM-120</t>
    </r>
    <r>
      <rPr>
        <b/>
        <sz val="12"/>
        <color rgb="FFFF0000"/>
        <rFont val="Times New Roman"/>
        <family val="1"/>
        <charset val="238"/>
      </rPr>
      <t xml:space="preserve"> GM-118</t>
    </r>
  </si>
  <si>
    <r>
      <rPr>
        <strike/>
        <sz val="12"/>
        <rFont val="Times New Roman"/>
        <family val="1"/>
        <charset val="238"/>
      </rPr>
      <t>GM-104</t>
    </r>
    <r>
      <rPr>
        <sz val="12"/>
        <rFont val="Times New Roman"/>
        <family val="1"/>
        <charset val="238"/>
      </rPr>
      <t xml:space="preserve"> </t>
    </r>
    <r>
      <rPr>
        <b/>
        <sz val="12"/>
        <color rgb="FFFF0000"/>
        <rFont val="Times New Roman"/>
        <family val="1"/>
        <charset val="238"/>
      </rPr>
      <t>GM-100</t>
    </r>
  </si>
  <si>
    <r>
      <rPr>
        <strike/>
        <sz val="12"/>
        <rFont val="Times New Roman"/>
        <family val="1"/>
        <charset val="238"/>
      </rPr>
      <t>GM-320</t>
    </r>
    <r>
      <rPr>
        <sz val="12"/>
        <rFont val="Times New Roman"/>
        <family val="1"/>
        <charset val="238"/>
      </rPr>
      <t xml:space="preserve"> </t>
    </r>
    <r>
      <rPr>
        <b/>
        <sz val="12"/>
        <color rgb="FFFF0000"/>
        <rFont val="Times New Roman"/>
        <family val="1"/>
        <charset val="238"/>
      </rPr>
      <t>GM-315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</si>
</sst>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43" formatCode="_-* #,##0.00\ _z_ł_-;\-* #,##0.00\ _z_ł_-;_-* &quot;-&quot;??\ _z_ł_-;_-@_-"/>
    <numFmt numFmtId="164" formatCode="#\ ###\.;[Red]\-#\ ###;;[Red]@"/>
    <numFmt numFmtId="165" formatCode="#,##0.00_ ;[Red]\-#,##0.00\ "/>
    <numFmt numFmtId="166" formatCode="_-* #,##0.00\ [$zł-415]_-;\-* #,##0.00\ [$zł-415]_-;_-* &quot;-&quot;??\ [$zł-415]_-;_-@_-"/>
    <numFmt numFmtId="167" formatCode="General&quot; opak.&quot;;[Red]\-#,##0.######;;[Red]@"/>
    <numFmt numFmtId="168" formatCode="General&quot; szt.&quot;;[Red]\-#,##0.######;;[Red]@"/>
    <numFmt numFmtId="169" formatCode="#,##0.00\ &quot;zł&quot;"/>
  </numFmts>
  <fonts count="19">
    <font>
      <sz val="12"/>
      <name val="Times New Roman"/>
      <family val="1"/>
      <charset val="238"/>
    </font>
    <font>
      <sz val="10"/>
      <name val="Arial"/>
      <family val="2"/>
      <charset val="238"/>
    </font>
    <font>
      <sz val="12"/>
      <name val="Times New Roman"/>
      <family val="1"/>
      <charset val="238"/>
    </font>
    <font>
      <sz val="10"/>
      <name val="Arial"/>
      <family val="2"/>
      <charset val="238"/>
    </font>
    <font>
      <sz val="11"/>
      <color indexed="8"/>
      <name val="Czcionka tekstu podstawowego"/>
      <family val="2"/>
      <charset val="238"/>
    </font>
    <font>
      <sz val="10"/>
      <color indexed="8"/>
      <name val="MS Sans Serif"/>
      <family val="2"/>
      <charset val="238"/>
    </font>
    <font>
      <u/>
      <sz val="10"/>
      <color indexed="12"/>
      <name val="Arial"/>
      <family val="2"/>
      <charset val="238"/>
    </font>
    <font>
      <u/>
      <sz val="10"/>
      <color indexed="12"/>
      <name val="Arial CE"/>
      <charset val="238"/>
    </font>
    <font>
      <sz val="11"/>
      <color indexed="8"/>
      <name val="Calibri"/>
      <family val="2"/>
      <charset val="238"/>
    </font>
    <font>
      <sz val="11"/>
      <color theme="1"/>
      <name val="Czcionka tekstu podstawowego"/>
      <family val="2"/>
      <charset val="238"/>
    </font>
    <font>
      <b/>
      <sz val="12"/>
      <name val="Times New Roman"/>
      <family val="1"/>
      <charset val="238"/>
    </font>
    <font>
      <sz val="12"/>
      <color rgb="FF000000"/>
      <name val="Times New Roman"/>
      <family val="1"/>
      <charset val="238"/>
    </font>
    <font>
      <vertAlign val="superscript"/>
      <sz val="12"/>
      <name val="Times New Roman"/>
      <family val="1"/>
      <charset val="238"/>
    </font>
    <font>
      <sz val="12"/>
      <color indexed="8"/>
      <name val="Times New Roman"/>
      <family val="1"/>
      <charset val="238"/>
    </font>
    <font>
      <b/>
      <sz val="12"/>
      <color rgb="FFFF0000"/>
      <name val="Times New Roman"/>
      <family val="1"/>
      <charset val="238"/>
    </font>
    <font>
      <b/>
      <sz val="12"/>
      <name val="Czcionka tekstu podstawowego"/>
      <charset val="238"/>
    </font>
    <font>
      <sz val="12"/>
      <color rgb="FFFF0000"/>
      <name val="Times New Roman"/>
      <family val="1"/>
      <charset val="238"/>
    </font>
    <font>
      <strike/>
      <sz val="12"/>
      <name val="Times New Roman"/>
      <family val="1"/>
      <charset val="238"/>
    </font>
    <font>
      <strike/>
      <vertAlign val="superscript"/>
      <sz val="12"/>
      <name val="Times New Roman"/>
      <family val="1"/>
      <charset val="238"/>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30">
    <xf numFmtId="0" fontId="0" fillId="0" borderId="0"/>
    <xf numFmtId="43" fontId="3" fillId="0" borderId="0" applyFont="0" applyFill="0" applyBorder="0" applyAlignment="0" applyProtection="0"/>
    <xf numFmtId="43" fontId="3"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alignment vertical="top"/>
      <protection locked="0"/>
    </xf>
    <xf numFmtId="0" fontId="5" fillId="0" borderId="0"/>
    <xf numFmtId="0" fontId="3" fillId="0" borderId="0"/>
    <xf numFmtId="0" fontId="2" fillId="0" borderId="0"/>
    <xf numFmtId="0" fontId="8" fillId="0" borderId="0"/>
    <xf numFmtId="0" fontId="9" fillId="0" borderId="0"/>
    <xf numFmtId="0" fontId="9"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1" fillId="0" borderId="0"/>
    <xf numFmtId="0" fontId="2" fillId="0" borderId="0"/>
    <xf numFmtId="0" fontId="2" fillId="0" borderId="0"/>
    <xf numFmtId="0" fontId="4" fillId="0" borderId="0"/>
    <xf numFmtId="0" fontId="3" fillId="0" borderId="0"/>
    <xf numFmtId="0" fontId="3" fillId="0" borderId="0"/>
    <xf numFmtId="9"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0" fontId="2" fillId="0" borderId="0"/>
  </cellStyleXfs>
  <cellXfs count="140">
    <xf numFmtId="0" fontId="0" fillId="0" borderId="0" xfId="0"/>
    <xf numFmtId="0" fontId="0" fillId="0" borderId="1" xfId="0" applyFont="1" applyBorder="1" applyAlignment="1">
      <alignment horizontal="center" vertical="center"/>
    </xf>
    <xf numFmtId="44" fontId="0" fillId="0" borderId="1" xfId="28" applyFont="1" applyBorder="1" applyAlignment="1">
      <alignment horizontal="center" vertical="center"/>
    </xf>
    <xf numFmtId="9" fontId="0" fillId="0" borderId="1" xfId="0" applyNumberFormat="1" applyFont="1" applyBorder="1" applyAlignment="1">
      <alignment horizontal="center" vertical="center"/>
    </xf>
    <xf numFmtId="0" fontId="0" fillId="0" borderId="1" xfId="0" applyFont="1" applyFill="1" applyBorder="1" applyAlignment="1">
      <alignment horizontal="center" vertical="center"/>
    </xf>
    <xf numFmtId="3" fontId="0" fillId="0" borderId="1" xfId="0" applyNumberFormat="1" applyFont="1" applyFill="1" applyBorder="1" applyAlignment="1">
      <alignment horizontal="center" vertical="center"/>
    </xf>
    <xf numFmtId="0" fontId="0" fillId="0" borderId="1" xfId="29" applyFont="1" applyFill="1" applyBorder="1" applyAlignment="1">
      <alignment horizontal="center" vertical="center" wrapText="1"/>
    </xf>
    <xf numFmtId="166"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44" fontId="0" fillId="0" borderId="1" xfId="28"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0" fontId="0" fillId="0" borderId="1" xfId="16" applyFont="1" applyFill="1" applyBorder="1" applyAlignment="1">
      <alignment horizontal="center" vertical="center" wrapText="1"/>
    </xf>
    <xf numFmtId="0" fontId="0" fillId="0" borderId="4" xfId="0" applyFont="1" applyBorder="1" applyAlignment="1">
      <alignment horizontal="center" vertical="center"/>
    </xf>
    <xf numFmtId="0" fontId="0" fillId="0" borderId="5" xfId="0" applyFont="1" applyBorder="1" applyAlignment="1">
      <alignment horizontal="center" vertical="center"/>
    </xf>
    <xf numFmtId="168" fontId="0" fillId="0" borderId="0" xfId="0" applyNumberFormat="1" applyFont="1" applyBorder="1" applyAlignment="1">
      <alignment horizontal="center" vertical="center"/>
    </xf>
    <xf numFmtId="168" fontId="0" fillId="0" borderId="1" xfId="29" applyNumberFormat="1" applyFont="1" applyFill="1" applyBorder="1" applyAlignment="1">
      <alignment horizontal="center" vertical="center" wrapText="1"/>
    </xf>
    <xf numFmtId="168" fontId="0" fillId="0" borderId="1" xfId="0" applyNumberFormat="1" applyFont="1" applyFill="1" applyBorder="1" applyAlignment="1">
      <alignment horizontal="center" vertical="center" wrapText="1"/>
    </xf>
    <xf numFmtId="167" fontId="0" fillId="0" borderId="1" xfId="0" applyNumberFormat="1" applyFont="1" applyFill="1" applyBorder="1" applyAlignment="1">
      <alignment horizontal="center" vertical="center" wrapText="1"/>
    </xf>
    <xf numFmtId="44" fontId="0" fillId="0" borderId="1" xfId="28" applyFont="1" applyFill="1" applyBorder="1" applyAlignment="1">
      <alignment horizontal="center" vertical="center"/>
    </xf>
    <xf numFmtId="9" fontId="0" fillId="0" borderId="1" xfId="0" applyNumberFormat="1" applyFont="1" applyFill="1" applyBorder="1" applyAlignment="1">
      <alignment horizontal="center" vertical="center"/>
    </xf>
    <xf numFmtId="49" fontId="0" fillId="0" borderId="1" xfId="29"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29"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1" xfId="29" applyFont="1" applyFill="1" applyBorder="1" applyAlignment="1">
      <alignment horizontal="center" vertical="center"/>
    </xf>
    <xf numFmtId="0" fontId="0" fillId="0" borderId="0" xfId="0" applyFont="1"/>
    <xf numFmtId="0" fontId="0" fillId="0" borderId="0" xfId="0" applyFont="1" applyBorder="1" applyAlignment="1">
      <alignment vertical="top"/>
    </xf>
    <xf numFmtId="0" fontId="0" fillId="0" borderId="0" xfId="0" applyFont="1" applyFill="1"/>
    <xf numFmtId="0" fontId="0" fillId="0" borderId="0" xfId="0" applyFont="1" applyFill="1" applyBorder="1" applyAlignment="1">
      <alignment vertical="top"/>
    </xf>
    <xf numFmtId="169" fontId="0" fillId="0" borderId="1" xfId="0" applyNumberFormat="1" applyFont="1" applyFill="1" applyBorder="1" applyAlignment="1">
      <alignment horizontal="center" vertical="center" wrapText="1"/>
    </xf>
    <xf numFmtId="168" fontId="0" fillId="0" borderId="1"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168" fontId="0" fillId="0" borderId="5"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0" fillId="0" borderId="1" xfId="29" applyFont="1" applyFill="1" applyBorder="1" applyAlignment="1">
      <alignment horizontal="left" vertical="center" wrapText="1"/>
    </xf>
    <xf numFmtId="0" fontId="11" fillId="0" borderId="1" xfId="0" applyFont="1" applyFill="1" applyBorder="1" applyAlignment="1">
      <alignment wrapText="1"/>
    </xf>
    <xf numFmtId="0" fontId="11" fillId="0" borderId="1" xfId="0" applyFont="1" applyFill="1" applyBorder="1"/>
    <xf numFmtId="49" fontId="0" fillId="0" borderId="1" xfId="0" applyNumberFormat="1" applyFont="1" applyFill="1" applyBorder="1" applyAlignment="1">
      <alignment horizontal="center" vertical="center"/>
    </xf>
    <xf numFmtId="0" fontId="0" fillId="0" borderId="1" xfId="0" applyFont="1" applyFill="1" applyBorder="1" applyAlignment="1">
      <alignment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top" wrapText="1"/>
    </xf>
    <xf numFmtId="49" fontId="0" fillId="0" borderId="1" xfId="29" applyNumberFormat="1" applyFont="1" applyFill="1" applyBorder="1" applyAlignment="1">
      <alignment horizontal="left" vertical="top" wrapText="1"/>
    </xf>
    <xf numFmtId="0" fontId="10" fillId="0" borderId="0" xfId="0" applyFont="1" applyAlignment="1"/>
    <xf numFmtId="0" fontId="10" fillId="0" borderId="0" xfId="0" applyNumberFormat="1" applyFont="1" applyAlignment="1">
      <alignment horizontal="center" wrapText="1"/>
    </xf>
    <xf numFmtId="0" fontId="0" fillId="0" borderId="0" xfId="0" applyFont="1" applyAlignment="1">
      <alignment horizontal="center" wrapText="1"/>
    </xf>
    <xf numFmtId="0" fontId="0" fillId="0" borderId="0" xfId="0" applyFont="1" applyAlignment="1">
      <alignment vertical="top"/>
    </xf>
    <xf numFmtId="0" fontId="10" fillId="0" borderId="0" xfId="0" applyFont="1" applyAlignment="1">
      <alignment horizontal="right" wrapText="1"/>
    </xf>
    <xf numFmtId="0" fontId="0" fillId="0" borderId="0" xfId="0" applyFont="1" applyAlignment="1"/>
    <xf numFmtId="0" fontId="0" fillId="0" borderId="0" xfId="0" applyFont="1" applyAlignment="1">
      <alignment wrapText="1"/>
    </xf>
    <xf numFmtId="0" fontId="0" fillId="0" borderId="0" xfId="0" applyNumberFormat="1" applyFont="1" applyAlignment="1">
      <alignment horizontal="center" wrapText="1"/>
    </xf>
    <xf numFmtId="0" fontId="10" fillId="0" borderId="0" xfId="0" applyFont="1" applyFill="1" applyAlignment="1">
      <alignment horizontal="center" wrapText="1"/>
    </xf>
    <xf numFmtId="0" fontId="0" fillId="0" borderId="0" xfId="0" applyFont="1" applyFill="1" applyAlignment="1">
      <alignment horizontal="center" wrapText="1"/>
    </xf>
    <xf numFmtId="165" fontId="0" fillId="0" borderId="0" xfId="0" applyNumberFormat="1" applyFont="1" applyBorder="1" applyAlignment="1">
      <alignment horizontal="center" vertical="top"/>
    </xf>
    <xf numFmtId="0" fontId="0" fillId="0" borderId="0" xfId="0" applyFont="1" applyFill="1" applyAlignment="1">
      <alignment wrapText="1"/>
    </xf>
    <xf numFmtId="0" fontId="0" fillId="0" borderId="0" xfId="0" applyFont="1" applyBorder="1" applyAlignment="1">
      <alignment horizontal="center" vertical="top"/>
    </xf>
    <xf numFmtId="165" fontId="0" fillId="0" borderId="0" xfId="0" applyNumberFormat="1" applyFont="1" applyBorder="1" applyAlignment="1">
      <alignment vertical="top"/>
    </xf>
    <xf numFmtId="0" fontId="10" fillId="2" borderId="3" xfId="0" applyFont="1" applyFill="1" applyBorder="1" applyAlignment="1">
      <alignment horizontal="center" vertical="center" wrapText="1"/>
    </xf>
    <xf numFmtId="0" fontId="10" fillId="2" borderId="3"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167" fontId="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0" fillId="0" borderId="0" xfId="0" applyFont="1" applyFill="1" applyAlignment="1">
      <alignment horizontal="left" vertical="top" wrapText="1"/>
    </xf>
    <xf numFmtId="0" fontId="0" fillId="0" borderId="0" xfId="0" applyFont="1" applyFill="1" applyBorder="1" applyAlignment="1">
      <alignment vertical="top" wrapText="1"/>
    </xf>
    <xf numFmtId="0" fontId="0" fillId="0" borderId="0" xfId="0" applyFont="1" applyFill="1" applyAlignment="1">
      <alignment vertical="top"/>
    </xf>
    <xf numFmtId="0" fontId="0" fillId="0" borderId="7" xfId="0" applyFont="1" applyFill="1" applyBorder="1" applyAlignment="1">
      <alignment horizontal="center" vertical="center"/>
    </xf>
    <xf numFmtId="0" fontId="0" fillId="0" borderId="1" xfId="0" applyFont="1" applyFill="1" applyBorder="1" applyAlignment="1">
      <alignment vertical="top" wrapText="1"/>
    </xf>
    <xf numFmtId="0" fontId="0" fillId="0" borderId="0" xfId="0" applyFont="1" applyBorder="1" applyAlignment="1">
      <alignment horizontal="left" vertical="top"/>
    </xf>
    <xf numFmtId="0" fontId="10" fillId="4" borderId="1" xfId="0" applyFont="1" applyFill="1" applyBorder="1" applyAlignment="1">
      <alignment horizontal="center" vertical="center"/>
    </xf>
    <xf numFmtId="2" fontId="10" fillId="4" borderId="1" xfId="0" applyNumberFormat="1" applyFont="1" applyFill="1" applyBorder="1" applyAlignment="1">
      <alignment horizontal="right" vertical="center" wrapText="1"/>
    </xf>
    <xf numFmtId="44" fontId="10" fillId="4" borderId="1" xfId="25" applyFont="1" applyFill="1" applyBorder="1" applyAlignment="1">
      <alignment horizontal="right" vertical="center" wrapText="1"/>
    </xf>
    <xf numFmtId="0" fontId="10" fillId="4" borderId="1" xfId="0" applyNumberFormat="1" applyFont="1" applyFill="1" applyBorder="1" applyAlignment="1">
      <alignment horizontal="right" vertical="center" wrapText="1"/>
    </xf>
    <xf numFmtId="44" fontId="10" fillId="4" borderId="1" xfId="25" applyFont="1" applyFill="1" applyBorder="1" applyAlignment="1">
      <alignment horizontal="right" vertical="center"/>
    </xf>
    <xf numFmtId="0" fontId="10" fillId="0" borderId="6" xfId="0" applyFont="1" applyFill="1" applyBorder="1" applyAlignment="1">
      <alignment horizontal="center" vertical="center"/>
    </xf>
    <xf numFmtId="2" fontId="10" fillId="0" borderId="6" xfId="0" applyNumberFormat="1" applyFont="1" applyFill="1" applyBorder="1" applyAlignment="1">
      <alignment horizontal="right" vertical="center" wrapText="1"/>
    </xf>
    <xf numFmtId="44" fontId="10" fillId="0" borderId="6" xfId="25" applyFont="1" applyFill="1" applyBorder="1" applyAlignment="1">
      <alignment horizontal="right" vertical="center" wrapText="1"/>
    </xf>
    <xf numFmtId="0" fontId="10" fillId="0" borderId="6" xfId="0" applyNumberFormat="1" applyFont="1" applyFill="1" applyBorder="1" applyAlignment="1">
      <alignment horizontal="right" vertical="center" wrapText="1"/>
    </xf>
    <xf numFmtId="44" fontId="10" fillId="0" borderId="6" xfId="25" applyFont="1" applyFill="1" applyBorder="1" applyAlignment="1">
      <alignment horizontal="right" vertical="center"/>
    </xf>
    <xf numFmtId="0" fontId="10" fillId="2" borderId="7" xfId="0" applyFont="1" applyFill="1" applyBorder="1" applyAlignment="1">
      <alignment horizontal="center" vertical="center" wrapText="1"/>
    </xf>
    <xf numFmtId="0" fontId="0" fillId="3" borderId="0" xfId="0" applyFont="1" applyFill="1"/>
    <xf numFmtId="0" fontId="0" fillId="3" borderId="0" xfId="0" applyFont="1" applyFill="1" applyBorder="1" applyAlignment="1">
      <alignment vertical="top"/>
    </xf>
    <xf numFmtId="0" fontId="0" fillId="0" borderId="0" xfId="0" applyFont="1" applyAlignment="1">
      <alignment horizontal="center" vertical="center"/>
    </xf>
    <xf numFmtId="0" fontId="0" fillId="3" borderId="0" xfId="0" applyFont="1" applyFill="1" applyAlignment="1">
      <alignment wrapText="1"/>
    </xf>
    <xf numFmtId="0" fontId="0" fillId="3" borderId="0" xfId="0" applyFont="1" applyFill="1" applyBorder="1" applyAlignment="1">
      <alignment vertical="top" wrapText="1"/>
    </xf>
    <xf numFmtId="0" fontId="0" fillId="0" borderId="0" xfId="0" applyFont="1" applyFill="1" applyAlignment="1">
      <alignment horizontal="center" vertical="center"/>
    </xf>
    <xf numFmtId="0" fontId="0" fillId="0" borderId="1" xfId="0" applyFont="1" applyFill="1" applyBorder="1"/>
    <xf numFmtId="0" fontId="0" fillId="0" borderId="1" xfId="0" applyFont="1" applyFill="1" applyBorder="1" applyAlignment="1">
      <alignment horizontal="center"/>
    </xf>
    <xf numFmtId="44" fontId="0" fillId="0" borderId="4" xfId="28"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167" fontId="0" fillId="0" borderId="4" xfId="16" applyNumberFormat="1" applyFont="1" applyFill="1" applyBorder="1" applyAlignment="1">
      <alignment horizontal="center" vertical="center" wrapText="1"/>
    </xf>
    <xf numFmtId="166" fontId="0" fillId="0" borderId="1" xfId="16" applyNumberFormat="1" applyFont="1" applyFill="1" applyBorder="1" applyAlignment="1">
      <alignment horizontal="center" vertical="center" wrapText="1"/>
    </xf>
    <xf numFmtId="0" fontId="0" fillId="0" borderId="1" xfId="16" applyFont="1" applyFill="1" applyBorder="1" applyAlignment="1">
      <alignment horizontal="left" vertical="center" wrapText="1"/>
    </xf>
    <xf numFmtId="0" fontId="0" fillId="0" borderId="4" xfId="16" applyFont="1" applyFill="1" applyBorder="1" applyAlignment="1">
      <alignment horizontal="center" vertical="center" wrapText="1"/>
    </xf>
    <xf numFmtId="0" fontId="10" fillId="0" borderId="0" xfId="0" applyFont="1" applyFill="1" applyBorder="1" applyAlignment="1">
      <alignment horizontal="center" vertical="center"/>
    </xf>
    <xf numFmtId="2" fontId="10" fillId="0" borderId="0" xfId="0" applyNumberFormat="1" applyFont="1" applyFill="1" applyBorder="1" applyAlignment="1">
      <alignment horizontal="right" vertical="center" wrapText="1"/>
    </xf>
    <xf numFmtId="44" fontId="10" fillId="0" borderId="0" xfId="25" applyFont="1" applyFill="1" applyBorder="1" applyAlignment="1">
      <alignment horizontal="right" vertical="center" wrapText="1"/>
    </xf>
    <xf numFmtId="0" fontId="10" fillId="0" borderId="0" xfId="0" applyNumberFormat="1" applyFont="1" applyFill="1" applyBorder="1" applyAlignment="1">
      <alignment horizontal="right" vertical="center" wrapText="1"/>
    </xf>
    <xf numFmtId="44" fontId="10" fillId="0" borderId="0" xfId="25" applyFont="1" applyFill="1" applyBorder="1" applyAlignment="1">
      <alignment horizontal="right" vertical="center"/>
    </xf>
    <xf numFmtId="167" fontId="0" fillId="0" borderId="4" xfId="0" applyNumberFormat="1" applyFont="1" applyFill="1" applyBorder="1" applyAlignment="1">
      <alignment horizontal="center" vertical="center" wrapText="1"/>
    </xf>
    <xf numFmtId="0" fontId="0" fillId="0" borderId="1" xfId="0" applyFont="1" applyFill="1" applyBorder="1" applyAlignment="1">
      <alignment vertical="center"/>
    </xf>
    <xf numFmtId="2" fontId="0" fillId="0" borderId="1" xfId="0" applyNumberFormat="1" applyFont="1" applyFill="1" applyBorder="1" applyAlignment="1">
      <alignment horizontal="center" vertical="center" wrapText="1"/>
    </xf>
    <xf numFmtId="2" fontId="0" fillId="0" borderId="2" xfId="0" applyNumberFormat="1" applyFont="1" applyFill="1" applyBorder="1" applyAlignment="1">
      <alignment horizontal="center" vertical="center" wrapText="1"/>
    </xf>
    <xf numFmtId="2" fontId="0" fillId="0" borderId="1" xfId="29" applyNumberFormat="1" applyFont="1" applyFill="1" applyBorder="1" applyAlignment="1">
      <alignment horizontal="center" vertical="center" wrapText="1"/>
    </xf>
    <xf numFmtId="44" fontId="0" fillId="0" borderId="1" xfId="0" applyNumberFormat="1" applyFont="1" applyFill="1" applyBorder="1" applyAlignment="1">
      <alignment horizontal="center" vertical="center" wrapText="1"/>
    </xf>
    <xf numFmtId="167" fontId="0" fillId="0" borderId="1" xfId="29" applyNumberFormat="1" applyFont="1" applyFill="1" applyBorder="1" applyAlignment="1">
      <alignment horizontal="center" vertical="center"/>
    </xf>
    <xf numFmtId="44" fontId="0" fillId="0" borderId="1" xfId="29" applyNumberFormat="1" applyFont="1" applyFill="1" applyBorder="1" applyAlignment="1">
      <alignment horizontal="center" vertical="center"/>
    </xf>
    <xf numFmtId="169" fontId="0" fillId="0" borderId="1" xfId="29" applyNumberFormat="1" applyFont="1" applyFill="1" applyBorder="1" applyAlignment="1">
      <alignment horizontal="center" vertical="center" wrapText="1"/>
    </xf>
    <xf numFmtId="169" fontId="10" fillId="4" borderId="1" xfId="25" applyNumberFormat="1" applyFont="1" applyFill="1" applyBorder="1" applyAlignment="1">
      <alignment horizontal="right" vertical="center" wrapText="1"/>
    </xf>
    <xf numFmtId="164" fontId="0" fillId="0" borderId="0" xfId="0" applyNumberFormat="1" applyFont="1" applyBorder="1" applyAlignment="1">
      <alignment horizontal="right" vertical="top"/>
    </xf>
    <xf numFmtId="0" fontId="0" fillId="0" borderId="0" xfId="0" applyFont="1" applyBorder="1" applyAlignment="1">
      <alignment horizontal="center" vertical="top" wrapText="1"/>
    </xf>
    <xf numFmtId="0" fontId="10" fillId="4" borderId="1" xfId="0" applyNumberFormat="1" applyFont="1" applyFill="1" applyBorder="1" applyAlignment="1">
      <alignment horizontal="right" wrapText="1"/>
    </xf>
    <xf numFmtId="2" fontId="10" fillId="4" borderId="1" xfId="0" applyNumberFormat="1" applyFont="1" applyFill="1" applyBorder="1" applyAlignment="1">
      <alignment horizontal="right" vertical="top"/>
    </xf>
    <xf numFmtId="169" fontId="10" fillId="4" borderId="1" xfId="0" applyNumberFormat="1" applyFont="1" applyFill="1" applyBorder="1" applyAlignment="1">
      <alignment horizontal="right" wrapText="1"/>
    </xf>
    <xf numFmtId="0" fontId="0" fillId="0" borderId="5" xfId="0" applyFont="1" applyBorder="1" applyAlignment="1">
      <alignment horizontal="center" vertical="center" wrapText="1"/>
    </xf>
    <xf numFmtId="0" fontId="0" fillId="0" borderId="1" xfId="0" applyFont="1" applyFill="1" applyBorder="1" applyAlignment="1">
      <alignment vertical="top"/>
    </xf>
    <xf numFmtId="0" fontId="2" fillId="0" borderId="1" xfId="29" applyFont="1" applyFill="1" applyBorder="1" applyAlignment="1">
      <alignment horizontal="center" vertical="center" wrapText="1"/>
    </xf>
    <xf numFmtId="167" fontId="0" fillId="0" borderId="2" xfId="0" applyNumberFormat="1" applyFont="1" applyFill="1" applyBorder="1" applyAlignment="1">
      <alignment horizontal="center" vertical="center" wrapText="1"/>
    </xf>
    <xf numFmtId="0" fontId="0" fillId="5" borderId="1" xfId="0" applyFont="1" applyFill="1" applyBorder="1" applyAlignment="1">
      <alignment horizontal="left" vertical="top" wrapText="1"/>
    </xf>
    <xf numFmtId="0" fontId="0" fillId="5" borderId="1" xfId="0" applyFont="1" applyFill="1" applyBorder="1" applyAlignment="1">
      <alignment horizontal="left" vertical="center" wrapText="1"/>
    </xf>
    <xf numFmtId="0" fontId="10" fillId="0" borderId="0" xfId="0" applyFont="1" applyAlignment="1">
      <alignment horizontal="left" wrapText="1"/>
    </xf>
    <xf numFmtId="0" fontId="0" fillId="0" borderId="0" xfId="0" applyFont="1" applyAlignment="1">
      <alignment horizontal="left"/>
    </xf>
    <xf numFmtId="0" fontId="10" fillId="0" borderId="0" xfId="0" applyFont="1" applyAlignment="1">
      <alignment horizontal="center" wrapText="1"/>
    </xf>
    <xf numFmtId="0" fontId="0" fillId="0" borderId="0" xfId="0" applyFont="1" applyAlignment="1">
      <alignment horizontal="center" wrapText="1"/>
    </xf>
    <xf numFmtId="0" fontId="10" fillId="0" borderId="0" xfId="0" applyFont="1" applyFill="1" applyAlignment="1">
      <alignment wrapText="1"/>
    </xf>
    <xf numFmtId="0" fontId="10" fillId="0" borderId="0" xfId="0" applyNumberFormat="1" applyFont="1" applyFill="1" applyAlignment="1">
      <alignment wrapText="1"/>
    </xf>
    <xf numFmtId="0" fontId="10" fillId="2" borderId="4" xfId="0" applyFont="1" applyFill="1" applyBorder="1" applyAlignment="1">
      <alignment wrapText="1"/>
    </xf>
    <xf numFmtId="0" fontId="10" fillId="2" borderId="6" xfId="0" applyFont="1" applyFill="1" applyBorder="1" applyAlignment="1">
      <alignment wrapText="1"/>
    </xf>
    <xf numFmtId="0" fontId="10" fillId="2" borderId="5" xfId="0" applyFont="1" applyFill="1" applyBorder="1" applyAlignment="1">
      <alignment wrapText="1"/>
    </xf>
    <xf numFmtId="0" fontId="15" fillId="0" borderId="0" xfId="0" applyFont="1" applyFill="1" applyAlignment="1">
      <alignment wrapText="1"/>
    </xf>
    <xf numFmtId="0" fontId="0" fillId="0" borderId="0" xfId="0" applyFont="1" applyFill="1" applyAlignment="1">
      <alignment wrapText="1"/>
    </xf>
    <xf numFmtId="0" fontId="0" fillId="0" borderId="0" xfId="0" applyNumberFormat="1" applyFont="1" applyFill="1" applyAlignment="1">
      <alignment wrapText="1"/>
    </xf>
    <xf numFmtId="0" fontId="10" fillId="4" borderId="4" xfId="0" applyFont="1" applyFill="1" applyBorder="1" applyAlignment="1">
      <alignment horizontal="right" vertical="top" wrapText="1"/>
    </xf>
    <xf numFmtId="0" fontId="0" fillId="4" borderId="5" xfId="0" applyFont="1" applyFill="1" applyBorder="1" applyAlignment="1">
      <alignment horizontal="right" vertical="top" wrapText="1"/>
    </xf>
    <xf numFmtId="0" fontId="0" fillId="5" borderId="1" xfId="16" applyFont="1" applyFill="1" applyBorder="1" applyAlignment="1">
      <alignment horizontal="center" vertical="center" wrapText="1"/>
    </xf>
  </cellXfs>
  <cellStyles count="30">
    <cellStyle name="Dziesiętny 2" xfId="1" xr:uid="{00000000-0005-0000-0000-000000000000}"/>
    <cellStyle name="Dziesiętny 2 2" xfId="2" xr:uid="{00000000-0005-0000-0000-000001000000}"/>
    <cellStyle name="Hiperłącze 2" xfId="3" xr:uid="{00000000-0005-0000-0000-000002000000}"/>
    <cellStyle name="Hiperłącze 3" xfId="4" xr:uid="{00000000-0005-0000-0000-000003000000}"/>
    <cellStyle name="Normal_Sheet1" xfId="5" xr:uid="{00000000-0005-0000-0000-000004000000}"/>
    <cellStyle name="Normalny" xfId="0" builtinId="0"/>
    <cellStyle name="Normalny 10" xfId="6" xr:uid="{00000000-0005-0000-0000-000006000000}"/>
    <cellStyle name="Normalny 11" xfId="7" xr:uid="{00000000-0005-0000-0000-000007000000}"/>
    <cellStyle name="Normalny 12" xfId="8" xr:uid="{00000000-0005-0000-0000-000008000000}"/>
    <cellStyle name="Normalny 2" xfId="9" xr:uid="{00000000-0005-0000-0000-000009000000}"/>
    <cellStyle name="Normalny 2 2" xfId="10" xr:uid="{00000000-0005-0000-0000-00000A000000}"/>
    <cellStyle name="Normalny 2 2 2" xfId="11" xr:uid="{00000000-0005-0000-0000-00000B000000}"/>
    <cellStyle name="Normalny 2 2_Formularz cenowy odczynniki chemiczne LG 2017+prac." xfId="12" xr:uid="{00000000-0005-0000-0000-00000C000000}"/>
    <cellStyle name="Normalny 2 3" xfId="13" xr:uid="{00000000-0005-0000-0000-00000D000000}"/>
    <cellStyle name="Normalny 2_Formularz cenowy odczynniki chemiczne LG 2017+prac." xfId="14" xr:uid="{00000000-0005-0000-0000-00000E000000}"/>
    <cellStyle name="Normalny 3" xfId="15" xr:uid="{00000000-0005-0000-0000-00000F000000}"/>
    <cellStyle name="Normalny 4" xfId="16" xr:uid="{00000000-0005-0000-0000-000010000000}"/>
    <cellStyle name="Normalny 4 2" xfId="17" xr:uid="{00000000-0005-0000-0000-000011000000}"/>
    <cellStyle name="Normalny 4_Odczynniki 2017 Adm." xfId="18" xr:uid="{00000000-0005-0000-0000-000012000000}"/>
    <cellStyle name="Normalny 5" xfId="19" xr:uid="{00000000-0005-0000-0000-000013000000}"/>
    <cellStyle name="Normalny 6" xfId="20" xr:uid="{00000000-0005-0000-0000-000014000000}"/>
    <cellStyle name="Normalny 7" xfId="21" xr:uid="{00000000-0005-0000-0000-000015000000}"/>
    <cellStyle name="Normalny 8" xfId="22" xr:uid="{00000000-0005-0000-0000-000016000000}"/>
    <cellStyle name="Normalny 9" xfId="23" xr:uid="{00000000-0005-0000-0000-000017000000}"/>
    <cellStyle name="Normalny_Arkusz1" xfId="29" xr:uid="{00000000-0005-0000-0000-000018000000}"/>
    <cellStyle name="Procentowy 2" xfId="24" xr:uid="{00000000-0005-0000-0000-000019000000}"/>
    <cellStyle name="Walutowy" xfId="28" builtinId="4"/>
    <cellStyle name="Walutowy 2" xfId="25" xr:uid="{00000000-0005-0000-0000-00001B000000}"/>
    <cellStyle name="Walutowy 2 2" xfId="26" xr:uid="{00000000-0005-0000-0000-00001C000000}"/>
    <cellStyle name="Walutowy 3" xfId="27" xr:uid="{00000000-0005-0000-0000-00001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275"/>
  <sheetViews>
    <sheetView tabSelected="1" view="pageLayout" topLeftCell="A262" zoomScale="75" zoomScaleNormal="100" zoomScaleSheetLayoutView="86" zoomScalePageLayoutView="75" workbookViewId="0">
      <selection sqref="A1:K275"/>
    </sheetView>
  </sheetViews>
  <sheetFormatPr defaultColWidth="11.25" defaultRowHeight="15.75"/>
  <cols>
    <col min="1" max="1" width="6" style="114" customWidth="1"/>
    <col min="2" max="2" width="21.5" style="59" customWidth="1"/>
    <col min="3" max="3" width="11.875" style="59" bestFit="1" customWidth="1"/>
    <col min="4" max="4" width="63.125" style="115" customWidth="1"/>
    <col min="5" max="5" width="12.75" style="59" customWidth="1"/>
    <col min="6" max="6" width="10.75" style="59" customWidth="1"/>
    <col min="7" max="7" width="12.25" style="59" customWidth="1"/>
    <col min="8" max="8" width="12.625" style="59" bestFit="1" customWidth="1"/>
    <col min="9" max="9" width="10.75" style="59" customWidth="1"/>
    <col min="10" max="10" width="13.375" style="57" customWidth="1"/>
    <col min="11" max="11" width="13.625" style="50" customWidth="1"/>
    <col min="12" max="16384" width="11.25" style="50"/>
  </cols>
  <sheetData>
    <row r="1" spans="1:108" ht="12.75" customHeight="1">
      <c r="A1" s="47" t="s">
        <v>359</v>
      </c>
      <c r="B1" s="48"/>
      <c r="C1" s="49"/>
      <c r="D1" s="49"/>
      <c r="E1" s="49"/>
      <c r="F1" s="49"/>
      <c r="G1" s="49"/>
      <c r="H1" s="49"/>
      <c r="I1" s="49"/>
    </row>
    <row r="2" spans="1:108" ht="12.75" customHeight="1">
      <c r="A2" s="125" t="s">
        <v>341</v>
      </c>
      <c r="B2" s="126"/>
      <c r="C2" s="49"/>
      <c r="D2" s="49"/>
      <c r="E2" s="49"/>
      <c r="F2" s="49"/>
      <c r="G2" s="49"/>
      <c r="H2" s="49"/>
      <c r="I2" s="49"/>
      <c r="J2" s="51"/>
      <c r="K2" s="52"/>
    </row>
    <row r="3" spans="1:108" ht="12.75" customHeight="1">
      <c r="A3" s="53"/>
      <c r="B3" s="54"/>
      <c r="C3" s="49"/>
      <c r="D3" s="127" t="s">
        <v>14</v>
      </c>
      <c r="E3" s="128"/>
      <c r="F3" s="128"/>
      <c r="G3" s="128"/>
      <c r="H3" s="49"/>
      <c r="I3" s="49"/>
      <c r="J3" s="49"/>
    </row>
    <row r="4" spans="1:108">
      <c r="A4" s="129" t="s">
        <v>342</v>
      </c>
      <c r="B4" s="130"/>
      <c r="C4" s="55"/>
      <c r="D4" s="55"/>
      <c r="E4" s="56"/>
      <c r="F4" s="56"/>
      <c r="G4" s="56"/>
      <c r="H4" s="56"/>
      <c r="I4" s="56"/>
    </row>
    <row r="5" spans="1:108">
      <c r="A5" s="134"/>
      <c r="B5" s="129"/>
      <c r="C5" s="129"/>
      <c r="D5" s="129"/>
      <c r="E5" s="56"/>
      <c r="F5" s="56"/>
      <c r="G5" s="56"/>
      <c r="H5" s="56"/>
      <c r="I5" s="56"/>
    </row>
    <row r="6" spans="1:108">
      <c r="A6" s="129" t="s">
        <v>25</v>
      </c>
      <c r="B6" s="129"/>
      <c r="C6" s="129"/>
      <c r="D6" s="129"/>
      <c r="E6" s="58"/>
      <c r="F6" s="29"/>
      <c r="H6" s="29"/>
      <c r="I6" s="29"/>
      <c r="J6" s="60"/>
    </row>
    <row r="7" spans="1:108" ht="15.75" customHeight="1">
      <c r="A7" s="135" t="s">
        <v>26</v>
      </c>
      <c r="B7" s="136"/>
      <c r="C7" s="135"/>
      <c r="D7" s="135"/>
      <c r="E7" s="135"/>
      <c r="F7" s="135"/>
      <c r="G7" s="56"/>
      <c r="H7" s="58"/>
      <c r="I7" s="58"/>
      <c r="J7" s="60"/>
    </row>
    <row r="8" spans="1:108" s="29" customFormat="1" ht="12.75" customHeight="1">
      <c r="A8" s="131" t="s">
        <v>27</v>
      </c>
      <c r="B8" s="132"/>
      <c r="C8" s="132"/>
      <c r="D8" s="132"/>
      <c r="E8" s="132"/>
      <c r="F8" s="132"/>
      <c r="G8" s="132"/>
      <c r="H8" s="132"/>
      <c r="I8" s="132"/>
      <c r="J8" s="132"/>
      <c r="K8" s="133"/>
    </row>
    <row r="9" spans="1:108" s="29" customFormat="1" ht="89.65" customHeight="1">
      <c r="A9" s="61" t="s">
        <v>0</v>
      </c>
      <c r="B9" s="62" t="s">
        <v>1</v>
      </c>
      <c r="C9" s="63" t="s">
        <v>2</v>
      </c>
      <c r="D9" s="63" t="s">
        <v>3</v>
      </c>
      <c r="E9" s="61" t="s">
        <v>8</v>
      </c>
      <c r="F9" s="63" t="s">
        <v>12</v>
      </c>
      <c r="G9" s="63" t="s">
        <v>9</v>
      </c>
      <c r="H9" s="63" t="s">
        <v>7</v>
      </c>
      <c r="I9" s="63" t="s">
        <v>10</v>
      </c>
      <c r="J9" s="63" t="s">
        <v>6</v>
      </c>
      <c r="K9" s="63" t="s">
        <v>13</v>
      </c>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row>
    <row r="10" spans="1:108" s="29" customFormat="1">
      <c r="A10" s="64">
        <v>1</v>
      </c>
      <c r="B10" s="64">
        <v>2</v>
      </c>
      <c r="C10" s="65">
        <v>3</v>
      </c>
      <c r="D10" s="64">
        <v>4</v>
      </c>
      <c r="E10" s="64">
        <v>5</v>
      </c>
      <c r="F10" s="64">
        <v>6</v>
      </c>
      <c r="G10" s="64">
        <v>7</v>
      </c>
      <c r="H10" s="64">
        <v>8</v>
      </c>
      <c r="I10" s="64">
        <v>9</v>
      </c>
      <c r="J10" s="65">
        <v>10</v>
      </c>
      <c r="K10" s="65">
        <v>11</v>
      </c>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row>
    <row r="11" spans="1:108" s="31" customFormat="1" ht="48.75" customHeight="1">
      <c r="A11" s="4">
        <v>1</v>
      </c>
      <c r="B11" s="4" t="s">
        <v>160</v>
      </c>
      <c r="C11" s="4" t="s">
        <v>15</v>
      </c>
      <c r="D11" s="26" t="s">
        <v>161</v>
      </c>
      <c r="E11" s="33">
        <v>10</v>
      </c>
      <c r="F11" s="66">
        <v>2</v>
      </c>
      <c r="G11" s="7"/>
      <c r="H11" s="7"/>
      <c r="I11" s="22"/>
      <c r="J11" s="21"/>
      <c r="K11" s="67"/>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row>
    <row r="12" spans="1:108" s="31" customFormat="1" ht="50.25" customHeight="1">
      <c r="A12" s="4">
        <v>2</v>
      </c>
      <c r="B12" s="4" t="s">
        <v>162</v>
      </c>
      <c r="C12" s="4" t="s">
        <v>15</v>
      </c>
      <c r="D12" s="26" t="s">
        <v>163</v>
      </c>
      <c r="E12" s="33">
        <v>10</v>
      </c>
      <c r="F12" s="66">
        <v>2</v>
      </c>
      <c r="G12" s="7"/>
      <c r="H12" s="7"/>
      <c r="I12" s="22"/>
      <c r="J12" s="21"/>
      <c r="K12" s="67"/>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row>
    <row r="13" spans="1:108" s="31" customFormat="1" ht="48" customHeight="1">
      <c r="A13" s="4">
        <v>3</v>
      </c>
      <c r="B13" s="4" t="s">
        <v>16</v>
      </c>
      <c r="C13" s="4" t="s">
        <v>15</v>
      </c>
      <c r="D13" s="26" t="s">
        <v>44</v>
      </c>
      <c r="E13" s="33">
        <v>10</v>
      </c>
      <c r="F13" s="66">
        <v>2</v>
      </c>
      <c r="G13" s="7"/>
      <c r="H13" s="7"/>
      <c r="I13" s="22"/>
      <c r="J13" s="21"/>
      <c r="K13" s="4"/>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row>
    <row r="14" spans="1:108" s="69" customFormat="1" ht="48.75" customHeight="1">
      <c r="A14" s="4">
        <v>4</v>
      </c>
      <c r="B14" s="4" t="s">
        <v>17</v>
      </c>
      <c r="C14" s="4" t="s">
        <v>15</v>
      </c>
      <c r="D14" s="68" t="s">
        <v>45</v>
      </c>
      <c r="E14" s="33">
        <v>10</v>
      </c>
      <c r="F14" s="66">
        <v>3</v>
      </c>
      <c r="G14" s="7"/>
      <c r="H14" s="7"/>
      <c r="I14" s="22"/>
      <c r="J14" s="21"/>
      <c r="K14" s="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row>
    <row r="15" spans="1:108" s="30" customFormat="1" ht="50.25" customHeight="1">
      <c r="A15" s="4">
        <v>5</v>
      </c>
      <c r="B15" s="4" t="s">
        <v>18</v>
      </c>
      <c r="C15" s="4" t="s">
        <v>15</v>
      </c>
      <c r="D15" s="26" t="s">
        <v>46</v>
      </c>
      <c r="E15" s="33">
        <v>10</v>
      </c>
      <c r="F15" s="66">
        <v>2</v>
      </c>
      <c r="G15" s="7"/>
      <c r="H15" s="7"/>
      <c r="I15" s="22"/>
      <c r="J15" s="21"/>
      <c r="K15" s="91"/>
    </row>
    <row r="16" spans="1:108" s="70" customFormat="1" ht="49.5" customHeight="1">
      <c r="A16" s="4">
        <v>6</v>
      </c>
      <c r="B16" s="4" t="s">
        <v>19</v>
      </c>
      <c r="C16" s="4" t="s">
        <v>15</v>
      </c>
      <c r="D16" s="26" t="s">
        <v>47</v>
      </c>
      <c r="E16" s="33">
        <v>10</v>
      </c>
      <c r="F16" s="66">
        <v>3</v>
      </c>
      <c r="G16" s="7"/>
      <c r="H16" s="7"/>
      <c r="I16" s="22"/>
      <c r="J16" s="21"/>
      <c r="K16" s="120"/>
    </row>
    <row r="17" spans="1:108" s="70" customFormat="1" ht="49.5" customHeight="1">
      <c r="A17" s="4">
        <v>7</v>
      </c>
      <c r="B17" s="4" t="s">
        <v>20</v>
      </c>
      <c r="C17" s="4" t="s">
        <v>15</v>
      </c>
      <c r="D17" s="123" t="s">
        <v>360</v>
      </c>
      <c r="E17" s="33">
        <v>10</v>
      </c>
      <c r="F17" s="66">
        <v>2</v>
      </c>
      <c r="G17" s="7"/>
      <c r="H17" s="7"/>
      <c r="I17" s="22"/>
      <c r="J17" s="21"/>
      <c r="K17" s="120"/>
    </row>
    <row r="18" spans="1:108" s="70" customFormat="1" ht="48.75" customHeight="1">
      <c r="A18" s="4">
        <v>8</v>
      </c>
      <c r="B18" s="4" t="s">
        <v>21</v>
      </c>
      <c r="C18" s="4" t="s">
        <v>15</v>
      </c>
      <c r="D18" s="26" t="s">
        <v>48</v>
      </c>
      <c r="E18" s="33">
        <v>10</v>
      </c>
      <c r="F18" s="66">
        <v>2</v>
      </c>
      <c r="G18" s="7"/>
      <c r="H18" s="7"/>
      <c r="I18" s="22"/>
      <c r="J18" s="21"/>
      <c r="K18" s="120"/>
    </row>
    <row r="19" spans="1:108" s="70" customFormat="1" ht="47.25" customHeight="1">
      <c r="A19" s="4">
        <v>9</v>
      </c>
      <c r="B19" s="4" t="s">
        <v>51</v>
      </c>
      <c r="C19" s="4" t="s">
        <v>15</v>
      </c>
      <c r="D19" s="26" t="s">
        <v>53</v>
      </c>
      <c r="E19" s="33">
        <v>10</v>
      </c>
      <c r="F19" s="66">
        <v>3</v>
      </c>
      <c r="G19" s="7"/>
      <c r="H19" s="7"/>
      <c r="I19" s="22"/>
      <c r="J19" s="21"/>
      <c r="K19" s="120"/>
    </row>
    <row r="20" spans="1:108" s="70" customFormat="1" ht="48" customHeight="1">
      <c r="A20" s="4">
        <v>10</v>
      </c>
      <c r="B20" s="4" t="s">
        <v>52</v>
      </c>
      <c r="C20" s="4" t="s">
        <v>15</v>
      </c>
      <c r="D20" s="26" t="s">
        <v>54</v>
      </c>
      <c r="E20" s="33">
        <v>10</v>
      </c>
      <c r="F20" s="66">
        <v>1</v>
      </c>
      <c r="G20" s="7"/>
      <c r="H20" s="7"/>
      <c r="I20" s="22"/>
      <c r="J20" s="21"/>
      <c r="K20" s="120"/>
    </row>
    <row r="21" spans="1:108" s="70" customFormat="1" ht="51" customHeight="1">
      <c r="A21" s="4">
        <v>11</v>
      </c>
      <c r="B21" s="4" t="s">
        <v>22</v>
      </c>
      <c r="C21" s="4" t="s">
        <v>15</v>
      </c>
      <c r="D21" s="26" t="s">
        <v>55</v>
      </c>
      <c r="E21" s="33">
        <v>10</v>
      </c>
      <c r="F21" s="66">
        <v>2</v>
      </c>
      <c r="G21" s="7"/>
      <c r="H21" s="7"/>
      <c r="I21" s="22"/>
      <c r="J21" s="21"/>
      <c r="K21" s="120"/>
    </row>
    <row r="22" spans="1:108" s="70" customFormat="1" ht="20.45" customHeight="1">
      <c r="A22" s="4">
        <v>12</v>
      </c>
      <c r="B22" s="42" t="s">
        <v>59</v>
      </c>
      <c r="C22" s="4" t="s">
        <v>15</v>
      </c>
      <c r="D22" s="43" t="s">
        <v>58</v>
      </c>
      <c r="E22" s="33">
        <v>3537</v>
      </c>
      <c r="F22" s="66">
        <v>2</v>
      </c>
      <c r="G22" s="7"/>
      <c r="H22" s="7"/>
      <c r="I22" s="22"/>
      <c r="J22" s="21"/>
      <c r="K22" s="120"/>
    </row>
    <row r="23" spans="1:108" s="70" customFormat="1" ht="87" customHeight="1">
      <c r="A23" s="4">
        <v>13</v>
      </c>
      <c r="B23" s="71" t="s">
        <v>61</v>
      </c>
      <c r="C23" s="4" t="s">
        <v>15</v>
      </c>
      <c r="D23" s="43" t="s">
        <v>60</v>
      </c>
      <c r="E23" s="33">
        <v>1</v>
      </c>
      <c r="F23" s="66">
        <v>2</v>
      </c>
      <c r="G23" s="7"/>
      <c r="H23" s="7"/>
      <c r="I23" s="22"/>
      <c r="J23" s="21"/>
      <c r="K23" s="120"/>
    </row>
    <row r="24" spans="1:108" s="70" customFormat="1" ht="129" customHeight="1">
      <c r="A24" s="4">
        <v>14</v>
      </c>
      <c r="B24" s="13">
        <v>637257105451</v>
      </c>
      <c r="C24" s="4" t="s">
        <v>15</v>
      </c>
      <c r="D24" s="72" t="s">
        <v>23</v>
      </c>
      <c r="E24" s="33">
        <v>1</v>
      </c>
      <c r="F24" s="66">
        <v>1</v>
      </c>
      <c r="G24" s="7"/>
      <c r="H24" s="7"/>
      <c r="I24" s="22"/>
      <c r="J24" s="21"/>
      <c r="K24" s="120"/>
    </row>
    <row r="25" spans="1:108">
      <c r="A25" s="29"/>
      <c r="B25" s="29"/>
      <c r="D25" s="73"/>
      <c r="F25" s="74" t="s">
        <v>11</v>
      </c>
      <c r="G25" s="75" t="s">
        <v>4</v>
      </c>
      <c r="H25" s="76"/>
      <c r="I25" s="77" t="s">
        <v>5</v>
      </c>
      <c r="J25" s="78"/>
    </row>
    <row r="26" spans="1:108">
      <c r="A26" s="29"/>
      <c r="B26" s="29"/>
      <c r="D26" s="73"/>
      <c r="F26" s="79"/>
      <c r="G26" s="80"/>
      <c r="H26" s="81"/>
      <c r="I26" s="82"/>
      <c r="J26" s="83"/>
    </row>
    <row r="27" spans="1:108" s="29" customFormat="1" ht="12.75" customHeight="1">
      <c r="A27" s="131" t="s">
        <v>311</v>
      </c>
      <c r="B27" s="132"/>
      <c r="C27" s="132"/>
      <c r="D27" s="132"/>
      <c r="E27" s="132"/>
      <c r="F27" s="132"/>
      <c r="G27" s="132"/>
      <c r="H27" s="132"/>
      <c r="I27" s="132"/>
      <c r="J27" s="132"/>
      <c r="K27" s="133"/>
    </row>
    <row r="28" spans="1:108" s="29" customFormat="1" ht="82.5" customHeight="1">
      <c r="A28" s="61" t="s">
        <v>0</v>
      </c>
      <c r="B28" s="62" t="s">
        <v>1</v>
      </c>
      <c r="C28" s="63" t="s">
        <v>2</v>
      </c>
      <c r="D28" s="63" t="s">
        <v>3</v>
      </c>
      <c r="E28" s="61" t="s">
        <v>8</v>
      </c>
      <c r="F28" s="63" t="s">
        <v>12</v>
      </c>
      <c r="G28" s="63" t="s">
        <v>9</v>
      </c>
      <c r="H28" s="63" t="s">
        <v>7</v>
      </c>
      <c r="I28" s="63" t="s">
        <v>10</v>
      </c>
      <c r="J28" s="63" t="s">
        <v>6</v>
      </c>
      <c r="K28" s="63" t="s">
        <v>13</v>
      </c>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row>
    <row r="29" spans="1:108" s="29" customFormat="1">
      <c r="A29" s="64">
        <v>1</v>
      </c>
      <c r="B29" s="84">
        <v>2</v>
      </c>
      <c r="C29" s="65">
        <v>3</v>
      </c>
      <c r="D29" s="64">
        <v>4</v>
      </c>
      <c r="E29" s="64">
        <v>5</v>
      </c>
      <c r="F29" s="64">
        <v>6</v>
      </c>
      <c r="G29" s="64">
        <v>7</v>
      </c>
      <c r="H29" s="64">
        <v>8</v>
      </c>
      <c r="I29" s="64">
        <v>9</v>
      </c>
      <c r="J29" s="65">
        <v>10</v>
      </c>
      <c r="K29" s="65">
        <v>11</v>
      </c>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row>
    <row r="30" spans="1:108" s="86" customFormat="1" ht="63">
      <c r="A30" s="15">
        <v>1</v>
      </c>
      <c r="B30" s="9" t="s">
        <v>89</v>
      </c>
      <c r="C30" s="16" t="s">
        <v>15</v>
      </c>
      <c r="D30" s="26" t="s">
        <v>56</v>
      </c>
      <c r="E30" s="33">
        <v>1</v>
      </c>
      <c r="F30" s="66">
        <v>20</v>
      </c>
      <c r="G30" s="7"/>
      <c r="H30" s="2"/>
      <c r="I30" s="3"/>
      <c r="J30" s="2"/>
      <c r="K30" s="1"/>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c r="BX30" s="85"/>
      <c r="BY30" s="85"/>
      <c r="BZ30" s="85"/>
      <c r="CA30" s="85"/>
      <c r="CB30" s="85"/>
      <c r="CC30" s="85"/>
      <c r="CD30" s="85"/>
      <c r="CE30" s="85"/>
      <c r="CF30" s="85"/>
      <c r="CG30" s="85"/>
      <c r="CH30" s="85"/>
      <c r="CI30" s="85"/>
      <c r="CJ30" s="85"/>
      <c r="CK30" s="85"/>
      <c r="CL30" s="85"/>
      <c r="CM30" s="85"/>
      <c r="CN30" s="85"/>
      <c r="CO30" s="85"/>
      <c r="CP30" s="85"/>
      <c r="CQ30" s="85"/>
      <c r="CR30" s="85"/>
      <c r="CS30" s="85"/>
      <c r="CT30" s="85"/>
      <c r="CU30" s="85"/>
      <c r="CV30" s="85"/>
      <c r="CW30" s="85"/>
      <c r="CX30" s="85"/>
      <c r="CY30" s="85"/>
      <c r="CZ30" s="85"/>
      <c r="DA30" s="85"/>
      <c r="DB30" s="85"/>
      <c r="DC30" s="85"/>
      <c r="DD30" s="85"/>
    </row>
    <row r="31" spans="1:108" s="86" customFormat="1" ht="63">
      <c r="A31" s="15">
        <v>2</v>
      </c>
      <c r="B31" s="9" t="s">
        <v>90</v>
      </c>
      <c r="C31" s="16" t="s">
        <v>15</v>
      </c>
      <c r="D31" s="26" t="s">
        <v>57</v>
      </c>
      <c r="E31" s="33">
        <v>1</v>
      </c>
      <c r="F31" s="66">
        <v>20</v>
      </c>
      <c r="G31" s="7"/>
      <c r="H31" s="2"/>
      <c r="I31" s="3"/>
      <c r="J31" s="2"/>
      <c r="K31" s="1"/>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row>
    <row r="32" spans="1:108" s="86" customFormat="1" ht="63">
      <c r="A32" s="15">
        <v>3</v>
      </c>
      <c r="B32" s="9" t="s">
        <v>92</v>
      </c>
      <c r="C32" s="16" t="s">
        <v>15</v>
      </c>
      <c r="D32" s="43" t="s">
        <v>49</v>
      </c>
      <c r="E32" s="33">
        <v>1</v>
      </c>
      <c r="F32" s="66">
        <v>4</v>
      </c>
      <c r="G32" s="7"/>
      <c r="H32" s="2"/>
      <c r="I32" s="3"/>
      <c r="J32" s="2"/>
      <c r="K32" s="1"/>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row>
    <row r="33" spans="1:108" s="86" customFormat="1" ht="63">
      <c r="A33" s="15">
        <v>4</v>
      </c>
      <c r="B33" s="9" t="s">
        <v>91</v>
      </c>
      <c r="C33" s="16" t="s">
        <v>15</v>
      </c>
      <c r="D33" s="43" t="s">
        <v>50</v>
      </c>
      <c r="E33" s="33">
        <v>1</v>
      </c>
      <c r="F33" s="66">
        <v>4</v>
      </c>
      <c r="G33" s="7"/>
      <c r="H33" s="2"/>
      <c r="I33" s="3"/>
      <c r="J33" s="2"/>
      <c r="K33" s="1"/>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c r="BS33" s="85"/>
      <c r="BT33" s="85"/>
      <c r="BU33" s="85"/>
      <c r="BV33" s="85"/>
      <c r="BW33" s="85"/>
      <c r="BX33" s="85"/>
      <c r="BY33" s="85"/>
      <c r="BZ33" s="85"/>
      <c r="CA33" s="85"/>
      <c r="CB33" s="85"/>
      <c r="CC33" s="85"/>
      <c r="CD33" s="85"/>
      <c r="CE33" s="85"/>
      <c r="CF33" s="85"/>
      <c r="CG33" s="85"/>
      <c r="CH33" s="85"/>
      <c r="CI33" s="85"/>
      <c r="CJ33" s="85"/>
      <c r="CK33" s="85"/>
      <c r="CL33" s="85"/>
      <c r="CM33" s="85"/>
      <c r="CN33" s="85"/>
      <c r="CO33" s="85"/>
      <c r="CP33" s="85"/>
      <c r="CQ33" s="85"/>
      <c r="CR33" s="85"/>
      <c r="CS33" s="85"/>
      <c r="CT33" s="85"/>
      <c r="CU33" s="85"/>
      <c r="CV33" s="85"/>
      <c r="CW33" s="85"/>
      <c r="CX33" s="85"/>
      <c r="CY33" s="85"/>
      <c r="CZ33" s="85"/>
      <c r="DA33" s="85"/>
      <c r="DB33" s="85"/>
      <c r="DC33" s="85"/>
      <c r="DD33" s="85"/>
    </row>
    <row r="34" spans="1:108" s="86" customFormat="1">
      <c r="A34" s="15">
        <v>5</v>
      </c>
      <c r="B34" s="9" t="s">
        <v>93</v>
      </c>
      <c r="C34" s="16" t="s">
        <v>15</v>
      </c>
      <c r="D34" s="26" t="s">
        <v>76</v>
      </c>
      <c r="E34" s="33">
        <v>1</v>
      </c>
      <c r="F34" s="66">
        <v>20</v>
      </c>
      <c r="G34" s="7"/>
      <c r="H34" s="2"/>
      <c r="I34" s="3"/>
      <c r="J34" s="2"/>
      <c r="K34" s="1"/>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c r="BX34" s="85"/>
      <c r="BY34" s="85"/>
      <c r="BZ34" s="85"/>
      <c r="CA34" s="85"/>
      <c r="CB34" s="85"/>
      <c r="CC34" s="85"/>
      <c r="CD34" s="85"/>
      <c r="CE34" s="85"/>
      <c r="CF34" s="85"/>
      <c r="CG34" s="85"/>
      <c r="CH34" s="85"/>
      <c r="CI34" s="85"/>
      <c r="CJ34" s="85"/>
      <c r="CK34" s="85"/>
      <c r="CL34" s="85"/>
      <c r="CM34" s="85"/>
      <c r="CN34" s="85"/>
      <c r="CO34" s="85"/>
      <c r="CP34" s="85"/>
      <c r="CQ34" s="85"/>
      <c r="CR34" s="85"/>
      <c r="CS34" s="85"/>
      <c r="CT34" s="85"/>
      <c r="CU34" s="85"/>
      <c r="CV34" s="85"/>
      <c r="CW34" s="85"/>
      <c r="CX34" s="85"/>
      <c r="CY34" s="85"/>
      <c r="CZ34" s="85"/>
      <c r="DA34" s="85"/>
      <c r="DB34" s="85"/>
      <c r="DC34" s="85"/>
      <c r="DD34" s="85"/>
    </row>
    <row r="35" spans="1:108" s="86" customFormat="1" ht="31.5">
      <c r="A35" s="1">
        <v>6</v>
      </c>
      <c r="B35" s="1" t="s">
        <v>104</v>
      </c>
      <c r="C35" s="1" t="s">
        <v>15</v>
      </c>
      <c r="D35" s="26" t="s">
        <v>77</v>
      </c>
      <c r="E35" s="33">
        <v>1</v>
      </c>
      <c r="F35" s="66">
        <v>16</v>
      </c>
      <c r="G35" s="7"/>
      <c r="H35" s="2"/>
      <c r="I35" s="3"/>
      <c r="J35" s="2"/>
      <c r="K35" s="1"/>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5"/>
      <c r="BR35" s="85"/>
      <c r="BS35" s="85"/>
      <c r="BT35" s="85"/>
      <c r="BU35" s="85"/>
      <c r="BV35" s="85"/>
      <c r="BW35" s="85"/>
      <c r="BX35" s="85"/>
      <c r="BY35" s="85"/>
      <c r="BZ35" s="85"/>
      <c r="CA35" s="85"/>
      <c r="CB35" s="85"/>
      <c r="CC35" s="85"/>
      <c r="CD35" s="85"/>
      <c r="CE35" s="85"/>
      <c r="CF35" s="85"/>
      <c r="CG35" s="85"/>
      <c r="CH35" s="85"/>
      <c r="CI35" s="85"/>
      <c r="CJ35" s="85"/>
      <c r="CK35" s="85"/>
      <c r="CL35" s="85"/>
      <c r="CM35" s="85"/>
      <c r="CN35" s="85"/>
      <c r="CO35" s="85"/>
      <c r="CP35" s="85"/>
      <c r="CQ35" s="85"/>
      <c r="CR35" s="85"/>
      <c r="CS35" s="85"/>
      <c r="CT35" s="85"/>
      <c r="CU35" s="85"/>
      <c r="CV35" s="85"/>
      <c r="CW35" s="85"/>
      <c r="CX35" s="85"/>
      <c r="CY35" s="85"/>
      <c r="CZ35" s="85"/>
      <c r="DA35" s="85"/>
      <c r="DB35" s="85"/>
      <c r="DC35" s="85"/>
      <c r="DD35" s="85"/>
    </row>
    <row r="36" spans="1:108" s="86" customFormat="1">
      <c r="A36" s="15">
        <v>7</v>
      </c>
      <c r="B36" s="9" t="s">
        <v>94</v>
      </c>
      <c r="C36" s="16" t="s">
        <v>15</v>
      </c>
      <c r="D36" s="26" t="s">
        <v>78</v>
      </c>
      <c r="E36" s="33">
        <v>1</v>
      </c>
      <c r="F36" s="66">
        <v>10</v>
      </c>
      <c r="G36" s="7"/>
      <c r="H36" s="2"/>
      <c r="I36" s="3"/>
      <c r="J36" s="2"/>
      <c r="K36" s="1"/>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5"/>
      <c r="BR36" s="85"/>
      <c r="BS36" s="85"/>
      <c r="BT36" s="85"/>
      <c r="BU36" s="85"/>
      <c r="BV36" s="85"/>
      <c r="BW36" s="85"/>
      <c r="BX36" s="85"/>
      <c r="BY36" s="85"/>
      <c r="BZ36" s="85"/>
      <c r="CA36" s="85"/>
      <c r="CB36" s="85"/>
      <c r="CC36" s="85"/>
      <c r="CD36" s="85"/>
      <c r="CE36" s="85"/>
      <c r="CF36" s="85"/>
      <c r="CG36" s="85"/>
      <c r="CH36" s="85"/>
      <c r="CI36" s="85"/>
      <c r="CJ36" s="85"/>
      <c r="CK36" s="85"/>
      <c r="CL36" s="85"/>
      <c r="CM36" s="85"/>
      <c r="CN36" s="85"/>
      <c r="CO36" s="85"/>
      <c r="CP36" s="85"/>
      <c r="CQ36" s="85"/>
      <c r="CR36" s="85"/>
      <c r="CS36" s="85"/>
      <c r="CT36" s="85"/>
      <c r="CU36" s="85"/>
      <c r="CV36" s="85"/>
      <c r="CW36" s="85"/>
      <c r="CX36" s="85"/>
      <c r="CY36" s="85"/>
      <c r="CZ36" s="85"/>
      <c r="DA36" s="85"/>
      <c r="DB36" s="85"/>
      <c r="DC36" s="85"/>
      <c r="DD36" s="85"/>
    </row>
    <row r="37" spans="1:108" s="86" customFormat="1">
      <c r="A37" s="15">
        <v>8</v>
      </c>
      <c r="B37" s="9" t="s">
        <v>95</v>
      </c>
      <c r="C37" s="16" t="s">
        <v>15</v>
      </c>
      <c r="D37" s="26" t="s">
        <v>79</v>
      </c>
      <c r="E37" s="33">
        <v>1</v>
      </c>
      <c r="F37" s="66">
        <v>10</v>
      </c>
      <c r="G37" s="7"/>
      <c r="H37" s="2"/>
      <c r="I37" s="3"/>
      <c r="J37" s="2"/>
      <c r="K37" s="1"/>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c r="BR37" s="85"/>
      <c r="BS37" s="85"/>
      <c r="BT37" s="85"/>
      <c r="BU37" s="85"/>
      <c r="BV37" s="85"/>
      <c r="BW37" s="85"/>
      <c r="BX37" s="85"/>
      <c r="BY37" s="85"/>
      <c r="BZ37" s="85"/>
      <c r="CA37" s="85"/>
      <c r="CB37" s="85"/>
      <c r="CC37" s="85"/>
      <c r="CD37" s="85"/>
      <c r="CE37" s="85"/>
      <c r="CF37" s="85"/>
      <c r="CG37" s="85"/>
      <c r="CH37" s="85"/>
      <c r="CI37" s="85"/>
      <c r="CJ37" s="85"/>
      <c r="CK37" s="85"/>
      <c r="CL37" s="85"/>
      <c r="CM37" s="85"/>
      <c r="CN37" s="85"/>
      <c r="CO37" s="85"/>
      <c r="CP37" s="85"/>
      <c r="CQ37" s="85"/>
      <c r="CR37" s="85"/>
      <c r="CS37" s="85"/>
      <c r="CT37" s="85"/>
      <c r="CU37" s="85"/>
      <c r="CV37" s="85"/>
      <c r="CW37" s="85"/>
      <c r="CX37" s="85"/>
      <c r="CY37" s="85"/>
      <c r="CZ37" s="85"/>
      <c r="DA37" s="85"/>
      <c r="DB37" s="85"/>
      <c r="DC37" s="85"/>
      <c r="DD37" s="85"/>
    </row>
    <row r="38" spans="1:108" s="86" customFormat="1">
      <c r="A38" s="15">
        <v>9</v>
      </c>
      <c r="B38" s="9" t="s">
        <v>96</v>
      </c>
      <c r="C38" s="16" t="s">
        <v>15</v>
      </c>
      <c r="D38" s="26" t="s">
        <v>80</v>
      </c>
      <c r="E38" s="33">
        <v>1</v>
      </c>
      <c r="F38" s="66">
        <v>10</v>
      </c>
      <c r="G38" s="7"/>
      <c r="H38" s="2"/>
      <c r="I38" s="3"/>
      <c r="J38" s="2"/>
      <c r="K38" s="1"/>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5"/>
      <c r="BU38" s="85"/>
      <c r="BV38" s="85"/>
      <c r="BW38" s="85"/>
      <c r="BX38" s="85"/>
      <c r="BY38" s="85"/>
      <c r="BZ38" s="85"/>
      <c r="CA38" s="85"/>
      <c r="CB38" s="85"/>
      <c r="CC38" s="85"/>
      <c r="CD38" s="85"/>
      <c r="CE38" s="85"/>
      <c r="CF38" s="85"/>
      <c r="CG38" s="85"/>
      <c r="CH38" s="85"/>
      <c r="CI38" s="85"/>
      <c r="CJ38" s="85"/>
      <c r="CK38" s="85"/>
      <c r="CL38" s="85"/>
      <c r="CM38" s="85"/>
      <c r="CN38" s="85"/>
      <c r="CO38" s="85"/>
      <c r="CP38" s="85"/>
      <c r="CQ38" s="85"/>
      <c r="CR38" s="85"/>
      <c r="CS38" s="85"/>
      <c r="CT38" s="85"/>
      <c r="CU38" s="85"/>
      <c r="CV38" s="85"/>
      <c r="CW38" s="85"/>
      <c r="CX38" s="85"/>
      <c r="CY38" s="85"/>
      <c r="CZ38" s="85"/>
      <c r="DA38" s="85"/>
      <c r="DB38" s="85"/>
      <c r="DC38" s="85"/>
      <c r="DD38" s="85"/>
    </row>
    <row r="39" spans="1:108" s="86" customFormat="1" ht="31.5">
      <c r="A39" s="15">
        <v>10</v>
      </c>
      <c r="B39" s="8" t="s">
        <v>97</v>
      </c>
      <c r="C39" s="16" t="s">
        <v>15</v>
      </c>
      <c r="D39" s="123" t="s">
        <v>362</v>
      </c>
      <c r="E39" s="33">
        <v>1</v>
      </c>
      <c r="F39" s="66">
        <v>20</v>
      </c>
      <c r="G39" s="7"/>
      <c r="H39" s="2"/>
      <c r="I39" s="3"/>
      <c r="J39" s="2"/>
      <c r="K39" s="1"/>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5"/>
      <c r="BR39" s="85"/>
      <c r="BS39" s="85"/>
      <c r="BT39" s="85"/>
      <c r="BU39" s="85"/>
      <c r="BV39" s="85"/>
      <c r="BW39" s="85"/>
      <c r="BX39" s="85"/>
      <c r="BY39" s="85"/>
      <c r="BZ39" s="85"/>
      <c r="CA39" s="85"/>
      <c r="CB39" s="85"/>
      <c r="CC39" s="85"/>
      <c r="CD39" s="85"/>
      <c r="CE39" s="85"/>
      <c r="CF39" s="85"/>
      <c r="CG39" s="85"/>
      <c r="CH39" s="85"/>
      <c r="CI39" s="85"/>
      <c r="CJ39" s="85"/>
      <c r="CK39" s="85"/>
      <c r="CL39" s="85"/>
      <c r="CM39" s="85"/>
      <c r="CN39" s="85"/>
      <c r="CO39" s="85"/>
      <c r="CP39" s="85"/>
      <c r="CQ39" s="85"/>
      <c r="CR39" s="85"/>
      <c r="CS39" s="85"/>
      <c r="CT39" s="85"/>
      <c r="CU39" s="85"/>
      <c r="CV39" s="85"/>
      <c r="CW39" s="85"/>
      <c r="CX39" s="85"/>
      <c r="CY39" s="85"/>
      <c r="CZ39" s="85"/>
      <c r="DA39" s="85"/>
      <c r="DB39" s="85"/>
      <c r="DC39" s="85"/>
      <c r="DD39" s="85"/>
    </row>
    <row r="40" spans="1:108" s="86" customFormat="1" ht="31.5">
      <c r="A40" s="15">
        <v>11</v>
      </c>
      <c r="B40" s="9" t="s">
        <v>98</v>
      </c>
      <c r="C40" s="16" t="s">
        <v>15</v>
      </c>
      <c r="D40" s="26" t="s">
        <v>81</v>
      </c>
      <c r="E40" s="33">
        <v>1</v>
      </c>
      <c r="F40" s="66">
        <v>20</v>
      </c>
      <c r="G40" s="7"/>
      <c r="H40" s="2"/>
      <c r="I40" s="3"/>
      <c r="J40" s="2"/>
      <c r="K40" s="1"/>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c r="BX40" s="85"/>
      <c r="BY40" s="85"/>
      <c r="BZ40" s="85"/>
      <c r="CA40" s="85"/>
      <c r="CB40" s="85"/>
      <c r="CC40" s="85"/>
      <c r="CD40" s="85"/>
      <c r="CE40" s="85"/>
      <c r="CF40" s="85"/>
      <c r="CG40" s="85"/>
      <c r="CH40" s="85"/>
      <c r="CI40" s="85"/>
      <c r="CJ40" s="85"/>
      <c r="CK40" s="85"/>
      <c r="CL40" s="85"/>
      <c r="CM40" s="85"/>
      <c r="CN40" s="85"/>
      <c r="CO40" s="85"/>
      <c r="CP40" s="85"/>
      <c r="CQ40" s="85"/>
      <c r="CR40" s="85"/>
      <c r="CS40" s="85"/>
      <c r="CT40" s="85"/>
      <c r="CU40" s="85"/>
      <c r="CV40" s="85"/>
      <c r="CW40" s="85"/>
      <c r="CX40" s="85"/>
      <c r="CY40" s="85"/>
      <c r="CZ40" s="85"/>
      <c r="DA40" s="85"/>
      <c r="DB40" s="85"/>
      <c r="DC40" s="85"/>
      <c r="DD40" s="85"/>
    </row>
    <row r="41" spans="1:108" s="86" customFormat="1" ht="31.5">
      <c r="A41" s="15">
        <v>12</v>
      </c>
      <c r="B41" s="9" t="s">
        <v>99</v>
      </c>
      <c r="C41" s="16" t="s">
        <v>15</v>
      </c>
      <c r="D41" s="26" t="s">
        <v>82</v>
      </c>
      <c r="E41" s="33">
        <v>1</v>
      </c>
      <c r="F41" s="66">
        <v>20</v>
      </c>
      <c r="G41" s="7"/>
      <c r="H41" s="2"/>
      <c r="I41" s="3"/>
      <c r="J41" s="2"/>
      <c r="K41" s="1"/>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5"/>
      <c r="BR41" s="85"/>
      <c r="BS41" s="85"/>
      <c r="BT41" s="85"/>
      <c r="BU41" s="85"/>
      <c r="BV41" s="85"/>
      <c r="BW41" s="85"/>
      <c r="BX41" s="85"/>
      <c r="BY41" s="85"/>
      <c r="BZ41" s="85"/>
      <c r="CA41" s="85"/>
      <c r="CB41" s="85"/>
      <c r="CC41" s="85"/>
      <c r="CD41" s="85"/>
      <c r="CE41" s="85"/>
      <c r="CF41" s="85"/>
      <c r="CG41" s="85"/>
      <c r="CH41" s="85"/>
      <c r="CI41" s="85"/>
      <c r="CJ41" s="85"/>
      <c r="CK41" s="85"/>
      <c r="CL41" s="85"/>
      <c r="CM41" s="85"/>
      <c r="CN41" s="85"/>
      <c r="CO41" s="85"/>
      <c r="CP41" s="85"/>
      <c r="CQ41" s="85"/>
      <c r="CR41" s="85"/>
      <c r="CS41" s="85"/>
      <c r="CT41" s="85"/>
      <c r="CU41" s="85"/>
      <c r="CV41" s="85"/>
      <c r="CW41" s="85"/>
      <c r="CX41" s="85"/>
      <c r="CY41" s="85"/>
      <c r="CZ41" s="85"/>
      <c r="DA41" s="85"/>
      <c r="DB41" s="85"/>
      <c r="DC41" s="85"/>
      <c r="DD41" s="85"/>
    </row>
    <row r="42" spans="1:108" s="86" customFormat="1" ht="31.5">
      <c r="A42" s="15">
        <v>13</v>
      </c>
      <c r="B42" s="9" t="s">
        <v>100</v>
      </c>
      <c r="C42" s="119" t="s">
        <v>346</v>
      </c>
      <c r="D42" s="26" t="s">
        <v>86</v>
      </c>
      <c r="E42" s="33">
        <v>1</v>
      </c>
      <c r="F42" s="66">
        <v>20</v>
      </c>
      <c r="G42" s="7"/>
      <c r="H42" s="2"/>
      <c r="I42" s="3"/>
      <c r="J42" s="2"/>
      <c r="K42" s="1"/>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5"/>
      <c r="BR42" s="85"/>
      <c r="BS42" s="85"/>
      <c r="BT42" s="85"/>
      <c r="BU42" s="85"/>
      <c r="BV42" s="85"/>
      <c r="BW42" s="85"/>
      <c r="BX42" s="85"/>
      <c r="BY42" s="85"/>
      <c r="BZ42" s="85"/>
      <c r="CA42" s="85"/>
      <c r="CB42" s="85"/>
      <c r="CC42" s="85"/>
      <c r="CD42" s="85"/>
      <c r="CE42" s="85"/>
      <c r="CF42" s="85"/>
      <c r="CG42" s="85"/>
      <c r="CH42" s="85"/>
      <c r="CI42" s="85"/>
      <c r="CJ42" s="85"/>
      <c r="CK42" s="85"/>
      <c r="CL42" s="85"/>
      <c r="CM42" s="85"/>
      <c r="CN42" s="85"/>
      <c r="CO42" s="85"/>
      <c r="CP42" s="85"/>
      <c r="CQ42" s="85"/>
      <c r="CR42" s="85"/>
      <c r="CS42" s="85"/>
      <c r="CT42" s="85"/>
      <c r="CU42" s="85"/>
      <c r="CV42" s="85"/>
      <c r="CW42" s="85"/>
      <c r="CX42" s="85"/>
      <c r="CY42" s="85"/>
      <c r="CZ42" s="85"/>
      <c r="DA42" s="85"/>
      <c r="DB42" s="85"/>
      <c r="DC42" s="85"/>
      <c r="DD42" s="85"/>
    </row>
    <row r="43" spans="1:108" s="86" customFormat="1" ht="31.5">
      <c r="A43" s="15">
        <v>14</v>
      </c>
      <c r="B43" s="9" t="s">
        <v>101</v>
      </c>
      <c r="C43" s="119" t="s">
        <v>346</v>
      </c>
      <c r="D43" s="26" t="s">
        <v>83</v>
      </c>
      <c r="E43" s="33">
        <v>1</v>
      </c>
      <c r="F43" s="66">
        <v>20</v>
      </c>
      <c r="G43" s="7"/>
      <c r="H43" s="2"/>
      <c r="I43" s="3"/>
      <c r="J43" s="2"/>
      <c r="K43" s="1"/>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5"/>
      <c r="BR43" s="85"/>
      <c r="BS43" s="85"/>
      <c r="BT43" s="85"/>
      <c r="BU43" s="85"/>
      <c r="BV43" s="85"/>
      <c r="BW43" s="85"/>
      <c r="BX43" s="85"/>
      <c r="BY43" s="85"/>
      <c r="BZ43" s="85"/>
      <c r="CA43" s="85"/>
      <c r="CB43" s="85"/>
      <c r="CC43" s="85"/>
      <c r="CD43" s="85"/>
      <c r="CE43" s="85"/>
      <c r="CF43" s="85"/>
      <c r="CG43" s="85"/>
      <c r="CH43" s="85"/>
      <c r="CI43" s="85"/>
      <c r="CJ43" s="85"/>
      <c r="CK43" s="85"/>
      <c r="CL43" s="85"/>
      <c r="CM43" s="85"/>
      <c r="CN43" s="85"/>
      <c r="CO43" s="85"/>
      <c r="CP43" s="85"/>
      <c r="CQ43" s="85"/>
      <c r="CR43" s="85"/>
      <c r="CS43" s="85"/>
      <c r="CT43" s="85"/>
      <c r="CU43" s="85"/>
      <c r="CV43" s="85"/>
      <c r="CW43" s="85"/>
      <c r="CX43" s="85"/>
      <c r="CY43" s="85"/>
      <c r="CZ43" s="85"/>
      <c r="DA43" s="85"/>
      <c r="DB43" s="85"/>
      <c r="DC43" s="85"/>
      <c r="DD43" s="85"/>
    </row>
    <row r="44" spans="1:108" s="86" customFormat="1" ht="31.5">
      <c r="A44" s="15">
        <v>15</v>
      </c>
      <c r="B44" s="9" t="s">
        <v>102</v>
      </c>
      <c r="C44" s="119" t="s">
        <v>346</v>
      </c>
      <c r="D44" s="26" t="s">
        <v>84</v>
      </c>
      <c r="E44" s="33">
        <v>1</v>
      </c>
      <c r="F44" s="66">
        <v>10</v>
      </c>
      <c r="G44" s="7"/>
      <c r="H44" s="2"/>
      <c r="I44" s="3"/>
      <c r="J44" s="2"/>
      <c r="K44" s="1"/>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c r="BY44" s="85"/>
      <c r="BZ44" s="85"/>
      <c r="CA44" s="85"/>
      <c r="CB44" s="85"/>
      <c r="CC44" s="85"/>
      <c r="CD44" s="85"/>
      <c r="CE44" s="85"/>
      <c r="CF44" s="85"/>
      <c r="CG44" s="85"/>
      <c r="CH44" s="85"/>
      <c r="CI44" s="85"/>
      <c r="CJ44" s="85"/>
      <c r="CK44" s="85"/>
      <c r="CL44" s="85"/>
      <c r="CM44" s="85"/>
      <c r="CN44" s="85"/>
      <c r="CO44" s="85"/>
      <c r="CP44" s="85"/>
      <c r="CQ44" s="85"/>
      <c r="CR44" s="85"/>
      <c r="CS44" s="85"/>
      <c r="CT44" s="85"/>
      <c r="CU44" s="85"/>
      <c r="CV44" s="85"/>
      <c r="CW44" s="85"/>
      <c r="CX44" s="85"/>
      <c r="CY44" s="85"/>
      <c r="CZ44" s="85"/>
      <c r="DA44" s="85"/>
      <c r="DB44" s="85"/>
      <c r="DC44" s="85"/>
      <c r="DD44" s="85"/>
    </row>
    <row r="45" spans="1:108" s="86" customFormat="1" ht="31.5">
      <c r="A45" s="15">
        <v>16</v>
      </c>
      <c r="B45" s="9" t="s">
        <v>103</v>
      </c>
      <c r="C45" s="119" t="s">
        <v>346</v>
      </c>
      <c r="D45" s="26" t="s">
        <v>85</v>
      </c>
      <c r="E45" s="33">
        <v>1</v>
      </c>
      <c r="F45" s="66">
        <v>20</v>
      </c>
      <c r="G45" s="7"/>
      <c r="H45" s="2"/>
      <c r="I45" s="3"/>
      <c r="J45" s="2"/>
      <c r="K45" s="1"/>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5"/>
      <c r="DD45" s="85"/>
    </row>
    <row r="46" spans="1:108" s="86" customFormat="1">
      <c r="A46" s="1">
        <v>17</v>
      </c>
      <c r="B46" s="87" t="s">
        <v>105</v>
      </c>
      <c r="C46" s="1" t="s">
        <v>15</v>
      </c>
      <c r="D46" s="26" t="s">
        <v>87</v>
      </c>
      <c r="E46" s="33">
        <v>1</v>
      </c>
      <c r="F46" s="66">
        <v>4</v>
      </c>
      <c r="G46" s="7"/>
      <c r="H46" s="2"/>
      <c r="I46" s="3"/>
      <c r="J46" s="2"/>
      <c r="K46" s="1"/>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c r="CL46" s="85"/>
      <c r="CM46" s="85"/>
      <c r="CN46" s="85"/>
      <c r="CO46" s="85"/>
      <c r="CP46" s="85"/>
      <c r="CQ46" s="85"/>
      <c r="CR46" s="85"/>
      <c r="CS46" s="85"/>
      <c r="CT46" s="85"/>
      <c r="CU46" s="85"/>
      <c r="CV46" s="85"/>
      <c r="CW46" s="85"/>
      <c r="CX46" s="85"/>
      <c r="CY46" s="85"/>
      <c r="CZ46" s="85"/>
      <c r="DA46" s="85"/>
      <c r="DB46" s="85"/>
      <c r="DC46" s="85"/>
      <c r="DD46" s="85"/>
    </row>
    <row r="47" spans="1:108" s="86" customFormat="1" ht="31.5">
      <c r="A47" s="15">
        <v>18</v>
      </c>
      <c r="B47" s="9" t="s">
        <v>29</v>
      </c>
      <c r="C47" s="16" t="s">
        <v>15</v>
      </c>
      <c r="D47" s="72" t="s">
        <v>30</v>
      </c>
      <c r="E47" s="33">
        <v>1</v>
      </c>
      <c r="F47" s="66">
        <v>20</v>
      </c>
      <c r="G47" s="7"/>
      <c r="H47" s="2"/>
      <c r="I47" s="3"/>
      <c r="J47" s="2"/>
      <c r="K47" s="1"/>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row>
    <row r="48" spans="1:108" s="89" customFormat="1" ht="78.75">
      <c r="A48" s="15">
        <v>19</v>
      </c>
      <c r="B48" s="9" t="s">
        <v>106</v>
      </c>
      <c r="C48" s="16" t="s">
        <v>28</v>
      </c>
      <c r="D48" s="43" t="s">
        <v>88</v>
      </c>
      <c r="E48" s="33">
        <v>1</v>
      </c>
      <c r="F48" s="66">
        <v>1</v>
      </c>
      <c r="G48" s="7"/>
      <c r="H48" s="2"/>
      <c r="I48" s="3"/>
      <c r="J48" s="2"/>
      <c r="K48" s="1"/>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8"/>
      <c r="BY48" s="88"/>
      <c r="BZ48" s="88"/>
      <c r="CA48" s="88"/>
      <c r="CB48" s="88"/>
      <c r="CC48" s="88"/>
      <c r="CD48" s="88"/>
      <c r="CE48" s="88"/>
      <c r="CF48" s="88"/>
      <c r="CG48" s="88"/>
      <c r="CH48" s="88"/>
      <c r="CI48" s="88"/>
      <c r="CJ48" s="88"/>
      <c r="CK48" s="88"/>
      <c r="CL48" s="88"/>
      <c r="CM48" s="88"/>
      <c r="CN48" s="88"/>
      <c r="CO48" s="88"/>
      <c r="CP48" s="88"/>
      <c r="CQ48" s="88"/>
      <c r="CR48" s="88"/>
      <c r="CS48" s="88"/>
      <c r="CT48" s="88"/>
      <c r="CU48" s="88"/>
      <c r="CV48" s="88"/>
      <c r="CW48" s="88"/>
      <c r="CX48" s="88"/>
      <c r="CY48" s="88"/>
      <c r="CZ48" s="88"/>
      <c r="DA48" s="88"/>
      <c r="DB48" s="88"/>
      <c r="DC48" s="88"/>
      <c r="DD48" s="88"/>
    </row>
    <row r="49" spans="1:108">
      <c r="A49" s="29"/>
      <c r="B49" s="29"/>
      <c r="D49" s="73"/>
      <c r="F49" s="74" t="s">
        <v>11</v>
      </c>
      <c r="G49" s="75" t="s">
        <v>4</v>
      </c>
      <c r="H49" s="76"/>
      <c r="I49" s="77" t="s">
        <v>5</v>
      </c>
      <c r="J49" s="78"/>
    </row>
    <row r="50" spans="1:108">
      <c r="A50" s="28"/>
      <c r="B50" s="28"/>
      <c r="C50" s="28"/>
      <c r="D50" s="28"/>
      <c r="E50" s="28"/>
      <c r="F50" s="28"/>
      <c r="G50" s="28"/>
      <c r="H50" s="28"/>
      <c r="I50" s="28"/>
      <c r="J50" s="28"/>
    </row>
    <row r="51" spans="1:108" s="29" customFormat="1" ht="12.75" customHeight="1">
      <c r="A51" s="131" t="s">
        <v>312</v>
      </c>
      <c r="B51" s="132"/>
      <c r="C51" s="132"/>
      <c r="D51" s="132"/>
      <c r="E51" s="132"/>
      <c r="F51" s="132"/>
      <c r="G51" s="132"/>
      <c r="H51" s="132"/>
      <c r="I51" s="132"/>
      <c r="J51" s="132"/>
      <c r="K51" s="133"/>
    </row>
    <row r="52" spans="1:108" s="29" customFormat="1" ht="82.5" customHeight="1">
      <c r="A52" s="61" t="s">
        <v>0</v>
      </c>
      <c r="B52" s="62" t="s">
        <v>1</v>
      </c>
      <c r="C52" s="63" t="s">
        <v>2</v>
      </c>
      <c r="D52" s="63" t="s">
        <v>3</v>
      </c>
      <c r="E52" s="61" t="s">
        <v>8</v>
      </c>
      <c r="F52" s="63" t="s">
        <v>12</v>
      </c>
      <c r="G52" s="63" t="s">
        <v>9</v>
      </c>
      <c r="H52" s="63" t="s">
        <v>7</v>
      </c>
      <c r="I52" s="63" t="s">
        <v>10</v>
      </c>
      <c r="J52" s="63" t="s">
        <v>6</v>
      </c>
      <c r="K52" s="63" t="s">
        <v>13</v>
      </c>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row>
    <row r="53" spans="1:108" s="29" customFormat="1">
      <c r="A53" s="64">
        <v>1</v>
      </c>
      <c r="B53" s="64">
        <v>2</v>
      </c>
      <c r="C53" s="65">
        <v>3</v>
      </c>
      <c r="D53" s="64">
        <v>4</v>
      </c>
      <c r="E53" s="64">
        <v>5</v>
      </c>
      <c r="F53" s="64">
        <v>6</v>
      </c>
      <c r="G53" s="64">
        <v>7</v>
      </c>
      <c r="H53" s="64">
        <v>8</v>
      </c>
      <c r="I53" s="64">
        <v>9</v>
      </c>
      <c r="J53" s="65">
        <v>10</v>
      </c>
      <c r="K53" s="65">
        <v>11</v>
      </c>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row>
    <row r="54" spans="1:108" s="31" customFormat="1" ht="31.5">
      <c r="A54" s="4">
        <v>1</v>
      </c>
      <c r="B54" s="4" t="s">
        <v>62</v>
      </c>
      <c r="C54" s="4" t="s">
        <v>15</v>
      </c>
      <c r="D54" s="43" t="s">
        <v>63</v>
      </c>
      <c r="E54" s="33">
        <v>1</v>
      </c>
      <c r="F54" s="66">
        <v>6</v>
      </c>
      <c r="G54" s="7"/>
      <c r="H54" s="21"/>
      <c r="I54" s="22"/>
      <c r="J54" s="21"/>
      <c r="K54" s="4"/>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row>
    <row r="55" spans="1:108" s="69" customFormat="1" ht="31.5">
      <c r="A55" s="4">
        <v>2</v>
      </c>
      <c r="B55" s="4" t="s">
        <v>66</v>
      </c>
      <c r="C55" s="4" t="s">
        <v>15</v>
      </c>
      <c r="D55" s="43" t="s">
        <v>64</v>
      </c>
      <c r="E55" s="33">
        <v>1</v>
      </c>
      <c r="F55" s="66">
        <v>6</v>
      </c>
      <c r="G55" s="7"/>
      <c r="H55" s="21"/>
      <c r="I55" s="22"/>
      <c r="J55" s="21"/>
      <c r="K55" s="4"/>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c r="CW55" s="58"/>
      <c r="CX55" s="58"/>
      <c r="CY55" s="58"/>
      <c r="CZ55" s="58"/>
      <c r="DA55" s="58"/>
      <c r="DB55" s="58"/>
      <c r="DC55" s="58"/>
      <c r="DD55" s="58"/>
    </row>
    <row r="56" spans="1:108" s="69" customFormat="1" ht="31.5">
      <c r="A56" s="4">
        <v>3</v>
      </c>
      <c r="B56" s="4" t="s">
        <v>67</v>
      </c>
      <c r="C56" s="4" t="s">
        <v>15</v>
      </c>
      <c r="D56" s="43" t="s">
        <v>65</v>
      </c>
      <c r="E56" s="33">
        <v>1</v>
      </c>
      <c r="F56" s="66">
        <v>4</v>
      </c>
      <c r="G56" s="7"/>
      <c r="H56" s="21"/>
      <c r="I56" s="22"/>
      <c r="J56" s="21"/>
      <c r="K56" s="4"/>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c r="DB56" s="58"/>
      <c r="DC56" s="58"/>
      <c r="DD56" s="58"/>
    </row>
    <row r="57" spans="1:108" s="69" customFormat="1" ht="31.5">
      <c r="A57" s="4">
        <v>4</v>
      </c>
      <c r="B57" s="4" t="s">
        <v>70</v>
      </c>
      <c r="C57" s="4" t="s">
        <v>15</v>
      </c>
      <c r="D57" s="43" t="s">
        <v>68</v>
      </c>
      <c r="E57" s="33">
        <v>1</v>
      </c>
      <c r="F57" s="66">
        <v>6</v>
      </c>
      <c r="G57" s="7"/>
      <c r="H57" s="21"/>
      <c r="I57" s="22"/>
      <c r="J57" s="21"/>
      <c r="K57" s="4"/>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row>
    <row r="58" spans="1:108" s="69" customFormat="1" ht="31.5">
      <c r="A58" s="4">
        <v>5</v>
      </c>
      <c r="B58" s="4" t="s">
        <v>71</v>
      </c>
      <c r="C58" s="4" t="s">
        <v>15</v>
      </c>
      <c r="D58" s="43" t="s">
        <v>69</v>
      </c>
      <c r="E58" s="33">
        <v>1</v>
      </c>
      <c r="F58" s="66">
        <v>6</v>
      </c>
      <c r="G58" s="7"/>
      <c r="H58" s="21"/>
      <c r="I58" s="22"/>
      <c r="J58" s="21"/>
      <c r="K58" s="4"/>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c r="CW58" s="58"/>
      <c r="CX58" s="58"/>
      <c r="CY58" s="58"/>
      <c r="CZ58" s="58"/>
      <c r="DA58" s="58"/>
      <c r="DB58" s="58"/>
      <c r="DC58" s="58"/>
      <c r="DD58" s="58"/>
    </row>
    <row r="59" spans="1:108" s="69" customFormat="1">
      <c r="A59" s="4">
        <v>6</v>
      </c>
      <c r="B59" s="4" t="s">
        <v>73</v>
      </c>
      <c r="C59" s="4" t="s">
        <v>15</v>
      </c>
      <c r="D59" s="30" t="s">
        <v>72</v>
      </c>
      <c r="E59" s="33">
        <v>1</v>
      </c>
      <c r="F59" s="66">
        <v>20</v>
      </c>
      <c r="G59" s="7"/>
      <c r="H59" s="21"/>
      <c r="I59" s="22"/>
      <c r="J59" s="21"/>
      <c r="K59" s="4"/>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row>
    <row r="60" spans="1:108" s="69" customFormat="1">
      <c r="A60" s="4">
        <v>7</v>
      </c>
      <c r="B60" s="90" t="s">
        <v>192</v>
      </c>
      <c r="C60" s="4" t="s">
        <v>15</v>
      </c>
      <c r="D60" s="91" t="s">
        <v>216</v>
      </c>
      <c r="E60" s="33">
        <v>1</v>
      </c>
      <c r="F60" s="66">
        <v>30</v>
      </c>
      <c r="G60" s="7"/>
      <c r="H60" s="21"/>
      <c r="I60" s="22"/>
      <c r="J60" s="21"/>
      <c r="K60" s="4"/>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c r="CW60" s="58"/>
      <c r="CX60" s="58"/>
      <c r="CY60" s="58"/>
      <c r="CZ60" s="58"/>
      <c r="DA60" s="58"/>
      <c r="DB60" s="58"/>
      <c r="DC60" s="58"/>
      <c r="DD60" s="58"/>
    </row>
    <row r="61" spans="1:108" s="69" customFormat="1">
      <c r="A61" s="4">
        <v>8</v>
      </c>
      <c r="B61" s="4" t="s">
        <v>75</v>
      </c>
      <c r="C61" s="4" t="s">
        <v>28</v>
      </c>
      <c r="D61" s="43" t="s">
        <v>74</v>
      </c>
      <c r="E61" s="33">
        <v>1</v>
      </c>
      <c r="F61" s="66">
        <v>4</v>
      </c>
      <c r="G61" s="7"/>
      <c r="H61" s="21"/>
      <c r="I61" s="22"/>
      <c r="J61" s="21"/>
      <c r="K61" s="4"/>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8"/>
      <c r="DA61" s="58"/>
      <c r="DB61" s="58"/>
      <c r="DC61" s="58"/>
      <c r="DD61" s="58"/>
    </row>
    <row r="62" spans="1:108">
      <c r="A62" s="29"/>
      <c r="B62" s="29"/>
      <c r="D62" s="73"/>
      <c r="F62" s="74" t="s">
        <v>11</v>
      </c>
      <c r="G62" s="75" t="s">
        <v>4</v>
      </c>
      <c r="H62" s="76"/>
      <c r="I62" s="77" t="s">
        <v>5</v>
      </c>
      <c r="J62" s="78"/>
    </row>
    <row r="63" spans="1:108">
      <c r="A63" s="29"/>
      <c r="B63" s="29"/>
      <c r="D63" s="73"/>
      <c r="F63" s="79"/>
      <c r="G63" s="80"/>
      <c r="H63" s="81"/>
      <c r="I63" s="82"/>
      <c r="J63" s="83"/>
    </row>
    <row r="64" spans="1:108" s="29" customFormat="1" ht="12.75" customHeight="1">
      <c r="A64" s="131" t="s">
        <v>313</v>
      </c>
      <c r="B64" s="132"/>
      <c r="C64" s="132"/>
      <c r="D64" s="132"/>
      <c r="E64" s="132"/>
      <c r="F64" s="132"/>
      <c r="G64" s="132"/>
      <c r="H64" s="132"/>
      <c r="I64" s="132"/>
      <c r="J64" s="132"/>
      <c r="K64" s="133"/>
    </row>
    <row r="65" spans="1:108" s="29" customFormat="1" ht="82.5" customHeight="1">
      <c r="A65" s="61" t="s">
        <v>0</v>
      </c>
      <c r="B65" s="62" t="s">
        <v>1</v>
      </c>
      <c r="C65" s="63" t="s">
        <v>2</v>
      </c>
      <c r="D65" s="63" t="s">
        <v>3</v>
      </c>
      <c r="E65" s="61" t="s">
        <v>8</v>
      </c>
      <c r="F65" s="63" t="s">
        <v>12</v>
      </c>
      <c r="G65" s="63" t="s">
        <v>9</v>
      </c>
      <c r="H65" s="63" t="s">
        <v>7</v>
      </c>
      <c r="I65" s="63" t="s">
        <v>10</v>
      </c>
      <c r="J65" s="63" t="s">
        <v>6</v>
      </c>
      <c r="K65" s="63" t="s">
        <v>13</v>
      </c>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c r="BO65" s="28"/>
      <c r="BP65" s="28"/>
      <c r="BQ65" s="28"/>
      <c r="BR65" s="28"/>
      <c r="BS65" s="28"/>
      <c r="BT65" s="28"/>
      <c r="BU65" s="28"/>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row>
    <row r="66" spans="1:108" s="29" customFormat="1">
      <c r="A66" s="64">
        <v>1</v>
      </c>
      <c r="B66" s="64">
        <v>2</v>
      </c>
      <c r="C66" s="65">
        <v>3</v>
      </c>
      <c r="D66" s="64">
        <v>4</v>
      </c>
      <c r="E66" s="64">
        <v>5</v>
      </c>
      <c r="F66" s="64">
        <v>6</v>
      </c>
      <c r="G66" s="64">
        <v>7</v>
      </c>
      <c r="H66" s="64">
        <v>8</v>
      </c>
      <c r="I66" s="64">
        <v>9</v>
      </c>
      <c r="J66" s="65">
        <v>10</v>
      </c>
      <c r="K66" s="65">
        <v>11</v>
      </c>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row>
    <row r="67" spans="1:108" s="31" customFormat="1">
      <c r="A67" s="4">
        <v>1</v>
      </c>
      <c r="B67" s="4" t="s">
        <v>184</v>
      </c>
      <c r="C67" s="4" t="s">
        <v>15</v>
      </c>
      <c r="D67" s="43" t="s">
        <v>183</v>
      </c>
      <c r="E67" s="33">
        <v>1</v>
      </c>
      <c r="F67" s="66">
        <v>2</v>
      </c>
      <c r="G67" s="7"/>
      <c r="H67" s="21"/>
      <c r="I67" s="22"/>
      <c r="J67" s="21"/>
      <c r="K67" s="4"/>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row>
    <row r="68" spans="1:108" s="69" customFormat="1">
      <c r="A68" s="4">
        <v>2</v>
      </c>
      <c r="B68" s="92" t="s">
        <v>188</v>
      </c>
      <c r="C68" s="4" t="s">
        <v>15</v>
      </c>
      <c r="D68" s="43" t="s">
        <v>186</v>
      </c>
      <c r="E68" s="33">
        <v>1</v>
      </c>
      <c r="F68" s="66">
        <v>2</v>
      </c>
      <c r="G68" s="7"/>
      <c r="H68" s="21"/>
      <c r="I68" s="22"/>
      <c r="J68" s="21"/>
      <c r="K68" s="4"/>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c r="CW68" s="58"/>
      <c r="CX68" s="58"/>
      <c r="CY68" s="58"/>
      <c r="CZ68" s="58"/>
      <c r="DA68" s="58"/>
      <c r="DB68" s="58"/>
      <c r="DC68" s="58"/>
      <c r="DD68" s="58"/>
    </row>
    <row r="69" spans="1:108" s="69" customFormat="1">
      <c r="A69" s="4">
        <v>3</v>
      </c>
      <c r="B69" s="92" t="s">
        <v>189</v>
      </c>
      <c r="C69" s="4" t="s">
        <v>15</v>
      </c>
      <c r="D69" s="43" t="s">
        <v>187</v>
      </c>
      <c r="E69" s="33">
        <v>1</v>
      </c>
      <c r="F69" s="66">
        <v>2</v>
      </c>
      <c r="G69" s="7"/>
      <c r="H69" s="21"/>
      <c r="I69" s="22"/>
      <c r="J69" s="21"/>
      <c r="K69" s="4"/>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8"/>
      <c r="DD69" s="58"/>
    </row>
    <row r="70" spans="1:108" s="69" customFormat="1">
      <c r="A70" s="4">
        <v>4</v>
      </c>
      <c r="B70" s="92" t="s">
        <v>190</v>
      </c>
      <c r="C70" s="4" t="s">
        <v>15</v>
      </c>
      <c r="D70" s="43" t="s">
        <v>185</v>
      </c>
      <c r="E70" s="33">
        <v>1</v>
      </c>
      <c r="F70" s="66">
        <v>5</v>
      </c>
      <c r="G70" s="7"/>
      <c r="H70" s="21"/>
      <c r="I70" s="22"/>
      <c r="J70" s="21"/>
      <c r="K70" s="4"/>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row>
    <row r="71" spans="1:108" s="69" customFormat="1" ht="31.5">
      <c r="A71" s="4">
        <v>5</v>
      </c>
      <c r="B71" s="4" t="s">
        <v>191</v>
      </c>
      <c r="C71" s="4" t="s">
        <v>15</v>
      </c>
      <c r="D71" s="43" t="s">
        <v>314</v>
      </c>
      <c r="E71" s="33">
        <v>1</v>
      </c>
      <c r="F71" s="66">
        <v>6</v>
      </c>
      <c r="G71" s="7"/>
      <c r="H71" s="21"/>
      <c r="I71" s="22"/>
      <c r="J71" s="21"/>
      <c r="K71" s="4"/>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c r="CW71" s="58"/>
      <c r="CX71" s="58"/>
      <c r="CY71" s="58"/>
      <c r="CZ71" s="58"/>
      <c r="DA71" s="58"/>
      <c r="DB71" s="58"/>
      <c r="DC71" s="58"/>
      <c r="DD71" s="58"/>
    </row>
    <row r="72" spans="1:108">
      <c r="A72" s="29"/>
      <c r="B72" s="29"/>
      <c r="D72" s="73"/>
      <c r="F72" s="74" t="s">
        <v>11</v>
      </c>
      <c r="G72" s="75" t="s">
        <v>4</v>
      </c>
      <c r="H72" s="76"/>
      <c r="I72" s="77" t="s">
        <v>5</v>
      </c>
      <c r="J72" s="78"/>
    </row>
    <row r="73" spans="1:108">
      <c r="A73" s="28"/>
      <c r="B73" s="28"/>
      <c r="C73" s="28"/>
      <c r="D73" s="28"/>
      <c r="E73" s="28"/>
      <c r="F73" s="28"/>
      <c r="G73" s="28"/>
      <c r="H73" s="28"/>
      <c r="I73" s="28"/>
      <c r="J73" s="28"/>
    </row>
    <row r="74" spans="1:108" s="29" customFormat="1" ht="12.75" customHeight="1">
      <c r="A74" s="131" t="s">
        <v>315</v>
      </c>
      <c r="B74" s="132"/>
      <c r="C74" s="132"/>
      <c r="D74" s="132"/>
      <c r="E74" s="132"/>
      <c r="F74" s="132"/>
      <c r="G74" s="132"/>
      <c r="H74" s="132"/>
      <c r="I74" s="132"/>
      <c r="J74" s="132"/>
      <c r="K74" s="133"/>
    </row>
    <row r="75" spans="1:108" s="29" customFormat="1" ht="82.5" customHeight="1">
      <c r="A75" s="61" t="s">
        <v>0</v>
      </c>
      <c r="B75" s="62" t="s">
        <v>1</v>
      </c>
      <c r="C75" s="63" t="s">
        <v>2</v>
      </c>
      <c r="D75" s="63" t="s">
        <v>3</v>
      </c>
      <c r="E75" s="61" t="s">
        <v>8</v>
      </c>
      <c r="F75" s="63" t="s">
        <v>12</v>
      </c>
      <c r="G75" s="63" t="s">
        <v>9</v>
      </c>
      <c r="H75" s="63" t="s">
        <v>7</v>
      </c>
      <c r="I75" s="63" t="s">
        <v>10</v>
      </c>
      <c r="J75" s="63" t="s">
        <v>6</v>
      </c>
      <c r="K75" s="63" t="s">
        <v>13</v>
      </c>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row>
    <row r="76" spans="1:108" s="29" customFormat="1">
      <c r="A76" s="64">
        <v>1</v>
      </c>
      <c r="B76" s="64">
        <v>2</v>
      </c>
      <c r="C76" s="65">
        <v>3</v>
      </c>
      <c r="D76" s="64">
        <v>4</v>
      </c>
      <c r="E76" s="64">
        <v>5</v>
      </c>
      <c r="F76" s="64">
        <v>6</v>
      </c>
      <c r="G76" s="64">
        <v>7</v>
      </c>
      <c r="H76" s="64">
        <v>8</v>
      </c>
      <c r="I76" s="64">
        <v>9</v>
      </c>
      <c r="J76" s="65">
        <v>10</v>
      </c>
      <c r="K76" s="65">
        <v>11</v>
      </c>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row>
    <row r="77" spans="1:108" s="31" customFormat="1" ht="78.75">
      <c r="A77" s="4">
        <v>1</v>
      </c>
      <c r="B77" s="90" t="s">
        <v>109</v>
      </c>
      <c r="C77" s="6" t="s">
        <v>28</v>
      </c>
      <c r="D77" s="43" t="s">
        <v>347</v>
      </c>
      <c r="E77" s="33">
        <v>1</v>
      </c>
      <c r="F77" s="66">
        <v>2</v>
      </c>
      <c r="G77" s="7"/>
      <c r="H77" s="21"/>
      <c r="I77" s="22"/>
      <c r="J77" s="21"/>
      <c r="K77" s="4"/>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row>
    <row r="78" spans="1:108" s="31" customFormat="1" ht="64.150000000000006" customHeight="1">
      <c r="A78" s="4">
        <f>1+A77</f>
        <v>2</v>
      </c>
      <c r="B78" s="4" t="s">
        <v>110</v>
      </c>
      <c r="C78" s="8" t="s">
        <v>135</v>
      </c>
      <c r="D78" s="58" t="s">
        <v>113</v>
      </c>
      <c r="E78" s="33">
        <v>1</v>
      </c>
      <c r="F78" s="66">
        <v>2</v>
      </c>
      <c r="G78" s="7"/>
      <c r="H78" s="21"/>
      <c r="I78" s="22"/>
      <c r="J78" s="21"/>
      <c r="K78" s="4"/>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row>
    <row r="79" spans="1:108" s="69" customFormat="1" ht="31.5">
      <c r="A79" s="4">
        <f t="shared" ref="A79:A84" si="0">1+A78</f>
        <v>3</v>
      </c>
      <c r="B79" s="4" t="s">
        <v>111</v>
      </c>
      <c r="C79" s="8" t="s">
        <v>135</v>
      </c>
      <c r="D79" s="72" t="s">
        <v>112</v>
      </c>
      <c r="E79" s="33">
        <v>1</v>
      </c>
      <c r="F79" s="66">
        <v>2</v>
      </c>
      <c r="G79" s="7"/>
      <c r="H79" s="21"/>
      <c r="I79" s="22"/>
      <c r="J79" s="21"/>
      <c r="K79" s="4"/>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row>
    <row r="80" spans="1:108" s="70" customFormat="1" ht="33" customHeight="1">
      <c r="A80" s="4">
        <f t="shared" si="0"/>
        <v>4</v>
      </c>
      <c r="B80" s="90" t="s">
        <v>114</v>
      </c>
      <c r="C80" s="8" t="s">
        <v>346</v>
      </c>
      <c r="D80" s="26" t="s">
        <v>115</v>
      </c>
      <c r="E80" s="33">
        <v>1</v>
      </c>
      <c r="F80" s="66">
        <v>10</v>
      </c>
      <c r="G80" s="7"/>
      <c r="H80" s="21"/>
      <c r="I80" s="22"/>
      <c r="J80" s="21"/>
      <c r="K80" s="4"/>
      <c r="L80" s="30"/>
      <c r="M80" s="30"/>
    </row>
    <row r="81" spans="1:11" s="30" customFormat="1" ht="31.5">
      <c r="A81" s="4">
        <f t="shared" si="0"/>
        <v>5</v>
      </c>
      <c r="B81" s="5" t="s">
        <v>168</v>
      </c>
      <c r="C81" s="8" t="s">
        <v>346</v>
      </c>
      <c r="D81" s="26" t="s">
        <v>169</v>
      </c>
      <c r="E81" s="33">
        <v>1</v>
      </c>
      <c r="F81" s="66">
        <v>2</v>
      </c>
      <c r="G81" s="7"/>
      <c r="H81" s="21"/>
      <c r="I81" s="22"/>
      <c r="J81" s="21"/>
      <c r="K81" s="4"/>
    </row>
    <row r="82" spans="1:11" s="70" customFormat="1" ht="54" customHeight="1">
      <c r="A82" s="4">
        <f t="shared" si="0"/>
        <v>6</v>
      </c>
      <c r="B82" s="4" t="s">
        <v>171</v>
      </c>
      <c r="C82" s="6" t="s">
        <v>28</v>
      </c>
      <c r="D82" s="58" t="s">
        <v>172</v>
      </c>
      <c r="E82" s="33">
        <v>5</v>
      </c>
      <c r="F82" s="66">
        <v>1</v>
      </c>
      <c r="G82" s="7"/>
      <c r="H82" s="21"/>
      <c r="I82" s="22"/>
      <c r="J82" s="21"/>
      <c r="K82" s="4"/>
    </row>
    <row r="83" spans="1:11" s="70" customFormat="1" ht="31.5">
      <c r="A83" s="4">
        <f t="shared" si="0"/>
        <v>7</v>
      </c>
      <c r="B83" s="4" t="s">
        <v>173</v>
      </c>
      <c r="C83" s="6" t="s">
        <v>28</v>
      </c>
      <c r="D83" s="26" t="s">
        <v>170</v>
      </c>
      <c r="E83" s="33">
        <v>1</v>
      </c>
      <c r="F83" s="66">
        <v>4</v>
      </c>
      <c r="G83" s="7"/>
      <c r="H83" s="21"/>
      <c r="I83" s="22"/>
      <c r="J83" s="21"/>
      <c r="K83" s="4"/>
    </row>
    <row r="84" spans="1:11" s="70" customFormat="1" ht="31.5">
      <c r="A84" s="4">
        <f t="shared" si="0"/>
        <v>8</v>
      </c>
      <c r="B84" s="90" t="s">
        <v>174</v>
      </c>
      <c r="C84" s="6" t="s">
        <v>348</v>
      </c>
      <c r="D84" s="26" t="s">
        <v>175</v>
      </c>
      <c r="E84" s="33">
        <v>100</v>
      </c>
      <c r="F84" s="66">
        <v>2</v>
      </c>
      <c r="G84" s="7"/>
      <c r="H84" s="21"/>
      <c r="I84" s="22"/>
      <c r="J84" s="21"/>
      <c r="K84" s="4"/>
    </row>
    <row r="85" spans="1:11" s="70" customFormat="1">
      <c r="A85" s="4">
        <v>9</v>
      </c>
      <c r="B85" s="71" t="s">
        <v>180</v>
      </c>
      <c r="C85" s="6" t="s">
        <v>28</v>
      </c>
      <c r="D85" s="68" t="s">
        <v>179</v>
      </c>
      <c r="E85" s="33">
        <v>1</v>
      </c>
      <c r="F85" s="66">
        <v>1</v>
      </c>
      <c r="G85" s="7"/>
      <c r="H85" s="21"/>
      <c r="I85" s="22"/>
      <c r="J85" s="21"/>
      <c r="K85" s="4"/>
    </row>
    <row r="86" spans="1:11" s="70" customFormat="1">
      <c r="A86" s="34">
        <v>10</v>
      </c>
      <c r="B86" s="35" t="s">
        <v>218</v>
      </c>
      <c r="C86" s="6" t="s">
        <v>348</v>
      </c>
      <c r="D86" s="36" t="s">
        <v>226</v>
      </c>
      <c r="E86" s="37">
        <v>1</v>
      </c>
      <c r="F86" s="66">
        <v>5</v>
      </c>
      <c r="G86" s="7"/>
      <c r="H86" s="21"/>
      <c r="I86" s="22"/>
      <c r="J86" s="21"/>
      <c r="K86" s="4"/>
    </row>
    <row r="87" spans="1:11" s="70" customFormat="1">
      <c r="A87" s="34">
        <v>11</v>
      </c>
      <c r="B87" s="35" t="s">
        <v>219</v>
      </c>
      <c r="C87" s="6" t="s">
        <v>348</v>
      </c>
      <c r="D87" s="36" t="s">
        <v>232</v>
      </c>
      <c r="E87" s="37">
        <v>1</v>
      </c>
      <c r="F87" s="66">
        <v>4</v>
      </c>
      <c r="G87" s="7"/>
      <c r="H87" s="21"/>
      <c r="I87" s="22"/>
      <c r="J87" s="21"/>
      <c r="K87" s="4"/>
    </row>
    <row r="88" spans="1:11" s="70" customFormat="1">
      <c r="A88" s="34">
        <v>12</v>
      </c>
      <c r="B88" s="35" t="s">
        <v>220</v>
      </c>
      <c r="C88" s="6" t="s">
        <v>348</v>
      </c>
      <c r="D88" s="36" t="s">
        <v>233</v>
      </c>
      <c r="E88" s="37">
        <v>1</v>
      </c>
      <c r="F88" s="66">
        <v>3</v>
      </c>
      <c r="G88" s="7"/>
      <c r="H88" s="21"/>
      <c r="I88" s="22"/>
      <c r="J88" s="21"/>
      <c r="K88" s="4"/>
    </row>
    <row r="89" spans="1:11" s="70" customFormat="1">
      <c r="A89" s="34">
        <v>13</v>
      </c>
      <c r="B89" s="35" t="s">
        <v>221</v>
      </c>
      <c r="C89" s="6" t="s">
        <v>28</v>
      </c>
      <c r="D89" s="36" t="s">
        <v>227</v>
      </c>
      <c r="E89" s="37">
        <v>1</v>
      </c>
      <c r="F89" s="66">
        <v>3</v>
      </c>
      <c r="G89" s="7"/>
      <c r="H89" s="21"/>
      <c r="I89" s="22"/>
      <c r="J89" s="21"/>
      <c r="K89" s="4"/>
    </row>
    <row r="90" spans="1:11" s="70" customFormat="1">
      <c r="A90" s="34">
        <v>14</v>
      </c>
      <c r="B90" s="35" t="s">
        <v>222</v>
      </c>
      <c r="C90" s="6" t="s">
        <v>348</v>
      </c>
      <c r="D90" s="36" t="s">
        <v>228</v>
      </c>
      <c r="E90" s="37">
        <v>1</v>
      </c>
      <c r="F90" s="66">
        <v>2</v>
      </c>
      <c r="G90" s="7"/>
      <c r="H90" s="21"/>
      <c r="I90" s="22"/>
      <c r="J90" s="21"/>
      <c r="K90" s="4"/>
    </row>
    <row r="91" spans="1:11" s="70" customFormat="1" ht="33.4" customHeight="1">
      <c r="A91" s="34">
        <v>15</v>
      </c>
      <c r="B91" s="35" t="s">
        <v>223</v>
      </c>
      <c r="C91" s="6" t="s">
        <v>348</v>
      </c>
      <c r="D91" s="36" t="s">
        <v>229</v>
      </c>
      <c r="E91" s="37">
        <v>1</v>
      </c>
      <c r="F91" s="66">
        <v>3</v>
      </c>
      <c r="G91" s="7"/>
      <c r="H91" s="21"/>
      <c r="I91" s="22"/>
      <c r="J91" s="21"/>
      <c r="K91" s="4"/>
    </row>
    <row r="92" spans="1:11" s="70" customFormat="1">
      <c r="A92" s="34">
        <v>16</v>
      </c>
      <c r="B92" s="35" t="s">
        <v>224</v>
      </c>
      <c r="C92" s="6" t="s">
        <v>348</v>
      </c>
      <c r="D92" s="36" t="s">
        <v>230</v>
      </c>
      <c r="E92" s="37">
        <v>1</v>
      </c>
      <c r="F92" s="66">
        <v>2</v>
      </c>
      <c r="G92" s="7"/>
      <c r="H92" s="21"/>
      <c r="I92" s="22"/>
      <c r="J92" s="21"/>
      <c r="K92" s="4"/>
    </row>
    <row r="93" spans="1:11" s="70" customFormat="1">
      <c r="A93" s="34">
        <v>17</v>
      </c>
      <c r="B93" s="38" t="s">
        <v>225</v>
      </c>
      <c r="C93" s="6" t="s">
        <v>348</v>
      </c>
      <c r="D93" s="36" t="s">
        <v>231</v>
      </c>
      <c r="E93" s="37">
        <v>1</v>
      </c>
      <c r="F93" s="66">
        <v>2</v>
      </c>
      <c r="G93" s="7"/>
      <c r="H93" s="21"/>
      <c r="I93" s="22"/>
      <c r="J93" s="21"/>
      <c r="K93" s="4"/>
    </row>
    <row r="94" spans="1:11">
      <c r="A94" s="29"/>
      <c r="B94" s="29"/>
      <c r="D94" s="73"/>
      <c r="E94" s="17"/>
      <c r="F94" s="74" t="s">
        <v>11</v>
      </c>
      <c r="G94" s="75" t="s">
        <v>4</v>
      </c>
      <c r="H94" s="76"/>
      <c r="I94" s="77" t="s">
        <v>5</v>
      </c>
      <c r="J94" s="78"/>
    </row>
    <row r="95" spans="1:11">
      <c r="A95" s="28"/>
      <c r="B95" s="28"/>
      <c r="C95" s="28"/>
      <c r="D95" s="28"/>
      <c r="E95" s="28"/>
      <c r="F95" s="28"/>
      <c r="G95" s="28"/>
      <c r="H95" s="28"/>
      <c r="I95" s="28"/>
      <c r="J95" s="28"/>
    </row>
    <row r="96" spans="1:11" s="29" customFormat="1" ht="12.75" customHeight="1">
      <c r="A96" s="131" t="s">
        <v>316</v>
      </c>
      <c r="B96" s="132"/>
      <c r="C96" s="132"/>
      <c r="D96" s="132"/>
      <c r="E96" s="132"/>
      <c r="F96" s="132"/>
      <c r="G96" s="132"/>
      <c r="H96" s="132"/>
      <c r="I96" s="132"/>
      <c r="J96" s="132"/>
      <c r="K96" s="133"/>
    </row>
    <row r="97" spans="1:108" s="29" customFormat="1" ht="82.5" customHeight="1">
      <c r="A97" s="61" t="s">
        <v>0</v>
      </c>
      <c r="B97" s="62" t="s">
        <v>1</v>
      </c>
      <c r="C97" s="63" t="s">
        <v>2</v>
      </c>
      <c r="D97" s="63" t="s">
        <v>3</v>
      </c>
      <c r="E97" s="61" t="s">
        <v>8</v>
      </c>
      <c r="F97" s="63" t="s">
        <v>12</v>
      </c>
      <c r="G97" s="63" t="s">
        <v>9</v>
      </c>
      <c r="H97" s="63" t="s">
        <v>7</v>
      </c>
      <c r="I97" s="63" t="s">
        <v>10</v>
      </c>
      <c r="J97" s="63" t="s">
        <v>6</v>
      </c>
      <c r="K97" s="63" t="s">
        <v>13</v>
      </c>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row>
    <row r="98" spans="1:108" s="29" customFormat="1">
      <c r="A98" s="64">
        <v>1</v>
      </c>
      <c r="B98" s="64">
        <v>2</v>
      </c>
      <c r="C98" s="65">
        <v>3</v>
      </c>
      <c r="D98" s="64">
        <v>4</v>
      </c>
      <c r="E98" s="64">
        <v>5</v>
      </c>
      <c r="F98" s="64">
        <v>6</v>
      </c>
      <c r="G98" s="64">
        <v>7</v>
      </c>
      <c r="H98" s="64">
        <v>8</v>
      </c>
      <c r="I98" s="64">
        <v>9</v>
      </c>
      <c r="J98" s="65">
        <v>10</v>
      </c>
      <c r="K98" s="65">
        <v>11</v>
      </c>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28"/>
      <c r="BS98" s="28"/>
      <c r="BT98" s="28"/>
      <c r="BU98" s="28"/>
      <c r="BV98" s="28"/>
      <c r="BW98" s="28"/>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row>
    <row r="99" spans="1:108" s="69" customFormat="1" ht="31.5">
      <c r="A99" s="8">
        <v>1</v>
      </c>
      <c r="B99" s="8" t="s">
        <v>31</v>
      </c>
      <c r="C99" s="8" t="s">
        <v>15</v>
      </c>
      <c r="D99" s="24" t="s">
        <v>32</v>
      </c>
      <c r="E99" s="19">
        <v>10</v>
      </c>
      <c r="F99" s="20">
        <v>2</v>
      </c>
      <c r="G99" s="93"/>
      <c r="H99" s="10"/>
      <c r="I99" s="11"/>
      <c r="J99" s="10"/>
      <c r="K99" s="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8"/>
      <c r="CL99" s="58"/>
      <c r="CM99" s="58"/>
      <c r="CN99" s="58"/>
      <c r="CO99" s="58"/>
      <c r="CP99" s="58"/>
      <c r="CQ99" s="58"/>
      <c r="CR99" s="58"/>
      <c r="CS99" s="58"/>
      <c r="CT99" s="58"/>
      <c r="CU99" s="58"/>
      <c r="CV99" s="58"/>
      <c r="CW99" s="58"/>
      <c r="CX99" s="58"/>
      <c r="CY99" s="58"/>
      <c r="CZ99" s="58"/>
      <c r="DA99" s="58"/>
      <c r="DB99" s="58"/>
      <c r="DC99" s="58"/>
      <c r="DD99" s="58"/>
    </row>
    <row r="100" spans="1:108" s="69" customFormat="1">
      <c r="A100" s="8">
        <v>2</v>
      </c>
      <c r="B100" s="90" t="s">
        <v>182</v>
      </c>
      <c r="C100" s="6" t="s">
        <v>28</v>
      </c>
      <c r="D100" s="26" t="s">
        <v>181</v>
      </c>
      <c r="E100" s="19">
        <v>25</v>
      </c>
      <c r="F100" s="20">
        <v>2</v>
      </c>
      <c r="G100" s="93"/>
      <c r="H100" s="10"/>
      <c r="I100" s="11"/>
      <c r="J100" s="10"/>
      <c r="K100" s="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c r="CH100" s="58"/>
      <c r="CI100" s="58"/>
      <c r="CJ100" s="58"/>
      <c r="CK100" s="58"/>
      <c r="CL100" s="58"/>
      <c r="CM100" s="58"/>
      <c r="CN100" s="58"/>
      <c r="CO100" s="58"/>
      <c r="CP100" s="58"/>
      <c r="CQ100" s="58"/>
      <c r="CR100" s="58"/>
      <c r="CS100" s="58"/>
      <c r="CT100" s="58"/>
      <c r="CU100" s="58"/>
      <c r="CV100" s="58"/>
      <c r="CW100" s="58"/>
      <c r="CX100" s="58"/>
      <c r="CY100" s="58"/>
      <c r="CZ100" s="58"/>
      <c r="DA100" s="58"/>
      <c r="DB100" s="58"/>
      <c r="DC100" s="58"/>
      <c r="DD100" s="58"/>
    </row>
    <row r="101" spans="1:108" s="70" customFormat="1">
      <c r="A101" s="8">
        <v>3</v>
      </c>
      <c r="B101" s="8" t="s">
        <v>33</v>
      </c>
      <c r="C101" s="6" t="s">
        <v>349</v>
      </c>
      <c r="D101" s="24" t="s">
        <v>331</v>
      </c>
      <c r="E101" s="19">
        <v>100</v>
      </c>
      <c r="F101" s="20">
        <v>5</v>
      </c>
      <c r="G101" s="10"/>
      <c r="H101" s="10"/>
      <c r="I101" s="11"/>
      <c r="J101" s="10"/>
      <c r="K101" s="8"/>
    </row>
    <row r="102" spans="1:108" s="70" customFormat="1">
      <c r="A102" s="8">
        <v>4</v>
      </c>
      <c r="B102" s="8" t="s">
        <v>203</v>
      </c>
      <c r="C102" s="6" t="s">
        <v>348</v>
      </c>
      <c r="D102" s="24" t="s">
        <v>204</v>
      </c>
      <c r="E102" s="19">
        <v>100</v>
      </c>
      <c r="F102" s="20">
        <v>10</v>
      </c>
      <c r="G102" s="10"/>
      <c r="H102" s="10"/>
      <c r="I102" s="11"/>
      <c r="J102" s="10"/>
      <c r="K102" s="8"/>
    </row>
    <row r="103" spans="1:108" s="70" customFormat="1">
      <c r="A103" s="8">
        <v>5</v>
      </c>
      <c r="B103" s="8" t="s">
        <v>206</v>
      </c>
      <c r="C103" s="6" t="s">
        <v>348</v>
      </c>
      <c r="D103" s="24" t="s">
        <v>205</v>
      </c>
      <c r="E103" s="19">
        <v>100</v>
      </c>
      <c r="F103" s="20">
        <v>20</v>
      </c>
      <c r="G103" s="10"/>
      <c r="H103" s="10"/>
      <c r="I103" s="11"/>
      <c r="J103" s="10"/>
      <c r="K103" s="8"/>
    </row>
    <row r="104" spans="1:108" s="70" customFormat="1">
      <c r="A104" s="8">
        <v>6</v>
      </c>
      <c r="B104" s="8" t="s">
        <v>208</v>
      </c>
      <c r="C104" s="6" t="s">
        <v>28</v>
      </c>
      <c r="D104" s="24" t="s">
        <v>207</v>
      </c>
      <c r="E104" s="19">
        <v>100</v>
      </c>
      <c r="F104" s="20">
        <v>5</v>
      </c>
      <c r="G104" s="10"/>
      <c r="H104" s="10"/>
      <c r="I104" s="11"/>
      <c r="J104" s="10"/>
      <c r="K104" s="8"/>
    </row>
    <row r="105" spans="1:108" s="70" customFormat="1" ht="31.5">
      <c r="A105" s="8">
        <v>7</v>
      </c>
      <c r="B105" s="8" t="s">
        <v>210</v>
      </c>
      <c r="C105" s="6" t="s">
        <v>348</v>
      </c>
      <c r="D105" s="24" t="s">
        <v>209</v>
      </c>
      <c r="E105" s="19">
        <v>100</v>
      </c>
      <c r="F105" s="20">
        <v>5</v>
      </c>
      <c r="G105" s="10"/>
      <c r="H105" s="10"/>
      <c r="I105" s="11"/>
      <c r="J105" s="10"/>
      <c r="K105" s="8"/>
    </row>
    <row r="106" spans="1:108" s="70" customFormat="1" ht="31.5">
      <c r="A106" s="8">
        <v>8</v>
      </c>
      <c r="B106" s="8" t="s">
        <v>212</v>
      </c>
      <c r="C106" s="6" t="s">
        <v>348</v>
      </c>
      <c r="D106" s="24" t="s">
        <v>211</v>
      </c>
      <c r="E106" s="19">
        <v>25</v>
      </c>
      <c r="F106" s="20">
        <v>2</v>
      </c>
      <c r="G106" s="10"/>
      <c r="H106" s="10"/>
      <c r="I106" s="11"/>
      <c r="J106" s="10"/>
      <c r="K106" s="8"/>
    </row>
    <row r="107" spans="1:108" s="70" customFormat="1" ht="52.15" customHeight="1">
      <c r="A107" s="8">
        <v>9</v>
      </c>
      <c r="B107" s="8" t="s">
        <v>294</v>
      </c>
      <c r="C107" s="8" t="s">
        <v>15</v>
      </c>
      <c r="D107" s="24" t="s">
        <v>291</v>
      </c>
      <c r="E107" s="19">
        <v>1</v>
      </c>
      <c r="F107" s="20">
        <v>10</v>
      </c>
      <c r="G107" s="10"/>
      <c r="H107" s="10"/>
      <c r="I107" s="11"/>
      <c r="J107" s="10"/>
      <c r="K107" s="8"/>
    </row>
    <row r="108" spans="1:108" s="70" customFormat="1" ht="47.25">
      <c r="A108" s="8">
        <v>10</v>
      </c>
      <c r="B108" s="8" t="s">
        <v>295</v>
      </c>
      <c r="C108" s="8" t="s">
        <v>15</v>
      </c>
      <c r="D108" s="24" t="s">
        <v>292</v>
      </c>
      <c r="E108" s="19">
        <v>1</v>
      </c>
      <c r="F108" s="20">
        <v>10</v>
      </c>
      <c r="G108" s="10"/>
      <c r="H108" s="10"/>
      <c r="I108" s="11"/>
      <c r="J108" s="10"/>
      <c r="K108" s="8"/>
    </row>
    <row r="109" spans="1:108" s="70" customFormat="1" ht="47.25">
      <c r="A109" s="8">
        <v>11</v>
      </c>
      <c r="B109" s="8" t="s">
        <v>296</v>
      </c>
      <c r="C109" s="8" t="s">
        <v>15</v>
      </c>
      <c r="D109" s="24" t="s">
        <v>293</v>
      </c>
      <c r="E109" s="19">
        <v>1</v>
      </c>
      <c r="F109" s="20">
        <v>10</v>
      </c>
      <c r="G109" s="10"/>
      <c r="H109" s="10"/>
      <c r="I109" s="11"/>
      <c r="J109" s="10"/>
      <c r="K109" s="8"/>
    </row>
    <row r="110" spans="1:108" s="70" customFormat="1" ht="72">
      <c r="A110" s="8">
        <v>12</v>
      </c>
      <c r="B110" s="87" t="s">
        <v>339</v>
      </c>
      <c r="C110" s="27" t="s">
        <v>35</v>
      </c>
      <c r="D110" s="24" t="s">
        <v>350</v>
      </c>
      <c r="E110" s="19">
        <v>1</v>
      </c>
      <c r="F110" s="20">
        <v>1</v>
      </c>
      <c r="G110" s="10"/>
      <c r="H110" s="10"/>
      <c r="I110" s="11"/>
      <c r="J110" s="10"/>
      <c r="K110" s="8"/>
    </row>
    <row r="111" spans="1:108" s="70" customFormat="1" ht="78.75">
      <c r="A111" s="8">
        <v>13</v>
      </c>
      <c r="B111" s="27" t="s">
        <v>34</v>
      </c>
      <c r="C111" s="27" t="s">
        <v>35</v>
      </c>
      <c r="D111" s="25" t="s">
        <v>36</v>
      </c>
      <c r="E111" s="27" t="s">
        <v>37</v>
      </c>
      <c r="F111" s="20">
        <v>2</v>
      </c>
      <c r="G111" s="10"/>
      <c r="H111" s="10"/>
      <c r="I111" s="11"/>
      <c r="J111" s="10"/>
      <c r="K111" s="8"/>
    </row>
    <row r="112" spans="1:108" s="70" customFormat="1" ht="78.75">
      <c r="A112" s="8">
        <v>14</v>
      </c>
      <c r="B112" s="6" t="s">
        <v>34</v>
      </c>
      <c r="C112" s="6" t="s">
        <v>35</v>
      </c>
      <c r="D112" s="39" t="s">
        <v>215</v>
      </c>
      <c r="E112" s="18">
        <v>1</v>
      </c>
      <c r="F112" s="20">
        <v>2</v>
      </c>
      <c r="G112" s="10"/>
      <c r="H112" s="10"/>
      <c r="I112" s="11"/>
      <c r="J112" s="10"/>
      <c r="K112" s="12"/>
    </row>
    <row r="113" spans="1:108">
      <c r="A113" s="29"/>
      <c r="B113" s="29"/>
      <c r="D113" s="73"/>
      <c r="F113" s="74" t="s">
        <v>11</v>
      </c>
      <c r="G113" s="75" t="s">
        <v>4</v>
      </c>
      <c r="H113" s="76"/>
      <c r="I113" s="77" t="s">
        <v>5</v>
      </c>
      <c r="J113" s="78"/>
    </row>
    <row r="114" spans="1:108">
      <c r="A114" s="28"/>
      <c r="B114" s="28"/>
      <c r="C114" s="28"/>
      <c r="D114" s="28"/>
      <c r="E114" s="28"/>
      <c r="F114" s="28"/>
      <c r="G114" s="28"/>
      <c r="H114" s="28"/>
      <c r="I114" s="28"/>
      <c r="J114" s="28"/>
    </row>
    <row r="116" spans="1:108" s="29" customFormat="1" ht="12.75" customHeight="1">
      <c r="A116" s="131" t="s">
        <v>317</v>
      </c>
      <c r="B116" s="132"/>
      <c r="C116" s="132"/>
      <c r="D116" s="132"/>
      <c r="E116" s="132"/>
      <c r="F116" s="132"/>
      <c r="G116" s="132"/>
      <c r="H116" s="132"/>
      <c r="I116" s="132"/>
      <c r="J116" s="132"/>
      <c r="K116" s="133"/>
    </row>
    <row r="117" spans="1:108" s="29" customFormat="1" ht="82.5" customHeight="1">
      <c r="A117" s="64" t="s">
        <v>0</v>
      </c>
      <c r="B117" s="94" t="s">
        <v>1</v>
      </c>
      <c r="C117" s="64" t="s">
        <v>2</v>
      </c>
      <c r="D117" s="64" t="s">
        <v>3</v>
      </c>
      <c r="E117" s="64" t="s">
        <v>8</v>
      </c>
      <c r="F117" s="64" t="s">
        <v>12</v>
      </c>
      <c r="G117" s="64" t="s">
        <v>9</v>
      </c>
      <c r="H117" s="64" t="s">
        <v>7</v>
      </c>
      <c r="I117" s="64" t="s">
        <v>10</v>
      </c>
      <c r="J117" s="64" t="s">
        <v>6</v>
      </c>
      <c r="K117" s="64" t="s">
        <v>13</v>
      </c>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28"/>
      <c r="BM117" s="28"/>
      <c r="BN117" s="28"/>
      <c r="BO117" s="28"/>
      <c r="BP117" s="28"/>
      <c r="BQ117" s="28"/>
      <c r="BR117" s="28"/>
      <c r="BS117" s="28"/>
      <c r="BT117" s="28"/>
      <c r="BU117" s="28"/>
      <c r="BV117" s="28"/>
      <c r="BW117" s="28"/>
      <c r="BX117" s="28"/>
      <c r="BY117" s="28"/>
      <c r="BZ117" s="28"/>
      <c r="CA117" s="28"/>
      <c r="CB117" s="28"/>
      <c r="CC117" s="28"/>
      <c r="CD117" s="28"/>
      <c r="CE117" s="28"/>
      <c r="CF117" s="28"/>
      <c r="CG117" s="28"/>
      <c r="CH117" s="28"/>
      <c r="CI117" s="28"/>
      <c r="CJ117" s="28"/>
      <c r="CK117" s="28"/>
      <c r="CL117" s="28"/>
      <c r="CM117" s="28"/>
      <c r="CN117" s="28"/>
      <c r="CO117" s="28"/>
      <c r="CP117" s="28"/>
      <c r="CQ117" s="28"/>
      <c r="CR117" s="28"/>
      <c r="CS117" s="28"/>
      <c r="CT117" s="28"/>
      <c r="CU117" s="28"/>
      <c r="CV117" s="28"/>
      <c r="CW117" s="28"/>
      <c r="CX117" s="28"/>
      <c r="CY117" s="28"/>
      <c r="CZ117" s="28"/>
      <c r="DA117" s="28"/>
      <c r="DB117" s="28"/>
      <c r="DC117" s="28"/>
      <c r="DD117" s="28"/>
    </row>
    <row r="118" spans="1:108" s="29" customFormat="1">
      <c r="A118" s="64">
        <v>1</v>
      </c>
      <c r="B118" s="64">
        <v>2</v>
      </c>
      <c r="C118" s="65">
        <v>3</v>
      </c>
      <c r="D118" s="64">
        <v>4</v>
      </c>
      <c r="E118" s="64">
        <v>5</v>
      </c>
      <c r="F118" s="64">
        <v>6</v>
      </c>
      <c r="G118" s="64">
        <v>7</v>
      </c>
      <c r="H118" s="64">
        <v>8</v>
      </c>
      <c r="I118" s="64">
        <v>9</v>
      </c>
      <c r="J118" s="65">
        <v>10</v>
      </c>
      <c r="K118" s="65">
        <v>11</v>
      </c>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8"/>
      <c r="BZ118" s="28"/>
      <c r="CA118" s="28"/>
      <c r="CB118" s="28"/>
      <c r="CC118" s="28"/>
      <c r="CD118" s="28"/>
      <c r="CE118" s="28"/>
      <c r="CF118" s="28"/>
      <c r="CG118" s="28"/>
      <c r="CH118" s="28"/>
      <c r="CI118" s="28"/>
      <c r="CJ118" s="28"/>
      <c r="CK118" s="28"/>
      <c r="CL118" s="28"/>
      <c r="CM118" s="28"/>
      <c r="CN118" s="28"/>
      <c r="CO118" s="28"/>
      <c r="CP118" s="28"/>
      <c r="CQ118" s="28"/>
      <c r="CR118" s="28"/>
      <c r="CS118" s="28"/>
      <c r="CT118" s="28"/>
      <c r="CU118" s="28"/>
      <c r="CV118" s="28"/>
      <c r="CW118" s="28"/>
      <c r="CX118" s="28"/>
      <c r="CY118" s="28"/>
      <c r="CZ118" s="28"/>
      <c r="DA118" s="28"/>
      <c r="DB118" s="28"/>
      <c r="DC118" s="28"/>
      <c r="DD118" s="28"/>
    </row>
    <row r="119" spans="1:108" s="31" customFormat="1">
      <c r="A119" s="14">
        <v>1</v>
      </c>
      <c r="B119" s="14" t="s">
        <v>139</v>
      </c>
      <c r="C119" s="6" t="s">
        <v>348</v>
      </c>
      <c r="D119" s="24" t="s">
        <v>138</v>
      </c>
      <c r="E119" s="33">
        <v>1</v>
      </c>
      <c r="F119" s="95">
        <v>2</v>
      </c>
      <c r="G119" s="96"/>
      <c r="H119" s="10"/>
      <c r="I119" s="11"/>
      <c r="J119" s="10"/>
      <c r="K119" s="8"/>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row>
    <row r="120" spans="1:108" s="31" customFormat="1">
      <c r="A120" s="14">
        <v>2</v>
      </c>
      <c r="B120" s="14" t="s">
        <v>38</v>
      </c>
      <c r="C120" s="6" t="s">
        <v>348</v>
      </c>
      <c r="D120" s="24" t="s">
        <v>39</v>
      </c>
      <c r="E120" s="33">
        <v>1</v>
      </c>
      <c r="F120" s="95">
        <v>2</v>
      </c>
      <c r="G120" s="96"/>
      <c r="H120" s="10"/>
      <c r="I120" s="11"/>
      <c r="J120" s="10"/>
      <c r="K120" s="8"/>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row>
    <row r="121" spans="1:108" s="31" customFormat="1" ht="62.65" customHeight="1">
      <c r="A121" s="14">
        <v>3</v>
      </c>
      <c r="B121" s="14" t="s">
        <v>140</v>
      </c>
      <c r="C121" s="6" t="s">
        <v>348</v>
      </c>
      <c r="D121" s="97" t="s">
        <v>167</v>
      </c>
      <c r="E121" s="33">
        <v>1</v>
      </c>
      <c r="F121" s="95">
        <v>2</v>
      </c>
      <c r="G121" s="96"/>
      <c r="H121" s="10"/>
      <c r="I121" s="11"/>
      <c r="J121" s="10"/>
      <c r="K121" s="8"/>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row>
    <row r="122" spans="1:108" s="31" customFormat="1" ht="31.5">
      <c r="A122" s="14">
        <v>4</v>
      </c>
      <c r="B122" s="14" t="s">
        <v>142</v>
      </c>
      <c r="C122" s="6" t="s">
        <v>348</v>
      </c>
      <c r="D122" s="24" t="s">
        <v>143</v>
      </c>
      <c r="E122" s="33">
        <v>1</v>
      </c>
      <c r="F122" s="95">
        <v>2</v>
      </c>
      <c r="G122" s="96"/>
      <c r="H122" s="10"/>
      <c r="I122" s="11"/>
      <c r="J122" s="10"/>
      <c r="K122" s="8"/>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row>
    <row r="123" spans="1:108" s="31" customFormat="1" ht="64.5" customHeight="1">
      <c r="A123" s="14">
        <v>5</v>
      </c>
      <c r="B123" s="14" t="s">
        <v>141</v>
      </c>
      <c r="C123" s="6" t="s">
        <v>348</v>
      </c>
      <c r="D123" s="97" t="s">
        <v>166</v>
      </c>
      <c r="E123" s="33">
        <v>1</v>
      </c>
      <c r="F123" s="95">
        <v>1</v>
      </c>
      <c r="G123" s="96"/>
      <c r="H123" s="10"/>
      <c r="I123" s="11"/>
      <c r="J123" s="10"/>
      <c r="K123" s="8"/>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row>
    <row r="124" spans="1:108" s="31" customFormat="1" ht="31.5">
      <c r="A124" s="14">
        <v>6</v>
      </c>
      <c r="B124" s="14" t="s">
        <v>144</v>
      </c>
      <c r="C124" s="6" t="s">
        <v>348</v>
      </c>
      <c r="D124" s="24" t="s">
        <v>143</v>
      </c>
      <c r="E124" s="33">
        <v>1</v>
      </c>
      <c r="F124" s="95">
        <v>2</v>
      </c>
      <c r="G124" s="96"/>
      <c r="H124" s="10"/>
      <c r="I124" s="11"/>
      <c r="J124" s="10"/>
      <c r="K124" s="8"/>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row>
    <row r="125" spans="1:108" s="31" customFormat="1" ht="31.5">
      <c r="A125" s="14">
        <v>7</v>
      </c>
      <c r="B125" s="14" t="s">
        <v>145</v>
      </c>
      <c r="C125" s="6" t="s">
        <v>348</v>
      </c>
      <c r="D125" s="24" t="s">
        <v>146</v>
      </c>
      <c r="E125" s="33">
        <v>10</v>
      </c>
      <c r="F125" s="95">
        <v>1</v>
      </c>
      <c r="G125" s="96"/>
      <c r="H125" s="10"/>
      <c r="I125" s="11"/>
      <c r="J125" s="10"/>
      <c r="K125" s="8"/>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row>
    <row r="126" spans="1:108" s="31" customFormat="1">
      <c r="A126" s="14">
        <v>8</v>
      </c>
      <c r="B126" s="14" t="s">
        <v>148</v>
      </c>
      <c r="C126" s="6" t="s">
        <v>28</v>
      </c>
      <c r="D126" s="24" t="s">
        <v>147</v>
      </c>
      <c r="E126" s="33">
        <v>10</v>
      </c>
      <c r="F126" s="95">
        <v>1</v>
      </c>
      <c r="G126" s="96"/>
      <c r="H126" s="10"/>
      <c r="I126" s="11"/>
      <c r="J126" s="10"/>
      <c r="K126" s="8"/>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row>
    <row r="127" spans="1:108" s="31" customFormat="1">
      <c r="A127" s="14">
        <v>9</v>
      </c>
      <c r="B127" s="14" t="s">
        <v>150</v>
      </c>
      <c r="C127" s="6" t="s">
        <v>348</v>
      </c>
      <c r="D127" s="24" t="s">
        <v>149</v>
      </c>
      <c r="E127" s="33">
        <v>1</v>
      </c>
      <c r="F127" s="95">
        <v>10</v>
      </c>
      <c r="G127" s="96"/>
      <c r="H127" s="10"/>
      <c r="I127" s="11"/>
      <c r="J127" s="10"/>
      <c r="K127" s="8"/>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row>
    <row r="128" spans="1:108" s="31" customFormat="1" ht="52.15" customHeight="1">
      <c r="A128" s="14">
        <v>10</v>
      </c>
      <c r="B128" s="14" t="s">
        <v>151</v>
      </c>
      <c r="C128" s="121" t="s">
        <v>15</v>
      </c>
      <c r="D128" s="24" t="s">
        <v>152</v>
      </c>
      <c r="E128" s="33">
        <v>100</v>
      </c>
      <c r="F128" s="95">
        <v>1</v>
      </c>
      <c r="G128" s="96"/>
      <c r="H128" s="10"/>
      <c r="I128" s="11"/>
      <c r="J128" s="10"/>
      <c r="K128" s="8"/>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row>
    <row r="129" spans="1:108" s="31" customFormat="1" ht="47.25">
      <c r="A129" s="14">
        <v>11</v>
      </c>
      <c r="B129" s="14" t="s">
        <v>154</v>
      </c>
      <c r="C129" s="6" t="s">
        <v>348</v>
      </c>
      <c r="D129" s="24" t="s">
        <v>153</v>
      </c>
      <c r="E129" s="33">
        <v>100</v>
      </c>
      <c r="F129" s="95">
        <v>1</v>
      </c>
      <c r="G129" s="96"/>
      <c r="H129" s="10"/>
      <c r="I129" s="11"/>
      <c r="J129" s="10"/>
      <c r="K129" s="8"/>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row>
    <row r="130" spans="1:108" s="31" customFormat="1">
      <c r="A130" s="14">
        <v>12</v>
      </c>
      <c r="B130" s="14" t="s">
        <v>157</v>
      </c>
      <c r="C130" s="6" t="s">
        <v>28</v>
      </c>
      <c r="D130" s="24" t="s">
        <v>155</v>
      </c>
      <c r="E130" s="33">
        <v>1000</v>
      </c>
      <c r="F130" s="95">
        <v>1</v>
      </c>
      <c r="G130" s="96"/>
      <c r="H130" s="10"/>
      <c r="I130" s="11"/>
      <c r="J130" s="10"/>
      <c r="K130" s="8"/>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row>
    <row r="131" spans="1:108" s="31" customFormat="1">
      <c r="A131" s="14">
        <v>13</v>
      </c>
      <c r="B131" s="14" t="s">
        <v>158</v>
      </c>
      <c r="C131" s="6" t="s">
        <v>28</v>
      </c>
      <c r="D131" s="24" t="s">
        <v>156</v>
      </c>
      <c r="E131" s="33">
        <v>1000</v>
      </c>
      <c r="F131" s="95">
        <v>1</v>
      </c>
      <c r="G131" s="96"/>
      <c r="H131" s="10"/>
      <c r="I131" s="11"/>
      <c r="J131" s="10"/>
      <c r="K131" s="8"/>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row>
    <row r="132" spans="1:108" s="31" customFormat="1">
      <c r="A132" s="14">
        <v>14</v>
      </c>
      <c r="B132" s="4" t="s">
        <v>108</v>
      </c>
      <c r="C132" s="6" t="s">
        <v>348</v>
      </c>
      <c r="D132" s="24" t="s">
        <v>107</v>
      </c>
      <c r="E132" s="33">
        <v>4</v>
      </c>
      <c r="F132" s="66">
        <v>2</v>
      </c>
      <c r="G132" s="96"/>
      <c r="H132" s="10"/>
      <c r="I132" s="11"/>
      <c r="J132" s="10"/>
      <c r="K132" s="8"/>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row>
    <row r="133" spans="1:108" s="69" customFormat="1" ht="31.5">
      <c r="A133" s="14">
        <v>15</v>
      </c>
      <c r="B133" s="14" t="s">
        <v>40</v>
      </c>
      <c r="C133" s="6" t="s">
        <v>28</v>
      </c>
      <c r="D133" s="24" t="s">
        <v>41</v>
      </c>
      <c r="E133" s="33">
        <v>4</v>
      </c>
      <c r="F133" s="95">
        <v>1</v>
      </c>
      <c r="G133" s="96"/>
      <c r="H133" s="10"/>
      <c r="I133" s="11"/>
      <c r="J133" s="10"/>
      <c r="K133" s="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c r="BO133" s="58"/>
      <c r="BP133" s="58"/>
      <c r="BQ133" s="58"/>
      <c r="BR133" s="58"/>
      <c r="BS133" s="58"/>
      <c r="BT133" s="58"/>
      <c r="BU133" s="58"/>
      <c r="BV133" s="58"/>
      <c r="BW133" s="58"/>
      <c r="BX133" s="58"/>
      <c r="BY133" s="58"/>
      <c r="BZ133" s="58"/>
      <c r="CA133" s="58"/>
      <c r="CB133" s="58"/>
      <c r="CC133" s="58"/>
      <c r="CD133" s="58"/>
      <c r="CE133" s="58"/>
      <c r="CF133" s="58"/>
      <c r="CG133" s="58"/>
      <c r="CH133" s="58"/>
      <c r="CI133" s="58"/>
      <c r="CJ133" s="58"/>
      <c r="CK133" s="58"/>
      <c r="CL133" s="58"/>
      <c r="CM133" s="58"/>
      <c r="CN133" s="58"/>
      <c r="CO133" s="58"/>
      <c r="CP133" s="58"/>
      <c r="CQ133" s="58"/>
      <c r="CR133" s="58"/>
      <c r="CS133" s="58"/>
      <c r="CT133" s="58"/>
      <c r="CU133" s="58"/>
      <c r="CV133" s="58"/>
      <c r="CW133" s="58"/>
      <c r="CX133" s="58"/>
      <c r="CY133" s="58"/>
      <c r="CZ133" s="58"/>
      <c r="DA133" s="58"/>
      <c r="DB133" s="58"/>
      <c r="DC133" s="58"/>
      <c r="DD133" s="58"/>
    </row>
    <row r="134" spans="1:108">
      <c r="A134" s="29"/>
      <c r="B134" s="29"/>
      <c r="D134" s="73"/>
      <c r="F134" s="74" t="s">
        <v>11</v>
      </c>
      <c r="G134" s="75" t="s">
        <v>4</v>
      </c>
      <c r="H134" s="76"/>
      <c r="I134" s="77" t="s">
        <v>5</v>
      </c>
      <c r="J134" s="78"/>
    </row>
    <row r="135" spans="1:108">
      <c r="A135" s="28"/>
      <c r="B135" s="28"/>
      <c r="C135" s="28"/>
      <c r="D135" s="28"/>
      <c r="E135" s="28"/>
      <c r="F135" s="28"/>
      <c r="G135" s="28"/>
      <c r="H135" s="28"/>
      <c r="I135" s="28"/>
      <c r="J135" s="28"/>
    </row>
    <row r="136" spans="1:108" s="29" customFormat="1" ht="12.75" customHeight="1">
      <c r="A136" s="131" t="s">
        <v>318</v>
      </c>
      <c r="B136" s="132"/>
      <c r="C136" s="132"/>
      <c r="D136" s="132"/>
      <c r="E136" s="132"/>
      <c r="F136" s="132"/>
      <c r="G136" s="132"/>
      <c r="H136" s="132"/>
      <c r="I136" s="132"/>
      <c r="J136" s="132"/>
      <c r="K136" s="133"/>
    </row>
    <row r="137" spans="1:108" s="29" customFormat="1" ht="82.5" customHeight="1">
      <c r="A137" s="64" t="s">
        <v>0</v>
      </c>
      <c r="B137" s="94" t="s">
        <v>1</v>
      </c>
      <c r="C137" s="64" t="s">
        <v>2</v>
      </c>
      <c r="D137" s="64" t="s">
        <v>3</v>
      </c>
      <c r="E137" s="64" t="s">
        <v>8</v>
      </c>
      <c r="F137" s="64" t="s">
        <v>12</v>
      </c>
      <c r="G137" s="64" t="s">
        <v>9</v>
      </c>
      <c r="H137" s="64" t="s">
        <v>7</v>
      </c>
      <c r="I137" s="64" t="s">
        <v>10</v>
      </c>
      <c r="J137" s="64" t="s">
        <v>6</v>
      </c>
      <c r="K137" s="64" t="s">
        <v>13</v>
      </c>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I137" s="28"/>
      <c r="BJ137" s="28"/>
      <c r="BK137" s="28"/>
      <c r="BL137" s="28"/>
      <c r="BM137" s="28"/>
      <c r="BN137" s="28"/>
      <c r="BO137" s="28"/>
      <c r="BP137" s="28"/>
      <c r="BQ137" s="28"/>
      <c r="BR137" s="28"/>
      <c r="BS137" s="28"/>
      <c r="BT137" s="28"/>
      <c r="BU137" s="28"/>
      <c r="BV137" s="28"/>
      <c r="BW137" s="28"/>
      <c r="BX137" s="28"/>
      <c r="BY137" s="28"/>
      <c r="BZ137" s="28"/>
      <c r="CA137" s="28"/>
      <c r="CB137" s="28"/>
      <c r="CC137" s="28"/>
      <c r="CD137" s="28"/>
      <c r="CE137" s="28"/>
      <c r="CF137" s="28"/>
      <c r="CG137" s="28"/>
      <c r="CH137" s="28"/>
      <c r="CI137" s="28"/>
      <c r="CJ137" s="28"/>
      <c r="CK137" s="28"/>
      <c r="CL137" s="28"/>
      <c r="CM137" s="28"/>
      <c r="CN137" s="28"/>
      <c r="CO137" s="28"/>
      <c r="CP137" s="28"/>
      <c r="CQ137" s="28"/>
      <c r="CR137" s="28"/>
      <c r="CS137" s="28"/>
      <c r="CT137" s="28"/>
      <c r="CU137" s="28"/>
      <c r="CV137" s="28"/>
      <c r="CW137" s="28"/>
      <c r="CX137" s="28"/>
      <c r="CY137" s="28"/>
      <c r="CZ137" s="28"/>
      <c r="DA137" s="28"/>
      <c r="DB137" s="28"/>
      <c r="DC137" s="28"/>
      <c r="DD137" s="28"/>
    </row>
    <row r="138" spans="1:108" s="29" customFormat="1">
      <c r="A138" s="64">
        <v>1</v>
      </c>
      <c r="B138" s="64">
        <v>2</v>
      </c>
      <c r="C138" s="65">
        <v>3</v>
      </c>
      <c r="D138" s="64">
        <v>4</v>
      </c>
      <c r="E138" s="64">
        <v>5</v>
      </c>
      <c r="F138" s="64">
        <v>6</v>
      </c>
      <c r="G138" s="64">
        <v>7</v>
      </c>
      <c r="H138" s="64">
        <v>8</v>
      </c>
      <c r="I138" s="64">
        <v>9</v>
      </c>
      <c r="J138" s="65">
        <v>10</v>
      </c>
      <c r="K138" s="65">
        <v>11</v>
      </c>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8"/>
      <c r="CY138" s="28"/>
      <c r="CZ138" s="28"/>
      <c r="DA138" s="28"/>
      <c r="DB138" s="28"/>
      <c r="DC138" s="28"/>
      <c r="DD138" s="28"/>
    </row>
    <row r="139" spans="1:108" s="31" customFormat="1" ht="63">
      <c r="A139" s="8">
        <v>1</v>
      </c>
      <c r="B139" s="23" t="s">
        <v>42</v>
      </c>
      <c r="C139" s="8" t="s">
        <v>348</v>
      </c>
      <c r="D139" s="24" t="s">
        <v>178</v>
      </c>
      <c r="E139" s="6" t="s">
        <v>24</v>
      </c>
      <c r="F139" s="13">
        <v>1000</v>
      </c>
      <c r="G139" s="10">
        <v>6.5</v>
      </c>
      <c r="H139" s="10">
        <f>F139*G139</f>
        <v>6500</v>
      </c>
      <c r="I139" s="11">
        <v>0.23</v>
      </c>
      <c r="J139" s="10">
        <f>H139*1.23</f>
        <v>7995</v>
      </c>
      <c r="K139" s="8"/>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c r="BK139" s="30"/>
      <c r="BL139" s="30"/>
      <c r="BM139" s="30"/>
      <c r="BN139" s="30"/>
      <c r="BO139" s="30"/>
      <c r="BP139" s="30"/>
      <c r="BQ139" s="30"/>
      <c r="BR139" s="30"/>
      <c r="BS139" s="30"/>
      <c r="BT139" s="30"/>
      <c r="BU139" s="30"/>
      <c r="BV139" s="30"/>
      <c r="BW139" s="30"/>
      <c r="BX139" s="30"/>
      <c r="BY139" s="30"/>
      <c r="BZ139" s="30"/>
      <c r="CA139" s="30"/>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row>
    <row r="140" spans="1:108" s="31" customFormat="1">
      <c r="A140" s="14">
        <v>2</v>
      </c>
      <c r="B140" s="14" t="s">
        <v>240</v>
      </c>
      <c r="C140" s="6" t="s">
        <v>348</v>
      </c>
      <c r="D140" s="24" t="s">
        <v>234</v>
      </c>
      <c r="E140" s="14" t="s">
        <v>43</v>
      </c>
      <c r="F140" s="98">
        <v>2</v>
      </c>
      <c r="G140" s="96"/>
      <c r="H140" s="10"/>
      <c r="I140" s="11"/>
      <c r="J140" s="10"/>
      <c r="K140" s="8"/>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0"/>
      <c r="BU140" s="30"/>
      <c r="BV140" s="30"/>
      <c r="BW140" s="30"/>
      <c r="BX140" s="30"/>
      <c r="BY140" s="30"/>
      <c r="BZ140" s="30"/>
      <c r="CA140" s="30"/>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row>
    <row r="141" spans="1:108" s="31" customFormat="1">
      <c r="A141" s="14">
        <v>3</v>
      </c>
      <c r="B141" s="14" t="s">
        <v>241</v>
      </c>
      <c r="C141" s="8" t="s">
        <v>348</v>
      </c>
      <c r="D141" s="24" t="s">
        <v>235</v>
      </c>
      <c r="E141" s="14" t="s">
        <v>43</v>
      </c>
      <c r="F141" s="98">
        <v>2</v>
      </c>
      <c r="G141" s="96"/>
      <c r="H141" s="10"/>
      <c r="I141" s="11"/>
      <c r="J141" s="10"/>
      <c r="K141" s="8"/>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c r="BK141" s="30"/>
      <c r="BL141" s="30"/>
      <c r="BM141" s="30"/>
      <c r="BN141" s="30"/>
      <c r="BO141" s="30"/>
      <c r="BP141" s="30"/>
      <c r="BQ141" s="30"/>
      <c r="BR141" s="30"/>
      <c r="BS141" s="30"/>
      <c r="BT141" s="30"/>
      <c r="BU141" s="30"/>
      <c r="BV141" s="30"/>
      <c r="BW141" s="30"/>
      <c r="BX141" s="30"/>
      <c r="BY141" s="30"/>
      <c r="BZ141" s="30"/>
      <c r="CA141" s="30"/>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row>
    <row r="142" spans="1:108" s="31" customFormat="1">
      <c r="A142" s="14">
        <v>4</v>
      </c>
      <c r="B142" s="139" t="s">
        <v>369</v>
      </c>
      <c r="C142" s="6" t="s">
        <v>348</v>
      </c>
      <c r="D142" s="124" t="s">
        <v>363</v>
      </c>
      <c r="E142" s="14" t="s">
        <v>43</v>
      </c>
      <c r="F142" s="98">
        <v>2</v>
      </c>
      <c r="G142" s="96"/>
      <c r="H142" s="10"/>
      <c r="I142" s="11"/>
      <c r="J142" s="10"/>
      <c r="K142" s="8"/>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row>
    <row r="143" spans="1:108" s="31" customFormat="1">
      <c r="A143" s="14">
        <v>5</v>
      </c>
      <c r="B143" s="14" t="s">
        <v>242</v>
      </c>
      <c r="C143" s="8" t="s">
        <v>28</v>
      </c>
      <c r="D143" s="24" t="s">
        <v>236</v>
      </c>
      <c r="E143" s="14" t="s">
        <v>43</v>
      </c>
      <c r="F143" s="98">
        <v>2</v>
      </c>
      <c r="G143" s="96"/>
      <c r="H143" s="10"/>
      <c r="I143" s="11"/>
      <c r="J143" s="10"/>
      <c r="K143" s="8"/>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row>
    <row r="144" spans="1:108" s="31" customFormat="1">
      <c r="A144" s="14">
        <v>6</v>
      </c>
      <c r="B144" s="139" t="s">
        <v>370</v>
      </c>
      <c r="C144" s="6" t="s">
        <v>28</v>
      </c>
      <c r="D144" s="124" t="s">
        <v>364</v>
      </c>
      <c r="E144" s="14" t="s">
        <v>43</v>
      </c>
      <c r="F144" s="98">
        <v>2</v>
      </c>
      <c r="G144" s="96"/>
      <c r="H144" s="10"/>
      <c r="I144" s="11"/>
      <c r="J144" s="10"/>
      <c r="K144" s="8"/>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row>
    <row r="145" spans="1:108" s="31" customFormat="1">
      <c r="A145" s="14">
        <v>7</v>
      </c>
      <c r="B145" s="139" t="s">
        <v>371</v>
      </c>
      <c r="C145" s="8" t="s">
        <v>28</v>
      </c>
      <c r="D145" s="124" t="s">
        <v>365</v>
      </c>
      <c r="E145" s="14" t="s">
        <v>43</v>
      </c>
      <c r="F145" s="98">
        <v>2</v>
      </c>
      <c r="G145" s="96"/>
      <c r="H145" s="10"/>
      <c r="I145" s="11"/>
      <c r="J145" s="10"/>
      <c r="K145" s="8"/>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row>
    <row r="146" spans="1:108" s="31" customFormat="1">
      <c r="A146" s="14">
        <v>8</v>
      </c>
      <c r="B146" s="139" t="s">
        <v>372</v>
      </c>
      <c r="C146" s="6" t="s">
        <v>28</v>
      </c>
      <c r="D146" s="124" t="s">
        <v>366</v>
      </c>
      <c r="E146" s="14" t="s">
        <v>43</v>
      </c>
      <c r="F146" s="98">
        <v>2</v>
      </c>
      <c r="G146" s="96"/>
      <c r="H146" s="10"/>
      <c r="I146" s="11"/>
      <c r="J146" s="10"/>
      <c r="K146" s="8"/>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row>
    <row r="147" spans="1:108" s="31" customFormat="1">
      <c r="A147" s="14">
        <v>9</v>
      </c>
      <c r="B147" s="139" t="s">
        <v>373</v>
      </c>
      <c r="C147" s="8" t="s">
        <v>28</v>
      </c>
      <c r="D147" s="124" t="s">
        <v>367</v>
      </c>
      <c r="E147" s="14" t="s">
        <v>43</v>
      </c>
      <c r="F147" s="98">
        <v>2</v>
      </c>
      <c r="G147" s="96"/>
      <c r="H147" s="10"/>
      <c r="I147" s="11"/>
      <c r="J147" s="10"/>
      <c r="K147" s="8"/>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c r="BM147" s="30"/>
      <c r="BN147" s="30"/>
      <c r="BO147" s="30"/>
      <c r="BP147" s="30"/>
      <c r="BQ147" s="30"/>
      <c r="BR147" s="30"/>
      <c r="BS147" s="30"/>
      <c r="BT147" s="30"/>
      <c r="BU147" s="30"/>
      <c r="BV147" s="30"/>
      <c r="BW147" s="30"/>
      <c r="BX147" s="30"/>
      <c r="BY147" s="30"/>
      <c r="BZ147" s="30"/>
      <c r="CA147" s="30"/>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c r="CY147" s="30"/>
      <c r="CZ147" s="30"/>
      <c r="DA147" s="30"/>
      <c r="DB147" s="30"/>
      <c r="DC147" s="30"/>
      <c r="DD147" s="30"/>
    </row>
    <row r="148" spans="1:108" s="31" customFormat="1">
      <c r="A148" s="14">
        <v>10</v>
      </c>
      <c r="B148" s="14" t="s">
        <v>243</v>
      </c>
      <c r="C148" s="6" t="s">
        <v>28</v>
      </c>
      <c r="D148" s="24" t="s">
        <v>237</v>
      </c>
      <c r="E148" s="14" t="s">
        <v>43</v>
      </c>
      <c r="F148" s="98">
        <v>2</v>
      </c>
      <c r="G148" s="96"/>
      <c r="H148" s="10"/>
      <c r="I148" s="11"/>
      <c r="J148" s="10"/>
      <c r="K148" s="8"/>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c r="BK148" s="30"/>
      <c r="BL148" s="30"/>
      <c r="BM148" s="30"/>
      <c r="BN148" s="30"/>
      <c r="BO148" s="30"/>
      <c r="BP148" s="30"/>
      <c r="BQ148" s="30"/>
      <c r="BR148" s="30"/>
      <c r="BS148" s="30"/>
      <c r="BT148" s="30"/>
      <c r="BU148" s="30"/>
      <c r="BV148" s="30"/>
      <c r="BW148" s="30"/>
      <c r="BX148" s="30"/>
      <c r="BY148" s="30"/>
      <c r="BZ148" s="30"/>
      <c r="CA148" s="30"/>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c r="CY148" s="30"/>
      <c r="CZ148" s="30"/>
      <c r="DA148" s="30"/>
      <c r="DB148" s="30"/>
      <c r="DC148" s="30"/>
      <c r="DD148" s="30"/>
    </row>
    <row r="149" spans="1:108" s="31" customFormat="1">
      <c r="A149" s="14">
        <v>11</v>
      </c>
      <c r="B149" s="139" t="s">
        <v>374</v>
      </c>
      <c r="C149" s="8" t="s">
        <v>28</v>
      </c>
      <c r="D149" s="124" t="s">
        <v>368</v>
      </c>
      <c r="E149" s="14" t="s">
        <v>43</v>
      </c>
      <c r="F149" s="98">
        <v>2</v>
      </c>
      <c r="G149" s="96"/>
      <c r="H149" s="10"/>
      <c r="I149" s="11"/>
      <c r="J149" s="10"/>
      <c r="K149" s="8"/>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c r="BK149" s="30"/>
      <c r="BL149" s="30"/>
      <c r="BM149" s="30"/>
      <c r="BN149" s="30"/>
      <c r="BO149" s="30"/>
      <c r="BP149" s="30"/>
      <c r="BQ149" s="30"/>
      <c r="BR149" s="30"/>
      <c r="BS149" s="30"/>
      <c r="BT149" s="30"/>
      <c r="BU149" s="30"/>
      <c r="BV149" s="30"/>
      <c r="BW149" s="30"/>
      <c r="BX149" s="30"/>
      <c r="BY149" s="30"/>
      <c r="BZ149" s="30"/>
      <c r="CA149" s="30"/>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0"/>
      <c r="CY149" s="30"/>
      <c r="CZ149" s="30"/>
      <c r="DA149" s="30"/>
      <c r="DB149" s="30"/>
      <c r="DC149" s="30"/>
      <c r="DD149" s="30"/>
    </row>
    <row r="150" spans="1:108" s="31" customFormat="1">
      <c r="A150" s="14">
        <v>12</v>
      </c>
      <c r="B150" s="14" t="s">
        <v>244</v>
      </c>
      <c r="C150" s="8" t="s">
        <v>28</v>
      </c>
      <c r="D150" s="24" t="s">
        <v>238</v>
      </c>
      <c r="E150" s="14" t="s">
        <v>43</v>
      </c>
      <c r="F150" s="98">
        <v>2</v>
      </c>
      <c r="G150" s="96"/>
      <c r="H150" s="10"/>
      <c r="I150" s="11"/>
      <c r="J150" s="10"/>
      <c r="K150" s="8"/>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0"/>
      <c r="BU150" s="30"/>
      <c r="BV150" s="30"/>
      <c r="BW150" s="30"/>
      <c r="BX150" s="30"/>
      <c r="BY150" s="30"/>
      <c r="BZ150" s="30"/>
      <c r="CA150" s="30"/>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c r="CY150" s="30"/>
      <c r="CZ150" s="30"/>
      <c r="DA150" s="30"/>
      <c r="DB150" s="30"/>
      <c r="DC150" s="30"/>
      <c r="DD150" s="30"/>
    </row>
    <row r="151" spans="1:108" s="31" customFormat="1">
      <c r="A151" s="14">
        <v>13</v>
      </c>
      <c r="B151" s="14" t="s">
        <v>245</v>
      </c>
      <c r="C151" s="6" t="s">
        <v>28</v>
      </c>
      <c r="D151" s="24" t="s">
        <v>239</v>
      </c>
      <c r="E151" s="14" t="s">
        <v>43</v>
      </c>
      <c r="F151" s="98">
        <v>2</v>
      </c>
      <c r="G151" s="96"/>
      <c r="H151" s="10"/>
      <c r="I151" s="11"/>
      <c r="J151" s="10"/>
      <c r="K151" s="8"/>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0"/>
      <c r="BU151" s="30"/>
      <c r="BV151" s="30"/>
      <c r="BW151" s="30"/>
      <c r="BX151" s="30"/>
      <c r="BY151" s="30"/>
      <c r="BZ151" s="30"/>
      <c r="CA151" s="30"/>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c r="CY151" s="30"/>
      <c r="CZ151" s="30"/>
      <c r="DA151" s="30"/>
      <c r="DB151" s="30"/>
      <c r="DC151" s="30"/>
      <c r="DD151" s="30"/>
    </row>
    <row r="152" spans="1:108" s="69" customFormat="1" ht="31.5">
      <c r="A152" s="14">
        <v>14</v>
      </c>
      <c r="B152" s="14" t="s">
        <v>246</v>
      </c>
      <c r="C152" s="8" t="s">
        <v>351</v>
      </c>
      <c r="D152" s="24" t="s">
        <v>358</v>
      </c>
      <c r="E152" s="14" t="s">
        <v>37</v>
      </c>
      <c r="F152" s="98">
        <v>20</v>
      </c>
      <c r="G152" s="96"/>
      <c r="H152" s="10"/>
      <c r="I152" s="11"/>
      <c r="J152" s="10"/>
      <c r="K152" s="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c r="BO152" s="58"/>
      <c r="BP152" s="58"/>
      <c r="BQ152" s="58"/>
      <c r="BR152" s="58"/>
      <c r="BS152" s="58"/>
      <c r="BT152" s="58"/>
      <c r="BU152" s="58"/>
      <c r="BV152" s="58"/>
      <c r="BW152" s="58"/>
      <c r="BX152" s="58"/>
      <c r="BY152" s="58"/>
      <c r="BZ152" s="58"/>
      <c r="CA152" s="58"/>
      <c r="CB152" s="58"/>
      <c r="CC152" s="58"/>
      <c r="CD152" s="58"/>
      <c r="CE152" s="58"/>
      <c r="CF152" s="58"/>
      <c r="CG152" s="58"/>
      <c r="CH152" s="58"/>
      <c r="CI152" s="58"/>
      <c r="CJ152" s="58"/>
      <c r="CK152" s="58"/>
      <c r="CL152" s="58"/>
      <c r="CM152" s="58"/>
      <c r="CN152" s="58"/>
      <c r="CO152" s="58"/>
      <c r="CP152" s="58"/>
      <c r="CQ152" s="58"/>
      <c r="CR152" s="58"/>
      <c r="CS152" s="58"/>
      <c r="CT152" s="58"/>
      <c r="CU152" s="58"/>
      <c r="CV152" s="58"/>
      <c r="CW152" s="58"/>
      <c r="CX152" s="58"/>
      <c r="CY152" s="58"/>
      <c r="CZ152" s="58"/>
      <c r="DA152" s="58"/>
      <c r="DB152" s="58"/>
      <c r="DC152" s="58"/>
      <c r="DD152" s="58"/>
    </row>
    <row r="153" spans="1:108">
      <c r="A153" s="29"/>
      <c r="B153" s="29"/>
      <c r="D153" s="73"/>
      <c r="F153" s="74" t="s">
        <v>11</v>
      </c>
      <c r="G153" s="75" t="s">
        <v>4</v>
      </c>
      <c r="H153" s="76"/>
      <c r="I153" s="77" t="s">
        <v>5</v>
      </c>
      <c r="J153" s="78"/>
    </row>
    <row r="154" spans="1:108">
      <c r="A154" s="28"/>
      <c r="B154" s="28"/>
      <c r="C154" s="28"/>
      <c r="D154" s="28"/>
      <c r="E154" s="28"/>
      <c r="F154" s="28"/>
      <c r="G154" s="28"/>
      <c r="H154" s="28"/>
      <c r="I154" s="28"/>
      <c r="J154" s="28"/>
    </row>
    <row r="155" spans="1:108" s="29" customFormat="1" ht="12.75" customHeight="1">
      <c r="A155" s="131" t="s">
        <v>319</v>
      </c>
      <c r="B155" s="132"/>
      <c r="C155" s="132"/>
      <c r="D155" s="132"/>
      <c r="E155" s="132"/>
      <c r="F155" s="132"/>
      <c r="G155" s="132"/>
      <c r="H155" s="132"/>
      <c r="I155" s="132"/>
      <c r="J155" s="132"/>
      <c r="K155" s="133"/>
    </row>
    <row r="156" spans="1:108" s="29" customFormat="1" ht="82.5" customHeight="1">
      <c r="A156" s="64" t="s">
        <v>0</v>
      </c>
      <c r="B156" s="94" t="s">
        <v>1</v>
      </c>
      <c r="C156" s="64" t="s">
        <v>2</v>
      </c>
      <c r="D156" s="64" t="s">
        <v>3</v>
      </c>
      <c r="E156" s="64" t="s">
        <v>8</v>
      </c>
      <c r="F156" s="64" t="s">
        <v>12</v>
      </c>
      <c r="G156" s="64" t="s">
        <v>9</v>
      </c>
      <c r="H156" s="64" t="s">
        <v>7</v>
      </c>
      <c r="I156" s="64" t="s">
        <v>10</v>
      </c>
      <c r="J156" s="64" t="s">
        <v>6</v>
      </c>
      <c r="K156" s="64" t="s">
        <v>13</v>
      </c>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c r="BN156" s="28"/>
      <c r="BO156" s="28"/>
      <c r="BP156" s="28"/>
      <c r="BQ156" s="28"/>
      <c r="BR156" s="28"/>
      <c r="BS156" s="28"/>
      <c r="BT156" s="28"/>
      <c r="BU156" s="28"/>
      <c r="BV156" s="28"/>
      <c r="BW156" s="28"/>
      <c r="BX156" s="28"/>
      <c r="BY156" s="28"/>
      <c r="BZ156" s="28"/>
      <c r="CA156" s="28"/>
      <c r="CB156" s="28"/>
      <c r="CC156" s="28"/>
      <c r="CD156" s="28"/>
      <c r="CE156" s="28"/>
      <c r="CF156" s="28"/>
      <c r="CG156" s="28"/>
      <c r="CH156" s="28"/>
      <c r="CI156" s="28"/>
      <c r="CJ156" s="28"/>
      <c r="CK156" s="28"/>
      <c r="CL156" s="28"/>
      <c r="CM156" s="28"/>
      <c r="CN156" s="28"/>
      <c r="CO156" s="28"/>
      <c r="CP156" s="28"/>
      <c r="CQ156" s="28"/>
      <c r="CR156" s="28"/>
      <c r="CS156" s="28"/>
      <c r="CT156" s="28"/>
      <c r="CU156" s="28"/>
      <c r="CV156" s="28"/>
      <c r="CW156" s="28"/>
      <c r="CX156" s="28"/>
      <c r="CY156" s="28"/>
      <c r="CZ156" s="28"/>
      <c r="DA156" s="28"/>
      <c r="DB156" s="28"/>
      <c r="DC156" s="28"/>
      <c r="DD156" s="28"/>
    </row>
    <row r="157" spans="1:108" s="29" customFormat="1">
      <c r="A157" s="64">
        <v>1</v>
      </c>
      <c r="B157" s="64">
        <v>2</v>
      </c>
      <c r="C157" s="65">
        <v>3</v>
      </c>
      <c r="D157" s="64">
        <v>4</v>
      </c>
      <c r="E157" s="64">
        <v>5</v>
      </c>
      <c r="F157" s="64">
        <v>6</v>
      </c>
      <c r="G157" s="64">
        <v>7</v>
      </c>
      <c r="H157" s="64">
        <v>8</v>
      </c>
      <c r="I157" s="64">
        <v>9</v>
      </c>
      <c r="J157" s="65">
        <v>10</v>
      </c>
      <c r="K157" s="65">
        <v>11</v>
      </c>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c r="BA157" s="28"/>
      <c r="BB157" s="28"/>
      <c r="BC157" s="28"/>
      <c r="BD157" s="28"/>
      <c r="BE157" s="28"/>
      <c r="BF157" s="28"/>
      <c r="BG157" s="28"/>
      <c r="BH157" s="28"/>
      <c r="BI157" s="28"/>
      <c r="BJ157" s="28"/>
      <c r="BK157" s="28"/>
      <c r="BL157" s="28"/>
      <c r="BM157" s="28"/>
      <c r="BN157" s="28"/>
      <c r="BO157" s="28"/>
      <c r="BP157" s="28"/>
      <c r="BQ157" s="28"/>
      <c r="BR157" s="28"/>
      <c r="BS157" s="28"/>
      <c r="BT157" s="28"/>
      <c r="BU157" s="28"/>
      <c r="BV157" s="28"/>
      <c r="BW157" s="28"/>
      <c r="BX157" s="28"/>
      <c r="BY157" s="28"/>
      <c r="BZ157" s="28"/>
      <c r="CA157" s="28"/>
      <c r="CB157" s="28"/>
      <c r="CC157" s="28"/>
      <c r="CD157" s="28"/>
      <c r="CE157" s="28"/>
      <c r="CF157" s="28"/>
      <c r="CG157" s="28"/>
      <c r="CH157" s="28"/>
      <c r="CI157" s="28"/>
      <c r="CJ157" s="28"/>
      <c r="CK157" s="28"/>
      <c r="CL157" s="28"/>
      <c r="CM157" s="28"/>
      <c r="CN157" s="28"/>
      <c r="CO157" s="28"/>
      <c r="CP157" s="28"/>
      <c r="CQ157" s="28"/>
      <c r="CR157" s="28"/>
      <c r="CS157" s="28"/>
      <c r="CT157" s="28"/>
      <c r="CU157" s="28"/>
      <c r="CV157" s="28"/>
      <c r="CW157" s="28"/>
      <c r="CX157" s="28"/>
      <c r="CY157" s="28"/>
      <c r="CZ157" s="28"/>
      <c r="DA157" s="28"/>
      <c r="DB157" s="28"/>
      <c r="DC157" s="28"/>
      <c r="DD157" s="28"/>
    </row>
    <row r="158" spans="1:108" s="31" customFormat="1" ht="48.4" customHeight="1">
      <c r="A158" s="8">
        <v>1</v>
      </c>
      <c r="B158" s="42" t="s">
        <v>177</v>
      </c>
      <c r="C158" s="8" t="s">
        <v>28</v>
      </c>
      <c r="D158" s="24" t="s">
        <v>352</v>
      </c>
      <c r="E158" s="18">
        <v>1</v>
      </c>
      <c r="F158" s="20">
        <v>1</v>
      </c>
      <c r="G158" s="10"/>
      <c r="H158" s="10"/>
      <c r="I158" s="11"/>
      <c r="J158" s="10"/>
      <c r="K158" s="8"/>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30"/>
      <c r="BO158" s="30"/>
      <c r="BP158" s="30"/>
      <c r="BQ158" s="30"/>
      <c r="BR158" s="30"/>
      <c r="BS158" s="30"/>
      <c r="BT158" s="30"/>
      <c r="BU158" s="30"/>
      <c r="BV158" s="30"/>
      <c r="BW158" s="30"/>
      <c r="BX158" s="30"/>
      <c r="BY158" s="30"/>
      <c r="BZ158" s="30"/>
      <c r="CA158" s="30"/>
      <c r="CB158" s="30"/>
      <c r="CC158" s="30"/>
      <c r="CD158" s="30"/>
      <c r="CE158" s="30"/>
      <c r="CF158" s="30"/>
      <c r="CG158" s="30"/>
      <c r="CH158" s="30"/>
      <c r="CI158" s="30"/>
      <c r="CJ158" s="30"/>
      <c r="CK158" s="30"/>
      <c r="CL158" s="30"/>
      <c r="CM158" s="30"/>
      <c r="CN158" s="30"/>
      <c r="CO158" s="30"/>
      <c r="CP158" s="30"/>
      <c r="CQ158" s="30"/>
      <c r="CR158" s="30"/>
      <c r="CS158" s="30"/>
      <c r="CT158" s="30"/>
      <c r="CU158" s="30"/>
      <c r="CV158" s="30"/>
      <c r="CW158" s="30"/>
      <c r="CX158" s="30"/>
      <c r="CY158" s="30"/>
      <c r="CZ158" s="30"/>
      <c r="DA158" s="30"/>
      <c r="DB158" s="30"/>
      <c r="DC158" s="30"/>
      <c r="DD158" s="30"/>
    </row>
    <row r="159" spans="1:108" s="31" customFormat="1" ht="47.25">
      <c r="A159" s="14">
        <v>2</v>
      </c>
      <c r="B159" s="42" t="s">
        <v>176</v>
      </c>
      <c r="C159" s="8" t="s">
        <v>28</v>
      </c>
      <c r="D159" s="24" t="s">
        <v>353</v>
      </c>
      <c r="E159" s="18">
        <v>1</v>
      </c>
      <c r="F159" s="20">
        <v>1</v>
      </c>
      <c r="G159" s="96"/>
      <c r="H159" s="10"/>
      <c r="I159" s="11"/>
      <c r="J159" s="10"/>
      <c r="K159" s="8"/>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c r="BN159" s="30"/>
      <c r="BO159" s="30"/>
      <c r="BP159" s="30"/>
      <c r="BQ159" s="30"/>
      <c r="BR159" s="30"/>
      <c r="BS159" s="30"/>
      <c r="BT159" s="30"/>
      <c r="BU159" s="30"/>
      <c r="BV159" s="30"/>
      <c r="BW159" s="30"/>
      <c r="BX159" s="30"/>
      <c r="BY159" s="30"/>
      <c r="BZ159" s="30"/>
      <c r="CA159" s="30"/>
      <c r="CB159" s="30"/>
      <c r="CC159" s="30"/>
      <c r="CD159" s="30"/>
      <c r="CE159" s="30"/>
      <c r="CF159" s="30"/>
      <c r="CG159" s="30"/>
      <c r="CH159" s="30"/>
      <c r="CI159" s="30"/>
      <c r="CJ159" s="30"/>
      <c r="CK159" s="30"/>
      <c r="CL159" s="30"/>
      <c r="CM159" s="30"/>
      <c r="CN159" s="30"/>
      <c r="CO159" s="30"/>
      <c r="CP159" s="30"/>
      <c r="CQ159" s="30"/>
      <c r="CR159" s="30"/>
      <c r="CS159" s="30"/>
      <c r="CT159" s="30"/>
      <c r="CU159" s="30"/>
      <c r="CV159" s="30"/>
      <c r="CW159" s="30"/>
      <c r="CX159" s="30"/>
      <c r="CY159" s="30"/>
      <c r="CZ159" s="30"/>
      <c r="DA159" s="30"/>
      <c r="DB159" s="30"/>
      <c r="DC159" s="30"/>
      <c r="DD159" s="30"/>
    </row>
    <row r="160" spans="1:108">
      <c r="A160" s="29"/>
      <c r="B160" s="29"/>
      <c r="D160" s="73"/>
      <c r="F160" s="74" t="s">
        <v>11</v>
      </c>
      <c r="G160" s="75" t="s">
        <v>4</v>
      </c>
      <c r="H160" s="76"/>
      <c r="I160" s="77" t="s">
        <v>5</v>
      </c>
      <c r="J160" s="78"/>
    </row>
    <row r="161" spans="1:108">
      <c r="A161" s="29"/>
      <c r="B161" s="29"/>
      <c r="D161" s="73"/>
      <c r="F161" s="99"/>
      <c r="G161" s="100"/>
      <c r="H161" s="101"/>
      <c r="I161" s="102"/>
      <c r="J161" s="103"/>
    </row>
    <row r="162" spans="1:108" s="29" customFormat="1" ht="12.75" customHeight="1">
      <c r="A162" s="131" t="s">
        <v>320</v>
      </c>
      <c r="B162" s="132"/>
      <c r="C162" s="132"/>
      <c r="D162" s="132"/>
      <c r="E162" s="132"/>
      <c r="F162" s="132"/>
      <c r="G162" s="132"/>
      <c r="H162" s="132"/>
      <c r="I162" s="132"/>
      <c r="J162" s="132"/>
      <c r="K162" s="133"/>
    </row>
    <row r="163" spans="1:108" s="29" customFormat="1" ht="82.5" customHeight="1">
      <c r="A163" s="64" t="s">
        <v>0</v>
      </c>
      <c r="B163" s="94" t="s">
        <v>1</v>
      </c>
      <c r="C163" s="64" t="s">
        <v>2</v>
      </c>
      <c r="D163" s="64" t="s">
        <v>3</v>
      </c>
      <c r="E163" s="64" t="s">
        <v>8</v>
      </c>
      <c r="F163" s="64" t="s">
        <v>12</v>
      </c>
      <c r="G163" s="64" t="s">
        <v>9</v>
      </c>
      <c r="H163" s="64" t="s">
        <v>7</v>
      </c>
      <c r="I163" s="64" t="s">
        <v>10</v>
      </c>
      <c r="J163" s="64" t="s">
        <v>6</v>
      </c>
      <c r="K163" s="64" t="s">
        <v>13</v>
      </c>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c r="AY163" s="28"/>
      <c r="AZ163" s="28"/>
      <c r="BA163" s="28"/>
      <c r="BB163" s="28"/>
      <c r="BC163" s="28"/>
      <c r="BD163" s="28"/>
      <c r="BE163" s="28"/>
      <c r="BF163" s="28"/>
      <c r="BG163" s="28"/>
      <c r="BH163" s="28"/>
      <c r="BI163" s="28"/>
      <c r="BJ163" s="28"/>
      <c r="BK163" s="28"/>
      <c r="BL163" s="28"/>
      <c r="BM163" s="28"/>
      <c r="BN163" s="28"/>
      <c r="BO163" s="28"/>
      <c r="BP163" s="28"/>
      <c r="BQ163" s="28"/>
      <c r="BR163" s="28"/>
      <c r="BS163" s="28"/>
      <c r="BT163" s="28"/>
      <c r="BU163" s="28"/>
      <c r="BV163" s="28"/>
      <c r="BW163" s="28"/>
      <c r="BX163" s="28"/>
      <c r="BY163" s="28"/>
      <c r="BZ163" s="28"/>
      <c r="CA163" s="28"/>
      <c r="CB163" s="28"/>
      <c r="CC163" s="28"/>
      <c r="CD163" s="28"/>
      <c r="CE163" s="28"/>
      <c r="CF163" s="28"/>
      <c r="CG163" s="28"/>
      <c r="CH163" s="28"/>
      <c r="CI163" s="28"/>
      <c r="CJ163" s="28"/>
      <c r="CK163" s="28"/>
      <c r="CL163" s="28"/>
      <c r="CM163" s="28"/>
      <c r="CN163" s="28"/>
      <c r="CO163" s="28"/>
      <c r="CP163" s="28"/>
      <c r="CQ163" s="28"/>
      <c r="CR163" s="28"/>
      <c r="CS163" s="28"/>
      <c r="CT163" s="28"/>
      <c r="CU163" s="28"/>
      <c r="CV163" s="28"/>
      <c r="CW163" s="28"/>
      <c r="CX163" s="28"/>
      <c r="CY163" s="28"/>
      <c r="CZ163" s="28"/>
      <c r="DA163" s="28"/>
      <c r="DB163" s="28"/>
      <c r="DC163" s="28"/>
      <c r="DD163" s="28"/>
    </row>
    <row r="164" spans="1:108" s="29" customFormat="1">
      <c r="A164" s="64">
        <v>1</v>
      </c>
      <c r="B164" s="64">
        <v>2</v>
      </c>
      <c r="C164" s="65">
        <v>3</v>
      </c>
      <c r="D164" s="64">
        <v>4</v>
      </c>
      <c r="E164" s="64">
        <v>5</v>
      </c>
      <c r="F164" s="64">
        <v>6</v>
      </c>
      <c r="G164" s="64">
        <v>7</v>
      </c>
      <c r="H164" s="64">
        <v>8</v>
      </c>
      <c r="I164" s="64">
        <v>9</v>
      </c>
      <c r="J164" s="65">
        <v>10</v>
      </c>
      <c r="K164" s="65">
        <v>11</v>
      </c>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c r="AY164" s="28"/>
      <c r="AZ164" s="28"/>
      <c r="BA164" s="28"/>
      <c r="BB164" s="28"/>
      <c r="BC164" s="28"/>
      <c r="BD164" s="28"/>
      <c r="BE164" s="28"/>
      <c r="BF164" s="28"/>
      <c r="BG164" s="28"/>
      <c r="BH164" s="28"/>
      <c r="BI164" s="28"/>
      <c r="BJ164" s="28"/>
      <c r="BK164" s="28"/>
      <c r="BL164" s="28"/>
      <c r="BM164" s="28"/>
      <c r="BN164" s="28"/>
      <c r="BO164" s="28"/>
      <c r="BP164" s="28"/>
      <c r="BQ164" s="28"/>
      <c r="BR164" s="28"/>
      <c r="BS164" s="28"/>
      <c r="BT164" s="28"/>
      <c r="BU164" s="28"/>
      <c r="BV164" s="28"/>
      <c r="BW164" s="28"/>
      <c r="BX164" s="28"/>
      <c r="BY164" s="28"/>
      <c r="BZ164" s="28"/>
      <c r="CA164" s="28"/>
      <c r="CB164" s="28"/>
      <c r="CC164" s="28"/>
      <c r="CD164" s="28"/>
      <c r="CE164" s="28"/>
      <c r="CF164" s="28"/>
      <c r="CG164" s="28"/>
      <c r="CH164" s="28"/>
      <c r="CI164" s="28"/>
      <c r="CJ164" s="28"/>
      <c r="CK164" s="28"/>
      <c r="CL164" s="28"/>
      <c r="CM164" s="28"/>
      <c r="CN164" s="28"/>
      <c r="CO164" s="28"/>
      <c r="CP164" s="28"/>
      <c r="CQ164" s="28"/>
      <c r="CR164" s="28"/>
      <c r="CS164" s="28"/>
      <c r="CT164" s="28"/>
      <c r="CU164" s="28"/>
      <c r="CV164" s="28"/>
      <c r="CW164" s="28"/>
      <c r="CX164" s="28"/>
      <c r="CY164" s="28"/>
      <c r="CZ164" s="28"/>
      <c r="DA164" s="28"/>
      <c r="DB164" s="28"/>
      <c r="DC164" s="28"/>
      <c r="DD164" s="28"/>
    </row>
    <row r="165" spans="1:108" s="31" customFormat="1" ht="31.5">
      <c r="A165" s="8">
        <v>1</v>
      </c>
      <c r="B165" s="23" t="s">
        <v>198</v>
      </c>
      <c r="C165" s="8" t="s">
        <v>348</v>
      </c>
      <c r="D165" s="40" t="s">
        <v>193</v>
      </c>
      <c r="E165" s="33">
        <v>100</v>
      </c>
      <c r="F165" s="20">
        <v>1</v>
      </c>
      <c r="G165" s="10"/>
      <c r="H165" s="10"/>
      <c r="I165" s="11"/>
      <c r="J165" s="10"/>
      <c r="K165" s="8"/>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0"/>
      <c r="BZ165" s="30"/>
      <c r="CA165" s="30"/>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row>
    <row r="166" spans="1:108" s="31" customFormat="1">
      <c r="A166" s="8">
        <v>2</v>
      </c>
      <c r="B166" s="23" t="s">
        <v>199</v>
      </c>
      <c r="C166" s="8" t="s">
        <v>348</v>
      </c>
      <c r="D166" s="41" t="s">
        <v>194</v>
      </c>
      <c r="E166" s="33">
        <v>100</v>
      </c>
      <c r="F166" s="104">
        <v>10</v>
      </c>
      <c r="G166" s="10"/>
      <c r="H166" s="10"/>
      <c r="I166" s="11"/>
      <c r="J166" s="10"/>
      <c r="K166" s="8"/>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row>
    <row r="167" spans="1:108" s="31" customFormat="1">
      <c r="A167" s="14">
        <v>3</v>
      </c>
      <c r="B167" s="23" t="s">
        <v>200</v>
      </c>
      <c r="C167" s="8" t="s">
        <v>346</v>
      </c>
      <c r="D167" s="41" t="s">
        <v>195</v>
      </c>
      <c r="E167" s="33">
        <v>100</v>
      </c>
      <c r="F167" s="95">
        <v>20</v>
      </c>
      <c r="G167" s="10"/>
      <c r="H167" s="10"/>
      <c r="I167" s="11"/>
      <c r="J167" s="10"/>
      <c r="K167" s="8"/>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c r="BS167" s="30"/>
      <c r="BT167" s="30"/>
      <c r="BU167" s="30"/>
      <c r="BV167" s="30"/>
      <c r="BW167" s="30"/>
      <c r="BX167" s="30"/>
      <c r="BY167" s="30"/>
      <c r="BZ167" s="30"/>
      <c r="CA167" s="30"/>
      <c r="CB167" s="30"/>
      <c r="CC167" s="30"/>
      <c r="CD167" s="30"/>
      <c r="CE167" s="30"/>
      <c r="CF167" s="30"/>
      <c r="CG167" s="30"/>
      <c r="CH167" s="30"/>
      <c r="CI167" s="30"/>
      <c r="CJ167" s="30"/>
      <c r="CK167" s="30"/>
      <c r="CL167" s="30"/>
      <c r="CM167" s="30"/>
      <c r="CN167" s="30"/>
      <c r="CO167" s="30"/>
      <c r="CP167" s="30"/>
      <c r="CQ167" s="30"/>
      <c r="CR167" s="30"/>
      <c r="CS167" s="30"/>
      <c r="CT167" s="30"/>
      <c r="CU167" s="30"/>
      <c r="CV167" s="30"/>
      <c r="CW167" s="30"/>
      <c r="CX167" s="30"/>
      <c r="CY167" s="30"/>
      <c r="CZ167" s="30"/>
      <c r="DA167" s="30"/>
      <c r="DB167" s="30"/>
      <c r="DC167" s="30"/>
      <c r="DD167" s="30"/>
    </row>
    <row r="168" spans="1:108" s="31" customFormat="1">
      <c r="A168" s="14">
        <v>4</v>
      </c>
      <c r="B168" s="23" t="s">
        <v>201</v>
      </c>
      <c r="C168" s="8" t="s">
        <v>346</v>
      </c>
      <c r="D168" s="41" t="s">
        <v>196</v>
      </c>
      <c r="E168" s="33">
        <v>100</v>
      </c>
      <c r="F168" s="95">
        <v>10</v>
      </c>
      <c r="G168" s="10"/>
      <c r="H168" s="10"/>
      <c r="I168" s="11"/>
      <c r="J168" s="10"/>
      <c r="K168" s="8"/>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c r="BU168" s="30"/>
      <c r="BV168" s="30"/>
      <c r="BW168" s="30"/>
      <c r="BX168" s="30"/>
      <c r="BY168" s="30"/>
      <c r="BZ168" s="30"/>
      <c r="CA168" s="30"/>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c r="CZ168" s="30"/>
      <c r="DA168" s="30"/>
      <c r="DB168" s="30"/>
      <c r="DC168" s="30"/>
      <c r="DD168" s="30"/>
    </row>
    <row r="169" spans="1:108" s="31" customFormat="1">
      <c r="A169" s="14">
        <v>5</v>
      </c>
      <c r="B169" s="23" t="s">
        <v>202</v>
      </c>
      <c r="C169" s="8" t="s">
        <v>348</v>
      </c>
      <c r="D169" s="41" t="s">
        <v>197</v>
      </c>
      <c r="E169" s="33">
        <v>100</v>
      </c>
      <c r="F169" s="95">
        <v>30</v>
      </c>
      <c r="G169" s="10"/>
      <c r="H169" s="10"/>
      <c r="I169" s="11"/>
      <c r="J169" s="10"/>
      <c r="K169" s="8"/>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c r="BU169" s="30"/>
      <c r="BV169" s="30"/>
      <c r="BW169" s="30"/>
      <c r="BX169" s="30"/>
      <c r="BY169" s="30"/>
      <c r="BZ169" s="30"/>
      <c r="CA169" s="30"/>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row>
    <row r="170" spans="1:108">
      <c r="A170" s="29"/>
      <c r="B170" s="29"/>
      <c r="D170" s="73"/>
      <c r="F170" s="74" t="s">
        <v>11</v>
      </c>
      <c r="G170" s="75" t="s">
        <v>4</v>
      </c>
      <c r="H170" s="76"/>
      <c r="I170" s="77" t="s">
        <v>5</v>
      </c>
      <c r="J170" s="78"/>
    </row>
    <row r="171" spans="1:108">
      <c r="A171" s="29"/>
      <c r="B171" s="29"/>
      <c r="D171" s="73"/>
      <c r="F171" s="99"/>
      <c r="G171" s="100"/>
      <c r="H171" s="101"/>
      <c r="I171" s="102"/>
      <c r="J171" s="103"/>
    </row>
    <row r="172" spans="1:108">
      <c r="A172" s="28"/>
      <c r="B172" s="28"/>
      <c r="C172" s="28"/>
      <c r="D172" s="28"/>
      <c r="E172" s="28"/>
      <c r="F172" s="28"/>
      <c r="G172" s="28"/>
      <c r="H172" s="28"/>
      <c r="I172" s="28"/>
      <c r="J172" s="28"/>
    </row>
    <row r="173" spans="1:108" s="29" customFormat="1" ht="12.75" customHeight="1">
      <c r="A173" s="131" t="s">
        <v>321</v>
      </c>
      <c r="B173" s="132"/>
      <c r="C173" s="132"/>
      <c r="D173" s="132"/>
      <c r="E173" s="132"/>
      <c r="F173" s="132"/>
      <c r="G173" s="132"/>
      <c r="H173" s="132"/>
      <c r="I173" s="132"/>
      <c r="J173" s="132"/>
      <c r="K173" s="133"/>
    </row>
    <row r="174" spans="1:108" s="29" customFormat="1" ht="82.5" customHeight="1">
      <c r="A174" s="64" t="s">
        <v>0</v>
      </c>
      <c r="B174" s="94" t="s">
        <v>1</v>
      </c>
      <c r="C174" s="64" t="s">
        <v>2</v>
      </c>
      <c r="D174" s="64" t="s">
        <v>3</v>
      </c>
      <c r="E174" s="64" t="s">
        <v>8</v>
      </c>
      <c r="F174" s="64" t="s">
        <v>12</v>
      </c>
      <c r="G174" s="64" t="s">
        <v>9</v>
      </c>
      <c r="H174" s="64" t="s">
        <v>7</v>
      </c>
      <c r="I174" s="64" t="s">
        <v>10</v>
      </c>
      <c r="J174" s="64" t="s">
        <v>6</v>
      </c>
      <c r="K174" s="64" t="s">
        <v>13</v>
      </c>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c r="BN174" s="28"/>
      <c r="BO174" s="28"/>
      <c r="BP174" s="28"/>
      <c r="BQ174" s="28"/>
      <c r="BR174" s="28"/>
      <c r="BS174" s="28"/>
      <c r="BT174" s="28"/>
      <c r="BU174" s="28"/>
      <c r="BV174" s="28"/>
      <c r="BW174" s="28"/>
      <c r="BX174" s="28"/>
      <c r="BY174" s="28"/>
      <c r="BZ174" s="28"/>
      <c r="CA174" s="28"/>
      <c r="CB174" s="28"/>
      <c r="CC174" s="28"/>
      <c r="CD174" s="28"/>
      <c r="CE174" s="28"/>
      <c r="CF174" s="28"/>
      <c r="CG174" s="28"/>
      <c r="CH174" s="28"/>
      <c r="CI174" s="28"/>
      <c r="CJ174" s="28"/>
      <c r="CK174" s="28"/>
      <c r="CL174" s="28"/>
      <c r="CM174" s="28"/>
      <c r="CN174" s="28"/>
      <c r="CO174" s="28"/>
      <c r="CP174" s="28"/>
      <c r="CQ174" s="28"/>
      <c r="CR174" s="28"/>
      <c r="CS174" s="28"/>
      <c r="CT174" s="28"/>
      <c r="CU174" s="28"/>
      <c r="CV174" s="28"/>
      <c r="CW174" s="28"/>
      <c r="CX174" s="28"/>
      <c r="CY174" s="28"/>
      <c r="CZ174" s="28"/>
      <c r="DA174" s="28"/>
      <c r="DB174" s="28"/>
      <c r="DC174" s="28"/>
      <c r="DD174" s="28"/>
    </row>
    <row r="175" spans="1:108" s="29" customFormat="1">
      <c r="A175" s="64">
        <v>1</v>
      </c>
      <c r="B175" s="64">
        <v>2</v>
      </c>
      <c r="C175" s="65">
        <v>3</v>
      </c>
      <c r="D175" s="64">
        <v>4</v>
      </c>
      <c r="E175" s="64">
        <v>5</v>
      </c>
      <c r="F175" s="64">
        <v>6</v>
      </c>
      <c r="G175" s="64">
        <v>7</v>
      </c>
      <c r="H175" s="64">
        <v>8</v>
      </c>
      <c r="I175" s="64">
        <v>9</v>
      </c>
      <c r="J175" s="65">
        <v>10</v>
      </c>
      <c r="K175" s="65">
        <v>11</v>
      </c>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c r="BA175" s="28"/>
      <c r="BB175" s="28"/>
      <c r="BC175" s="28"/>
      <c r="BD175" s="28"/>
      <c r="BE175" s="28"/>
      <c r="BF175" s="28"/>
      <c r="BG175" s="28"/>
      <c r="BH175" s="28"/>
      <c r="BI175" s="28"/>
      <c r="BJ175" s="28"/>
      <c r="BK175" s="28"/>
      <c r="BL175" s="28"/>
      <c r="BM175" s="28"/>
      <c r="BN175" s="28"/>
      <c r="BO175" s="28"/>
      <c r="BP175" s="28"/>
      <c r="BQ175" s="28"/>
      <c r="BR175" s="28"/>
      <c r="BS175" s="28"/>
      <c r="BT175" s="28"/>
      <c r="BU175" s="28"/>
      <c r="BV175" s="28"/>
      <c r="BW175" s="28"/>
      <c r="BX175" s="28"/>
      <c r="BY175" s="28"/>
      <c r="BZ175" s="28"/>
      <c r="CA175" s="28"/>
      <c r="CB175" s="28"/>
      <c r="CC175" s="28"/>
      <c r="CD175" s="28"/>
      <c r="CE175" s="28"/>
      <c r="CF175" s="28"/>
      <c r="CG175" s="28"/>
      <c r="CH175" s="28"/>
      <c r="CI175" s="28"/>
      <c r="CJ175" s="28"/>
      <c r="CK175" s="28"/>
      <c r="CL175" s="28"/>
      <c r="CM175" s="28"/>
      <c r="CN175" s="28"/>
      <c r="CO175" s="28"/>
      <c r="CP175" s="28"/>
      <c r="CQ175" s="28"/>
      <c r="CR175" s="28"/>
      <c r="CS175" s="28"/>
      <c r="CT175" s="28"/>
      <c r="CU175" s="28"/>
      <c r="CV175" s="28"/>
      <c r="CW175" s="28"/>
      <c r="CX175" s="28"/>
      <c r="CY175" s="28"/>
      <c r="CZ175" s="28"/>
      <c r="DA175" s="28"/>
      <c r="DB175" s="28"/>
      <c r="DC175" s="28"/>
      <c r="DD175" s="28"/>
    </row>
    <row r="176" spans="1:108" s="31" customFormat="1">
      <c r="A176" s="14">
        <v>1</v>
      </c>
      <c r="B176" s="14">
        <v>36709</v>
      </c>
      <c r="C176" s="8" t="s">
        <v>348</v>
      </c>
      <c r="D176" s="41" t="s">
        <v>159</v>
      </c>
      <c r="E176" s="33">
        <v>1</v>
      </c>
      <c r="F176" s="95">
        <v>8</v>
      </c>
      <c r="G176" s="96"/>
      <c r="H176" s="10"/>
      <c r="I176" s="11"/>
      <c r="J176" s="10"/>
      <c r="K176" s="8"/>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row>
    <row r="177" spans="1:108" s="31" customFormat="1">
      <c r="A177" s="14">
        <v>2</v>
      </c>
      <c r="B177" s="4">
        <v>11067483</v>
      </c>
      <c r="C177" s="8" t="s">
        <v>348</v>
      </c>
      <c r="D177" s="41" t="s">
        <v>340</v>
      </c>
      <c r="E177" s="33">
        <v>2</v>
      </c>
      <c r="F177" s="95">
        <v>4</v>
      </c>
      <c r="G177" s="96"/>
      <c r="H177" s="10"/>
      <c r="I177" s="11"/>
      <c r="J177" s="10"/>
      <c r="K177" s="8"/>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0"/>
      <c r="BD177" s="30"/>
      <c r="BE177" s="30"/>
      <c r="BF177" s="30"/>
      <c r="BG177" s="30"/>
      <c r="BH177" s="30"/>
      <c r="BI177" s="30"/>
      <c r="BJ177" s="30"/>
      <c r="BK177" s="30"/>
      <c r="BL177" s="30"/>
      <c r="BM177" s="30"/>
      <c r="BN177" s="30"/>
      <c r="BO177" s="30"/>
      <c r="BP177" s="30"/>
      <c r="BQ177" s="30"/>
      <c r="BR177" s="30"/>
      <c r="BS177" s="30"/>
      <c r="BT177" s="30"/>
      <c r="BU177" s="30"/>
      <c r="BV177" s="30"/>
      <c r="BW177" s="30"/>
      <c r="BX177" s="30"/>
      <c r="BY177" s="30"/>
      <c r="BZ177" s="30"/>
      <c r="CA177" s="30"/>
      <c r="CB177" s="30"/>
      <c r="CC177" s="30"/>
      <c r="CD177" s="30"/>
      <c r="CE177" s="30"/>
      <c r="CF177" s="30"/>
      <c r="CG177" s="30"/>
      <c r="CH177" s="30"/>
      <c r="CI177" s="30"/>
      <c r="CJ177" s="30"/>
      <c r="CK177" s="30"/>
      <c r="CL177" s="30"/>
      <c r="CM177" s="30"/>
      <c r="CN177" s="30"/>
      <c r="CO177" s="30"/>
      <c r="CP177" s="30"/>
      <c r="CQ177" s="30"/>
      <c r="CR177" s="30"/>
      <c r="CS177" s="30"/>
      <c r="CT177" s="30"/>
      <c r="CU177" s="30"/>
      <c r="CV177" s="30"/>
      <c r="CW177" s="30"/>
      <c r="CX177" s="30"/>
      <c r="CY177" s="30"/>
      <c r="CZ177" s="30"/>
      <c r="DA177" s="30"/>
      <c r="DB177" s="30"/>
      <c r="DC177" s="30"/>
      <c r="DD177" s="30"/>
    </row>
    <row r="178" spans="1:108">
      <c r="A178" s="29"/>
      <c r="B178" s="29"/>
      <c r="D178" s="73"/>
      <c r="F178" s="74" t="s">
        <v>11</v>
      </c>
      <c r="G178" s="75" t="s">
        <v>4</v>
      </c>
      <c r="H178" s="76"/>
      <c r="I178" s="77" t="s">
        <v>5</v>
      </c>
      <c r="J178" s="78"/>
    </row>
    <row r="179" spans="1:108">
      <c r="A179" s="28"/>
      <c r="B179" s="28"/>
      <c r="C179" s="28"/>
      <c r="D179" s="28"/>
      <c r="E179" s="28"/>
      <c r="F179" s="28"/>
      <c r="G179" s="28"/>
      <c r="H179" s="28"/>
      <c r="I179" s="28"/>
      <c r="J179" s="28"/>
    </row>
    <row r="180" spans="1:108" s="29" customFormat="1" ht="12.75" customHeight="1">
      <c r="A180" s="131" t="s">
        <v>322</v>
      </c>
      <c r="B180" s="132"/>
      <c r="C180" s="132"/>
      <c r="D180" s="132"/>
      <c r="E180" s="132"/>
      <c r="F180" s="132"/>
      <c r="G180" s="132"/>
      <c r="H180" s="132"/>
      <c r="I180" s="132"/>
      <c r="J180" s="132"/>
      <c r="K180" s="133"/>
    </row>
    <row r="181" spans="1:108" s="29" customFormat="1" ht="82.5" customHeight="1">
      <c r="A181" s="64" t="s">
        <v>0</v>
      </c>
      <c r="B181" s="94" t="s">
        <v>1</v>
      </c>
      <c r="C181" s="64" t="s">
        <v>2</v>
      </c>
      <c r="D181" s="64" t="s">
        <v>3</v>
      </c>
      <c r="E181" s="64" t="s">
        <v>8</v>
      </c>
      <c r="F181" s="64" t="s">
        <v>12</v>
      </c>
      <c r="G181" s="64" t="s">
        <v>9</v>
      </c>
      <c r="H181" s="64" t="s">
        <v>7</v>
      </c>
      <c r="I181" s="64" t="s">
        <v>10</v>
      </c>
      <c r="J181" s="64" t="s">
        <v>6</v>
      </c>
      <c r="K181" s="64" t="s">
        <v>13</v>
      </c>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c r="BI181" s="28"/>
      <c r="BJ181" s="28"/>
      <c r="BK181" s="28"/>
      <c r="BL181" s="28"/>
      <c r="BM181" s="28"/>
      <c r="BN181" s="28"/>
      <c r="BO181" s="28"/>
      <c r="BP181" s="28"/>
      <c r="BQ181" s="28"/>
      <c r="BR181" s="28"/>
      <c r="BS181" s="28"/>
      <c r="BT181" s="28"/>
      <c r="BU181" s="28"/>
      <c r="BV181" s="28"/>
      <c r="BW181" s="28"/>
      <c r="BX181" s="28"/>
      <c r="BY181" s="28"/>
      <c r="BZ181" s="28"/>
      <c r="CA181" s="28"/>
      <c r="CB181" s="28"/>
      <c r="CC181" s="28"/>
      <c r="CD181" s="28"/>
      <c r="CE181" s="28"/>
      <c r="CF181" s="28"/>
      <c r="CG181" s="28"/>
      <c r="CH181" s="28"/>
      <c r="CI181" s="28"/>
      <c r="CJ181" s="28"/>
      <c r="CK181" s="28"/>
      <c r="CL181" s="28"/>
      <c r="CM181" s="28"/>
      <c r="CN181" s="28"/>
      <c r="CO181" s="28"/>
      <c r="CP181" s="28"/>
      <c r="CQ181" s="28"/>
      <c r="CR181" s="28"/>
      <c r="CS181" s="28"/>
      <c r="CT181" s="28"/>
      <c r="CU181" s="28"/>
      <c r="CV181" s="28"/>
      <c r="CW181" s="28"/>
      <c r="CX181" s="28"/>
      <c r="CY181" s="28"/>
      <c r="CZ181" s="28"/>
      <c r="DA181" s="28"/>
      <c r="DB181" s="28"/>
      <c r="DC181" s="28"/>
      <c r="DD181" s="28"/>
    </row>
    <row r="182" spans="1:108" s="29" customFormat="1">
      <c r="A182" s="64">
        <v>1</v>
      </c>
      <c r="B182" s="64">
        <v>2</v>
      </c>
      <c r="C182" s="65">
        <v>3</v>
      </c>
      <c r="D182" s="64">
        <v>4</v>
      </c>
      <c r="E182" s="64">
        <v>5</v>
      </c>
      <c r="F182" s="64">
        <v>6</v>
      </c>
      <c r="G182" s="64">
        <v>7</v>
      </c>
      <c r="H182" s="64">
        <v>8</v>
      </c>
      <c r="I182" s="64">
        <v>9</v>
      </c>
      <c r="J182" s="65">
        <v>10</v>
      </c>
      <c r="K182" s="65">
        <v>11</v>
      </c>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c r="BI182" s="28"/>
      <c r="BJ182" s="28"/>
      <c r="BK182" s="28"/>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c r="CP182" s="28"/>
      <c r="CQ182" s="28"/>
      <c r="CR182" s="28"/>
      <c r="CS182" s="28"/>
      <c r="CT182" s="28"/>
      <c r="CU182" s="28"/>
      <c r="CV182" s="28"/>
      <c r="CW182" s="28"/>
      <c r="CX182" s="28"/>
      <c r="CY182" s="28"/>
      <c r="CZ182" s="28"/>
      <c r="DA182" s="28"/>
      <c r="DB182" s="28"/>
      <c r="DC182" s="28"/>
      <c r="DD182" s="28"/>
    </row>
    <row r="183" spans="1:108" s="31" customFormat="1">
      <c r="A183" s="8">
        <v>1</v>
      </c>
      <c r="B183" s="4" t="s">
        <v>119</v>
      </c>
      <c r="C183" s="8" t="s">
        <v>354</v>
      </c>
      <c r="D183" s="105" t="s">
        <v>116</v>
      </c>
      <c r="E183" s="33">
        <v>100</v>
      </c>
      <c r="F183" s="66">
        <v>80</v>
      </c>
      <c r="G183" s="10"/>
      <c r="H183" s="10"/>
      <c r="I183" s="11"/>
      <c r="J183" s="10"/>
      <c r="K183" s="8"/>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0"/>
      <c r="BD183" s="30"/>
      <c r="BE183" s="30"/>
      <c r="BF183" s="30"/>
      <c r="BG183" s="30"/>
      <c r="BH183" s="30"/>
      <c r="BI183" s="30"/>
      <c r="BJ183" s="30"/>
      <c r="BK183" s="30"/>
      <c r="BL183" s="30"/>
      <c r="BM183" s="30"/>
      <c r="BN183" s="30"/>
      <c r="BO183" s="30"/>
      <c r="BP183" s="30"/>
      <c r="BQ183" s="30"/>
      <c r="BR183" s="30"/>
      <c r="BS183" s="30"/>
      <c r="BT183" s="30"/>
      <c r="BU183" s="30"/>
      <c r="BV183" s="30"/>
      <c r="BW183" s="30"/>
      <c r="BX183" s="30"/>
      <c r="BY183" s="30"/>
      <c r="BZ183" s="30"/>
      <c r="CA183" s="30"/>
      <c r="CB183" s="30"/>
      <c r="CC183" s="30"/>
      <c r="CD183" s="30"/>
      <c r="CE183" s="30"/>
      <c r="CF183" s="30"/>
      <c r="CG183" s="30"/>
      <c r="CH183" s="30"/>
      <c r="CI183" s="30"/>
      <c r="CJ183" s="30"/>
      <c r="CK183" s="30"/>
      <c r="CL183" s="30"/>
      <c r="CM183" s="30"/>
      <c r="CN183" s="30"/>
      <c r="CO183" s="30"/>
      <c r="CP183" s="30"/>
      <c r="CQ183" s="30"/>
      <c r="CR183" s="30"/>
      <c r="CS183" s="30"/>
      <c r="CT183" s="30"/>
      <c r="CU183" s="30"/>
      <c r="CV183" s="30"/>
      <c r="CW183" s="30"/>
      <c r="CX183" s="30"/>
      <c r="CY183" s="30"/>
      <c r="CZ183" s="30"/>
      <c r="DA183" s="30"/>
      <c r="DB183" s="30"/>
      <c r="DC183" s="30"/>
      <c r="DD183" s="30"/>
    </row>
    <row r="184" spans="1:108" s="31" customFormat="1">
      <c r="A184" s="14">
        <v>2</v>
      </c>
      <c r="B184" s="4" t="s">
        <v>120</v>
      </c>
      <c r="C184" s="8" t="s">
        <v>354</v>
      </c>
      <c r="D184" s="105" t="s">
        <v>117</v>
      </c>
      <c r="E184" s="33">
        <v>100</v>
      </c>
      <c r="F184" s="66">
        <v>100</v>
      </c>
      <c r="G184" s="96"/>
      <c r="H184" s="10"/>
      <c r="I184" s="11"/>
      <c r="J184" s="10"/>
      <c r="K184" s="8"/>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0"/>
      <c r="BD184" s="30"/>
      <c r="BE184" s="30"/>
      <c r="BF184" s="30"/>
      <c r="BG184" s="30"/>
      <c r="BH184" s="30"/>
      <c r="BI184" s="30"/>
      <c r="BJ184" s="30"/>
      <c r="BK184" s="30"/>
      <c r="BL184" s="30"/>
      <c r="BM184" s="30"/>
      <c r="BN184" s="30"/>
      <c r="BO184" s="30"/>
      <c r="BP184" s="30"/>
      <c r="BQ184" s="30"/>
      <c r="BR184" s="30"/>
      <c r="BS184" s="30"/>
      <c r="BT184" s="30"/>
      <c r="BU184" s="30"/>
      <c r="BV184" s="30"/>
      <c r="BW184" s="30"/>
      <c r="BX184" s="30"/>
      <c r="BY184" s="30"/>
      <c r="BZ184" s="30"/>
      <c r="CA184" s="30"/>
      <c r="CB184" s="30"/>
      <c r="CC184" s="30"/>
      <c r="CD184" s="30"/>
      <c r="CE184" s="30"/>
      <c r="CF184" s="30"/>
      <c r="CG184" s="30"/>
      <c r="CH184" s="30"/>
      <c r="CI184" s="30"/>
      <c r="CJ184" s="30"/>
      <c r="CK184" s="30"/>
      <c r="CL184" s="30"/>
      <c r="CM184" s="30"/>
      <c r="CN184" s="30"/>
      <c r="CO184" s="30"/>
      <c r="CP184" s="30"/>
      <c r="CQ184" s="30"/>
      <c r="CR184" s="30"/>
      <c r="CS184" s="30"/>
      <c r="CT184" s="30"/>
      <c r="CU184" s="30"/>
      <c r="CV184" s="30"/>
      <c r="CW184" s="30"/>
      <c r="CX184" s="30"/>
      <c r="CY184" s="30"/>
      <c r="CZ184" s="30"/>
      <c r="DA184" s="30"/>
      <c r="DB184" s="30"/>
      <c r="DC184" s="30"/>
      <c r="DD184" s="30"/>
    </row>
    <row r="185" spans="1:108" s="31" customFormat="1">
      <c r="A185" s="14">
        <v>3</v>
      </c>
      <c r="B185" s="4" t="s">
        <v>121</v>
      </c>
      <c r="C185" s="8" t="s">
        <v>354</v>
      </c>
      <c r="D185" s="105" t="s">
        <v>118</v>
      </c>
      <c r="E185" s="33">
        <v>100</v>
      </c>
      <c r="F185" s="66">
        <v>40</v>
      </c>
      <c r="G185" s="96"/>
      <c r="H185" s="10"/>
      <c r="I185" s="11"/>
      <c r="J185" s="10"/>
      <c r="K185" s="8"/>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c r="BF185" s="30"/>
      <c r="BG185" s="30"/>
      <c r="BH185" s="30"/>
      <c r="BI185" s="30"/>
      <c r="BJ185" s="30"/>
      <c r="BK185" s="30"/>
      <c r="BL185" s="30"/>
      <c r="BM185" s="30"/>
      <c r="BN185" s="30"/>
      <c r="BO185" s="30"/>
      <c r="BP185" s="30"/>
      <c r="BQ185" s="30"/>
      <c r="BR185" s="30"/>
      <c r="BS185" s="30"/>
      <c r="BT185" s="30"/>
      <c r="BU185" s="30"/>
      <c r="BV185" s="30"/>
      <c r="BW185" s="30"/>
      <c r="BX185" s="30"/>
      <c r="BY185" s="30"/>
      <c r="BZ185" s="30"/>
      <c r="CA185" s="30"/>
      <c r="CB185" s="30"/>
      <c r="CC185" s="30"/>
      <c r="CD185" s="30"/>
      <c r="CE185" s="30"/>
      <c r="CF185" s="30"/>
      <c r="CG185" s="30"/>
      <c r="CH185" s="30"/>
      <c r="CI185" s="30"/>
      <c r="CJ185" s="30"/>
      <c r="CK185" s="30"/>
      <c r="CL185" s="30"/>
      <c r="CM185" s="30"/>
      <c r="CN185" s="30"/>
      <c r="CO185" s="30"/>
      <c r="CP185" s="30"/>
      <c r="CQ185" s="30"/>
      <c r="CR185" s="30"/>
      <c r="CS185" s="30"/>
      <c r="CT185" s="30"/>
      <c r="CU185" s="30"/>
      <c r="CV185" s="30"/>
      <c r="CW185" s="30"/>
      <c r="CX185" s="30"/>
      <c r="CY185" s="30"/>
      <c r="CZ185" s="30"/>
      <c r="DA185" s="30"/>
      <c r="DB185" s="30"/>
      <c r="DC185" s="30"/>
      <c r="DD185" s="30"/>
    </row>
    <row r="186" spans="1:108" s="31" customFormat="1">
      <c r="A186" s="14">
        <v>4</v>
      </c>
      <c r="B186" s="4" t="s">
        <v>165</v>
      </c>
      <c r="C186" s="8" t="s">
        <v>343</v>
      </c>
      <c r="D186" s="24" t="s">
        <v>164</v>
      </c>
      <c r="E186" s="33">
        <v>100</v>
      </c>
      <c r="F186" s="66">
        <v>5</v>
      </c>
      <c r="G186" s="96"/>
      <c r="H186" s="10"/>
      <c r="I186" s="11"/>
      <c r="J186" s="10"/>
      <c r="K186" s="8"/>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row>
    <row r="187" spans="1:108" s="31" customFormat="1">
      <c r="A187" s="14">
        <v>5</v>
      </c>
      <c r="B187" s="4" t="s">
        <v>123</v>
      </c>
      <c r="C187" s="8" t="s">
        <v>137</v>
      </c>
      <c r="D187" s="24" t="s">
        <v>122</v>
      </c>
      <c r="E187" s="33">
        <v>100</v>
      </c>
      <c r="F187" s="66">
        <v>50</v>
      </c>
      <c r="G187" s="96"/>
      <c r="H187" s="10"/>
      <c r="I187" s="11"/>
      <c r="J187" s="10"/>
      <c r="K187" s="8"/>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c r="BF187" s="30"/>
      <c r="BG187" s="30"/>
      <c r="BH187" s="30"/>
      <c r="BI187" s="30"/>
      <c r="BJ187" s="30"/>
      <c r="BK187" s="30"/>
      <c r="BL187" s="30"/>
      <c r="BM187" s="30"/>
      <c r="BN187" s="30"/>
      <c r="BO187" s="30"/>
      <c r="BP187" s="30"/>
      <c r="BQ187" s="30"/>
      <c r="BR187" s="30"/>
      <c r="BS187" s="30"/>
      <c r="BT187" s="30"/>
      <c r="BU187" s="30"/>
      <c r="BV187" s="30"/>
      <c r="BW187" s="30"/>
      <c r="BX187" s="30"/>
      <c r="BY187" s="30"/>
      <c r="BZ187" s="30"/>
      <c r="CA187" s="30"/>
      <c r="CB187" s="30"/>
      <c r="CC187" s="30"/>
      <c r="CD187" s="30"/>
      <c r="CE187" s="30"/>
      <c r="CF187" s="30"/>
      <c r="CG187" s="30"/>
      <c r="CH187" s="30"/>
      <c r="CI187" s="30"/>
      <c r="CJ187" s="30"/>
      <c r="CK187" s="30"/>
      <c r="CL187" s="30"/>
      <c r="CM187" s="30"/>
      <c r="CN187" s="30"/>
      <c r="CO187" s="30"/>
      <c r="CP187" s="30"/>
      <c r="CQ187" s="30"/>
      <c r="CR187" s="30"/>
      <c r="CS187" s="30"/>
      <c r="CT187" s="30"/>
      <c r="CU187" s="30"/>
      <c r="CV187" s="30"/>
      <c r="CW187" s="30"/>
      <c r="CX187" s="30"/>
      <c r="CY187" s="30"/>
      <c r="CZ187" s="30"/>
      <c r="DA187" s="30"/>
      <c r="DB187" s="30"/>
      <c r="DC187" s="30"/>
      <c r="DD187" s="30"/>
    </row>
    <row r="188" spans="1:108" s="31" customFormat="1">
      <c r="A188" s="14">
        <v>6</v>
      </c>
      <c r="B188" s="90" t="s">
        <v>126</v>
      </c>
      <c r="C188" s="8" t="s">
        <v>136</v>
      </c>
      <c r="D188" s="24" t="s">
        <v>125</v>
      </c>
      <c r="E188" s="14" t="s">
        <v>124</v>
      </c>
      <c r="F188" s="66">
        <v>30</v>
      </c>
      <c r="G188" s="96"/>
      <c r="H188" s="10"/>
      <c r="I188" s="11"/>
      <c r="J188" s="10"/>
      <c r="K188" s="8"/>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c r="BG188" s="30"/>
      <c r="BH188" s="30"/>
      <c r="BI188" s="30"/>
      <c r="BJ188" s="30"/>
      <c r="BK188" s="30"/>
      <c r="BL188" s="30"/>
      <c r="BM188" s="30"/>
      <c r="BN188" s="30"/>
      <c r="BO188" s="30"/>
      <c r="BP188" s="30"/>
      <c r="BQ188" s="30"/>
      <c r="BR188" s="30"/>
      <c r="BS188" s="30"/>
      <c r="BT188" s="30"/>
      <c r="BU188" s="30"/>
      <c r="BV188" s="30"/>
      <c r="BW188" s="30"/>
      <c r="BX188" s="30"/>
      <c r="BY188" s="30"/>
      <c r="BZ188" s="30"/>
      <c r="CA188" s="30"/>
      <c r="CB188" s="30"/>
      <c r="CC188" s="30"/>
      <c r="CD188" s="30"/>
      <c r="CE188" s="30"/>
      <c r="CF188" s="30"/>
      <c r="CG188" s="30"/>
      <c r="CH188" s="30"/>
      <c r="CI188" s="30"/>
      <c r="CJ188" s="30"/>
      <c r="CK188" s="30"/>
      <c r="CL188" s="30"/>
      <c r="CM188" s="30"/>
      <c r="CN188" s="30"/>
      <c r="CO188" s="30"/>
      <c r="CP188" s="30"/>
      <c r="CQ188" s="30"/>
      <c r="CR188" s="30"/>
      <c r="CS188" s="30"/>
      <c r="CT188" s="30"/>
      <c r="CU188" s="30"/>
      <c r="CV188" s="30"/>
      <c r="CW188" s="30"/>
      <c r="CX188" s="30"/>
      <c r="CY188" s="30"/>
      <c r="CZ188" s="30"/>
      <c r="DA188" s="30"/>
      <c r="DB188" s="30"/>
      <c r="DC188" s="30"/>
      <c r="DD188" s="30"/>
    </row>
    <row r="189" spans="1:108" s="31" customFormat="1">
      <c r="A189" s="14">
        <v>7</v>
      </c>
      <c r="B189" s="92" t="s">
        <v>132</v>
      </c>
      <c r="C189" s="8" t="s">
        <v>354</v>
      </c>
      <c r="D189" s="105" t="s">
        <v>130</v>
      </c>
      <c r="E189" s="33">
        <v>100</v>
      </c>
      <c r="F189" s="66">
        <v>20</v>
      </c>
      <c r="G189" s="96"/>
      <c r="H189" s="10"/>
      <c r="I189" s="11"/>
      <c r="J189" s="10"/>
      <c r="K189" s="8"/>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c r="BG189" s="30"/>
      <c r="BH189" s="30"/>
      <c r="BI189" s="30"/>
      <c r="BJ189" s="30"/>
      <c r="BK189" s="30"/>
      <c r="BL189" s="30"/>
      <c r="BM189" s="30"/>
      <c r="BN189" s="30"/>
      <c r="BO189" s="30"/>
      <c r="BP189" s="30"/>
      <c r="BQ189" s="30"/>
      <c r="BR189" s="30"/>
      <c r="BS189" s="30"/>
      <c r="BT189" s="30"/>
      <c r="BU189" s="30"/>
      <c r="BV189" s="30"/>
      <c r="BW189" s="30"/>
      <c r="BX189" s="30"/>
      <c r="BY189" s="30"/>
      <c r="BZ189" s="30"/>
      <c r="CA189" s="30"/>
      <c r="CB189" s="30"/>
      <c r="CC189" s="30"/>
      <c r="CD189" s="30"/>
      <c r="CE189" s="30"/>
      <c r="CF189" s="30"/>
      <c r="CG189" s="30"/>
      <c r="CH189" s="30"/>
      <c r="CI189" s="30"/>
      <c r="CJ189" s="30"/>
      <c r="CK189" s="30"/>
      <c r="CL189" s="30"/>
      <c r="CM189" s="30"/>
      <c r="CN189" s="30"/>
      <c r="CO189" s="30"/>
      <c r="CP189" s="30"/>
      <c r="CQ189" s="30"/>
      <c r="CR189" s="30"/>
      <c r="CS189" s="30"/>
      <c r="CT189" s="30"/>
      <c r="CU189" s="30"/>
      <c r="CV189" s="30"/>
      <c r="CW189" s="30"/>
      <c r="CX189" s="30"/>
      <c r="CY189" s="30"/>
      <c r="CZ189" s="30"/>
      <c r="DA189" s="30"/>
      <c r="DB189" s="30"/>
      <c r="DC189" s="30"/>
      <c r="DD189" s="30"/>
    </row>
    <row r="190" spans="1:108" s="31" customFormat="1">
      <c r="A190" s="14">
        <v>8</v>
      </c>
      <c r="B190" s="92" t="s">
        <v>133</v>
      </c>
      <c r="C190" s="8" t="s">
        <v>354</v>
      </c>
      <c r="D190" s="105" t="s">
        <v>129</v>
      </c>
      <c r="E190" s="33">
        <v>100</v>
      </c>
      <c r="F190" s="66">
        <v>30</v>
      </c>
      <c r="G190" s="96"/>
      <c r="H190" s="10"/>
      <c r="I190" s="11"/>
      <c r="J190" s="10"/>
      <c r="K190" s="8"/>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c r="BF190" s="30"/>
      <c r="BG190" s="30"/>
      <c r="BH190" s="30"/>
      <c r="BI190" s="30"/>
      <c r="BJ190" s="30"/>
      <c r="BK190" s="30"/>
      <c r="BL190" s="30"/>
      <c r="BM190" s="30"/>
      <c r="BN190" s="30"/>
      <c r="BO190" s="30"/>
      <c r="BP190" s="30"/>
      <c r="BQ190" s="30"/>
      <c r="BR190" s="30"/>
      <c r="BS190" s="30"/>
      <c r="BT190" s="30"/>
      <c r="BU190" s="30"/>
      <c r="BV190" s="30"/>
      <c r="BW190" s="30"/>
      <c r="BX190" s="30"/>
      <c r="BY190" s="30"/>
      <c r="BZ190" s="30"/>
      <c r="CA190" s="30"/>
      <c r="CB190" s="30"/>
      <c r="CC190" s="30"/>
      <c r="CD190" s="30"/>
      <c r="CE190" s="30"/>
      <c r="CF190" s="30"/>
      <c r="CG190" s="30"/>
      <c r="CH190" s="30"/>
      <c r="CI190" s="30"/>
      <c r="CJ190" s="30"/>
      <c r="CK190" s="30"/>
      <c r="CL190" s="30"/>
      <c r="CM190" s="30"/>
      <c r="CN190" s="30"/>
      <c r="CO190" s="30"/>
      <c r="CP190" s="30"/>
      <c r="CQ190" s="30"/>
      <c r="CR190" s="30"/>
      <c r="CS190" s="30"/>
      <c r="CT190" s="30"/>
      <c r="CU190" s="30"/>
      <c r="CV190" s="30"/>
      <c r="CW190" s="30"/>
      <c r="CX190" s="30"/>
      <c r="CY190" s="30"/>
      <c r="CZ190" s="30"/>
      <c r="DA190" s="30"/>
      <c r="DB190" s="30"/>
      <c r="DC190" s="30"/>
      <c r="DD190" s="30"/>
    </row>
    <row r="191" spans="1:108" s="31" customFormat="1">
      <c r="A191" s="14">
        <v>9</v>
      </c>
      <c r="B191" s="92" t="s">
        <v>134</v>
      </c>
      <c r="C191" s="8" t="s">
        <v>354</v>
      </c>
      <c r="D191" s="105" t="s">
        <v>128</v>
      </c>
      <c r="E191" s="33">
        <v>100</v>
      </c>
      <c r="F191" s="66">
        <v>20</v>
      </c>
      <c r="G191" s="96"/>
      <c r="H191" s="10"/>
      <c r="I191" s="11"/>
      <c r="J191" s="10"/>
      <c r="K191" s="8"/>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c r="BK191" s="30"/>
      <c r="BL191" s="30"/>
      <c r="BM191" s="30"/>
      <c r="BN191" s="30"/>
      <c r="BO191" s="30"/>
      <c r="BP191" s="30"/>
      <c r="BQ191" s="30"/>
      <c r="BR191" s="30"/>
      <c r="BS191" s="30"/>
      <c r="BT191" s="30"/>
      <c r="BU191" s="30"/>
      <c r="BV191" s="30"/>
      <c r="BW191" s="30"/>
      <c r="BX191" s="30"/>
      <c r="BY191" s="30"/>
      <c r="BZ191" s="30"/>
      <c r="CA191" s="30"/>
      <c r="CB191" s="30"/>
      <c r="CC191" s="30"/>
      <c r="CD191" s="30"/>
      <c r="CE191" s="30"/>
      <c r="CF191" s="30"/>
      <c r="CG191" s="30"/>
      <c r="CH191" s="30"/>
      <c r="CI191" s="30"/>
      <c r="CJ191" s="30"/>
      <c r="CK191" s="30"/>
      <c r="CL191" s="30"/>
      <c r="CM191" s="30"/>
      <c r="CN191" s="30"/>
      <c r="CO191" s="30"/>
      <c r="CP191" s="30"/>
      <c r="CQ191" s="30"/>
      <c r="CR191" s="30"/>
      <c r="CS191" s="30"/>
      <c r="CT191" s="30"/>
      <c r="CU191" s="30"/>
      <c r="CV191" s="30"/>
      <c r="CW191" s="30"/>
      <c r="CX191" s="30"/>
      <c r="CY191" s="30"/>
      <c r="CZ191" s="30"/>
      <c r="DA191" s="30"/>
      <c r="DB191" s="30"/>
      <c r="DC191" s="30"/>
      <c r="DD191" s="30"/>
    </row>
    <row r="192" spans="1:108" s="31" customFormat="1">
      <c r="A192" s="14">
        <v>10</v>
      </c>
      <c r="B192" s="92" t="s">
        <v>131</v>
      </c>
      <c r="C192" s="8" t="s">
        <v>135</v>
      </c>
      <c r="D192" s="105" t="s">
        <v>127</v>
      </c>
      <c r="E192" s="33">
        <v>100</v>
      </c>
      <c r="F192" s="66">
        <v>20</v>
      </c>
      <c r="G192" s="96"/>
      <c r="H192" s="10"/>
      <c r="I192" s="11"/>
      <c r="J192" s="10"/>
      <c r="K192" s="8"/>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0"/>
      <c r="BD192" s="30"/>
      <c r="BE192" s="30"/>
      <c r="BF192" s="30"/>
      <c r="BG192" s="30"/>
      <c r="BH192" s="30"/>
      <c r="BI192" s="30"/>
      <c r="BJ192" s="30"/>
      <c r="BK192" s="30"/>
      <c r="BL192" s="30"/>
      <c r="BM192" s="30"/>
      <c r="BN192" s="30"/>
      <c r="BO192" s="30"/>
      <c r="BP192" s="30"/>
      <c r="BQ192" s="30"/>
      <c r="BR192" s="30"/>
      <c r="BS192" s="30"/>
      <c r="BT192" s="30"/>
      <c r="BU192" s="30"/>
      <c r="BV192" s="30"/>
      <c r="BW192" s="30"/>
      <c r="BX192" s="30"/>
      <c r="BY192" s="30"/>
      <c r="BZ192" s="30"/>
      <c r="CA192" s="30"/>
      <c r="CB192" s="30"/>
      <c r="CC192" s="30"/>
      <c r="CD192" s="30"/>
      <c r="CE192" s="30"/>
      <c r="CF192" s="30"/>
      <c r="CG192" s="30"/>
      <c r="CH192" s="30"/>
      <c r="CI192" s="30"/>
      <c r="CJ192" s="30"/>
      <c r="CK192" s="30"/>
      <c r="CL192" s="30"/>
      <c r="CM192" s="30"/>
      <c r="CN192" s="30"/>
      <c r="CO192" s="30"/>
      <c r="CP192" s="30"/>
      <c r="CQ192" s="30"/>
      <c r="CR192" s="30"/>
      <c r="CS192" s="30"/>
      <c r="CT192" s="30"/>
      <c r="CU192" s="30"/>
      <c r="CV192" s="30"/>
      <c r="CW192" s="30"/>
      <c r="CX192" s="30"/>
      <c r="CY192" s="30"/>
      <c r="CZ192" s="30"/>
      <c r="DA192" s="30"/>
      <c r="DB192" s="30"/>
      <c r="DC192" s="30"/>
      <c r="DD192" s="30"/>
    </row>
    <row r="193" spans="1:108">
      <c r="A193" s="29"/>
      <c r="B193" s="29"/>
      <c r="D193" s="73"/>
      <c r="F193" s="74" t="s">
        <v>11</v>
      </c>
      <c r="G193" s="75" t="s">
        <v>4</v>
      </c>
      <c r="H193" s="76"/>
      <c r="I193" s="77" t="s">
        <v>5</v>
      </c>
      <c r="J193" s="78"/>
    </row>
    <row r="195" spans="1:108" s="29" customFormat="1" ht="12.75" customHeight="1">
      <c r="A195" s="131" t="s">
        <v>323</v>
      </c>
      <c r="B195" s="132"/>
      <c r="C195" s="132"/>
      <c r="D195" s="132"/>
      <c r="E195" s="132"/>
      <c r="F195" s="132"/>
      <c r="G195" s="132"/>
      <c r="H195" s="132"/>
      <c r="I195" s="132"/>
      <c r="J195" s="132"/>
      <c r="K195" s="133"/>
    </row>
    <row r="196" spans="1:108" s="29" customFormat="1" ht="82.5" customHeight="1">
      <c r="A196" s="64" t="s">
        <v>0</v>
      </c>
      <c r="B196" s="94" t="s">
        <v>1</v>
      </c>
      <c r="C196" s="64" t="s">
        <v>2</v>
      </c>
      <c r="D196" s="64" t="s">
        <v>3</v>
      </c>
      <c r="E196" s="64" t="s">
        <v>8</v>
      </c>
      <c r="F196" s="64" t="s">
        <v>12</v>
      </c>
      <c r="G196" s="64" t="s">
        <v>9</v>
      </c>
      <c r="H196" s="64" t="s">
        <v>7</v>
      </c>
      <c r="I196" s="64" t="s">
        <v>10</v>
      </c>
      <c r="J196" s="64" t="s">
        <v>6</v>
      </c>
      <c r="K196" s="64" t="s">
        <v>13</v>
      </c>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8"/>
      <c r="BL196" s="28"/>
      <c r="BM196" s="28"/>
      <c r="BN196" s="28"/>
      <c r="BO196" s="28"/>
      <c r="BP196" s="28"/>
      <c r="BQ196" s="28"/>
      <c r="BR196" s="28"/>
      <c r="BS196" s="28"/>
      <c r="BT196" s="28"/>
      <c r="BU196" s="28"/>
      <c r="BV196" s="28"/>
      <c r="BW196" s="28"/>
      <c r="BX196" s="28"/>
      <c r="BY196" s="28"/>
      <c r="BZ196" s="28"/>
      <c r="CA196" s="28"/>
      <c r="CB196" s="28"/>
      <c r="CC196" s="28"/>
      <c r="CD196" s="28"/>
      <c r="CE196" s="28"/>
      <c r="CF196" s="28"/>
      <c r="CG196" s="28"/>
      <c r="CH196" s="28"/>
      <c r="CI196" s="28"/>
      <c r="CJ196" s="28"/>
      <c r="CK196" s="28"/>
      <c r="CL196" s="28"/>
      <c r="CM196" s="28"/>
      <c r="CN196" s="28"/>
      <c r="CO196" s="28"/>
      <c r="CP196" s="28"/>
      <c r="CQ196" s="28"/>
      <c r="CR196" s="28"/>
      <c r="CS196" s="28"/>
      <c r="CT196" s="28"/>
      <c r="CU196" s="28"/>
      <c r="CV196" s="28"/>
      <c r="CW196" s="28"/>
      <c r="CX196" s="28"/>
      <c r="CY196" s="28"/>
      <c r="CZ196" s="28"/>
      <c r="DA196" s="28"/>
      <c r="DB196" s="28"/>
      <c r="DC196" s="28"/>
      <c r="DD196" s="28"/>
    </row>
    <row r="197" spans="1:108" s="29" customFormat="1">
      <c r="A197" s="64">
        <v>1</v>
      </c>
      <c r="B197" s="64">
        <v>2</v>
      </c>
      <c r="C197" s="65">
        <v>3</v>
      </c>
      <c r="D197" s="64">
        <v>4</v>
      </c>
      <c r="E197" s="64">
        <v>5</v>
      </c>
      <c r="F197" s="64">
        <v>6</v>
      </c>
      <c r="G197" s="64">
        <v>7</v>
      </c>
      <c r="H197" s="64">
        <v>8</v>
      </c>
      <c r="I197" s="64">
        <v>9</v>
      </c>
      <c r="J197" s="65">
        <v>10</v>
      </c>
      <c r="K197" s="65">
        <v>11</v>
      </c>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c r="BI197" s="28"/>
      <c r="BJ197" s="28"/>
      <c r="BK197" s="28"/>
      <c r="BL197" s="28"/>
      <c r="BM197" s="28"/>
      <c r="BN197" s="28"/>
      <c r="BO197" s="28"/>
      <c r="BP197" s="28"/>
      <c r="BQ197" s="28"/>
      <c r="BR197" s="28"/>
      <c r="BS197" s="28"/>
      <c r="BT197" s="28"/>
      <c r="BU197" s="28"/>
      <c r="BV197" s="28"/>
      <c r="BW197" s="28"/>
      <c r="BX197" s="28"/>
      <c r="BY197" s="28"/>
      <c r="BZ197" s="28"/>
      <c r="CA197" s="28"/>
      <c r="CB197" s="28"/>
      <c r="CC197" s="28"/>
      <c r="CD197" s="28"/>
      <c r="CE197" s="28"/>
      <c r="CF197" s="28"/>
      <c r="CG197" s="28"/>
      <c r="CH197" s="28"/>
      <c r="CI197" s="28"/>
      <c r="CJ197" s="28"/>
      <c r="CK197" s="28"/>
      <c r="CL197" s="28"/>
      <c r="CM197" s="28"/>
      <c r="CN197" s="28"/>
      <c r="CO197" s="28"/>
      <c r="CP197" s="28"/>
      <c r="CQ197" s="28"/>
      <c r="CR197" s="28"/>
      <c r="CS197" s="28"/>
      <c r="CT197" s="28"/>
      <c r="CU197" s="28"/>
      <c r="CV197" s="28"/>
      <c r="CW197" s="28"/>
      <c r="CX197" s="28"/>
      <c r="CY197" s="28"/>
      <c r="CZ197" s="28"/>
      <c r="DA197" s="28"/>
      <c r="DB197" s="28"/>
      <c r="DC197" s="28"/>
      <c r="DD197" s="28"/>
    </row>
    <row r="198" spans="1:108" s="31" customFormat="1" ht="66">
      <c r="A198" s="8">
        <v>1</v>
      </c>
      <c r="B198" s="23" t="s">
        <v>213</v>
      </c>
      <c r="C198" s="8" t="s">
        <v>355</v>
      </c>
      <c r="D198" s="25" t="s">
        <v>332</v>
      </c>
      <c r="E198" s="18">
        <v>1</v>
      </c>
      <c r="F198" s="20">
        <v>2</v>
      </c>
      <c r="G198" s="10"/>
      <c r="H198" s="10"/>
      <c r="I198" s="11"/>
      <c r="J198" s="10"/>
      <c r="K198" s="8"/>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c r="BF198" s="30"/>
      <c r="BG198" s="30"/>
      <c r="BH198" s="30"/>
      <c r="BI198" s="30"/>
      <c r="BJ198" s="30"/>
      <c r="BK198" s="30"/>
      <c r="BL198" s="30"/>
      <c r="BM198" s="30"/>
      <c r="BN198" s="30"/>
      <c r="BO198" s="30"/>
      <c r="BP198" s="30"/>
      <c r="BQ198" s="30"/>
      <c r="BR198" s="30"/>
      <c r="BS198" s="30"/>
      <c r="BT198" s="30"/>
      <c r="BU198" s="30"/>
      <c r="BV198" s="30"/>
      <c r="BW198" s="30"/>
      <c r="BX198" s="30"/>
      <c r="BY198" s="30"/>
      <c r="BZ198" s="30"/>
      <c r="CA198" s="30"/>
      <c r="CB198" s="30"/>
      <c r="CC198" s="30"/>
      <c r="CD198" s="30"/>
      <c r="CE198" s="30"/>
      <c r="CF198" s="30"/>
      <c r="CG198" s="30"/>
      <c r="CH198" s="30"/>
      <c r="CI198" s="30"/>
      <c r="CJ198" s="30"/>
      <c r="CK198" s="30"/>
      <c r="CL198" s="30"/>
      <c r="CM198" s="30"/>
      <c r="CN198" s="30"/>
      <c r="CO198" s="30"/>
      <c r="CP198" s="30"/>
      <c r="CQ198" s="30"/>
      <c r="CR198" s="30"/>
      <c r="CS198" s="30"/>
      <c r="CT198" s="30"/>
      <c r="CU198" s="30"/>
      <c r="CV198" s="30"/>
      <c r="CW198" s="30"/>
      <c r="CX198" s="30"/>
      <c r="CY198" s="30"/>
      <c r="CZ198" s="30"/>
      <c r="DA198" s="30"/>
      <c r="DB198" s="30"/>
      <c r="DC198" s="30"/>
      <c r="DD198" s="30"/>
    </row>
    <row r="199" spans="1:108" s="31" customFormat="1" ht="103.9" customHeight="1">
      <c r="A199" s="14">
        <v>2</v>
      </c>
      <c r="B199" s="14" t="s">
        <v>214</v>
      </c>
      <c r="C199" s="8" t="s">
        <v>344</v>
      </c>
      <c r="D199" s="24" t="s">
        <v>333</v>
      </c>
      <c r="E199" s="18">
        <v>1</v>
      </c>
      <c r="F199" s="20">
        <v>1</v>
      </c>
      <c r="G199" s="96"/>
      <c r="H199" s="10"/>
      <c r="I199" s="11"/>
      <c r="J199" s="10"/>
      <c r="K199" s="8"/>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0"/>
      <c r="BD199" s="30"/>
      <c r="BE199" s="30"/>
      <c r="BF199" s="30"/>
      <c r="BG199" s="30"/>
      <c r="BH199" s="30"/>
      <c r="BI199" s="30"/>
      <c r="BJ199" s="30"/>
      <c r="BK199" s="30"/>
      <c r="BL199" s="30"/>
      <c r="BM199" s="30"/>
      <c r="BN199" s="30"/>
      <c r="BO199" s="30"/>
      <c r="BP199" s="30"/>
      <c r="BQ199" s="30"/>
      <c r="BR199" s="30"/>
      <c r="BS199" s="30"/>
      <c r="BT199" s="30"/>
      <c r="BU199" s="30"/>
      <c r="BV199" s="30"/>
      <c r="BW199" s="30"/>
      <c r="BX199" s="30"/>
      <c r="BY199" s="30"/>
      <c r="BZ199" s="30"/>
      <c r="CA199" s="30"/>
      <c r="CB199" s="30"/>
      <c r="CC199" s="30"/>
      <c r="CD199" s="30"/>
      <c r="CE199" s="30"/>
      <c r="CF199" s="30"/>
      <c r="CG199" s="30"/>
      <c r="CH199" s="30"/>
      <c r="CI199" s="30"/>
      <c r="CJ199" s="30"/>
      <c r="CK199" s="30"/>
      <c r="CL199" s="30"/>
      <c r="CM199" s="30"/>
      <c r="CN199" s="30"/>
      <c r="CO199" s="30"/>
      <c r="CP199" s="30"/>
      <c r="CQ199" s="30"/>
      <c r="CR199" s="30"/>
      <c r="CS199" s="30"/>
      <c r="CT199" s="30"/>
      <c r="CU199" s="30"/>
      <c r="CV199" s="30"/>
      <c r="CW199" s="30"/>
      <c r="CX199" s="30"/>
      <c r="CY199" s="30"/>
      <c r="CZ199" s="30"/>
      <c r="DA199" s="30"/>
      <c r="DB199" s="30"/>
      <c r="DC199" s="30"/>
      <c r="DD199" s="30"/>
    </row>
    <row r="200" spans="1:108">
      <c r="A200" s="29"/>
      <c r="B200" s="29"/>
      <c r="D200" s="73"/>
      <c r="F200" s="74" t="s">
        <v>11</v>
      </c>
      <c r="G200" s="75" t="s">
        <v>4</v>
      </c>
      <c r="H200" s="76"/>
      <c r="I200" s="77" t="s">
        <v>5</v>
      </c>
      <c r="J200" s="78"/>
    </row>
    <row r="203" spans="1:108" s="29" customFormat="1" ht="12.75" customHeight="1">
      <c r="A203" s="131" t="s">
        <v>324</v>
      </c>
      <c r="B203" s="132"/>
      <c r="C203" s="132"/>
      <c r="D203" s="132"/>
      <c r="E203" s="132"/>
      <c r="F203" s="132"/>
      <c r="G203" s="132"/>
      <c r="H203" s="132"/>
      <c r="I203" s="132"/>
      <c r="J203" s="132"/>
      <c r="K203" s="133"/>
    </row>
    <row r="204" spans="1:108" s="29" customFormat="1" ht="82.5" customHeight="1">
      <c r="A204" s="64" t="s">
        <v>0</v>
      </c>
      <c r="B204" s="94" t="s">
        <v>1</v>
      </c>
      <c r="C204" s="64" t="s">
        <v>2</v>
      </c>
      <c r="D204" s="64" t="s">
        <v>3</v>
      </c>
      <c r="E204" s="64" t="s">
        <v>8</v>
      </c>
      <c r="F204" s="64" t="s">
        <v>12</v>
      </c>
      <c r="G204" s="64" t="s">
        <v>9</v>
      </c>
      <c r="H204" s="64" t="s">
        <v>7</v>
      </c>
      <c r="I204" s="64" t="s">
        <v>10</v>
      </c>
      <c r="J204" s="64" t="s">
        <v>6</v>
      </c>
      <c r="K204" s="64" t="s">
        <v>13</v>
      </c>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8"/>
      <c r="AT204" s="28"/>
      <c r="AU204" s="28"/>
      <c r="AV204" s="28"/>
      <c r="AW204" s="28"/>
      <c r="AX204" s="28"/>
      <c r="AY204" s="28"/>
      <c r="AZ204" s="28"/>
      <c r="BA204" s="28"/>
      <c r="BB204" s="28"/>
      <c r="BC204" s="28"/>
      <c r="BD204" s="28"/>
      <c r="BE204" s="28"/>
      <c r="BF204" s="28"/>
      <c r="BG204" s="28"/>
      <c r="BH204" s="28"/>
      <c r="BI204" s="28"/>
      <c r="BJ204" s="28"/>
      <c r="BK204" s="28"/>
      <c r="BL204" s="28"/>
      <c r="BM204" s="28"/>
      <c r="BN204" s="28"/>
      <c r="BO204" s="28"/>
      <c r="BP204" s="28"/>
      <c r="BQ204" s="28"/>
      <c r="BR204" s="28"/>
      <c r="BS204" s="28"/>
      <c r="BT204" s="28"/>
      <c r="BU204" s="28"/>
      <c r="BV204" s="28"/>
      <c r="BW204" s="28"/>
      <c r="BX204" s="28"/>
      <c r="BY204" s="28"/>
      <c r="BZ204" s="28"/>
      <c r="CA204" s="28"/>
      <c r="CB204" s="28"/>
      <c r="CC204" s="28"/>
      <c r="CD204" s="28"/>
      <c r="CE204" s="28"/>
      <c r="CF204" s="28"/>
      <c r="CG204" s="28"/>
      <c r="CH204" s="28"/>
      <c r="CI204" s="28"/>
      <c r="CJ204" s="28"/>
      <c r="CK204" s="28"/>
      <c r="CL204" s="28"/>
      <c r="CM204" s="28"/>
      <c r="CN204" s="28"/>
      <c r="CO204" s="28"/>
      <c r="CP204" s="28"/>
      <c r="CQ204" s="28"/>
      <c r="CR204" s="28"/>
      <c r="CS204" s="28"/>
      <c r="CT204" s="28"/>
      <c r="CU204" s="28"/>
      <c r="CV204" s="28"/>
      <c r="CW204" s="28"/>
      <c r="CX204" s="28"/>
      <c r="CY204" s="28"/>
      <c r="CZ204" s="28"/>
      <c r="DA204" s="28"/>
      <c r="DB204" s="28"/>
      <c r="DC204" s="28"/>
      <c r="DD204" s="28"/>
    </row>
    <row r="205" spans="1:108" s="29" customFormat="1">
      <c r="A205" s="64">
        <v>1</v>
      </c>
      <c r="B205" s="64">
        <v>2</v>
      </c>
      <c r="C205" s="65">
        <v>3</v>
      </c>
      <c r="D205" s="64">
        <v>4</v>
      </c>
      <c r="E205" s="64">
        <v>5</v>
      </c>
      <c r="F205" s="64">
        <v>6</v>
      </c>
      <c r="G205" s="64">
        <v>7</v>
      </c>
      <c r="H205" s="64">
        <v>8</v>
      </c>
      <c r="I205" s="64">
        <v>9</v>
      </c>
      <c r="J205" s="65">
        <v>10</v>
      </c>
      <c r="K205" s="65">
        <v>11</v>
      </c>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c r="AU205" s="28"/>
      <c r="AV205" s="28"/>
      <c r="AW205" s="28"/>
      <c r="AX205" s="28"/>
      <c r="AY205" s="28"/>
      <c r="AZ205" s="28"/>
      <c r="BA205" s="28"/>
      <c r="BB205" s="28"/>
      <c r="BC205" s="28"/>
      <c r="BD205" s="28"/>
      <c r="BE205" s="28"/>
      <c r="BF205" s="28"/>
      <c r="BG205" s="28"/>
      <c r="BH205" s="28"/>
      <c r="BI205" s="28"/>
      <c r="BJ205" s="28"/>
      <c r="BK205" s="28"/>
      <c r="BL205" s="28"/>
      <c r="BM205" s="28"/>
      <c r="BN205" s="28"/>
      <c r="BO205" s="28"/>
      <c r="BP205" s="28"/>
      <c r="BQ205" s="28"/>
      <c r="BR205" s="28"/>
      <c r="BS205" s="28"/>
      <c r="BT205" s="28"/>
      <c r="BU205" s="28"/>
      <c r="BV205" s="28"/>
      <c r="BW205" s="28"/>
      <c r="BX205" s="28"/>
      <c r="BY205" s="28"/>
      <c r="BZ205" s="28"/>
      <c r="CA205" s="28"/>
      <c r="CB205" s="28"/>
      <c r="CC205" s="28"/>
      <c r="CD205" s="28"/>
      <c r="CE205" s="28"/>
      <c r="CF205" s="28"/>
      <c r="CG205" s="28"/>
      <c r="CH205" s="28"/>
      <c r="CI205" s="28"/>
      <c r="CJ205" s="28"/>
      <c r="CK205" s="28"/>
      <c r="CL205" s="28"/>
      <c r="CM205" s="28"/>
      <c r="CN205" s="28"/>
      <c r="CO205" s="28"/>
      <c r="CP205" s="28"/>
      <c r="CQ205" s="28"/>
      <c r="CR205" s="28"/>
      <c r="CS205" s="28"/>
      <c r="CT205" s="28"/>
      <c r="CU205" s="28"/>
      <c r="CV205" s="28"/>
      <c r="CW205" s="28"/>
      <c r="CX205" s="28"/>
      <c r="CY205" s="28"/>
      <c r="CZ205" s="28"/>
      <c r="DA205" s="28"/>
      <c r="DB205" s="28"/>
      <c r="DC205" s="28"/>
      <c r="DD205" s="28"/>
    </row>
    <row r="206" spans="1:108" s="31" customFormat="1" ht="153.75">
      <c r="A206" s="8">
        <v>1</v>
      </c>
      <c r="B206" s="23" t="s">
        <v>338</v>
      </c>
      <c r="C206" s="8" t="s">
        <v>35</v>
      </c>
      <c r="D206" s="124" t="s">
        <v>361</v>
      </c>
      <c r="E206" s="18">
        <v>1</v>
      </c>
      <c r="F206" s="20">
        <v>4</v>
      </c>
      <c r="G206" s="10"/>
      <c r="H206" s="10"/>
      <c r="I206" s="11"/>
      <c r="J206" s="10"/>
      <c r="K206" s="8"/>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row>
    <row r="207" spans="1:108">
      <c r="A207" s="29"/>
      <c r="B207" s="29"/>
      <c r="D207" s="73"/>
      <c r="F207" s="74" t="s">
        <v>11</v>
      </c>
      <c r="G207" s="75" t="s">
        <v>4</v>
      </c>
      <c r="H207" s="76"/>
      <c r="I207" s="77" t="s">
        <v>5</v>
      </c>
      <c r="J207" s="78"/>
    </row>
    <row r="210" spans="1:108" s="29" customFormat="1" ht="12.75" customHeight="1">
      <c r="A210" s="131" t="s">
        <v>325</v>
      </c>
      <c r="B210" s="132"/>
      <c r="C210" s="132"/>
      <c r="D210" s="132"/>
      <c r="E210" s="132"/>
      <c r="F210" s="132"/>
      <c r="G210" s="132"/>
      <c r="H210" s="132"/>
      <c r="I210" s="132"/>
      <c r="J210" s="132"/>
      <c r="K210" s="133"/>
    </row>
    <row r="211" spans="1:108" s="29" customFormat="1" ht="82.5" customHeight="1">
      <c r="A211" s="64" t="s">
        <v>0</v>
      </c>
      <c r="B211" s="94" t="s">
        <v>1</v>
      </c>
      <c r="C211" s="64" t="s">
        <v>2</v>
      </c>
      <c r="D211" s="64" t="s">
        <v>3</v>
      </c>
      <c r="E211" s="64" t="s">
        <v>8</v>
      </c>
      <c r="F211" s="64" t="s">
        <v>12</v>
      </c>
      <c r="G211" s="64" t="s">
        <v>9</v>
      </c>
      <c r="H211" s="64" t="s">
        <v>7</v>
      </c>
      <c r="I211" s="64" t="s">
        <v>10</v>
      </c>
      <c r="J211" s="64" t="s">
        <v>6</v>
      </c>
      <c r="K211" s="64" t="s">
        <v>13</v>
      </c>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c r="AY211" s="28"/>
      <c r="AZ211" s="28"/>
      <c r="BA211" s="28"/>
      <c r="BB211" s="28"/>
      <c r="BC211" s="28"/>
      <c r="BD211" s="28"/>
      <c r="BE211" s="28"/>
      <c r="BF211" s="28"/>
      <c r="BG211" s="28"/>
      <c r="BH211" s="28"/>
      <c r="BI211" s="28"/>
      <c r="BJ211" s="28"/>
      <c r="BK211" s="28"/>
      <c r="BL211" s="28"/>
      <c r="BM211" s="28"/>
      <c r="BN211" s="28"/>
      <c r="BO211" s="28"/>
      <c r="BP211" s="28"/>
      <c r="BQ211" s="28"/>
      <c r="BR211" s="28"/>
      <c r="BS211" s="28"/>
      <c r="BT211" s="28"/>
      <c r="BU211" s="28"/>
      <c r="BV211" s="28"/>
      <c r="BW211" s="28"/>
      <c r="BX211" s="28"/>
      <c r="BY211" s="28"/>
      <c r="BZ211" s="28"/>
      <c r="CA211" s="28"/>
      <c r="CB211" s="28"/>
      <c r="CC211" s="28"/>
      <c r="CD211" s="28"/>
      <c r="CE211" s="28"/>
      <c r="CF211" s="28"/>
      <c r="CG211" s="28"/>
      <c r="CH211" s="28"/>
      <c r="CI211" s="28"/>
      <c r="CJ211" s="28"/>
      <c r="CK211" s="28"/>
      <c r="CL211" s="28"/>
      <c r="CM211" s="28"/>
      <c r="CN211" s="28"/>
      <c r="CO211" s="28"/>
      <c r="CP211" s="28"/>
      <c r="CQ211" s="28"/>
      <c r="CR211" s="28"/>
      <c r="CS211" s="28"/>
      <c r="CT211" s="28"/>
      <c r="CU211" s="28"/>
      <c r="CV211" s="28"/>
      <c r="CW211" s="28"/>
      <c r="CX211" s="28"/>
      <c r="CY211" s="28"/>
      <c r="CZ211" s="28"/>
      <c r="DA211" s="28"/>
      <c r="DB211" s="28"/>
      <c r="DC211" s="28"/>
      <c r="DD211" s="28"/>
    </row>
    <row r="212" spans="1:108" s="29" customFormat="1">
      <c r="A212" s="64">
        <v>1</v>
      </c>
      <c r="B212" s="64">
        <v>2</v>
      </c>
      <c r="C212" s="65">
        <v>3</v>
      </c>
      <c r="D212" s="64">
        <v>4</v>
      </c>
      <c r="E212" s="64">
        <v>5</v>
      </c>
      <c r="F212" s="64">
        <v>6</v>
      </c>
      <c r="G212" s="64">
        <v>7</v>
      </c>
      <c r="H212" s="64">
        <v>8</v>
      </c>
      <c r="I212" s="64">
        <v>9</v>
      </c>
      <c r="J212" s="65">
        <v>10</v>
      </c>
      <c r="K212" s="65">
        <v>11</v>
      </c>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c r="BI212" s="28"/>
      <c r="BJ212" s="28"/>
      <c r="BK212" s="28"/>
      <c r="BL212" s="28"/>
      <c r="BM212" s="28"/>
      <c r="BN212" s="28"/>
      <c r="BO212" s="28"/>
      <c r="BP212" s="28"/>
      <c r="BQ212" s="28"/>
      <c r="BR212" s="28"/>
      <c r="BS212" s="28"/>
      <c r="BT212" s="28"/>
      <c r="BU212" s="28"/>
      <c r="BV212" s="28"/>
      <c r="BW212" s="28"/>
      <c r="BX212" s="28"/>
      <c r="BY212" s="28"/>
      <c r="BZ212" s="28"/>
      <c r="CA212" s="28"/>
      <c r="CB212" s="28"/>
      <c r="CC212" s="28"/>
      <c r="CD212" s="28"/>
      <c r="CE212" s="28"/>
      <c r="CF212" s="28"/>
      <c r="CG212" s="28"/>
      <c r="CH212" s="28"/>
      <c r="CI212" s="28"/>
      <c r="CJ212" s="28"/>
      <c r="CK212" s="28"/>
      <c r="CL212" s="28"/>
      <c r="CM212" s="28"/>
      <c r="CN212" s="28"/>
      <c r="CO212" s="28"/>
      <c r="CP212" s="28"/>
      <c r="CQ212" s="28"/>
      <c r="CR212" s="28"/>
      <c r="CS212" s="28"/>
      <c r="CT212" s="28"/>
      <c r="CU212" s="28"/>
      <c r="CV212" s="28"/>
      <c r="CW212" s="28"/>
      <c r="CX212" s="28"/>
      <c r="CY212" s="28"/>
      <c r="CZ212" s="28"/>
      <c r="DA212" s="28"/>
      <c r="DB212" s="28"/>
      <c r="DC212" s="28"/>
      <c r="DD212" s="28"/>
    </row>
    <row r="213" spans="1:108" s="31" customFormat="1">
      <c r="A213" s="8">
        <v>1</v>
      </c>
      <c r="B213" s="23" t="s">
        <v>217</v>
      </c>
      <c r="C213" s="8" t="s">
        <v>28</v>
      </c>
      <c r="D213" s="24" t="s">
        <v>310</v>
      </c>
      <c r="E213" s="18">
        <v>3</v>
      </c>
      <c r="F213" s="20">
        <v>1</v>
      </c>
      <c r="G213" s="10"/>
      <c r="H213" s="10"/>
      <c r="I213" s="11"/>
      <c r="J213" s="10"/>
      <c r="K213" s="8"/>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0"/>
      <c r="AZ213" s="30"/>
      <c r="BA213" s="30"/>
      <c r="BB213" s="30"/>
      <c r="BC213" s="30"/>
      <c r="BD213" s="30"/>
      <c r="BE213" s="30"/>
      <c r="BF213" s="30"/>
      <c r="BG213" s="30"/>
      <c r="BH213" s="30"/>
      <c r="BI213" s="30"/>
      <c r="BJ213" s="30"/>
      <c r="BK213" s="30"/>
      <c r="BL213" s="30"/>
      <c r="BM213" s="30"/>
      <c r="BN213" s="30"/>
      <c r="BO213" s="30"/>
      <c r="BP213" s="30"/>
      <c r="BQ213" s="30"/>
      <c r="BR213" s="30"/>
      <c r="BS213" s="30"/>
      <c r="BT213" s="30"/>
      <c r="BU213" s="30"/>
      <c r="BV213" s="30"/>
      <c r="BW213" s="30"/>
      <c r="BX213" s="30"/>
      <c r="BY213" s="30"/>
      <c r="BZ213" s="30"/>
      <c r="CA213" s="30"/>
      <c r="CB213" s="30"/>
      <c r="CC213" s="30"/>
      <c r="CD213" s="30"/>
      <c r="CE213" s="30"/>
      <c r="CF213" s="30"/>
      <c r="CG213" s="30"/>
      <c r="CH213" s="30"/>
      <c r="CI213" s="30"/>
      <c r="CJ213" s="30"/>
      <c r="CK213" s="30"/>
      <c r="CL213" s="30"/>
      <c r="CM213" s="30"/>
      <c r="CN213" s="30"/>
      <c r="CO213" s="30"/>
      <c r="CP213" s="30"/>
      <c r="CQ213" s="30"/>
      <c r="CR213" s="30"/>
      <c r="CS213" s="30"/>
      <c r="CT213" s="30"/>
      <c r="CU213" s="30"/>
      <c r="CV213" s="30"/>
      <c r="CW213" s="30"/>
      <c r="CX213" s="30"/>
      <c r="CY213" s="30"/>
      <c r="CZ213" s="30"/>
      <c r="DA213" s="30"/>
      <c r="DB213" s="30"/>
      <c r="DC213" s="30"/>
      <c r="DD213" s="30"/>
    </row>
    <row r="214" spans="1:108">
      <c r="A214" s="29"/>
      <c r="B214" s="29"/>
      <c r="D214" s="73"/>
      <c r="F214" s="74" t="s">
        <v>11</v>
      </c>
      <c r="G214" s="75" t="s">
        <v>4</v>
      </c>
      <c r="H214" s="76"/>
      <c r="I214" s="77" t="s">
        <v>5</v>
      </c>
      <c r="J214" s="78"/>
    </row>
    <row r="216" spans="1:108" s="29" customFormat="1" ht="12.75" customHeight="1">
      <c r="A216" s="131" t="s">
        <v>326</v>
      </c>
      <c r="B216" s="132"/>
      <c r="C216" s="132"/>
      <c r="D216" s="132"/>
      <c r="E216" s="132"/>
      <c r="F216" s="132"/>
      <c r="G216" s="132"/>
      <c r="H216" s="132"/>
      <c r="I216" s="132"/>
      <c r="J216" s="132"/>
      <c r="K216" s="133"/>
    </row>
    <row r="217" spans="1:108" s="29" customFormat="1" ht="82.5" customHeight="1">
      <c r="A217" s="64" t="s">
        <v>0</v>
      </c>
      <c r="B217" s="94" t="s">
        <v>1</v>
      </c>
      <c r="C217" s="64" t="s">
        <v>2</v>
      </c>
      <c r="D217" s="64" t="s">
        <v>3</v>
      </c>
      <c r="E217" s="64" t="s">
        <v>8</v>
      </c>
      <c r="F217" s="64" t="s">
        <v>12</v>
      </c>
      <c r="G217" s="64" t="s">
        <v>9</v>
      </c>
      <c r="H217" s="64" t="s">
        <v>7</v>
      </c>
      <c r="I217" s="64" t="s">
        <v>10</v>
      </c>
      <c r="J217" s="64" t="s">
        <v>6</v>
      </c>
      <c r="K217" s="64" t="s">
        <v>13</v>
      </c>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I217" s="28"/>
      <c r="BJ217" s="28"/>
      <c r="BK217" s="28"/>
      <c r="BL217" s="28"/>
      <c r="BM217" s="28"/>
      <c r="BN217" s="28"/>
      <c r="BO217" s="28"/>
      <c r="BP217" s="28"/>
      <c r="BQ217" s="28"/>
      <c r="BR217" s="28"/>
      <c r="BS217" s="28"/>
      <c r="BT217" s="28"/>
      <c r="BU217" s="28"/>
      <c r="BV217" s="28"/>
      <c r="BW217" s="28"/>
      <c r="BX217" s="28"/>
      <c r="BY217" s="28"/>
      <c r="BZ217" s="28"/>
      <c r="CA217" s="28"/>
      <c r="CB217" s="28"/>
      <c r="CC217" s="28"/>
      <c r="CD217" s="28"/>
      <c r="CE217" s="28"/>
      <c r="CF217" s="28"/>
      <c r="CG217" s="28"/>
      <c r="CH217" s="28"/>
      <c r="CI217" s="28"/>
      <c r="CJ217" s="28"/>
      <c r="CK217" s="28"/>
      <c r="CL217" s="28"/>
      <c r="CM217" s="28"/>
      <c r="CN217" s="28"/>
      <c r="CO217" s="28"/>
      <c r="CP217" s="28"/>
      <c r="CQ217" s="28"/>
      <c r="CR217" s="28"/>
      <c r="CS217" s="28"/>
      <c r="CT217" s="28"/>
      <c r="CU217" s="28"/>
      <c r="CV217" s="28"/>
      <c r="CW217" s="28"/>
      <c r="CX217" s="28"/>
      <c r="CY217" s="28"/>
      <c r="CZ217" s="28"/>
      <c r="DA217" s="28"/>
      <c r="DB217" s="28"/>
      <c r="DC217" s="28"/>
      <c r="DD217" s="28"/>
    </row>
    <row r="218" spans="1:108" s="29" customFormat="1">
      <c r="A218" s="64">
        <v>1</v>
      </c>
      <c r="B218" s="64">
        <v>2</v>
      </c>
      <c r="C218" s="65">
        <v>3</v>
      </c>
      <c r="D218" s="64">
        <v>4</v>
      </c>
      <c r="E218" s="64">
        <v>5</v>
      </c>
      <c r="F218" s="64">
        <v>6</v>
      </c>
      <c r="G218" s="64">
        <v>7</v>
      </c>
      <c r="H218" s="64">
        <v>8</v>
      </c>
      <c r="I218" s="64">
        <v>9</v>
      </c>
      <c r="J218" s="65">
        <v>10</v>
      </c>
      <c r="K218" s="65">
        <v>11</v>
      </c>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8"/>
      <c r="AT218" s="28"/>
      <c r="AU218" s="28"/>
      <c r="AV218" s="28"/>
      <c r="AW218" s="28"/>
      <c r="AX218" s="28"/>
      <c r="AY218" s="28"/>
      <c r="AZ218" s="28"/>
      <c r="BA218" s="28"/>
      <c r="BB218" s="28"/>
      <c r="BC218" s="28"/>
      <c r="BD218" s="28"/>
      <c r="BE218" s="28"/>
      <c r="BF218" s="28"/>
      <c r="BG218" s="28"/>
      <c r="BH218" s="28"/>
      <c r="BI218" s="28"/>
      <c r="BJ218" s="28"/>
      <c r="BK218" s="28"/>
      <c r="BL218" s="28"/>
      <c r="BM218" s="28"/>
      <c r="BN218" s="28"/>
      <c r="BO218" s="28"/>
      <c r="BP218" s="28"/>
      <c r="BQ218" s="28"/>
      <c r="BR218" s="28"/>
      <c r="BS218" s="28"/>
      <c r="BT218" s="28"/>
      <c r="BU218" s="28"/>
      <c r="BV218" s="28"/>
      <c r="BW218" s="28"/>
      <c r="BX218" s="28"/>
      <c r="BY218" s="28"/>
      <c r="BZ218" s="28"/>
      <c r="CA218" s="28"/>
      <c r="CB218" s="28"/>
      <c r="CC218" s="28"/>
      <c r="CD218" s="28"/>
      <c r="CE218" s="28"/>
      <c r="CF218" s="28"/>
      <c r="CG218" s="28"/>
      <c r="CH218" s="28"/>
      <c r="CI218" s="28"/>
      <c r="CJ218" s="28"/>
      <c r="CK218" s="28"/>
      <c r="CL218" s="28"/>
      <c r="CM218" s="28"/>
      <c r="CN218" s="28"/>
      <c r="CO218" s="28"/>
      <c r="CP218" s="28"/>
      <c r="CQ218" s="28"/>
      <c r="CR218" s="28"/>
      <c r="CS218" s="28"/>
      <c r="CT218" s="28"/>
      <c r="CU218" s="28"/>
      <c r="CV218" s="28"/>
      <c r="CW218" s="28"/>
      <c r="CX218" s="28"/>
      <c r="CY218" s="28"/>
      <c r="CZ218" s="28"/>
      <c r="DA218" s="28"/>
      <c r="DB218" s="28"/>
      <c r="DC218" s="28"/>
      <c r="DD218" s="28"/>
    </row>
    <row r="219" spans="1:108" s="31" customFormat="1" ht="63">
      <c r="A219" s="8">
        <v>1</v>
      </c>
      <c r="B219" s="23" t="s">
        <v>247</v>
      </c>
      <c r="C219" s="6" t="s">
        <v>248</v>
      </c>
      <c r="D219" s="25" t="s">
        <v>249</v>
      </c>
      <c r="E219" s="6" t="s">
        <v>250</v>
      </c>
      <c r="F219" s="20">
        <v>10</v>
      </c>
      <c r="G219" s="106"/>
      <c r="H219" s="10"/>
      <c r="I219" s="11"/>
      <c r="J219" s="10"/>
      <c r="K219" s="8"/>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c r="BC219" s="30"/>
      <c r="BD219" s="30"/>
      <c r="BE219" s="30"/>
      <c r="BF219" s="30"/>
      <c r="BG219" s="30"/>
      <c r="BH219" s="30"/>
      <c r="BI219" s="30"/>
      <c r="BJ219" s="30"/>
      <c r="BK219" s="30"/>
      <c r="BL219" s="30"/>
      <c r="BM219" s="30"/>
      <c r="BN219" s="30"/>
      <c r="BO219" s="30"/>
      <c r="BP219" s="30"/>
      <c r="BQ219" s="30"/>
      <c r="BR219" s="30"/>
      <c r="BS219" s="30"/>
      <c r="BT219" s="30"/>
      <c r="BU219" s="30"/>
      <c r="BV219" s="30"/>
      <c r="BW219" s="30"/>
      <c r="BX219" s="30"/>
      <c r="BY219" s="30"/>
      <c r="BZ219" s="30"/>
      <c r="CA219" s="30"/>
      <c r="CB219" s="30"/>
      <c r="CC219" s="30"/>
      <c r="CD219" s="30"/>
      <c r="CE219" s="30"/>
      <c r="CF219" s="30"/>
      <c r="CG219" s="30"/>
      <c r="CH219" s="30"/>
      <c r="CI219" s="30"/>
      <c r="CJ219" s="30"/>
      <c r="CK219" s="30"/>
      <c r="CL219" s="30"/>
      <c r="CM219" s="30"/>
      <c r="CN219" s="30"/>
      <c r="CO219" s="30"/>
      <c r="CP219" s="30"/>
      <c r="CQ219" s="30"/>
      <c r="CR219" s="30"/>
      <c r="CS219" s="30"/>
      <c r="CT219" s="30"/>
      <c r="CU219" s="30"/>
      <c r="CV219" s="30"/>
      <c r="CW219" s="30"/>
      <c r="CX219" s="30"/>
      <c r="CY219" s="30"/>
      <c r="CZ219" s="30"/>
      <c r="DA219" s="30"/>
      <c r="DB219" s="30"/>
      <c r="DC219" s="30"/>
      <c r="DD219" s="30"/>
    </row>
    <row r="220" spans="1:108" s="31" customFormat="1" ht="63">
      <c r="A220" s="8">
        <v>2</v>
      </c>
      <c r="B220" s="23" t="s">
        <v>251</v>
      </c>
      <c r="C220" s="6" t="s">
        <v>248</v>
      </c>
      <c r="D220" s="25" t="s">
        <v>252</v>
      </c>
      <c r="E220" s="6" t="s">
        <v>250</v>
      </c>
      <c r="F220" s="20">
        <v>4</v>
      </c>
      <c r="G220" s="106"/>
      <c r="H220" s="10"/>
      <c r="I220" s="11"/>
      <c r="J220" s="10"/>
      <c r="K220" s="8"/>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c r="AY220" s="30"/>
      <c r="AZ220" s="30"/>
      <c r="BA220" s="30"/>
      <c r="BB220" s="30"/>
      <c r="BC220" s="30"/>
      <c r="BD220" s="30"/>
      <c r="BE220" s="30"/>
      <c r="BF220" s="30"/>
      <c r="BG220" s="30"/>
      <c r="BH220" s="30"/>
      <c r="BI220" s="30"/>
      <c r="BJ220" s="30"/>
      <c r="BK220" s="30"/>
      <c r="BL220" s="30"/>
      <c r="BM220" s="30"/>
      <c r="BN220" s="30"/>
      <c r="BO220" s="30"/>
      <c r="BP220" s="30"/>
      <c r="BQ220" s="30"/>
      <c r="BR220" s="30"/>
      <c r="BS220" s="30"/>
      <c r="BT220" s="30"/>
      <c r="BU220" s="30"/>
      <c r="BV220" s="30"/>
      <c r="BW220" s="30"/>
      <c r="BX220" s="30"/>
      <c r="BY220" s="30"/>
      <c r="BZ220" s="30"/>
      <c r="CA220" s="30"/>
      <c r="CB220" s="30"/>
      <c r="CC220" s="30"/>
      <c r="CD220" s="30"/>
      <c r="CE220" s="30"/>
      <c r="CF220" s="30"/>
      <c r="CG220" s="30"/>
      <c r="CH220" s="30"/>
      <c r="CI220" s="30"/>
      <c r="CJ220" s="30"/>
      <c r="CK220" s="30"/>
      <c r="CL220" s="30"/>
      <c r="CM220" s="30"/>
      <c r="CN220" s="30"/>
      <c r="CO220" s="30"/>
      <c r="CP220" s="30"/>
      <c r="CQ220" s="30"/>
      <c r="CR220" s="30"/>
      <c r="CS220" s="30"/>
      <c r="CT220" s="30"/>
      <c r="CU220" s="30"/>
      <c r="CV220" s="30"/>
      <c r="CW220" s="30"/>
      <c r="CX220" s="30"/>
      <c r="CY220" s="30"/>
      <c r="CZ220" s="30"/>
      <c r="DA220" s="30"/>
      <c r="DB220" s="30"/>
      <c r="DC220" s="30"/>
      <c r="DD220" s="30"/>
    </row>
    <row r="221" spans="1:108" s="31" customFormat="1" ht="63">
      <c r="A221" s="8">
        <v>3</v>
      </c>
      <c r="B221" s="23" t="s">
        <v>253</v>
      </c>
      <c r="C221" s="6" t="s">
        <v>248</v>
      </c>
      <c r="D221" s="25" t="s">
        <v>254</v>
      </c>
      <c r="E221" s="6" t="s">
        <v>250</v>
      </c>
      <c r="F221" s="20">
        <v>4</v>
      </c>
      <c r="G221" s="106"/>
      <c r="H221" s="10"/>
      <c r="I221" s="11"/>
      <c r="J221" s="10"/>
      <c r="K221" s="8"/>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0"/>
      <c r="BE221" s="30"/>
      <c r="BF221" s="30"/>
      <c r="BG221" s="30"/>
      <c r="BH221" s="30"/>
      <c r="BI221" s="30"/>
      <c r="BJ221" s="30"/>
      <c r="BK221" s="30"/>
      <c r="BL221" s="30"/>
      <c r="BM221" s="30"/>
      <c r="BN221" s="30"/>
      <c r="BO221" s="30"/>
      <c r="BP221" s="30"/>
      <c r="BQ221" s="30"/>
      <c r="BR221" s="30"/>
      <c r="BS221" s="30"/>
      <c r="BT221" s="30"/>
      <c r="BU221" s="30"/>
      <c r="BV221" s="30"/>
      <c r="BW221" s="30"/>
      <c r="BX221" s="30"/>
      <c r="BY221" s="30"/>
      <c r="BZ221" s="30"/>
      <c r="CA221" s="30"/>
      <c r="CB221" s="30"/>
      <c r="CC221" s="30"/>
      <c r="CD221" s="30"/>
      <c r="CE221" s="30"/>
      <c r="CF221" s="30"/>
      <c r="CG221" s="30"/>
      <c r="CH221" s="30"/>
      <c r="CI221" s="30"/>
      <c r="CJ221" s="30"/>
      <c r="CK221" s="30"/>
      <c r="CL221" s="30"/>
      <c r="CM221" s="30"/>
      <c r="CN221" s="30"/>
      <c r="CO221" s="30"/>
      <c r="CP221" s="30"/>
      <c r="CQ221" s="30"/>
      <c r="CR221" s="30"/>
      <c r="CS221" s="30"/>
      <c r="CT221" s="30"/>
      <c r="CU221" s="30"/>
      <c r="CV221" s="30"/>
      <c r="CW221" s="30"/>
      <c r="CX221" s="30"/>
      <c r="CY221" s="30"/>
      <c r="CZ221" s="30"/>
      <c r="DA221" s="30"/>
      <c r="DB221" s="30"/>
      <c r="DC221" s="30"/>
      <c r="DD221" s="30"/>
    </row>
    <row r="222" spans="1:108" s="31" customFormat="1" ht="63">
      <c r="A222" s="8">
        <v>4</v>
      </c>
      <c r="B222" s="23" t="s">
        <v>255</v>
      </c>
      <c r="C222" s="6" t="s">
        <v>248</v>
      </c>
      <c r="D222" s="25" t="s">
        <v>256</v>
      </c>
      <c r="E222" s="6" t="s">
        <v>250</v>
      </c>
      <c r="F222" s="20">
        <v>4</v>
      </c>
      <c r="G222" s="106"/>
      <c r="H222" s="10"/>
      <c r="I222" s="11"/>
      <c r="J222" s="10"/>
      <c r="K222" s="8"/>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c r="AY222" s="30"/>
      <c r="AZ222" s="30"/>
      <c r="BA222" s="30"/>
      <c r="BB222" s="30"/>
      <c r="BC222" s="30"/>
      <c r="BD222" s="30"/>
      <c r="BE222" s="30"/>
      <c r="BF222" s="30"/>
      <c r="BG222" s="30"/>
      <c r="BH222" s="30"/>
      <c r="BI222" s="30"/>
      <c r="BJ222" s="30"/>
      <c r="BK222" s="30"/>
      <c r="BL222" s="30"/>
      <c r="BM222" s="30"/>
      <c r="BN222" s="30"/>
      <c r="BO222" s="30"/>
      <c r="BP222" s="30"/>
      <c r="BQ222" s="30"/>
      <c r="BR222" s="30"/>
      <c r="BS222" s="30"/>
      <c r="BT222" s="30"/>
      <c r="BU222" s="30"/>
      <c r="BV222" s="30"/>
      <c r="BW222" s="30"/>
      <c r="BX222" s="30"/>
      <c r="BY222" s="30"/>
      <c r="BZ222" s="30"/>
      <c r="CA222" s="30"/>
      <c r="CB222" s="30"/>
      <c r="CC222" s="30"/>
      <c r="CD222" s="30"/>
      <c r="CE222" s="30"/>
      <c r="CF222" s="30"/>
      <c r="CG222" s="30"/>
      <c r="CH222" s="30"/>
      <c r="CI222" s="30"/>
      <c r="CJ222" s="30"/>
      <c r="CK222" s="30"/>
      <c r="CL222" s="30"/>
      <c r="CM222" s="30"/>
      <c r="CN222" s="30"/>
      <c r="CO222" s="30"/>
      <c r="CP222" s="30"/>
      <c r="CQ222" s="30"/>
      <c r="CR222" s="30"/>
      <c r="CS222" s="30"/>
      <c r="CT222" s="30"/>
      <c r="CU222" s="30"/>
      <c r="CV222" s="30"/>
      <c r="CW222" s="30"/>
      <c r="CX222" s="30"/>
      <c r="CY222" s="30"/>
      <c r="CZ222" s="30"/>
      <c r="DA222" s="30"/>
      <c r="DB222" s="30"/>
      <c r="DC222" s="30"/>
      <c r="DD222" s="30"/>
    </row>
    <row r="223" spans="1:108" s="31" customFormat="1" ht="63">
      <c r="A223" s="8">
        <v>5</v>
      </c>
      <c r="B223" s="23" t="s">
        <v>257</v>
      </c>
      <c r="C223" s="6" t="s">
        <v>248</v>
      </c>
      <c r="D223" s="39" t="s">
        <v>258</v>
      </c>
      <c r="E223" s="6" t="s">
        <v>250</v>
      </c>
      <c r="F223" s="122">
        <v>4</v>
      </c>
      <c r="G223" s="107"/>
      <c r="H223" s="10"/>
      <c r="I223" s="11"/>
      <c r="J223" s="10"/>
      <c r="K223" s="8"/>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0"/>
      <c r="BE223" s="30"/>
      <c r="BF223" s="30"/>
      <c r="BG223" s="30"/>
      <c r="BH223" s="30"/>
      <c r="BI223" s="30"/>
      <c r="BJ223" s="30"/>
      <c r="BK223" s="30"/>
      <c r="BL223" s="30"/>
      <c r="BM223" s="30"/>
      <c r="BN223" s="30"/>
      <c r="BO223" s="30"/>
      <c r="BP223" s="30"/>
      <c r="BQ223" s="30"/>
      <c r="BR223" s="30"/>
      <c r="BS223" s="30"/>
      <c r="BT223" s="30"/>
      <c r="BU223" s="30"/>
      <c r="BV223" s="30"/>
      <c r="BW223" s="30"/>
      <c r="BX223" s="30"/>
      <c r="BY223" s="30"/>
      <c r="BZ223" s="30"/>
      <c r="CA223" s="30"/>
      <c r="CB223" s="30"/>
      <c r="CC223" s="30"/>
      <c r="CD223" s="30"/>
      <c r="CE223" s="30"/>
      <c r="CF223" s="30"/>
      <c r="CG223" s="30"/>
      <c r="CH223" s="30"/>
      <c r="CI223" s="30"/>
      <c r="CJ223" s="30"/>
      <c r="CK223" s="30"/>
      <c r="CL223" s="30"/>
      <c r="CM223" s="30"/>
      <c r="CN223" s="30"/>
      <c r="CO223" s="30"/>
      <c r="CP223" s="30"/>
      <c r="CQ223" s="30"/>
      <c r="CR223" s="30"/>
      <c r="CS223" s="30"/>
      <c r="CT223" s="30"/>
      <c r="CU223" s="30"/>
      <c r="CV223" s="30"/>
      <c r="CW223" s="30"/>
      <c r="CX223" s="30"/>
      <c r="CY223" s="30"/>
      <c r="CZ223" s="30"/>
      <c r="DA223" s="30"/>
      <c r="DB223" s="30"/>
      <c r="DC223" s="30"/>
      <c r="DD223" s="30"/>
    </row>
    <row r="224" spans="1:108" s="31" customFormat="1" ht="47.25">
      <c r="A224" s="8">
        <v>6</v>
      </c>
      <c r="B224" s="23" t="s">
        <v>259</v>
      </c>
      <c r="C224" s="6" t="s">
        <v>248</v>
      </c>
      <c r="D224" s="25" t="s">
        <v>260</v>
      </c>
      <c r="E224" s="6" t="s">
        <v>261</v>
      </c>
      <c r="F224" s="20">
        <v>2</v>
      </c>
      <c r="G224" s="106"/>
      <c r="H224" s="10"/>
      <c r="I224" s="11"/>
      <c r="J224" s="10"/>
      <c r="K224" s="8"/>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30"/>
      <c r="BG224" s="30"/>
      <c r="BH224" s="30"/>
      <c r="BI224" s="30"/>
      <c r="BJ224" s="30"/>
      <c r="BK224" s="30"/>
      <c r="BL224" s="30"/>
      <c r="BM224" s="30"/>
      <c r="BN224" s="30"/>
      <c r="BO224" s="30"/>
      <c r="BP224" s="30"/>
      <c r="BQ224" s="30"/>
      <c r="BR224" s="30"/>
      <c r="BS224" s="30"/>
      <c r="BT224" s="30"/>
      <c r="BU224" s="30"/>
      <c r="BV224" s="30"/>
      <c r="BW224" s="30"/>
      <c r="BX224" s="30"/>
      <c r="BY224" s="30"/>
      <c r="BZ224" s="30"/>
      <c r="CA224" s="30"/>
      <c r="CB224" s="30"/>
      <c r="CC224" s="30"/>
      <c r="CD224" s="30"/>
      <c r="CE224" s="30"/>
      <c r="CF224" s="30"/>
      <c r="CG224" s="30"/>
      <c r="CH224" s="30"/>
      <c r="CI224" s="30"/>
      <c r="CJ224" s="30"/>
      <c r="CK224" s="30"/>
      <c r="CL224" s="30"/>
      <c r="CM224" s="30"/>
      <c r="CN224" s="30"/>
      <c r="CO224" s="30"/>
      <c r="CP224" s="30"/>
      <c r="CQ224" s="30"/>
      <c r="CR224" s="30"/>
      <c r="CS224" s="30"/>
      <c r="CT224" s="30"/>
      <c r="CU224" s="30"/>
      <c r="CV224" s="30"/>
      <c r="CW224" s="30"/>
      <c r="CX224" s="30"/>
      <c r="CY224" s="30"/>
      <c r="CZ224" s="30"/>
      <c r="DA224" s="30"/>
      <c r="DB224" s="30"/>
      <c r="DC224" s="30"/>
      <c r="DD224" s="30"/>
    </row>
    <row r="225" spans="1:108" s="31" customFormat="1" ht="63">
      <c r="A225" s="8">
        <v>7</v>
      </c>
      <c r="B225" s="23" t="s">
        <v>262</v>
      </c>
      <c r="C225" s="6" t="s">
        <v>248</v>
      </c>
      <c r="D225" s="25" t="s">
        <v>263</v>
      </c>
      <c r="E225" s="6" t="s">
        <v>250</v>
      </c>
      <c r="F225" s="20">
        <v>3</v>
      </c>
      <c r="G225" s="106"/>
      <c r="H225" s="10"/>
      <c r="I225" s="11"/>
      <c r="J225" s="10"/>
      <c r="K225" s="8"/>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c r="AY225" s="30"/>
      <c r="AZ225" s="30"/>
      <c r="BA225" s="30"/>
      <c r="BB225" s="30"/>
      <c r="BC225" s="30"/>
      <c r="BD225" s="30"/>
      <c r="BE225" s="30"/>
      <c r="BF225" s="30"/>
      <c r="BG225" s="30"/>
      <c r="BH225" s="30"/>
      <c r="BI225" s="30"/>
      <c r="BJ225" s="30"/>
      <c r="BK225" s="30"/>
      <c r="BL225" s="30"/>
      <c r="BM225" s="30"/>
      <c r="BN225" s="30"/>
      <c r="BO225" s="30"/>
      <c r="BP225" s="30"/>
      <c r="BQ225" s="30"/>
      <c r="BR225" s="30"/>
      <c r="BS225" s="30"/>
      <c r="BT225" s="30"/>
      <c r="BU225" s="30"/>
      <c r="BV225" s="30"/>
      <c r="BW225" s="30"/>
      <c r="BX225" s="30"/>
      <c r="BY225" s="30"/>
      <c r="BZ225" s="30"/>
      <c r="CA225" s="30"/>
      <c r="CB225" s="30"/>
      <c r="CC225" s="30"/>
      <c r="CD225" s="30"/>
      <c r="CE225" s="30"/>
      <c r="CF225" s="30"/>
      <c r="CG225" s="30"/>
      <c r="CH225" s="30"/>
      <c r="CI225" s="30"/>
      <c r="CJ225" s="30"/>
      <c r="CK225" s="30"/>
      <c r="CL225" s="30"/>
      <c r="CM225" s="30"/>
      <c r="CN225" s="30"/>
      <c r="CO225" s="30"/>
      <c r="CP225" s="30"/>
      <c r="CQ225" s="30"/>
      <c r="CR225" s="30"/>
      <c r="CS225" s="30"/>
      <c r="CT225" s="30"/>
      <c r="CU225" s="30"/>
      <c r="CV225" s="30"/>
      <c r="CW225" s="30"/>
      <c r="CX225" s="30"/>
      <c r="CY225" s="30"/>
      <c r="CZ225" s="30"/>
      <c r="DA225" s="30"/>
      <c r="DB225" s="30"/>
      <c r="DC225" s="30"/>
      <c r="DD225" s="30"/>
    </row>
    <row r="226" spans="1:108" s="31" customFormat="1" ht="47.25">
      <c r="A226" s="8">
        <v>8</v>
      </c>
      <c r="B226" s="23" t="s">
        <v>264</v>
      </c>
      <c r="C226" s="6" t="s">
        <v>248</v>
      </c>
      <c r="D226" s="25" t="s">
        <v>265</v>
      </c>
      <c r="E226" s="6" t="s">
        <v>266</v>
      </c>
      <c r="F226" s="122">
        <v>1</v>
      </c>
      <c r="G226" s="107"/>
      <c r="H226" s="10"/>
      <c r="I226" s="11"/>
      <c r="J226" s="10"/>
      <c r="K226" s="8"/>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row>
    <row r="227" spans="1:108" s="31" customFormat="1" ht="63">
      <c r="A227" s="8">
        <v>9</v>
      </c>
      <c r="B227" s="42" t="s">
        <v>267</v>
      </c>
      <c r="C227" s="121" t="s">
        <v>356</v>
      </c>
      <c r="D227" s="26" t="s">
        <v>268</v>
      </c>
      <c r="E227" s="6" t="s">
        <v>269</v>
      </c>
      <c r="F227" s="122">
        <v>1</v>
      </c>
      <c r="G227" s="107"/>
      <c r="H227" s="10"/>
      <c r="I227" s="11"/>
      <c r="J227" s="10"/>
      <c r="K227" s="8"/>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c r="AY227" s="30"/>
      <c r="AZ227" s="30"/>
      <c r="BA227" s="30"/>
      <c r="BB227" s="30"/>
      <c r="BC227" s="30"/>
      <c r="BD227" s="30"/>
      <c r="BE227" s="30"/>
      <c r="BF227" s="30"/>
      <c r="BG227" s="30"/>
      <c r="BH227" s="30"/>
      <c r="BI227" s="30"/>
      <c r="BJ227" s="30"/>
      <c r="BK227" s="30"/>
      <c r="BL227" s="30"/>
      <c r="BM227" s="30"/>
      <c r="BN227" s="30"/>
      <c r="BO227" s="30"/>
      <c r="BP227" s="30"/>
      <c r="BQ227" s="30"/>
      <c r="BR227" s="30"/>
      <c r="BS227" s="30"/>
      <c r="BT227" s="30"/>
      <c r="BU227" s="30"/>
      <c r="BV227" s="30"/>
      <c r="BW227" s="30"/>
      <c r="BX227" s="30"/>
      <c r="BY227" s="30"/>
      <c r="BZ227" s="30"/>
      <c r="CA227" s="30"/>
      <c r="CB227" s="30"/>
      <c r="CC227" s="30"/>
      <c r="CD227" s="30"/>
      <c r="CE227" s="30"/>
      <c r="CF227" s="30"/>
      <c r="CG227" s="30"/>
      <c r="CH227" s="30"/>
      <c r="CI227" s="30"/>
      <c r="CJ227" s="30"/>
      <c r="CK227" s="30"/>
      <c r="CL227" s="30"/>
      <c r="CM227" s="30"/>
      <c r="CN227" s="30"/>
      <c r="CO227" s="30"/>
      <c r="CP227" s="30"/>
      <c r="CQ227" s="30"/>
      <c r="CR227" s="30"/>
      <c r="CS227" s="30"/>
      <c r="CT227" s="30"/>
      <c r="CU227" s="30"/>
      <c r="CV227" s="30"/>
      <c r="CW227" s="30"/>
      <c r="CX227" s="30"/>
      <c r="CY227" s="30"/>
      <c r="CZ227" s="30"/>
      <c r="DA227" s="30"/>
      <c r="DB227" s="30"/>
      <c r="DC227" s="30"/>
      <c r="DD227" s="30"/>
    </row>
    <row r="228" spans="1:108" s="31" customFormat="1" ht="31.5">
      <c r="A228" s="8">
        <v>10</v>
      </c>
      <c r="B228" s="42" t="s">
        <v>270</v>
      </c>
      <c r="C228" s="121" t="s">
        <v>248</v>
      </c>
      <c r="D228" s="26" t="s">
        <v>334</v>
      </c>
      <c r="E228" s="6" t="s">
        <v>271</v>
      </c>
      <c r="F228" s="122">
        <v>1</v>
      </c>
      <c r="G228" s="107"/>
      <c r="H228" s="10"/>
      <c r="I228" s="11"/>
      <c r="J228" s="10"/>
      <c r="K228" s="8"/>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c r="AY228" s="30"/>
      <c r="AZ228" s="30"/>
      <c r="BA228" s="30"/>
      <c r="BB228" s="30"/>
      <c r="BC228" s="30"/>
      <c r="BD228" s="30"/>
      <c r="BE228" s="30"/>
      <c r="BF228" s="30"/>
      <c r="BG228" s="30"/>
      <c r="BH228" s="30"/>
      <c r="BI228" s="30"/>
      <c r="BJ228" s="30"/>
      <c r="BK228" s="30"/>
      <c r="BL228" s="30"/>
      <c r="BM228" s="30"/>
      <c r="BN228" s="30"/>
      <c r="BO228" s="30"/>
      <c r="BP228" s="30"/>
      <c r="BQ228" s="30"/>
      <c r="BR228" s="30"/>
      <c r="BS228" s="30"/>
      <c r="BT228" s="30"/>
      <c r="BU228" s="30"/>
      <c r="BV228" s="30"/>
      <c r="BW228" s="30"/>
      <c r="BX228" s="30"/>
      <c r="BY228" s="30"/>
      <c r="BZ228" s="30"/>
      <c r="CA228" s="30"/>
      <c r="CB228" s="30"/>
      <c r="CC228" s="30"/>
      <c r="CD228" s="30"/>
      <c r="CE228" s="30"/>
      <c r="CF228" s="30"/>
      <c r="CG228" s="30"/>
      <c r="CH228" s="30"/>
      <c r="CI228" s="30"/>
      <c r="CJ228" s="30"/>
      <c r="CK228" s="30"/>
      <c r="CL228" s="30"/>
      <c r="CM228" s="30"/>
      <c r="CN228" s="30"/>
      <c r="CO228" s="30"/>
      <c r="CP228" s="30"/>
      <c r="CQ228" s="30"/>
      <c r="CR228" s="30"/>
      <c r="CS228" s="30"/>
      <c r="CT228" s="30"/>
      <c r="CU228" s="30"/>
      <c r="CV228" s="30"/>
      <c r="CW228" s="30"/>
      <c r="CX228" s="30"/>
      <c r="CY228" s="30"/>
      <c r="CZ228" s="30"/>
      <c r="DA228" s="30"/>
      <c r="DB228" s="30"/>
      <c r="DC228" s="30"/>
      <c r="DD228" s="30"/>
    </row>
    <row r="229" spans="1:108" s="69" customFormat="1" ht="63">
      <c r="A229" s="8">
        <v>11</v>
      </c>
      <c r="B229" s="42" t="s">
        <v>272</v>
      </c>
      <c r="C229" s="121" t="s">
        <v>351</v>
      </c>
      <c r="D229" s="26" t="s">
        <v>273</v>
      </c>
      <c r="E229" s="6" t="s">
        <v>274</v>
      </c>
      <c r="F229" s="122">
        <v>1</v>
      </c>
      <c r="G229" s="107"/>
      <c r="H229" s="10"/>
      <c r="I229" s="11"/>
      <c r="J229" s="10"/>
      <c r="K229" s="8"/>
      <c r="L229" s="58"/>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58"/>
      <c r="AL229" s="58"/>
      <c r="AM229" s="58"/>
      <c r="AN229" s="58"/>
      <c r="AO229" s="58"/>
      <c r="AP229" s="58"/>
      <c r="AQ229" s="58"/>
      <c r="AR229" s="58"/>
      <c r="AS229" s="58"/>
      <c r="AT229" s="58"/>
      <c r="AU229" s="58"/>
      <c r="AV229" s="58"/>
      <c r="AW229" s="58"/>
      <c r="AX229" s="58"/>
      <c r="AY229" s="58"/>
      <c r="AZ229" s="58"/>
      <c r="BA229" s="58"/>
      <c r="BB229" s="58"/>
      <c r="BC229" s="58"/>
      <c r="BD229" s="58"/>
      <c r="BE229" s="58"/>
      <c r="BF229" s="58"/>
      <c r="BG229" s="58"/>
      <c r="BH229" s="58"/>
      <c r="BI229" s="58"/>
      <c r="BJ229" s="58"/>
      <c r="BK229" s="58"/>
      <c r="BL229" s="58"/>
      <c r="BM229" s="58"/>
      <c r="BN229" s="58"/>
      <c r="BO229" s="58"/>
      <c r="BP229" s="58"/>
      <c r="BQ229" s="58"/>
      <c r="BR229" s="58"/>
      <c r="BS229" s="58"/>
      <c r="BT229" s="58"/>
      <c r="BU229" s="58"/>
      <c r="BV229" s="58"/>
      <c r="BW229" s="58"/>
      <c r="BX229" s="58"/>
      <c r="BY229" s="58"/>
      <c r="BZ229" s="58"/>
      <c r="CA229" s="58"/>
      <c r="CB229" s="58"/>
      <c r="CC229" s="58"/>
      <c r="CD229" s="58"/>
      <c r="CE229" s="58"/>
      <c r="CF229" s="58"/>
      <c r="CG229" s="58"/>
      <c r="CH229" s="58"/>
      <c r="CI229" s="58"/>
      <c r="CJ229" s="58"/>
      <c r="CK229" s="58"/>
      <c r="CL229" s="58"/>
      <c r="CM229" s="58"/>
      <c r="CN229" s="58"/>
      <c r="CO229" s="58"/>
      <c r="CP229" s="58"/>
      <c r="CQ229" s="58"/>
      <c r="CR229" s="58"/>
      <c r="CS229" s="58"/>
      <c r="CT229" s="58"/>
      <c r="CU229" s="58"/>
      <c r="CV229" s="58"/>
      <c r="CW229" s="58"/>
      <c r="CX229" s="58"/>
      <c r="CY229" s="58"/>
      <c r="CZ229" s="58"/>
      <c r="DA229" s="58"/>
      <c r="DB229" s="58"/>
      <c r="DC229" s="58"/>
      <c r="DD229" s="58"/>
    </row>
    <row r="230" spans="1:108">
      <c r="A230" s="29"/>
      <c r="B230" s="29"/>
      <c r="D230" s="73"/>
      <c r="F230" s="74" t="s">
        <v>11</v>
      </c>
      <c r="G230" s="75" t="s">
        <v>4</v>
      </c>
      <c r="H230" s="76"/>
      <c r="I230" s="77" t="s">
        <v>5</v>
      </c>
      <c r="J230" s="78"/>
    </row>
    <row r="233" spans="1:108" s="29" customFormat="1" ht="12.75" customHeight="1">
      <c r="A233" s="131" t="s">
        <v>327</v>
      </c>
      <c r="B233" s="132"/>
      <c r="C233" s="132"/>
      <c r="D233" s="132"/>
      <c r="E233" s="132"/>
      <c r="F233" s="132"/>
      <c r="G233" s="132"/>
      <c r="H233" s="132"/>
      <c r="I233" s="132"/>
      <c r="J233" s="132"/>
      <c r="K233" s="133"/>
    </row>
    <row r="234" spans="1:108" s="29" customFormat="1" ht="82.5" customHeight="1">
      <c r="A234" s="64" t="s">
        <v>0</v>
      </c>
      <c r="B234" s="94" t="s">
        <v>1</v>
      </c>
      <c r="C234" s="64" t="s">
        <v>2</v>
      </c>
      <c r="D234" s="64" t="s">
        <v>3</v>
      </c>
      <c r="E234" s="64" t="s">
        <v>8</v>
      </c>
      <c r="F234" s="64" t="s">
        <v>12</v>
      </c>
      <c r="G234" s="64" t="s">
        <v>9</v>
      </c>
      <c r="H234" s="64" t="s">
        <v>7</v>
      </c>
      <c r="I234" s="64" t="s">
        <v>10</v>
      </c>
      <c r="J234" s="64" t="s">
        <v>6</v>
      </c>
      <c r="K234" s="64" t="s">
        <v>13</v>
      </c>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8"/>
      <c r="AT234" s="28"/>
      <c r="AU234" s="28"/>
      <c r="AV234" s="28"/>
      <c r="AW234" s="28"/>
      <c r="AX234" s="28"/>
      <c r="AY234" s="28"/>
      <c r="AZ234" s="28"/>
      <c r="BA234" s="28"/>
      <c r="BB234" s="28"/>
      <c r="BC234" s="28"/>
      <c r="BD234" s="28"/>
      <c r="BE234" s="28"/>
      <c r="BF234" s="28"/>
      <c r="BG234" s="28"/>
      <c r="BH234" s="28"/>
      <c r="BI234" s="28"/>
      <c r="BJ234" s="28"/>
      <c r="BK234" s="28"/>
      <c r="BL234" s="28"/>
      <c r="BM234" s="28"/>
      <c r="BN234" s="28"/>
      <c r="BO234" s="28"/>
      <c r="BP234" s="28"/>
      <c r="BQ234" s="28"/>
      <c r="BR234" s="28"/>
      <c r="BS234" s="28"/>
      <c r="BT234" s="28"/>
      <c r="BU234" s="28"/>
      <c r="BV234" s="28"/>
      <c r="BW234" s="28"/>
      <c r="BX234" s="28"/>
      <c r="BY234" s="28"/>
      <c r="BZ234" s="28"/>
      <c r="CA234" s="28"/>
      <c r="CB234" s="28"/>
      <c r="CC234" s="28"/>
      <c r="CD234" s="28"/>
      <c r="CE234" s="28"/>
      <c r="CF234" s="28"/>
      <c r="CG234" s="28"/>
      <c r="CH234" s="28"/>
      <c r="CI234" s="28"/>
      <c r="CJ234" s="28"/>
      <c r="CK234" s="28"/>
      <c r="CL234" s="28"/>
      <c r="CM234" s="28"/>
      <c r="CN234" s="28"/>
      <c r="CO234" s="28"/>
      <c r="CP234" s="28"/>
      <c r="CQ234" s="28"/>
      <c r="CR234" s="28"/>
      <c r="CS234" s="28"/>
      <c r="CT234" s="28"/>
      <c r="CU234" s="28"/>
      <c r="CV234" s="28"/>
      <c r="CW234" s="28"/>
      <c r="CX234" s="28"/>
      <c r="CY234" s="28"/>
      <c r="CZ234" s="28"/>
      <c r="DA234" s="28"/>
      <c r="DB234" s="28"/>
      <c r="DC234" s="28"/>
      <c r="DD234" s="28"/>
    </row>
    <row r="235" spans="1:108" s="29" customFormat="1">
      <c r="A235" s="64">
        <v>1</v>
      </c>
      <c r="B235" s="64">
        <v>2</v>
      </c>
      <c r="C235" s="65">
        <v>3</v>
      </c>
      <c r="D235" s="64">
        <v>4</v>
      </c>
      <c r="E235" s="64">
        <v>5</v>
      </c>
      <c r="F235" s="64">
        <v>6</v>
      </c>
      <c r="G235" s="64">
        <v>7</v>
      </c>
      <c r="H235" s="64">
        <v>8</v>
      </c>
      <c r="I235" s="64">
        <v>9</v>
      </c>
      <c r="J235" s="65">
        <v>10</v>
      </c>
      <c r="K235" s="65">
        <v>11</v>
      </c>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c r="AY235" s="28"/>
      <c r="AZ235" s="28"/>
      <c r="BA235" s="28"/>
      <c r="BB235" s="28"/>
      <c r="BC235" s="28"/>
      <c r="BD235" s="28"/>
      <c r="BE235" s="28"/>
      <c r="BF235" s="28"/>
      <c r="BG235" s="28"/>
      <c r="BH235" s="28"/>
      <c r="BI235" s="28"/>
      <c r="BJ235" s="28"/>
      <c r="BK235" s="28"/>
      <c r="BL235" s="28"/>
      <c r="BM235" s="28"/>
      <c r="BN235" s="28"/>
      <c r="BO235" s="28"/>
      <c r="BP235" s="28"/>
      <c r="BQ235" s="28"/>
      <c r="BR235" s="28"/>
      <c r="BS235" s="28"/>
      <c r="BT235" s="28"/>
      <c r="BU235" s="28"/>
      <c r="BV235" s="28"/>
      <c r="BW235" s="28"/>
      <c r="BX235" s="28"/>
      <c r="BY235" s="28"/>
      <c r="BZ235" s="28"/>
      <c r="CA235" s="28"/>
      <c r="CB235" s="28"/>
      <c r="CC235" s="28"/>
      <c r="CD235" s="28"/>
      <c r="CE235" s="28"/>
      <c r="CF235" s="28"/>
      <c r="CG235" s="28"/>
      <c r="CH235" s="28"/>
      <c r="CI235" s="28"/>
      <c r="CJ235" s="28"/>
      <c r="CK235" s="28"/>
      <c r="CL235" s="28"/>
      <c r="CM235" s="28"/>
      <c r="CN235" s="28"/>
      <c r="CO235" s="28"/>
      <c r="CP235" s="28"/>
      <c r="CQ235" s="28"/>
      <c r="CR235" s="28"/>
      <c r="CS235" s="28"/>
      <c r="CT235" s="28"/>
      <c r="CU235" s="28"/>
      <c r="CV235" s="28"/>
      <c r="CW235" s="28"/>
      <c r="CX235" s="28"/>
      <c r="CY235" s="28"/>
      <c r="CZ235" s="28"/>
      <c r="DA235" s="28"/>
      <c r="DB235" s="28"/>
      <c r="DC235" s="28"/>
      <c r="DD235" s="28"/>
    </row>
    <row r="236" spans="1:108" s="31" customFormat="1" ht="63">
      <c r="A236" s="8">
        <v>1</v>
      </c>
      <c r="B236" s="6" t="s">
        <v>275</v>
      </c>
      <c r="C236" s="121" t="s">
        <v>351</v>
      </c>
      <c r="D236" s="46" t="s">
        <v>276</v>
      </c>
      <c r="E236" s="6" t="s">
        <v>277</v>
      </c>
      <c r="F236" s="20">
        <v>8</v>
      </c>
      <c r="G236" s="108"/>
      <c r="H236" s="10"/>
      <c r="I236" s="11"/>
      <c r="J236" s="10"/>
      <c r="K236" s="8"/>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row>
    <row r="237" spans="1:108">
      <c r="A237" s="29"/>
      <c r="B237" s="29"/>
      <c r="D237" s="73"/>
      <c r="F237" s="74" t="s">
        <v>11</v>
      </c>
      <c r="G237" s="75" t="s">
        <v>4</v>
      </c>
      <c r="H237" s="76"/>
      <c r="I237" s="77" t="s">
        <v>5</v>
      </c>
      <c r="J237" s="78"/>
    </row>
    <row r="240" spans="1:108" s="29" customFormat="1" ht="12.75" customHeight="1">
      <c r="A240" s="131" t="s">
        <v>328</v>
      </c>
      <c r="B240" s="132"/>
      <c r="C240" s="132"/>
      <c r="D240" s="132"/>
      <c r="E240" s="132"/>
      <c r="F240" s="132"/>
      <c r="G240" s="132"/>
      <c r="H240" s="132"/>
      <c r="I240" s="132"/>
      <c r="J240" s="132"/>
      <c r="K240" s="133"/>
    </row>
    <row r="241" spans="1:108" s="29" customFormat="1" ht="82.5" customHeight="1">
      <c r="A241" s="64" t="s">
        <v>0</v>
      </c>
      <c r="B241" s="94" t="s">
        <v>1</v>
      </c>
      <c r="C241" s="64" t="s">
        <v>2</v>
      </c>
      <c r="D241" s="64" t="s">
        <v>3</v>
      </c>
      <c r="E241" s="64" t="s">
        <v>8</v>
      </c>
      <c r="F241" s="64" t="s">
        <v>12</v>
      </c>
      <c r="G241" s="64" t="s">
        <v>9</v>
      </c>
      <c r="H241" s="64" t="s">
        <v>7</v>
      </c>
      <c r="I241" s="64" t="s">
        <v>10</v>
      </c>
      <c r="J241" s="64" t="s">
        <v>6</v>
      </c>
      <c r="K241" s="64" t="s">
        <v>13</v>
      </c>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c r="AY241" s="28"/>
      <c r="AZ241" s="28"/>
      <c r="BA241" s="28"/>
      <c r="BB241" s="28"/>
      <c r="BC241" s="28"/>
      <c r="BD241" s="28"/>
      <c r="BE241" s="28"/>
      <c r="BF241" s="28"/>
      <c r="BG241" s="28"/>
      <c r="BH241" s="28"/>
      <c r="BI241" s="28"/>
      <c r="BJ241" s="28"/>
      <c r="BK241" s="28"/>
      <c r="BL241" s="28"/>
      <c r="BM241" s="28"/>
      <c r="BN241" s="28"/>
      <c r="BO241" s="28"/>
      <c r="BP241" s="28"/>
      <c r="BQ241" s="28"/>
      <c r="BR241" s="28"/>
      <c r="BS241" s="28"/>
      <c r="BT241" s="28"/>
      <c r="BU241" s="28"/>
      <c r="BV241" s="28"/>
      <c r="BW241" s="28"/>
      <c r="BX241" s="28"/>
      <c r="BY241" s="28"/>
      <c r="BZ241" s="28"/>
      <c r="CA241" s="28"/>
      <c r="CB241" s="28"/>
      <c r="CC241" s="28"/>
      <c r="CD241" s="28"/>
      <c r="CE241" s="28"/>
      <c r="CF241" s="28"/>
      <c r="CG241" s="28"/>
      <c r="CH241" s="28"/>
      <c r="CI241" s="28"/>
      <c r="CJ241" s="28"/>
      <c r="CK241" s="28"/>
      <c r="CL241" s="28"/>
      <c r="CM241" s="28"/>
      <c r="CN241" s="28"/>
      <c r="CO241" s="28"/>
      <c r="CP241" s="28"/>
      <c r="CQ241" s="28"/>
      <c r="CR241" s="28"/>
      <c r="CS241" s="28"/>
      <c r="CT241" s="28"/>
      <c r="CU241" s="28"/>
      <c r="CV241" s="28"/>
      <c r="CW241" s="28"/>
      <c r="CX241" s="28"/>
      <c r="CY241" s="28"/>
      <c r="CZ241" s="28"/>
      <c r="DA241" s="28"/>
      <c r="DB241" s="28"/>
      <c r="DC241" s="28"/>
      <c r="DD241" s="28"/>
    </row>
    <row r="242" spans="1:108" s="29" customFormat="1">
      <c r="A242" s="64">
        <v>1</v>
      </c>
      <c r="B242" s="64">
        <v>2</v>
      </c>
      <c r="C242" s="65">
        <v>3</v>
      </c>
      <c r="D242" s="64">
        <v>4</v>
      </c>
      <c r="E242" s="64">
        <v>5</v>
      </c>
      <c r="F242" s="64">
        <v>6</v>
      </c>
      <c r="G242" s="64">
        <v>7</v>
      </c>
      <c r="H242" s="64">
        <v>8</v>
      </c>
      <c r="I242" s="64">
        <v>9</v>
      </c>
      <c r="J242" s="65">
        <v>10</v>
      </c>
      <c r="K242" s="65">
        <v>11</v>
      </c>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c r="BG242" s="28"/>
      <c r="BH242" s="28"/>
      <c r="BI242" s="28"/>
      <c r="BJ242" s="28"/>
      <c r="BK242" s="28"/>
      <c r="BL242" s="28"/>
      <c r="BM242" s="28"/>
      <c r="BN242" s="28"/>
      <c r="BO242" s="28"/>
      <c r="BP242" s="28"/>
      <c r="BQ242" s="28"/>
      <c r="BR242" s="28"/>
      <c r="BS242" s="28"/>
      <c r="BT242" s="28"/>
      <c r="BU242" s="28"/>
      <c r="BV242" s="28"/>
      <c r="BW242" s="28"/>
      <c r="BX242" s="28"/>
      <c r="BY242" s="28"/>
      <c r="BZ242" s="28"/>
      <c r="CA242" s="28"/>
      <c r="CB242" s="28"/>
      <c r="CC242" s="28"/>
      <c r="CD242" s="28"/>
      <c r="CE242" s="28"/>
      <c r="CF242" s="28"/>
      <c r="CG242" s="28"/>
      <c r="CH242" s="28"/>
      <c r="CI242" s="28"/>
      <c r="CJ242" s="28"/>
      <c r="CK242" s="28"/>
      <c r="CL242" s="28"/>
      <c r="CM242" s="28"/>
      <c r="CN242" s="28"/>
      <c r="CO242" s="28"/>
      <c r="CP242" s="28"/>
      <c r="CQ242" s="28"/>
      <c r="CR242" s="28"/>
      <c r="CS242" s="28"/>
      <c r="CT242" s="28"/>
      <c r="CU242" s="28"/>
      <c r="CV242" s="28"/>
      <c r="CW242" s="28"/>
      <c r="CX242" s="28"/>
      <c r="CY242" s="28"/>
      <c r="CZ242" s="28"/>
      <c r="DA242" s="28"/>
      <c r="DB242" s="28"/>
      <c r="DC242" s="28"/>
      <c r="DD242" s="28"/>
    </row>
    <row r="243" spans="1:108" s="31" customFormat="1" ht="31.5">
      <c r="A243" s="8">
        <v>1</v>
      </c>
      <c r="B243" s="4" t="s">
        <v>278</v>
      </c>
      <c r="C243" s="121" t="s">
        <v>351</v>
      </c>
      <c r="D243" s="43" t="s">
        <v>279</v>
      </c>
      <c r="E243" s="19">
        <v>100</v>
      </c>
      <c r="F243" s="20">
        <v>1</v>
      </c>
      <c r="G243" s="109"/>
      <c r="H243" s="10"/>
      <c r="I243" s="11"/>
      <c r="J243" s="10"/>
      <c r="K243" s="8"/>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c r="AY243" s="30"/>
      <c r="AZ243" s="30"/>
      <c r="BA243" s="30"/>
      <c r="BB243" s="30"/>
      <c r="BC243" s="30"/>
      <c r="BD243" s="30"/>
      <c r="BE243" s="30"/>
      <c r="BF243" s="30"/>
      <c r="BG243" s="30"/>
      <c r="BH243" s="30"/>
      <c r="BI243" s="30"/>
      <c r="BJ243" s="30"/>
      <c r="BK243" s="30"/>
      <c r="BL243" s="30"/>
      <c r="BM243" s="30"/>
      <c r="BN243" s="30"/>
      <c r="BO243" s="30"/>
      <c r="BP243" s="30"/>
      <c r="BQ243" s="30"/>
      <c r="BR243" s="30"/>
      <c r="BS243" s="30"/>
      <c r="BT243" s="30"/>
      <c r="BU243" s="30"/>
      <c r="BV243" s="30"/>
      <c r="BW243" s="30"/>
      <c r="BX243" s="30"/>
      <c r="BY243" s="30"/>
      <c r="BZ243" s="30"/>
      <c r="CA243" s="30"/>
      <c r="CB243" s="30"/>
      <c r="CC243" s="30"/>
      <c r="CD243" s="30"/>
      <c r="CE243" s="30"/>
      <c r="CF243" s="30"/>
      <c r="CG243" s="30"/>
      <c r="CH243" s="30"/>
      <c r="CI243" s="30"/>
      <c r="CJ243" s="30"/>
      <c r="CK243" s="30"/>
      <c r="CL243" s="30"/>
      <c r="CM243" s="30"/>
      <c r="CN243" s="30"/>
      <c r="CO243" s="30"/>
      <c r="CP243" s="30"/>
      <c r="CQ243" s="30"/>
      <c r="CR243" s="30"/>
      <c r="CS243" s="30"/>
      <c r="CT243" s="30"/>
      <c r="CU243" s="30"/>
      <c r="CV243" s="30"/>
      <c r="CW243" s="30"/>
      <c r="CX243" s="30"/>
      <c r="CY243" s="30"/>
      <c r="CZ243" s="30"/>
      <c r="DA243" s="30"/>
      <c r="DB243" s="30"/>
      <c r="DC243" s="30"/>
      <c r="DD243" s="30"/>
    </row>
    <row r="244" spans="1:108" s="31" customFormat="1" ht="31.5">
      <c r="A244" s="14">
        <v>2</v>
      </c>
      <c r="B244" s="4" t="s">
        <v>280</v>
      </c>
      <c r="C244" s="6" t="s">
        <v>357</v>
      </c>
      <c r="D244" s="43" t="s">
        <v>281</v>
      </c>
      <c r="E244" s="19">
        <v>400</v>
      </c>
      <c r="F244" s="20">
        <v>1</v>
      </c>
      <c r="G244" s="109"/>
      <c r="H244" s="10"/>
      <c r="I244" s="11"/>
      <c r="J244" s="10"/>
      <c r="K244" s="8"/>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c r="AY244" s="30"/>
      <c r="AZ244" s="30"/>
      <c r="BA244" s="30"/>
      <c r="BB244" s="30"/>
      <c r="BC244" s="30"/>
      <c r="BD244" s="30"/>
      <c r="BE244" s="30"/>
      <c r="BF244" s="30"/>
      <c r="BG244" s="30"/>
      <c r="BH244" s="30"/>
      <c r="BI244" s="30"/>
      <c r="BJ244" s="30"/>
      <c r="BK244" s="30"/>
      <c r="BL244" s="30"/>
      <c r="BM244" s="30"/>
      <c r="BN244" s="30"/>
      <c r="BO244" s="30"/>
      <c r="BP244" s="30"/>
      <c r="BQ244" s="30"/>
      <c r="BR244" s="30"/>
      <c r="BS244" s="30"/>
      <c r="BT244" s="30"/>
      <c r="BU244" s="30"/>
      <c r="BV244" s="30"/>
      <c r="BW244" s="30"/>
      <c r="BX244" s="30"/>
      <c r="BY244" s="30"/>
      <c r="BZ244" s="30"/>
      <c r="CA244" s="30"/>
      <c r="CB244" s="30"/>
      <c r="CC244" s="30"/>
      <c r="CD244" s="30"/>
      <c r="CE244" s="30"/>
      <c r="CF244" s="30"/>
      <c r="CG244" s="30"/>
      <c r="CH244" s="30"/>
      <c r="CI244" s="30"/>
      <c r="CJ244" s="30"/>
      <c r="CK244" s="30"/>
      <c r="CL244" s="30"/>
      <c r="CM244" s="30"/>
      <c r="CN244" s="30"/>
      <c r="CO244" s="30"/>
      <c r="CP244" s="30"/>
      <c r="CQ244" s="30"/>
      <c r="CR244" s="30"/>
      <c r="CS244" s="30"/>
      <c r="CT244" s="30"/>
      <c r="CU244" s="30"/>
      <c r="CV244" s="30"/>
      <c r="CW244" s="30"/>
      <c r="CX244" s="30"/>
      <c r="CY244" s="30"/>
      <c r="CZ244" s="30"/>
      <c r="DA244" s="30"/>
      <c r="DB244" s="30"/>
      <c r="DC244" s="30"/>
      <c r="DD244" s="30"/>
    </row>
    <row r="245" spans="1:108" s="31" customFormat="1" ht="47.25">
      <c r="A245" s="14">
        <v>3</v>
      </c>
      <c r="B245" s="4" t="s">
        <v>282</v>
      </c>
      <c r="C245" s="6" t="s">
        <v>248</v>
      </c>
      <c r="D245" s="72" t="s">
        <v>283</v>
      </c>
      <c r="E245" s="19">
        <v>960</v>
      </c>
      <c r="F245" s="20">
        <v>1</v>
      </c>
      <c r="G245" s="109"/>
      <c r="H245" s="10"/>
      <c r="I245" s="11"/>
      <c r="J245" s="10"/>
      <c r="K245" s="8"/>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c r="AY245" s="30"/>
      <c r="AZ245" s="30"/>
      <c r="BA245" s="30"/>
      <c r="BB245" s="30"/>
      <c r="BC245" s="30"/>
      <c r="BD245" s="30"/>
      <c r="BE245" s="30"/>
      <c r="BF245" s="30"/>
      <c r="BG245" s="30"/>
      <c r="BH245" s="30"/>
      <c r="BI245" s="30"/>
      <c r="BJ245" s="30"/>
      <c r="BK245" s="30"/>
      <c r="BL245" s="30"/>
      <c r="BM245" s="30"/>
      <c r="BN245" s="30"/>
      <c r="BO245" s="30"/>
      <c r="BP245" s="30"/>
      <c r="BQ245" s="30"/>
      <c r="BR245" s="30"/>
      <c r="BS245" s="30"/>
      <c r="BT245" s="30"/>
      <c r="BU245" s="30"/>
      <c r="BV245" s="30"/>
      <c r="BW245" s="30"/>
      <c r="BX245" s="30"/>
      <c r="BY245" s="30"/>
      <c r="BZ245" s="30"/>
      <c r="CA245" s="30"/>
      <c r="CB245" s="30"/>
      <c r="CC245" s="30"/>
      <c r="CD245" s="30"/>
      <c r="CE245" s="30"/>
      <c r="CF245" s="30"/>
      <c r="CG245" s="30"/>
      <c r="CH245" s="30"/>
      <c r="CI245" s="30"/>
      <c r="CJ245" s="30"/>
      <c r="CK245" s="30"/>
      <c r="CL245" s="30"/>
      <c r="CM245" s="30"/>
      <c r="CN245" s="30"/>
      <c r="CO245" s="30"/>
      <c r="CP245" s="30"/>
      <c r="CQ245" s="30"/>
      <c r="CR245" s="30"/>
      <c r="CS245" s="30"/>
      <c r="CT245" s="30"/>
      <c r="CU245" s="30"/>
      <c r="CV245" s="30"/>
      <c r="CW245" s="30"/>
      <c r="CX245" s="30"/>
      <c r="CY245" s="30"/>
      <c r="CZ245" s="30"/>
      <c r="DA245" s="30"/>
      <c r="DB245" s="30"/>
      <c r="DC245" s="30"/>
      <c r="DD245" s="30"/>
    </row>
    <row r="246" spans="1:108" s="31" customFormat="1" ht="46.5" customHeight="1">
      <c r="A246" s="14">
        <v>4</v>
      </c>
      <c r="B246" s="4" t="s">
        <v>284</v>
      </c>
      <c r="C246" s="6" t="s">
        <v>248</v>
      </c>
      <c r="D246" s="26" t="s">
        <v>285</v>
      </c>
      <c r="E246" s="18">
        <v>960</v>
      </c>
      <c r="F246" s="20">
        <v>1</v>
      </c>
      <c r="G246" s="109"/>
      <c r="H246" s="10"/>
      <c r="I246" s="11"/>
      <c r="J246" s="10"/>
      <c r="K246" s="8"/>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row>
    <row r="247" spans="1:108">
      <c r="A247" s="29"/>
      <c r="B247" s="29"/>
      <c r="D247" s="73"/>
      <c r="F247" s="74" t="s">
        <v>11</v>
      </c>
      <c r="G247" s="75" t="s">
        <v>4</v>
      </c>
      <c r="H247" s="76"/>
      <c r="I247" s="77" t="s">
        <v>5</v>
      </c>
      <c r="J247" s="78"/>
    </row>
    <row r="250" spans="1:108" s="29" customFormat="1" ht="12.75" customHeight="1">
      <c r="A250" s="131" t="s">
        <v>329</v>
      </c>
      <c r="B250" s="132"/>
      <c r="C250" s="132"/>
      <c r="D250" s="132"/>
      <c r="E250" s="132"/>
      <c r="F250" s="132"/>
      <c r="G250" s="132"/>
      <c r="H250" s="132"/>
      <c r="I250" s="132"/>
      <c r="J250" s="132"/>
      <c r="K250" s="133"/>
    </row>
    <row r="251" spans="1:108" s="29" customFormat="1" ht="82.5" customHeight="1">
      <c r="A251" s="64" t="s">
        <v>0</v>
      </c>
      <c r="B251" s="94" t="s">
        <v>1</v>
      </c>
      <c r="C251" s="64" t="s">
        <v>2</v>
      </c>
      <c r="D251" s="64" t="s">
        <v>3</v>
      </c>
      <c r="E251" s="64" t="s">
        <v>8</v>
      </c>
      <c r="F251" s="64" t="s">
        <v>12</v>
      </c>
      <c r="G251" s="64" t="s">
        <v>9</v>
      </c>
      <c r="H251" s="64" t="s">
        <v>7</v>
      </c>
      <c r="I251" s="64" t="s">
        <v>10</v>
      </c>
      <c r="J251" s="64" t="s">
        <v>6</v>
      </c>
      <c r="K251" s="64" t="s">
        <v>13</v>
      </c>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28"/>
      <c r="AT251" s="28"/>
      <c r="AU251" s="28"/>
      <c r="AV251" s="28"/>
      <c r="AW251" s="28"/>
      <c r="AX251" s="28"/>
      <c r="AY251" s="28"/>
      <c r="AZ251" s="28"/>
      <c r="BA251" s="28"/>
      <c r="BB251" s="28"/>
      <c r="BC251" s="28"/>
      <c r="BD251" s="28"/>
      <c r="BE251" s="28"/>
      <c r="BF251" s="28"/>
      <c r="BG251" s="28"/>
      <c r="BH251" s="28"/>
      <c r="BI251" s="28"/>
      <c r="BJ251" s="28"/>
      <c r="BK251" s="28"/>
      <c r="BL251" s="28"/>
      <c r="BM251" s="28"/>
      <c r="BN251" s="28"/>
      <c r="BO251" s="28"/>
      <c r="BP251" s="28"/>
      <c r="BQ251" s="28"/>
      <c r="BR251" s="28"/>
      <c r="BS251" s="28"/>
      <c r="BT251" s="28"/>
      <c r="BU251" s="28"/>
      <c r="BV251" s="28"/>
      <c r="BW251" s="28"/>
      <c r="BX251" s="28"/>
      <c r="BY251" s="28"/>
      <c r="BZ251" s="28"/>
      <c r="CA251" s="28"/>
      <c r="CB251" s="28"/>
      <c r="CC251" s="28"/>
      <c r="CD251" s="28"/>
      <c r="CE251" s="28"/>
      <c r="CF251" s="28"/>
      <c r="CG251" s="28"/>
      <c r="CH251" s="28"/>
      <c r="CI251" s="28"/>
      <c r="CJ251" s="28"/>
      <c r="CK251" s="28"/>
      <c r="CL251" s="28"/>
      <c r="CM251" s="28"/>
      <c r="CN251" s="28"/>
      <c r="CO251" s="28"/>
      <c r="CP251" s="28"/>
      <c r="CQ251" s="28"/>
      <c r="CR251" s="28"/>
      <c r="CS251" s="28"/>
      <c r="CT251" s="28"/>
      <c r="CU251" s="28"/>
      <c r="CV251" s="28"/>
      <c r="CW251" s="28"/>
      <c r="CX251" s="28"/>
      <c r="CY251" s="28"/>
      <c r="CZ251" s="28"/>
      <c r="DA251" s="28"/>
      <c r="DB251" s="28"/>
      <c r="DC251" s="28"/>
      <c r="DD251" s="28"/>
    </row>
    <row r="252" spans="1:108" s="29" customFormat="1">
      <c r="A252" s="64">
        <v>1</v>
      </c>
      <c r="B252" s="64">
        <v>2</v>
      </c>
      <c r="C252" s="65">
        <v>3</v>
      </c>
      <c r="D252" s="64">
        <v>4</v>
      </c>
      <c r="E252" s="64">
        <v>5</v>
      </c>
      <c r="F252" s="64">
        <v>6</v>
      </c>
      <c r="G252" s="64">
        <v>7</v>
      </c>
      <c r="H252" s="64">
        <v>8</v>
      </c>
      <c r="I252" s="64">
        <v>9</v>
      </c>
      <c r="J252" s="65">
        <v>10</v>
      </c>
      <c r="K252" s="65">
        <v>11</v>
      </c>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8"/>
      <c r="AT252" s="28"/>
      <c r="AU252" s="28"/>
      <c r="AV252" s="28"/>
      <c r="AW252" s="28"/>
      <c r="AX252" s="28"/>
      <c r="AY252" s="28"/>
      <c r="AZ252" s="28"/>
      <c r="BA252" s="28"/>
      <c r="BB252" s="28"/>
      <c r="BC252" s="28"/>
      <c r="BD252" s="28"/>
      <c r="BE252" s="28"/>
      <c r="BF252" s="28"/>
      <c r="BG252" s="28"/>
      <c r="BH252" s="28"/>
      <c r="BI252" s="28"/>
      <c r="BJ252" s="28"/>
      <c r="BK252" s="28"/>
      <c r="BL252" s="28"/>
      <c r="BM252" s="28"/>
      <c r="BN252" s="28"/>
      <c r="BO252" s="28"/>
      <c r="BP252" s="28"/>
      <c r="BQ252" s="28"/>
      <c r="BR252" s="28"/>
      <c r="BS252" s="28"/>
      <c r="BT252" s="28"/>
      <c r="BU252" s="28"/>
      <c r="BV252" s="28"/>
      <c r="BW252" s="28"/>
      <c r="BX252" s="28"/>
      <c r="BY252" s="28"/>
      <c r="BZ252" s="28"/>
      <c r="CA252" s="28"/>
      <c r="CB252" s="28"/>
      <c r="CC252" s="28"/>
      <c r="CD252" s="28"/>
      <c r="CE252" s="28"/>
      <c r="CF252" s="28"/>
      <c r="CG252" s="28"/>
      <c r="CH252" s="28"/>
      <c r="CI252" s="28"/>
      <c r="CJ252" s="28"/>
      <c r="CK252" s="28"/>
      <c r="CL252" s="28"/>
      <c r="CM252" s="28"/>
      <c r="CN252" s="28"/>
      <c r="CO252" s="28"/>
      <c r="CP252" s="28"/>
      <c r="CQ252" s="28"/>
      <c r="CR252" s="28"/>
      <c r="CS252" s="28"/>
      <c r="CT252" s="28"/>
      <c r="CU252" s="28"/>
      <c r="CV252" s="28"/>
      <c r="CW252" s="28"/>
      <c r="CX252" s="28"/>
      <c r="CY252" s="28"/>
      <c r="CZ252" s="28"/>
      <c r="DA252" s="28"/>
      <c r="DB252" s="28"/>
      <c r="DC252" s="28"/>
      <c r="DD252" s="28"/>
    </row>
    <row r="253" spans="1:108" s="31" customFormat="1">
      <c r="A253" s="27">
        <v>1</v>
      </c>
      <c r="B253" s="44">
        <v>9001447</v>
      </c>
      <c r="C253" s="6" t="s">
        <v>28</v>
      </c>
      <c r="D253" s="45" t="s">
        <v>286</v>
      </c>
      <c r="E253" s="27" t="s">
        <v>287</v>
      </c>
      <c r="F253" s="110">
        <v>1</v>
      </c>
      <c r="G253" s="111"/>
      <c r="H253" s="10"/>
      <c r="I253" s="11"/>
      <c r="J253" s="10"/>
      <c r="K253" s="8"/>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c r="AY253" s="30"/>
      <c r="AZ253" s="30"/>
      <c r="BA253" s="30"/>
      <c r="BB253" s="30"/>
      <c r="BC253" s="30"/>
      <c r="BD253" s="30"/>
      <c r="BE253" s="30"/>
      <c r="BF253" s="30"/>
      <c r="BG253" s="30"/>
      <c r="BH253" s="30"/>
      <c r="BI253" s="30"/>
      <c r="BJ253" s="30"/>
      <c r="BK253" s="30"/>
      <c r="BL253" s="30"/>
      <c r="BM253" s="30"/>
      <c r="BN253" s="30"/>
      <c r="BO253" s="30"/>
      <c r="BP253" s="30"/>
      <c r="BQ253" s="30"/>
      <c r="BR253" s="30"/>
      <c r="BS253" s="30"/>
      <c r="BT253" s="30"/>
      <c r="BU253" s="30"/>
      <c r="BV253" s="30"/>
      <c r="BW253" s="30"/>
      <c r="BX253" s="30"/>
      <c r="BY253" s="30"/>
      <c r="BZ253" s="30"/>
      <c r="CA253" s="30"/>
      <c r="CB253" s="30"/>
      <c r="CC253" s="30"/>
      <c r="CD253" s="30"/>
      <c r="CE253" s="30"/>
      <c r="CF253" s="30"/>
      <c r="CG253" s="30"/>
      <c r="CH253" s="30"/>
      <c r="CI253" s="30"/>
      <c r="CJ253" s="30"/>
      <c r="CK253" s="30"/>
      <c r="CL253" s="30"/>
      <c r="CM253" s="30"/>
      <c r="CN253" s="30"/>
      <c r="CO253" s="30"/>
      <c r="CP253" s="30"/>
      <c r="CQ253" s="30"/>
      <c r="CR253" s="30"/>
      <c r="CS253" s="30"/>
      <c r="CT253" s="30"/>
      <c r="CU253" s="30"/>
      <c r="CV253" s="30"/>
      <c r="CW253" s="30"/>
      <c r="CX253" s="30"/>
      <c r="CY253" s="30"/>
      <c r="CZ253" s="30"/>
      <c r="DA253" s="30"/>
      <c r="DB253" s="30"/>
      <c r="DC253" s="30"/>
      <c r="DD253" s="30"/>
    </row>
    <row r="254" spans="1:108" s="31" customFormat="1">
      <c r="A254" s="27">
        <v>2</v>
      </c>
      <c r="B254" s="4">
        <v>9001449</v>
      </c>
      <c r="C254" s="6" t="s">
        <v>28</v>
      </c>
      <c r="D254" s="26" t="s">
        <v>288</v>
      </c>
      <c r="E254" s="27" t="s">
        <v>287</v>
      </c>
      <c r="F254" s="110">
        <v>1</v>
      </c>
      <c r="G254" s="111"/>
      <c r="H254" s="10"/>
      <c r="I254" s="11"/>
      <c r="J254" s="10"/>
      <c r="K254" s="8"/>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c r="AY254" s="30"/>
      <c r="AZ254" s="30"/>
      <c r="BA254" s="30"/>
      <c r="BB254" s="30"/>
      <c r="BC254" s="30"/>
      <c r="BD254" s="30"/>
      <c r="BE254" s="30"/>
      <c r="BF254" s="30"/>
      <c r="BG254" s="30"/>
      <c r="BH254" s="30"/>
      <c r="BI254" s="30"/>
      <c r="BJ254" s="30"/>
      <c r="BK254" s="30"/>
      <c r="BL254" s="30"/>
      <c r="BM254" s="30"/>
      <c r="BN254" s="30"/>
      <c r="BO254" s="30"/>
      <c r="BP254" s="30"/>
      <c r="BQ254" s="30"/>
      <c r="BR254" s="30"/>
      <c r="BS254" s="30"/>
      <c r="BT254" s="30"/>
      <c r="BU254" s="30"/>
      <c r="BV254" s="30"/>
      <c r="BW254" s="30"/>
      <c r="BX254" s="30"/>
      <c r="BY254" s="30"/>
      <c r="BZ254" s="30"/>
      <c r="CA254" s="30"/>
      <c r="CB254" s="30"/>
      <c r="CC254" s="30"/>
      <c r="CD254" s="30"/>
      <c r="CE254" s="30"/>
      <c r="CF254" s="30"/>
      <c r="CG254" s="30"/>
      <c r="CH254" s="30"/>
      <c r="CI254" s="30"/>
      <c r="CJ254" s="30"/>
      <c r="CK254" s="30"/>
      <c r="CL254" s="30"/>
      <c r="CM254" s="30"/>
      <c r="CN254" s="30"/>
      <c r="CO254" s="30"/>
      <c r="CP254" s="30"/>
      <c r="CQ254" s="30"/>
      <c r="CR254" s="30"/>
      <c r="CS254" s="30"/>
      <c r="CT254" s="30"/>
      <c r="CU254" s="30"/>
      <c r="CV254" s="30"/>
      <c r="CW254" s="30"/>
      <c r="CX254" s="30"/>
      <c r="CY254" s="30"/>
      <c r="CZ254" s="30"/>
      <c r="DA254" s="30"/>
      <c r="DB254" s="30"/>
      <c r="DC254" s="30"/>
      <c r="DD254" s="30"/>
    </row>
    <row r="255" spans="1:108">
      <c r="A255" s="29"/>
      <c r="B255" s="29"/>
      <c r="D255" s="73"/>
      <c r="F255" s="74" t="s">
        <v>11</v>
      </c>
      <c r="G255" s="75" t="s">
        <v>4</v>
      </c>
      <c r="H255" s="76"/>
      <c r="I255" s="77" t="s">
        <v>5</v>
      </c>
      <c r="J255" s="78"/>
    </row>
    <row r="258" spans="1:108" s="29" customFormat="1" ht="12.75" customHeight="1">
      <c r="A258" s="131" t="s">
        <v>330</v>
      </c>
      <c r="B258" s="132"/>
      <c r="C258" s="132"/>
      <c r="D258" s="132"/>
      <c r="E258" s="132"/>
      <c r="F258" s="132"/>
      <c r="G258" s="132"/>
      <c r="H258" s="132"/>
      <c r="I258" s="132"/>
      <c r="J258" s="132"/>
      <c r="K258" s="133"/>
    </row>
    <row r="259" spans="1:108" s="29" customFormat="1" ht="82.5" customHeight="1">
      <c r="A259" s="64" t="s">
        <v>0</v>
      </c>
      <c r="B259" s="94" t="s">
        <v>1</v>
      </c>
      <c r="C259" s="64" t="s">
        <v>2</v>
      </c>
      <c r="D259" s="64" t="s">
        <v>3</v>
      </c>
      <c r="E259" s="64" t="s">
        <v>8</v>
      </c>
      <c r="F259" s="64" t="s">
        <v>12</v>
      </c>
      <c r="G259" s="64" t="s">
        <v>9</v>
      </c>
      <c r="H259" s="64" t="s">
        <v>7</v>
      </c>
      <c r="I259" s="64" t="s">
        <v>10</v>
      </c>
      <c r="J259" s="64" t="s">
        <v>6</v>
      </c>
      <c r="K259" s="64" t="s">
        <v>13</v>
      </c>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8"/>
      <c r="AN259" s="28"/>
      <c r="AO259" s="28"/>
      <c r="AP259" s="28"/>
      <c r="AQ259" s="28"/>
      <c r="AR259" s="28"/>
      <c r="AS259" s="28"/>
      <c r="AT259" s="28"/>
      <c r="AU259" s="28"/>
      <c r="AV259" s="28"/>
      <c r="AW259" s="28"/>
      <c r="AX259" s="28"/>
      <c r="AY259" s="28"/>
      <c r="AZ259" s="28"/>
      <c r="BA259" s="28"/>
      <c r="BB259" s="28"/>
      <c r="BC259" s="28"/>
      <c r="BD259" s="28"/>
      <c r="BE259" s="28"/>
      <c r="BF259" s="28"/>
      <c r="BG259" s="28"/>
      <c r="BH259" s="28"/>
      <c r="BI259" s="28"/>
      <c r="BJ259" s="28"/>
      <c r="BK259" s="28"/>
      <c r="BL259" s="28"/>
      <c r="BM259" s="28"/>
      <c r="BN259" s="28"/>
      <c r="BO259" s="28"/>
      <c r="BP259" s="28"/>
      <c r="BQ259" s="28"/>
      <c r="BR259" s="28"/>
      <c r="BS259" s="28"/>
      <c r="BT259" s="28"/>
      <c r="BU259" s="28"/>
      <c r="BV259" s="28"/>
      <c r="BW259" s="28"/>
      <c r="BX259" s="28"/>
      <c r="BY259" s="28"/>
      <c r="BZ259" s="28"/>
      <c r="CA259" s="28"/>
      <c r="CB259" s="28"/>
      <c r="CC259" s="28"/>
      <c r="CD259" s="28"/>
      <c r="CE259" s="28"/>
      <c r="CF259" s="28"/>
      <c r="CG259" s="28"/>
      <c r="CH259" s="28"/>
      <c r="CI259" s="28"/>
      <c r="CJ259" s="28"/>
      <c r="CK259" s="28"/>
      <c r="CL259" s="28"/>
      <c r="CM259" s="28"/>
      <c r="CN259" s="28"/>
      <c r="CO259" s="28"/>
      <c r="CP259" s="28"/>
      <c r="CQ259" s="28"/>
      <c r="CR259" s="28"/>
      <c r="CS259" s="28"/>
      <c r="CT259" s="28"/>
      <c r="CU259" s="28"/>
      <c r="CV259" s="28"/>
      <c r="CW259" s="28"/>
      <c r="CX259" s="28"/>
      <c r="CY259" s="28"/>
      <c r="CZ259" s="28"/>
      <c r="DA259" s="28"/>
      <c r="DB259" s="28"/>
      <c r="DC259" s="28"/>
      <c r="DD259" s="28"/>
    </row>
    <row r="260" spans="1:108" s="29" customFormat="1">
      <c r="A260" s="64">
        <v>1</v>
      </c>
      <c r="B260" s="64">
        <v>2</v>
      </c>
      <c r="C260" s="65">
        <v>3</v>
      </c>
      <c r="D260" s="64">
        <v>4</v>
      </c>
      <c r="E260" s="64">
        <v>5</v>
      </c>
      <c r="F260" s="64">
        <v>6</v>
      </c>
      <c r="G260" s="64">
        <v>7</v>
      </c>
      <c r="H260" s="64">
        <v>8</v>
      </c>
      <c r="I260" s="64">
        <v>9</v>
      </c>
      <c r="J260" s="65">
        <v>10</v>
      </c>
      <c r="K260" s="65">
        <v>11</v>
      </c>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8"/>
      <c r="AN260" s="28"/>
      <c r="AO260" s="28"/>
      <c r="AP260" s="28"/>
      <c r="AQ260" s="28"/>
      <c r="AR260" s="28"/>
      <c r="AS260" s="28"/>
      <c r="AT260" s="28"/>
      <c r="AU260" s="28"/>
      <c r="AV260" s="28"/>
      <c r="AW260" s="28"/>
      <c r="AX260" s="28"/>
      <c r="AY260" s="28"/>
      <c r="AZ260" s="28"/>
      <c r="BA260" s="28"/>
      <c r="BB260" s="28"/>
      <c r="BC260" s="28"/>
      <c r="BD260" s="28"/>
      <c r="BE260" s="28"/>
      <c r="BF260" s="28"/>
      <c r="BG260" s="28"/>
      <c r="BH260" s="28"/>
      <c r="BI260" s="28"/>
      <c r="BJ260" s="28"/>
      <c r="BK260" s="28"/>
      <c r="BL260" s="28"/>
      <c r="BM260" s="28"/>
      <c r="BN260" s="28"/>
      <c r="BO260" s="28"/>
      <c r="BP260" s="28"/>
      <c r="BQ260" s="28"/>
      <c r="BR260" s="28"/>
      <c r="BS260" s="28"/>
      <c r="BT260" s="28"/>
      <c r="BU260" s="28"/>
      <c r="BV260" s="28"/>
      <c r="BW260" s="28"/>
      <c r="BX260" s="28"/>
      <c r="BY260" s="28"/>
      <c r="BZ260" s="28"/>
      <c r="CA260" s="28"/>
      <c r="CB260" s="28"/>
      <c r="CC260" s="28"/>
      <c r="CD260" s="28"/>
      <c r="CE260" s="28"/>
      <c r="CF260" s="28"/>
      <c r="CG260" s="28"/>
      <c r="CH260" s="28"/>
      <c r="CI260" s="28"/>
      <c r="CJ260" s="28"/>
      <c r="CK260" s="28"/>
      <c r="CL260" s="28"/>
      <c r="CM260" s="28"/>
      <c r="CN260" s="28"/>
      <c r="CO260" s="28"/>
      <c r="CP260" s="28"/>
      <c r="CQ260" s="28"/>
      <c r="CR260" s="28"/>
      <c r="CS260" s="28"/>
      <c r="CT260" s="28"/>
      <c r="CU260" s="28"/>
      <c r="CV260" s="28"/>
      <c r="CW260" s="28"/>
      <c r="CX260" s="28"/>
      <c r="CY260" s="28"/>
      <c r="CZ260" s="28"/>
      <c r="DA260" s="28"/>
      <c r="DB260" s="28"/>
      <c r="DC260" s="28"/>
      <c r="DD260" s="28"/>
    </row>
    <row r="261" spans="1:108" s="31" customFormat="1" ht="31.5">
      <c r="A261" s="8">
        <v>1</v>
      </c>
      <c r="B261" s="8" t="s">
        <v>305</v>
      </c>
      <c r="C261" s="27" t="s">
        <v>248</v>
      </c>
      <c r="D261" s="24" t="s">
        <v>297</v>
      </c>
      <c r="E261" s="19">
        <v>1000</v>
      </c>
      <c r="F261" s="20">
        <v>4</v>
      </c>
      <c r="G261" s="32"/>
      <c r="H261" s="32"/>
      <c r="I261" s="11"/>
      <c r="J261" s="10"/>
      <c r="K261" s="4"/>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c r="AU261" s="30"/>
      <c r="AV261" s="30"/>
      <c r="AW261" s="30"/>
      <c r="AX261" s="30"/>
      <c r="AY261" s="30"/>
      <c r="AZ261" s="30"/>
      <c r="BA261" s="30"/>
      <c r="BB261" s="30"/>
      <c r="BC261" s="30"/>
      <c r="BD261" s="30"/>
      <c r="BE261" s="30"/>
      <c r="BF261" s="30"/>
      <c r="BG261" s="30"/>
      <c r="BH261" s="30"/>
      <c r="BI261" s="30"/>
      <c r="BJ261" s="30"/>
      <c r="BK261" s="30"/>
      <c r="BL261" s="30"/>
      <c r="BM261" s="30"/>
      <c r="BN261" s="30"/>
      <c r="BO261" s="30"/>
      <c r="BP261" s="30"/>
      <c r="BQ261" s="30"/>
      <c r="BR261" s="30"/>
      <c r="BS261" s="30"/>
      <c r="BT261" s="30"/>
      <c r="BU261" s="30"/>
      <c r="BV261" s="30"/>
      <c r="BW261" s="30"/>
      <c r="BX261" s="30"/>
      <c r="BY261" s="30"/>
      <c r="BZ261" s="30"/>
      <c r="CA261" s="30"/>
      <c r="CB261" s="30"/>
      <c r="CC261" s="30"/>
      <c r="CD261" s="30"/>
      <c r="CE261" s="30"/>
      <c r="CF261" s="30"/>
      <c r="CG261" s="30"/>
      <c r="CH261" s="30"/>
      <c r="CI261" s="30"/>
      <c r="CJ261" s="30"/>
      <c r="CK261" s="30"/>
      <c r="CL261" s="30"/>
      <c r="CM261" s="30"/>
      <c r="CN261" s="30"/>
      <c r="CO261" s="30"/>
      <c r="CP261" s="30"/>
      <c r="CQ261" s="30"/>
      <c r="CR261" s="30"/>
      <c r="CS261" s="30"/>
      <c r="CT261" s="30"/>
      <c r="CU261" s="30"/>
      <c r="CV261" s="30"/>
      <c r="CW261" s="30"/>
      <c r="CX261" s="30"/>
      <c r="CY261" s="30"/>
      <c r="CZ261" s="30"/>
      <c r="DA261" s="30"/>
      <c r="DB261" s="30"/>
      <c r="DC261" s="30"/>
      <c r="DD261" s="30"/>
    </row>
    <row r="262" spans="1:108" s="31" customFormat="1" ht="31.5">
      <c r="A262" s="8">
        <v>2</v>
      </c>
      <c r="B262" s="8" t="s">
        <v>306</v>
      </c>
      <c r="C262" s="27" t="s">
        <v>248</v>
      </c>
      <c r="D262" s="24" t="s">
        <v>298</v>
      </c>
      <c r="E262" s="19">
        <v>1000</v>
      </c>
      <c r="F262" s="20">
        <v>4</v>
      </c>
      <c r="G262" s="32"/>
      <c r="H262" s="32"/>
      <c r="I262" s="11"/>
      <c r="J262" s="10"/>
      <c r="K262" s="4"/>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c r="AY262" s="30"/>
      <c r="AZ262" s="30"/>
      <c r="BA262" s="30"/>
      <c r="BB262" s="30"/>
      <c r="BC262" s="30"/>
      <c r="BD262" s="30"/>
      <c r="BE262" s="30"/>
      <c r="BF262" s="30"/>
      <c r="BG262" s="30"/>
      <c r="BH262" s="30"/>
      <c r="BI262" s="30"/>
      <c r="BJ262" s="30"/>
      <c r="BK262" s="30"/>
      <c r="BL262" s="30"/>
      <c r="BM262" s="30"/>
      <c r="BN262" s="30"/>
      <c r="BO262" s="30"/>
      <c r="BP262" s="30"/>
      <c r="BQ262" s="30"/>
      <c r="BR262" s="30"/>
      <c r="BS262" s="30"/>
      <c r="BT262" s="30"/>
      <c r="BU262" s="30"/>
      <c r="BV262" s="30"/>
      <c r="BW262" s="30"/>
      <c r="BX262" s="30"/>
      <c r="BY262" s="30"/>
      <c r="BZ262" s="30"/>
      <c r="CA262" s="30"/>
      <c r="CB262" s="30"/>
      <c r="CC262" s="30"/>
      <c r="CD262" s="30"/>
      <c r="CE262" s="30"/>
      <c r="CF262" s="30"/>
      <c r="CG262" s="30"/>
      <c r="CH262" s="30"/>
      <c r="CI262" s="30"/>
      <c r="CJ262" s="30"/>
      <c r="CK262" s="30"/>
      <c r="CL262" s="30"/>
      <c r="CM262" s="30"/>
      <c r="CN262" s="30"/>
      <c r="CO262" s="30"/>
      <c r="CP262" s="30"/>
      <c r="CQ262" s="30"/>
      <c r="CR262" s="30"/>
      <c r="CS262" s="30"/>
      <c r="CT262" s="30"/>
      <c r="CU262" s="30"/>
      <c r="CV262" s="30"/>
      <c r="CW262" s="30"/>
      <c r="CX262" s="30"/>
      <c r="CY262" s="30"/>
      <c r="CZ262" s="30"/>
      <c r="DA262" s="30"/>
      <c r="DB262" s="30"/>
      <c r="DC262" s="30"/>
      <c r="DD262" s="30"/>
    </row>
    <row r="263" spans="1:108" s="31" customFormat="1" ht="31.5">
      <c r="A263" s="8">
        <v>3</v>
      </c>
      <c r="B263" s="8" t="s">
        <v>307</v>
      </c>
      <c r="C263" s="27" t="s">
        <v>248</v>
      </c>
      <c r="D263" s="24" t="s">
        <v>299</v>
      </c>
      <c r="E263" s="8" t="s">
        <v>303</v>
      </c>
      <c r="F263" s="20">
        <v>3</v>
      </c>
      <c r="G263" s="32"/>
      <c r="H263" s="32"/>
      <c r="I263" s="11"/>
      <c r="J263" s="10"/>
      <c r="K263" s="4"/>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c r="AW263" s="30"/>
      <c r="AX263" s="30"/>
      <c r="AY263" s="30"/>
      <c r="AZ263" s="30"/>
      <c r="BA263" s="30"/>
      <c r="BB263" s="30"/>
      <c r="BC263" s="30"/>
      <c r="BD263" s="30"/>
      <c r="BE263" s="30"/>
      <c r="BF263" s="30"/>
      <c r="BG263" s="30"/>
      <c r="BH263" s="30"/>
      <c r="BI263" s="30"/>
      <c r="BJ263" s="30"/>
      <c r="BK263" s="30"/>
      <c r="BL263" s="30"/>
      <c r="BM263" s="30"/>
      <c r="BN263" s="30"/>
      <c r="BO263" s="30"/>
      <c r="BP263" s="30"/>
      <c r="BQ263" s="30"/>
      <c r="BR263" s="30"/>
      <c r="BS263" s="30"/>
      <c r="BT263" s="30"/>
      <c r="BU263" s="30"/>
      <c r="BV263" s="30"/>
      <c r="BW263" s="30"/>
      <c r="BX263" s="30"/>
      <c r="BY263" s="30"/>
      <c r="BZ263" s="30"/>
      <c r="CA263" s="30"/>
      <c r="CB263" s="30"/>
      <c r="CC263" s="30"/>
      <c r="CD263" s="30"/>
      <c r="CE263" s="30"/>
      <c r="CF263" s="30"/>
      <c r="CG263" s="30"/>
      <c r="CH263" s="30"/>
      <c r="CI263" s="30"/>
      <c r="CJ263" s="30"/>
      <c r="CK263" s="30"/>
      <c r="CL263" s="30"/>
      <c r="CM263" s="30"/>
      <c r="CN263" s="30"/>
      <c r="CO263" s="30"/>
      <c r="CP263" s="30"/>
      <c r="CQ263" s="30"/>
      <c r="CR263" s="30"/>
      <c r="CS263" s="30"/>
      <c r="CT263" s="30"/>
      <c r="CU263" s="30"/>
      <c r="CV263" s="30"/>
      <c r="CW263" s="30"/>
      <c r="CX263" s="30"/>
      <c r="CY263" s="30"/>
      <c r="CZ263" s="30"/>
      <c r="DA263" s="30"/>
      <c r="DB263" s="30"/>
      <c r="DC263" s="30"/>
      <c r="DD263" s="30"/>
    </row>
    <row r="264" spans="1:108" s="31" customFormat="1" ht="31.5">
      <c r="A264" s="8">
        <v>4</v>
      </c>
      <c r="B264" s="8" t="s">
        <v>308</v>
      </c>
      <c r="C264" s="27" t="s">
        <v>248</v>
      </c>
      <c r="D264" s="24" t="s">
        <v>300</v>
      </c>
      <c r="E264" s="8" t="s">
        <v>304</v>
      </c>
      <c r="F264" s="20">
        <v>5</v>
      </c>
      <c r="G264" s="32"/>
      <c r="H264" s="32"/>
      <c r="I264" s="11"/>
      <c r="J264" s="10"/>
      <c r="K264" s="4"/>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c r="AY264" s="30"/>
      <c r="AZ264" s="30"/>
      <c r="BA264" s="30"/>
      <c r="BB264" s="30"/>
      <c r="BC264" s="30"/>
      <c r="BD264" s="30"/>
      <c r="BE264" s="30"/>
      <c r="BF264" s="30"/>
      <c r="BG264" s="30"/>
      <c r="BH264" s="30"/>
      <c r="BI264" s="30"/>
      <c r="BJ264" s="30"/>
      <c r="BK264" s="30"/>
      <c r="BL264" s="30"/>
      <c r="BM264" s="30"/>
      <c r="BN264" s="30"/>
      <c r="BO264" s="30"/>
      <c r="BP264" s="30"/>
      <c r="BQ264" s="30"/>
      <c r="BR264" s="30"/>
      <c r="BS264" s="30"/>
      <c r="BT264" s="30"/>
      <c r="BU264" s="30"/>
      <c r="BV264" s="30"/>
      <c r="BW264" s="30"/>
      <c r="BX264" s="30"/>
      <c r="BY264" s="30"/>
      <c r="BZ264" s="30"/>
      <c r="CA264" s="30"/>
      <c r="CB264" s="30"/>
      <c r="CC264" s="30"/>
      <c r="CD264" s="30"/>
      <c r="CE264" s="30"/>
      <c r="CF264" s="30"/>
      <c r="CG264" s="30"/>
      <c r="CH264" s="30"/>
      <c r="CI264" s="30"/>
      <c r="CJ264" s="30"/>
      <c r="CK264" s="30"/>
      <c r="CL264" s="30"/>
      <c r="CM264" s="30"/>
      <c r="CN264" s="30"/>
      <c r="CO264" s="30"/>
      <c r="CP264" s="30"/>
      <c r="CQ264" s="30"/>
      <c r="CR264" s="30"/>
      <c r="CS264" s="30"/>
      <c r="CT264" s="30"/>
      <c r="CU264" s="30"/>
      <c r="CV264" s="30"/>
      <c r="CW264" s="30"/>
      <c r="CX264" s="30"/>
      <c r="CY264" s="30"/>
      <c r="CZ264" s="30"/>
      <c r="DA264" s="30"/>
      <c r="DB264" s="30"/>
      <c r="DC264" s="30"/>
      <c r="DD264" s="30"/>
    </row>
    <row r="265" spans="1:108" s="31" customFormat="1" ht="46.9" customHeight="1">
      <c r="A265" s="8">
        <v>5</v>
      </c>
      <c r="B265" s="8" t="s">
        <v>309</v>
      </c>
      <c r="C265" s="27" t="s">
        <v>248</v>
      </c>
      <c r="D265" s="24" t="s">
        <v>301</v>
      </c>
      <c r="E265" s="8" t="s">
        <v>302</v>
      </c>
      <c r="F265" s="20">
        <v>1</v>
      </c>
      <c r="G265" s="32"/>
      <c r="H265" s="32"/>
      <c r="I265" s="11"/>
      <c r="J265" s="10"/>
      <c r="K265" s="4"/>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0"/>
      <c r="AV265" s="30"/>
      <c r="AW265" s="30"/>
      <c r="AX265" s="30"/>
      <c r="AY265" s="30"/>
      <c r="AZ265" s="30"/>
      <c r="BA265" s="30"/>
      <c r="BB265" s="30"/>
      <c r="BC265" s="30"/>
      <c r="BD265" s="30"/>
      <c r="BE265" s="30"/>
      <c r="BF265" s="30"/>
      <c r="BG265" s="30"/>
      <c r="BH265" s="30"/>
      <c r="BI265" s="30"/>
      <c r="BJ265" s="30"/>
      <c r="BK265" s="30"/>
      <c r="BL265" s="30"/>
      <c r="BM265" s="30"/>
      <c r="BN265" s="30"/>
      <c r="BO265" s="30"/>
      <c r="BP265" s="30"/>
      <c r="BQ265" s="30"/>
      <c r="BR265" s="30"/>
      <c r="BS265" s="30"/>
      <c r="BT265" s="30"/>
      <c r="BU265" s="30"/>
      <c r="BV265" s="30"/>
      <c r="BW265" s="30"/>
      <c r="BX265" s="30"/>
      <c r="BY265" s="30"/>
      <c r="BZ265" s="30"/>
      <c r="CA265" s="30"/>
      <c r="CB265" s="30"/>
      <c r="CC265" s="30"/>
      <c r="CD265" s="30"/>
      <c r="CE265" s="30"/>
      <c r="CF265" s="30"/>
      <c r="CG265" s="30"/>
      <c r="CH265" s="30"/>
      <c r="CI265" s="30"/>
      <c r="CJ265" s="30"/>
      <c r="CK265" s="30"/>
      <c r="CL265" s="30"/>
      <c r="CM265" s="30"/>
      <c r="CN265" s="30"/>
      <c r="CO265" s="30"/>
      <c r="CP265" s="30"/>
      <c r="CQ265" s="30"/>
      <c r="CR265" s="30"/>
      <c r="CS265" s="30"/>
      <c r="CT265" s="30"/>
      <c r="CU265" s="30"/>
      <c r="CV265" s="30"/>
      <c r="CW265" s="30"/>
      <c r="CX265" s="30"/>
      <c r="CY265" s="30"/>
      <c r="CZ265" s="30"/>
      <c r="DA265" s="30"/>
      <c r="DB265" s="30"/>
      <c r="DC265" s="30"/>
      <c r="DD265" s="30"/>
    </row>
    <row r="266" spans="1:108" s="31" customFormat="1" ht="47.25">
      <c r="A266" s="8">
        <v>6</v>
      </c>
      <c r="B266" s="6" t="s">
        <v>289</v>
      </c>
      <c r="C266" s="121" t="s">
        <v>351</v>
      </c>
      <c r="D266" s="46" t="s">
        <v>290</v>
      </c>
      <c r="E266" s="18">
        <v>500</v>
      </c>
      <c r="F266" s="20">
        <v>1</v>
      </c>
      <c r="G266" s="112"/>
      <c r="H266" s="32"/>
      <c r="I266" s="11"/>
      <c r="J266" s="10"/>
      <c r="K266" s="8"/>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0"/>
      <c r="BU266" s="30"/>
      <c r="BV266" s="30"/>
      <c r="BW266" s="30"/>
      <c r="BX266" s="30"/>
      <c r="BY266" s="30"/>
      <c r="BZ266" s="30"/>
      <c r="CA266" s="30"/>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row>
    <row r="267" spans="1:108">
      <c r="A267" s="29"/>
      <c r="B267" s="29"/>
      <c r="D267" s="73"/>
      <c r="F267" s="74" t="s">
        <v>11</v>
      </c>
      <c r="G267" s="75" t="s">
        <v>4</v>
      </c>
      <c r="H267" s="113"/>
      <c r="I267" s="77" t="s">
        <v>5</v>
      </c>
      <c r="J267" s="78"/>
    </row>
    <row r="269" spans="1:108" s="29" customFormat="1" ht="12.75" customHeight="1">
      <c r="A269" s="131" t="s">
        <v>337</v>
      </c>
      <c r="B269" s="132"/>
      <c r="C269" s="132"/>
      <c r="D269" s="132"/>
      <c r="E269" s="132"/>
      <c r="F269" s="132"/>
      <c r="G269" s="132"/>
      <c r="H269" s="132"/>
      <c r="I269" s="132"/>
      <c r="J269" s="132"/>
      <c r="K269" s="133"/>
    </row>
    <row r="270" spans="1:108" s="29" customFormat="1" ht="82.5" customHeight="1">
      <c r="A270" s="64" t="s">
        <v>0</v>
      </c>
      <c r="B270" s="94" t="s">
        <v>1</v>
      </c>
      <c r="C270" s="64" t="s">
        <v>2</v>
      </c>
      <c r="D270" s="64" t="s">
        <v>3</v>
      </c>
      <c r="E270" s="64" t="s">
        <v>8</v>
      </c>
      <c r="F270" s="64" t="s">
        <v>12</v>
      </c>
      <c r="G270" s="64" t="s">
        <v>9</v>
      </c>
      <c r="H270" s="64" t="s">
        <v>7</v>
      </c>
      <c r="I270" s="64" t="s">
        <v>10</v>
      </c>
      <c r="J270" s="64" t="s">
        <v>6</v>
      </c>
      <c r="K270" s="64" t="s">
        <v>13</v>
      </c>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c r="AM270" s="28"/>
      <c r="AN270" s="28"/>
      <c r="AO270" s="28"/>
      <c r="AP270" s="28"/>
      <c r="AQ270" s="28"/>
      <c r="AR270" s="28"/>
      <c r="AS270" s="28"/>
      <c r="AT270" s="28"/>
      <c r="AU270" s="28"/>
      <c r="AV270" s="28"/>
      <c r="AW270" s="28"/>
      <c r="AX270" s="28"/>
      <c r="AY270" s="28"/>
      <c r="AZ270" s="28"/>
      <c r="BA270" s="28"/>
      <c r="BB270" s="28"/>
      <c r="BC270" s="28"/>
      <c r="BD270" s="28"/>
      <c r="BE270" s="28"/>
      <c r="BF270" s="28"/>
      <c r="BG270" s="28"/>
      <c r="BH270" s="28"/>
      <c r="BI270" s="28"/>
      <c r="BJ270" s="28"/>
      <c r="BK270" s="28"/>
      <c r="BL270" s="28"/>
      <c r="BM270" s="28"/>
      <c r="BN270" s="28"/>
      <c r="BO270" s="28"/>
      <c r="BP270" s="28"/>
      <c r="BQ270" s="28"/>
      <c r="BR270" s="28"/>
      <c r="BS270" s="28"/>
      <c r="BT270" s="28"/>
      <c r="BU270" s="28"/>
      <c r="BV270" s="28"/>
      <c r="BW270" s="28"/>
      <c r="BX270" s="28"/>
      <c r="BY270" s="28"/>
      <c r="BZ270" s="28"/>
      <c r="CA270" s="28"/>
      <c r="CB270" s="28"/>
      <c r="CC270" s="28"/>
      <c r="CD270" s="28"/>
      <c r="CE270" s="28"/>
      <c r="CF270" s="28"/>
      <c r="CG270" s="28"/>
      <c r="CH270" s="28"/>
      <c r="CI270" s="28"/>
      <c r="CJ270" s="28"/>
      <c r="CK270" s="28"/>
      <c r="CL270" s="28"/>
      <c r="CM270" s="28"/>
      <c r="CN270" s="28"/>
      <c r="CO270" s="28"/>
      <c r="CP270" s="28"/>
      <c r="CQ270" s="28"/>
      <c r="CR270" s="28"/>
      <c r="CS270" s="28"/>
      <c r="CT270" s="28"/>
      <c r="CU270" s="28"/>
      <c r="CV270" s="28"/>
      <c r="CW270" s="28"/>
      <c r="CX270" s="28"/>
      <c r="CY270" s="28"/>
      <c r="CZ270" s="28"/>
      <c r="DA270" s="28"/>
      <c r="DB270" s="28"/>
      <c r="DC270" s="28"/>
      <c r="DD270" s="28"/>
    </row>
    <row r="271" spans="1:108" s="29" customFormat="1">
      <c r="A271" s="64">
        <v>1</v>
      </c>
      <c r="B271" s="64">
        <v>2</v>
      </c>
      <c r="C271" s="65">
        <v>3</v>
      </c>
      <c r="D271" s="64">
        <v>4</v>
      </c>
      <c r="E271" s="64">
        <v>5</v>
      </c>
      <c r="F271" s="64">
        <v>6</v>
      </c>
      <c r="G271" s="64">
        <v>7</v>
      </c>
      <c r="H271" s="64">
        <v>8</v>
      </c>
      <c r="I271" s="64">
        <v>9</v>
      </c>
      <c r="J271" s="65">
        <v>10</v>
      </c>
      <c r="K271" s="65">
        <v>11</v>
      </c>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c r="AN271" s="28"/>
      <c r="AO271" s="28"/>
      <c r="AP271" s="28"/>
      <c r="AQ271" s="28"/>
      <c r="AR271" s="28"/>
      <c r="AS271" s="28"/>
      <c r="AT271" s="28"/>
      <c r="AU271" s="28"/>
      <c r="AV271" s="28"/>
      <c r="AW271" s="28"/>
      <c r="AX271" s="28"/>
      <c r="AY271" s="28"/>
      <c r="AZ271" s="28"/>
      <c r="BA271" s="28"/>
      <c r="BB271" s="28"/>
      <c r="BC271" s="28"/>
      <c r="BD271" s="28"/>
      <c r="BE271" s="28"/>
      <c r="BF271" s="28"/>
      <c r="BG271" s="28"/>
      <c r="BH271" s="28"/>
      <c r="BI271" s="28"/>
      <c r="BJ271" s="28"/>
      <c r="BK271" s="28"/>
      <c r="BL271" s="28"/>
      <c r="BM271" s="28"/>
      <c r="BN271" s="28"/>
      <c r="BO271" s="28"/>
      <c r="BP271" s="28"/>
      <c r="BQ271" s="28"/>
      <c r="BR271" s="28"/>
      <c r="BS271" s="28"/>
      <c r="BT271" s="28"/>
      <c r="BU271" s="28"/>
      <c r="BV271" s="28"/>
      <c r="BW271" s="28"/>
      <c r="BX271" s="28"/>
      <c r="BY271" s="28"/>
      <c r="BZ271" s="28"/>
      <c r="CA271" s="28"/>
      <c r="CB271" s="28"/>
      <c r="CC271" s="28"/>
      <c r="CD271" s="28"/>
      <c r="CE271" s="28"/>
      <c r="CF271" s="28"/>
      <c r="CG271" s="28"/>
      <c r="CH271" s="28"/>
      <c r="CI271" s="28"/>
      <c r="CJ271" s="28"/>
      <c r="CK271" s="28"/>
      <c r="CL271" s="28"/>
      <c r="CM271" s="28"/>
      <c r="CN271" s="28"/>
      <c r="CO271" s="28"/>
      <c r="CP271" s="28"/>
      <c r="CQ271" s="28"/>
      <c r="CR271" s="28"/>
      <c r="CS271" s="28"/>
      <c r="CT271" s="28"/>
      <c r="CU271" s="28"/>
      <c r="CV271" s="28"/>
      <c r="CW271" s="28"/>
      <c r="CX271" s="28"/>
      <c r="CY271" s="28"/>
      <c r="CZ271" s="28"/>
      <c r="DA271" s="28"/>
      <c r="DB271" s="28"/>
      <c r="DC271" s="28"/>
      <c r="DD271" s="28"/>
    </row>
    <row r="272" spans="1:108" s="31" customFormat="1" ht="31.5">
      <c r="A272" s="27">
        <v>1</v>
      </c>
      <c r="B272" s="44" t="s">
        <v>335</v>
      </c>
      <c r="C272" s="27" t="s">
        <v>28</v>
      </c>
      <c r="D272" s="45" t="s">
        <v>336</v>
      </c>
      <c r="E272" s="18">
        <v>1</v>
      </c>
      <c r="F272" s="110">
        <v>1</v>
      </c>
      <c r="G272" s="111"/>
      <c r="H272" s="10"/>
      <c r="I272" s="11"/>
      <c r="J272" s="10"/>
      <c r="K272" s="8"/>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c r="AY272" s="30"/>
      <c r="AZ272" s="30"/>
      <c r="BA272" s="30"/>
      <c r="BB272" s="30"/>
      <c r="BC272" s="30"/>
      <c r="BD272" s="30"/>
      <c r="BE272" s="30"/>
      <c r="BF272" s="30"/>
      <c r="BG272" s="30"/>
      <c r="BH272" s="30"/>
      <c r="BI272" s="30"/>
      <c r="BJ272" s="30"/>
      <c r="BK272" s="30"/>
      <c r="BL272" s="30"/>
      <c r="BM272" s="30"/>
      <c r="BN272" s="30"/>
      <c r="BO272" s="30"/>
      <c r="BP272" s="30"/>
      <c r="BQ272" s="30"/>
      <c r="BR272" s="30"/>
      <c r="BS272" s="30"/>
      <c r="BT272" s="30"/>
      <c r="BU272" s="30"/>
      <c r="BV272" s="30"/>
      <c r="BW272" s="30"/>
      <c r="BX272" s="30"/>
      <c r="BY272" s="30"/>
      <c r="BZ272" s="30"/>
      <c r="CA272" s="30"/>
      <c r="CB272" s="30"/>
      <c r="CC272" s="30"/>
      <c r="CD272" s="30"/>
      <c r="CE272" s="30"/>
      <c r="CF272" s="30"/>
      <c r="CG272" s="30"/>
      <c r="CH272" s="30"/>
      <c r="CI272" s="30"/>
      <c r="CJ272" s="30"/>
      <c r="CK272" s="30"/>
      <c r="CL272" s="30"/>
      <c r="CM272" s="30"/>
      <c r="CN272" s="30"/>
      <c r="CO272" s="30"/>
      <c r="CP272" s="30"/>
      <c r="CQ272" s="30"/>
      <c r="CR272" s="30"/>
      <c r="CS272" s="30"/>
      <c r="CT272" s="30"/>
      <c r="CU272" s="30"/>
      <c r="CV272" s="30"/>
      <c r="CW272" s="30"/>
      <c r="CX272" s="30"/>
      <c r="CY272" s="30"/>
      <c r="CZ272" s="30"/>
      <c r="DA272" s="30"/>
      <c r="DB272" s="30"/>
      <c r="DC272" s="30"/>
      <c r="DD272" s="30"/>
    </row>
    <row r="273" spans="1:10">
      <c r="A273" s="29"/>
      <c r="B273" s="29"/>
      <c r="D273" s="73"/>
      <c r="F273" s="74" t="s">
        <v>11</v>
      </c>
      <c r="G273" s="75" t="s">
        <v>4</v>
      </c>
      <c r="H273" s="76"/>
      <c r="I273" s="77" t="s">
        <v>5</v>
      </c>
      <c r="J273" s="78"/>
    </row>
    <row r="275" spans="1:10">
      <c r="E275" s="137" t="s">
        <v>345</v>
      </c>
      <c r="F275" s="138"/>
      <c r="G275" s="117" t="s">
        <v>4</v>
      </c>
      <c r="H275" s="118"/>
      <c r="I275" s="116" t="s">
        <v>5</v>
      </c>
      <c r="J275" s="118"/>
    </row>
  </sheetData>
  <mergeCells count="28">
    <mergeCell ref="A233:K233"/>
    <mergeCell ref="A240:K240"/>
    <mergeCell ref="A250:K250"/>
    <mergeCell ref="A258:K258"/>
    <mergeCell ref="E275:F275"/>
    <mergeCell ref="A269:K269"/>
    <mergeCell ref="A216:K216"/>
    <mergeCell ref="A155:K155"/>
    <mergeCell ref="A180:K180"/>
    <mergeCell ref="A173:K173"/>
    <mergeCell ref="A27:K27"/>
    <mergeCell ref="A116:K116"/>
    <mergeCell ref="A136:K136"/>
    <mergeCell ref="A195:K195"/>
    <mergeCell ref="A203:K203"/>
    <mergeCell ref="A210:K210"/>
    <mergeCell ref="A64:K64"/>
    <mergeCell ref="A162:K162"/>
    <mergeCell ref="A2:B2"/>
    <mergeCell ref="D3:G3"/>
    <mergeCell ref="A4:B4"/>
    <mergeCell ref="A74:K74"/>
    <mergeCell ref="A96:K96"/>
    <mergeCell ref="A5:D5"/>
    <mergeCell ref="A8:K8"/>
    <mergeCell ref="A6:D6"/>
    <mergeCell ref="A7:F7"/>
    <mergeCell ref="A51:K51"/>
  </mergeCells>
  <phoneticPr fontId="0" type="noConversion"/>
  <pageMargins left="0.6" right="0.19685039370078741" top="0.49" bottom="0.63" header="0.32" footer="0.51181102362204722"/>
  <pageSetup paperSize="9" scale="69" fitToHeight="0" pageOrder="overThenDown" orientation="landscape" r:id="rId1"/>
  <headerFooter alignWithMargins="0">
    <oddHeader>&amp;C– &amp;P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Drobny sprzęt LK 2020 r.</vt:lpstr>
      <vt:lpstr>'Drobny sprzęt LK 2020 r.'!Obszar_wydruku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Długosz</dc:creator>
  <cp:lastModifiedBy>Katarzyna Niedźwiedzka-Rozkosz</cp:lastModifiedBy>
  <cp:lastPrinted>2020-06-15T12:33:25Z</cp:lastPrinted>
  <dcterms:created xsi:type="dcterms:W3CDTF">2004-07-05T12:40:57Z</dcterms:created>
  <dcterms:modified xsi:type="dcterms:W3CDTF">2020-06-15T12:34:02Z</dcterms:modified>
  <cp:category>załącznik nr 2e do SIWZ formularz cenowy Rozdział 5 LK</cp:category>
</cp:coreProperties>
</file>