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45621"/>
</workbook>
</file>

<file path=xl/calcChain.xml><?xml version="1.0" encoding="utf-8"?>
<calcChain xmlns="http://schemas.openxmlformats.org/spreadsheetml/2006/main">
  <c r="I12" i="6" l="1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I15" i="6" l="1"/>
  <c r="I14" i="6" l="1"/>
  <c r="I13" i="6" l="1"/>
  <c r="I16" i="6"/>
  <c r="I17" i="6"/>
  <c r="I18" i="6"/>
  <c r="I19" i="6"/>
  <c r="I20" i="6"/>
  <c r="I21" i="6"/>
  <c r="I22" i="6"/>
  <c r="I23" i="6"/>
  <c r="I24" i="6"/>
  <c r="I25" i="6"/>
  <c r="F11" i="6" l="1"/>
  <c r="I26" i="6" l="1"/>
  <c r="F26" i="6"/>
  <c r="F25" i="6"/>
  <c r="I11" i="6"/>
</calcChain>
</file>

<file path=xl/sharedStrings.xml><?xml version="1.0" encoding="utf-8"?>
<sst xmlns="http://schemas.openxmlformats.org/spreadsheetml/2006/main" count="427" uniqueCount="188">
  <si>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</si>
  <si>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</si>
  <si>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</si>
  <si>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</si>
  <si>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</si>
  <si>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</si>
  <si>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</si>
  <si>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</si>
  <si>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</si>
  <si>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</si>
  <si>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</si>
  <si>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</si>
  <si>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</si>
  <si>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</si>
  <si>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</si>
  <si>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</si>
  <si>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</si>
  <si>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</si>
  <si>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</si>
  <si>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</si>
  <si>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</si>
  <si>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</si>
  <si>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</si>
  <si>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</si>
  <si>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</si>
  <si>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</si>
  <si>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</si>
  <si>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</si>
  <si>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</si>
  <si>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</si>
  <si>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</si>
  <si>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</si>
  <si>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</si>
  <si>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</si>
  <si>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</si>
  <si>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</si>
  <si>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</si>
  <si>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</si>
  <si>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</si>
  <si>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</si>
  <si>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</si>
  <si>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</si>
  <si>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</si>
  <si>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</si>
  <si>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</si>
  <si>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</si>
  <si>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</si>
  <si>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</si>
  <si>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</si>
  <si>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</si>
  <si>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</si>
  <si>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</si>
  <si>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</si>
  <si>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</si>
  <si>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</si>
  <si>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</si>
  <si>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</si>
  <si>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</si>
  <si>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</si>
  <si>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</si>
  <si>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</si>
  <si>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</si>
  <si>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</si>
  <si>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</si>
  <si>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</si>
  <si>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</si>
  <si>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</si>
  <si>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</si>
  <si>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</si>
  <si>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</si>
  <si>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</si>
  <si>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</si>
  <si>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</si>
  <si>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</si>
  <si>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</si>
  <si>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</si>
  <si>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</si>
  <si>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</si>
  <si>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</si>
  <si>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</si>
  <si>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</si>
  <si>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</si>
  <si>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</si>
  <si>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</si>
  <si>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</si>
  <si>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</si>
  <si>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</si>
  <si>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</si>
  <si>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</si>
  <si>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</si>
  <si>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</si>
  <si>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</si>
  <si>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</si>
  <si>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</si>
  <si>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</si>
  <si>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</si>
  <si>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</si>
  <si>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</si>
  <si>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</si>
  <si>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</si>
  <si>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</si>
  <si>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</si>
  <si>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</si>
  <si>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</si>
  <si>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</si>
  <si>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</si>
  <si>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</si>
  <si>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</si>
  <si>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</si>
  <si>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</si>
  <si>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</si>
  <si>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</si>
  <si>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</si>
  <si>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</si>
  <si>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</si>
  <si>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</si>
  <si>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</si>
  <si>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</si>
  <si>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</si>
  <si>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</si>
  <si>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</si>
  <si>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</si>
  <si>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</si>
  <si>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</si>
  <si>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</si>
  <si>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</si>
  <si>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</si>
  <si>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</si>
  <si>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</si>
  <si>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</si>
  <si>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</si>
  <si>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</si>
  <si>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</si>
  <si>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t>Lublin</t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</si>
  <si>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</si>
  <si>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</si>
  <si>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</si>
  <si>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</si>
  <si>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</si>
  <si>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</si>
  <si>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</si>
  <si>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</si>
  <si>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</si>
  <si>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</si>
  <si>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</si>
  <si>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</si>
  <si>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</si>
  <si>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</si>
  <si>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</si>
  <si>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</si>
  <si>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</si>
  <si>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</si>
  <si>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</si>
  <si>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</si>
  <si>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</si>
  <si>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</si>
  <si>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</si>
  <si>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</si>
  <si>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Owoce krajowe</t>
  </si>
  <si>
    <t>Departament Promocji i Jakości Żywności</t>
  </si>
  <si>
    <t>MAŁOPOLSKIE</t>
  </si>
  <si>
    <t>Lobo</t>
  </si>
  <si>
    <t>Rzeszów</t>
  </si>
  <si>
    <t>Poznań</t>
  </si>
  <si>
    <t>Gala</t>
  </si>
  <si>
    <t>Cortland</t>
  </si>
  <si>
    <t>Empire</t>
  </si>
  <si>
    <t>Ligol</t>
  </si>
  <si>
    <t>Gloster</t>
  </si>
  <si>
    <t>Szampion</t>
  </si>
  <si>
    <t>Boskoop</t>
  </si>
  <si>
    <t>Golden</t>
  </si>
  <si>
    <t>Jonagold</t>
  </si>
  <si>
    <t>Boiken</t>
  </si>
  <si>
    <t>Jonagored</t>
  </si>
  <si>
    <t>Rubin</t>
  </si>
  <si>
    <t>Alwa</t>
  </si>
  <si>
    <t>Jabłka:</t>
  </si>
  <si>
    <t>Idared</t>
  </si>
  <si>
    <t>Średnie ceny targowiskowe ziemniaków i cebuli białej wg województw.</t>
  </si>
  <si>
    <t>Maliny</t>
  </si>
  <si>
    <t>11.02-17.02 2019</t>
  </si>
  <si>
    <t>NR 8/2019</t>
  </si>
  <si>
    <t>28.02.2019 r.</t>
  </si>
  <si>
    <t>18.02-24.02 2019</t>
  </si>
  <si>
    <t>Bydgoszcz</t>
  </si>
  <si>
    <t>Szczecin</t>
  </si>
  <si>
    <t>NOTOWANIA W DNIACH: 24.02 -28.02.2019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</si>
</sst>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4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2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2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4" fillId="0" borderId="42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4" xfId="2" applyNumberFormat="1" applyFont="1" applyBorder="1"/>
    <xf numFmtId="2" fontId="25" fillId="0" borderId="46" xfId="2" applyNumberFormat="1" applyFont="1" applyBorder="1"/>
    <xf numFmtId="2" fontId="25" fillId="0" borderId="47" xfId="2" applyNumberFormat="1" applyFont="1" applyBorder="1"/>
    <xf numFmtId="2" fontId="25" fillId="0" borderId="50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9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7" xfId="0" applyFont="1" applyFill="1" applyBorder="1"/>
    <xf numFmtId="0" fontId="23" fillId="0" borderId="43" xfId="3" applyNumberFormat="1" applyFont="1" applyBorder="1" applyAlignment="1">
      <alignment horizontal="left" vertical="top"/>
    </xf>
    <xf numFmtId="164" fontId="29" fillId="0" borderId="55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2" xfId="0" applyFont="1" applyFill="1" applyBorder="1"/>
    <xf numFmtId="0" fontId="19" fillId="0" borderId="72" xfId="0" applyNumberFormat="1" applyFont="1" applyBorder="1"/>
    <xf numFmtId="0" fontId="19" fillId="0" borderId="57" xfId="0" applyNumberFormat="1" applyFont="1" applyBorder="1"/>
    <xf numFmtId="0" fontId="23" fillId="0" borderId="57" xfId="3" applyNumberFormat="1" applyFont="1" applyBorder="1"/>
    <xf numFmtId="0" fontId="23" fillId="0" borderId="49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Continuous"/>
    </xf>
    <xf numFmtId="2" fontId="31" fillId="0" borderId="53" xfId="2" applyNumberFormat="1" applyFont="1" applyBorder="1" applyAlignment="1">
      <alignment horizontal="center"/>
    </xf>
    <xf numFmtId="2" fontId="31" fillId="0" borderId="54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5" xfId="0" applyNumberFormat="1" applyFont="1" applyBorder="1" applyAlignment="1">
      <alignment horizontal="left"/>
    </xf>
    <xf numFmtId="2" fontId="31" fillId="0" borderId="56" xfId="0" applyNumberFormat="1" applyFont="1" applyBorder="1" applyAlignment="1">
      <alignment horizontal="left"/>
    </xf>
    <xf numFmtId="2" fontId="31" fillId="0" borderId="47" xfId="0" applyNumberFormat="1" applyFont="1" applyBorder="1"/>
    <xf numFmtId="2" fontId="25" fillId="0" borderId="38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77" xfId="2" applyNumberFormat="1" applyFont="1" applyBorder="1"/>
    <xf numFmtId="2" fontId="25" fillId="0" borderId="45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8" xfId="0" applyNumberFormat="1" applyFont="1" applyBorder="1" applyAlignment="1">
      <alignment horizontal="left"/>
    </xf>
    <xf numFmtId="2" fontId="31" fillId="0" borderId="61" xfId="0" applyNumberFormat="1" applyFont="1" applyBorder="1" applyAlignment="1">
      <alignment horizontal="left"/>
    </xf>
    <xf numFmtId="2" fontId="31" fillId="0" borderId="51" xfId="0" applyNumberFormat="1" applyFont="1" applyBorder="1"/>
    <xf numFmtId="2" fontId="25" fillId="0" borderId="48" xfId="2" applyNumberFormat="1" applyFont="1" applyBorder="1"/>
    <xf numFmtId="2" fontId="25" fillId="0" borderId="59" xfId="2" applyNumberFormat="1" applyFont="1" applyBorder="1"/>
    <xf numFmtId="2" fontId="25" fillId="0" borderId="60" xfId="2" applyNumberFormat="1" applyFont="1" applyBorder="1"/>
    <xf numFmtId="2" fontId="32" fillId="0" borderId="23" xfId="0" applyNumberFormat="1" applyFont="1" applyBorder="1" applyAlignment="1">
      <alignment horizontal="center"/>
    </xf>
    <xf numFmtId="2" fontId="25" fillId="0" borderId="34" xfId="2" applyNumberFormat="1" applyFont="1" applyBorder="1"/>
    <xf numFmtId="0" fontId="34" fillId="0" borderId="23" xfId="0" applyFont="1" applyBorder="1"/>
    <xf numFmtId="0" fontId="0" fillId="0" borderId="0" xfId="0" applyFont="1"/>
    <xf numFmtId="0" fontId="35" fillId="0" borderId="0" xfId="0" applyFont="1"/>
    <xf numFmtId="0" fontId="27" fillId="0" borderId="0" xfId="0" applyFont="1"/>
    <xf numFmtId="0" fontId="0" fillId="2" borderId="0" xfId="0" applyFont="1" applyFill="1"/>
    <xf numFmtId="0" fontId="36" fillId="2" borderId="0" xfId="0" applyFont="1" applyFill="1"/>
    <xf numFmtId="0" fontId="37" fillId="0" borderId="0" xfId="1" applyFont="1" applyBorder="1"/>
    <xf numFmtId="0" fontId="38" fillId="2" borderId="0" xfId="0" applyFont="1" applyFill="1"/>
    <xf numFmtId="2" fontId="31" fillId="0" borderId="78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9" xfId="2" applyNumberFormat="1" applyFont="1" applyBorder="1" applyAlignment="1">
      <alignment horizontal="centerContinuous"/>
    </xf>
    <xf numFmtId="2" fontId="24" fillId="0" borderId="80" xfId="2" applyNumberFormat="1" applyFont="1" applyBorder="1" applyAlignment="1">
      <alignment horizontal="center"/>
    </xf>
    <xf numFmtId="2" fontId="24" fillId="0" borderId="81" xfId="2" applyNumberFormat="1" applyFont="1" applyBorder="1" applyAlignment="1">
      <alignment horizontal="center"/>
    </xf>
    <xf numFmtId="2" fontId="24" fillId="0" borderId="82" xfId="2" applyNumberFormat="1" applyFont="1" applyBorder="1" applyAlignment="1">
      <alignment horizontal="center"/>
    </xf>
    <xf numFmtId="0" fontId="39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40" fillId="0" borderId="83" xfId="0" applyFont="1" applyFill="1" applyBorder="1" applyAlignment="1"/>
    <xf numFmtId="0" fontId="0" fillId="0" borderId="0" xfId="0" applyBorder="1"/>
    <xf numFmtId="0" fontId="0" fillId="0" borderId="84" xfId="0" applyBorder="1"/>
    <xf numFmtId="14" fontId="42" fillId="3" borderId="26" xfId="0" applyNumberFormat="1" applyFont="1" applyFill="1" applyBorder="1" applyAlignment="1">
      <alignment horizontal="center"/>
    </xf>
    <xf numFmtId="14" fontId="42" fillId="2" borderId="63" xfId="0" applyNumberFormat="1" applyFont="1" applyFill="1" applyBorder="1" applyAlignment="1">
      <alignment horizontal="center"/>
    </xf>
    <xf numFmtId="14" fontId="42" fillId="2" borderId="26" xfId="0" applyNumberFormat="1" applyFont="1" applyFill="1" applyBorder="1" applyAlignment="1">
      <alignment horizontal="center"/>
    </xf>
    <xf numFmtId="14" fontId="42" fillId="0" borderId="26" xfId="0" applyNumberFormat="1" applyFont="1" applyFill="1" applyBorder="1" applyAlignment="1">
      <alignment horizontal="center"/>
    </xf>
    <xf numFmtId="0" fontId="41" fillId="0" borderId="89" xfId="0" applyFont="1" applyBorder="1"/>
    <xf numFmtId="2" fontId="41" fillId="3" borderId="18" xfId="0" applyNumberFormat="1" applyFont="1" applyFill="1" applyBorder="1" applyAlignment="1">
      <alignment horizontal="center"/>
    </xf>
    <xf numFmtId="164" fontId="43" fillId="0" borderId="14" xfId="0" applyNumberFormat="1" applyFont="1" applyBorder="1" applyAlignment="1">
      <alignment horizontal="center"/>
    </xf>
    <xf numFmtId="164" fontId="43" fillId="0" borderId="14" xfId="0" quotePrefix="1" applyNumberFormat="1" applyFont="1" applyBorder="1" applyAlignment="1">
      <alignment horizontal="center"/>
    </xf>
    <xf numFmtId="2" fontId="41" fillId="2" borderId="18" xfId="0" applyNumberFormat="1" applyFont="1" applyFill="1" applyBorder="1" applyAlignment="1">
      <alignment horizontal="center"/>
    </xf>
    <xf numFmtId="2" fontId="41" fillId="0" borderId="18" xfId="0" applyNumberFormat="1" applyFont="1" applyFill="1" applyBorder="1" applyAlignment="1">
      <alignment horizontal="center"/>
    </xf>
    <xf numFmtId="2" fontId="41" fillId="2" borderId="63" xfId="0" applyNumberFormat="1" applyFont="1" applyFill="1" applyBorder="1" applyAlignment="1">
      <alignment horizontal="center"/>
    </xf>
    <xf numFmtId="2" fontId="41" fillId="3" borderId="14" xfId="0" applyNumberFormat="1" applyFont="1" applyFill="1" applyBorder="1" applyAlignment="1">
      <alignment horizontal="center"/>
    </xf>
    <xf numFmtId="2" fontId="41" fillId="2" borderId="14" xfId="0" applyNumberFormat="1" applyFont="1" applyFill="1" applyBorder="1" applyAlignment="1">
      <alignment horizontal="center"/>
    </xf>
    <xf numFmtId="2" fontId="41" fillId="0" borderId="14" xfId="0" applyNumberFormat="1" applyFont="1" applyFill="1" applyBorder="1" applyAlignment="1">
      <alignment horizontal="center"/>
    </xf>
    <xf numFmtId="2" fontId="41" fillId="2" borderId="63" xfId="0" quotePrefix="1" applyNumberFormat="1" applyFont="1" applyFill="1" applyBorder="1" applyAlignment="1">
      <alignment horizontal="center"/>
    </xf>
    <xf numFmtId="2" fontId="41" fillId="2" borderId="14" xfId="0" quotePrefix="1" applyNumberFormat="1" applyFont="1" applyFill="1" applyBorder="1" applyAlignment="1">
      <alignment horizontal="center"/>
    </xf>
    <xf numFmtId="2" fontId="41" fillId="3" borderId="14" xfId="0" quotePrefix="1" applyNumberFormat="1" applyFont="1" applyFill="1" applyBorder="1" applyAlignment="1">
      <alignment horizontal="center"/>
    </xf>
    <xf numFmtId="0" fontId="41" fillId="0" borderId="90" xfId="0" applyFont="1" applyBorder="1"/>
    <xf numFmtId="2" fontId="41" fillId="3" borderId="16" xfId="0" applyNumberFormat="1" applyFont="1" applyFill="1" applyBorder="1" applyAlignment="1">
      <alignment horizontal="center"/>
    </xf>
    <xf numFmtId="2" fontId="41" fillId="2" borderId="16" xfId="0" applyNumberFormat="1" applyFont="1" applyFill="1" applyBorder="1" applyAlignment="1">
      <alignment horizontal="center"/>
    </xf>
    <xf numFmtId="2" fontId="41" fillId="0" borderId="16" xfId="0" applyNumberFormat="1" applyFont="1" applyFill="1" applyBorder="1" applyAlignment="1">
      <alignment horizontal="center"/>
    </xf>
    <xf numFmtId="165" fontId="20" fillId="0" borderId="63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4" xfId="0" applyNumberFormat="1" applyFont="1" applyBorder="1" applyAlignment="1">
      <alignment horizontal="centerContinuous"/>
    </xf>
    <xf numFmtId="0" fontId="20" fillId="0" borderId="65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6" xfId="0" applyNumberFormat="1" applyFont="1" applyBorder="1" applyAlignment="1">
      <alignment horizontal="center"/>
    </xf>
    <xf numFmtId="0" fontId="20" fillId="0" borderId="67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8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70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1" xfId="3" applyNumberFormat="1" applyFont="1" applyBorder="1" applyAlignment="1">
      <alignment horizontal="right" vertical="top"/>
    </xf>
    <xf numFmtId="0" fontId="22" fillId="0" borderId="62" xfId="3" applyNumberFormat="1" applyFont="1" applyBorder="1" applyAlignment="1">
      <alignment horizontal="right"/>
    </xf>
    <xf numFmtId="2" fontId="25" fillId="0" borderId="91" xfId="2" applyNumberFormat="1" applyFont="1" applyBorder="1"/>
    <xf numFmtId="2" fontId="31" fillId="0" borderId="14" xfId="0" applyNumberFormat="1" applyFont="1" applyBorder="1"/>
    <xf numFmtId="164" fontId="43" fillId="0" borderId="16" xfId="0" applyNumberFormat="1" applyFont="1" applyBorder="1" applyAlignment="1">
      <alignment horizontal="center"/>
    </xf>
    <xf numFmtId="0" fontId="23" fillId="0" borderId="92" xfId="3" applyNumberFormat="1" applyFont="1" applyBorder="1"/>
    <xf numFmtId="2" fontId="31" fillId="0" borderId="88" xfId="0" applyNumberFormat="1" applyFont="1" applyBorder="1"/>
    <xf numFmtId="2" fontId="33" fillId="0" borderId="93" xfId="0" applyNumberFormat="1" applyFont="1" applyBorder="1" applyAlignment="1">
      <alignment horizontal="center"/>
    </xf>
    <xf numFmtId="2" fontId="31" fillId="0" borderId="94" xfId="0" applyNumberFormat="1" applyFont="1" applyBorder="1" applyAlignment="1">
      <alignment horizontal="left"/>
    </xf>
    <xf numFmtId="2" fontId="31" fillId="0" borderId="94" xfId="0" applyNumberFormat="1" applyFont="1" applyBorder="1"/>
    <xf numFmtId="2" fontId="25" fillId="0" borderId="94" xfId="2" applyNumberFormat="1" applyFont="1" applyBorder="1"/>
    <xf numFmtId="2" fontId="33" fillId="0" borderId="56" xfId="0" applyNumberFormat="1" applyFont="1" applyBorder="1" applyAlignment="1">
      <alignment horizontal="left"/>
    </xf>
    <xf numFmtId="2" fontId="31" fillId="0" borderId="96" xfId="0" applyNumberFormat="1" applyFont="1" applyBorder="1" applyAlignment="1">
      <alignment horizontal="left"/>
    </xf>
    <xf numFmtId="2" fontId="31" fillId="0" borderId="97" xfId="0" applyNumberFormat="1" applyFont="1" applyBorder="1" applyAlignment="1">
      <alignment horizontal="left"/>
    </xf>
    <xf numFmtId="2" fontId="31" fillId="0" borderId="95" xfId="0" applyNumberFormat="1" applyFont="1" applyBorder="1"/>
    <xf numFmtId="2" fontId="31" fillId="0" borderId="98" xfId="0" applyNumberFormat="1" applyFont="1" applyBorder="1" applyAlignment="1">
      <alignment horizontal="left"/>
    </xf>
    <xf numFmtId="2" fontId="23" fillId="0" borderId="73" xfId="3" applyNumberFormat="1" applyFont="1" applyBorder="1" applyAlignment="1">
      <alignment vertical="top"/>
    </xf>
    <xf numFmtId="2" fontId="31" fillId="0" borderId="99" xfId="0" applyNumberFormat="1" applyFont="1" applyBorder="1" applyAlignment="1">
      <alignment horizontal="left"/>
    </xf>
    <xf numFmtId="2" fontId="24" fillId="0" borderId="100" xfId="2" applyNumberFormat="1" applyFont="1" applyBorder="1" applyAlignment="1">
      <alignment horizontal="center"/>
    </xf>
    <xf numFmtId="2" fontId="25" fillId="0" borderId="101" xfId="2" applyNumberFormat="1" applyFont="1" applyBorder="1"/>
    <xf numFmtId="2" fontId="25" fillId="0" borderId="102" xfId="2" applyNumberFormat="1" applyFont="1" applyBorder="1"/>
    <xf numFmtId="2" fontId="25" fillId="0" borderId="51" xfId="2" applyNumberFormat="1" applyFont="1" applyBorder="1"/>
    <xf numFmtId="2" fontId="41" fillId="2" borderId="65" xfId="0" quotePrefix="1" applyNumberFormat="1" applyFont="1" applyFill="1" applyBorder="1" applyAlignment="1">
      <alignment horizontal="center"/>
    </xf>
    <xf numFmtId="164" fontId="43" fillId="0" borderId="16" xfId="0" quotePrefix="1" applyNumberFormat="1" applyFont="1" applyBorder="1" applyAlignment="1">
      <alignment horizontal="center"/>
    </xf>
    <xf numFmtId="0" fontId="22" fillId="0" borderId="57" xfId="3" applyNumberFormat="1" applyFont="1" applyBorder="1" applyAlignment="1">
      <alignment horizontal="right"/>
    </xf>
    <xf numFmtId="2" fontId="25" fillId="0" borderId="95" xfId="2" applyNumberFormat="1" applyFont="1" applyBorder="1"/>
    <xf numFmtId="0" fontId="23" fillId="0" borderId="72" xfId="3" applyNumberFormat="1" applyFont="1" applyBorder="1"/>
    <xf numFmtId="0" fontId="26" fillId="0" borderId="103" xfId="3" applyNumberFormat="1" applyFont="1" applyBorder="1" applyAlignment="1">
      <alignment horizontal="center"/>
    </xf>
    <xf numFmtId="0" fontId="26" fillId="0" borderId="104" xfId="3" applyNumberFormat="1" applyFont="1" applyBorder="1" applyAlignment="1">
      <alignment horizontal="center" vertical="top"/>
    </xf>
    <xf numFmtId="2" fontId="26" fillId="0" borderId="104" xfId="3" applyNumberFormat="1" applyFont="1" applyBorder="1" applyAlignment="1">
      <alignment horizontal="center" vertical="top"/>
    </xf>
    <xf numFmtId="164" fontId="26" fillId="0" borderId="104" xfId="3" applyNumberFormat="1" applyFont="1" applyBorder="1" applyAlignment="1">
      <alignment horizontal="center" vertical="top"/>
    </xf>
    <xf numFmtId="164" fontId="26" fillId="0" borderId="105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2" fontId="23" fillId="0" borderId="50" xfId="3" applyNumberFormat="1" applyFont="1" applyBorder="1" applyAlignment="1">
      <alignment horizontal="right" vertical="top"/>
    </xf>
    <xf numFmtId="2" fontId="23" fillId="0" borderId="60" xfId="3" applyNumberFormat="1" applyFont="1" applyBorder="1" applyAlignment="1">
      <alignment horizontal="right" vertical="top"/>
    </xf>
    <xf numFmtId="2" fontId="23" fillId="0" borderId="59" xfId="3" applyNumberFormat="1" applyFont="1" applyBorder="1" applyAlignment="1">
      <alignment horizontal="right" vertical="top"/>
    </xf>
    <xf numFmtId="2" fontId="23" fillId="0" borderId="48" xfId="3" applyNumberFormat="1" applyFont="1" applyBorder="1" applyAlignment="1">
      <alignment horizontal="right" vertical="top"/>
    </xf>
    <xf numFmtId="164" fontId="29" fillId="0" borderId="106" xfId="3" applyNumberFormat="1" applyFont="1" applyBorder="1" applyAlignment="1">
      <alignment horizontal="right" vertical="top"/>
    </xf>
    <xf numFmtId="164" fontId="29" fillId="0" borderId="60" xfId="3" applyNumberFormat="1" applyFont="1" applyBorder="1" applyAlignment="1">
      <alignment horizontal="right" vertical="top"/>
    </xf>
    <xf numFmtId="164" fontId="29" fillId="0" borderId="59" xfId="3" applyNumberFormat="1" applyFont="1" applyBorder="1" applyAlignment="1">
      <alignment horizontal="right" vertical="top"/>
    </xf>
    <xf numFmtId="164" fontId="29" fillId="0" borderId="51" xfId="3" applyNumberFormat="1" applyFont="1" applyBorder="1" applyAlignment="1">
      <alignment horizontal="right" vertical="top"/>
    </xf>
    <xf numFmtId="2" fontId="31" fillId="0" borderId="106" xfId="0" applyNumberFormat="1" applyFont="1" applyBorder="1" applyAlignment="1">
      <alignment horizontal="left"/>
    </xf>
    <xf numFmtId="2" fontId="31" fillId="0" borderId="107" xfId="0" applyNumberFormat="1" applyFont="1" applyBorder="1" applyAlignment="1">
      <alignment horizontal="left"/>
    </xf>
    <xf numFmtId="0" fontId="41" fillId="0" borderId="21" xfId="0" applyFont="1" applyBorder="1" applyAlignment="1">
      <alignment horizontal="center"/>
    </xf>
    <xf numFmtId="0" fontId="41" fillId="0" borderId="86" xfId="0" applyFont="1" applyBorder="1" applyAlignment="1">
      <alignment horizontal="center"/>
    </xf>
    <xf numFmtId="0" fontId="41" fillId="0" borderId="32" xfId="0" applyFont="1" applyBorder="1" applyAlignment="1">
      <alignment horizontal="center" wrapText="1"/>
    </xf>
    <xf numFmtId="0" fontId="41" fillId="0" borderId="88" xfId="0" applyFont="1" applyBorder="1" applyAlignment="1">
      <alignment horizontal="center" wrapText="1"/>
    </xf>
    <xf numFmtId="0" fontId="41" fillId="0" borderId="19" xfId="0" applyFont="1" applyBorder="1" applyAlignment="1">
      <alignment horizontal="center"/>
    </xf>
    <xf numFmtId="0" fontId="41" fillId="0" borderId="85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 vertical="center"/>
    </xf>
    <xf numFmtId="0" fontId="41" fillId="0" borderId="87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Z1" sqref="Z1"/>
    </sheetView>
  </sheetViews>
  <sheetFormatPr defaultRowHeight="12.75" x14ac:dyDescent="0.2"/>
  <cols>
    <col min="1" max="2" width="9.140625" style="115"/>
    <col min="3" max="3" width="9.42578125" style="115" customWidth="1"/>
    <col min="4" max="16384" width="9.140625" style="115"/>
  </cols>
  <sheetData>
    <row r="2" spans="1:9" x14ac:dyDescent="0.2">
      <c r="B2" s="116" t="s">
        <v>0</v>
      </c>
      <c r="C2" s="116"/>
      <c r="D2" s="116"/>
      <c r="E2" s="116"/>
      <c r="F2" s="116"/>
    </row>
    <row r="3" spans="1:9" x14ac:dyDescent="0.2">
      <c r="B3" s="115" t="s">
        <v>159</v>
      </c>
    </row>
    <row r="4" spans="1:9" x14ac:dyDescent="0.2">
      <c r="B4" s="115" t="s">
        <v>1</v>
      </c>
    </row>
    <row r="5" spans="1:9" x14ac:dyDescent="0.2">
      <c r="B5" s="115" t="s">
        <v>2</v>
      </c>
    </row>
    <row r="7" spans="1:9" x14ac:dyDescent="0.2">
      <c r="B7" s="116" t="s">
        <v>3</v>
      </c>
      <c r="C7" s="116"/>
      <c r="D7" s="116"/>
      <c r="E7" s="116"/>
      <c r="F7" s="116"/>
      <c r="G7" s="116"/>
      <c r="H7" s="116"/>
    </row>
    <row r="8" spans="1:9" x14ac:dyDescent="0.2">
      <c r="B8" s="115" t="s">
        <v>4</v>
      </c>
    </row>
    <row r="9" spans="1:9" x14ac:dyDescent="0.2">
      <c r="A9" s="1"/>
    </row>
    <row r="10" spans="1:9" ht="18" x14ac:dyDescent="0.25">
      <c r="B10" s="117" t="s">
        <v>5</v>
      </c>
      <c r="C10" s="117"/>
      <c r="D10" s="117"/>
      <c r="E10" s="117"/>
      <c r="F10" s="117"/>
      <c r="G10" s="117"/>
      <c r="I10" s="115" t="s">
        <v>6</v>
      </c>
    </row>
    <row r="11" spans="1:9" ht="15" x14ac:dyDescent="0.25">
      <c r="B11" s="119" t="s">
        <v>182</v>
      </c>
      <c r="C11" s="118"/>
      <c r="I11" s="116" t="s">
        <v>183</v>
      </c>
    </row>
    <row r="12" spans="1:9" ht="22.5" customHeight="1" x14ac:dyDescent="0.2"/>
    <row r="13" spans="1:9" ht="15.75" x14ac:dyDescent="0.25">
      <c r="C13" s="121" t="s">
        <v>187</v>
      </c>
      <c r="D13" s="119"/>
      <c r="E13" s="119"/>
      <c r="F13" s="119"/>
      <c r="G13" s="119"/>
      <c r="H13" s="118"/>
    </row>
    <row r="15" spans="1:9" x14ac:dyDescent="0.2">
      <c r="B15" s="115" t="s">
        <v>155</v>
      </c>
    </row>
    <row r="17" spans="1:11" x14ac:dyDescent="0.2">
      <c r="B17" s="115" t="s">
        <v>7</v>
      </c>
    </row>
    <row r="18" spans="1:11" x14ac:dyDescent="0.2">
      <c r="B18" s="115" t="s">
        <v>8</v>
      </c>
    </row>
    <row r="19" spans="1:11" x14ac:dyDescent="0.2">
      <c r="B19" s="115" t="s">
        <v>9</v>
      </c>
    </row>
    <row r="20" spans="1:11" x14ac:dyDescent="0.2">
      <c r="B20" s="115" t="s">
        <v>10</v>
      </c>
    </row>
    <row r="21" spans="1:11" x14ac:dyDescent="0.2">
      <c r="B21" s="115" t="s">
        <v>11</v>
      </c>
    </row>
    <row r="22" spans="1:11" x14ac:dyDescent="0.2">
      <c r="B22" s="115" t="s">
        <v>12</v>
      </c>
      <c r="K22" s="115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5" t="s">
        <v>13</v>
      </c>
    </row>
    <row r="26" spans="1:11" x14ac:dyDescent="0.2">
      <c r="B26" s="120" t="s">
        <v>14</v>
      </c>
      <c r="C26" s="120"/>
      <c r="D26" s="120"/>
      <c r="E26" s="120"/>
    </row>
    <row r="29" spans="1:11" x14ac:dyDescent="0.2">
      <c r="B29" s="116" t="s">
        <v>132</v>
      </c>
      <c r="C29" s="115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7"/>
  <sheetViews>
    <sheetView showGridLines="0" zoomScale="96" zoomScaleNormal="96" workbookViewId="0">
      <selection activeCell="A2" sqref="A2:N57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50" t="s">
        <v>118</v>
      </c>
      <c r="H2" s="51"/>
      <c r="I2" s="51"/>
      <c r="J2" s="51"/>
      <c r="K2" s="52"/>
      <c r="L2" s="52"/>
      <c r="M2" s="52"/>
      <c r="N2" s="53"/>
    </row>
    <row r="3" spans="1:14" ht="60.75" x14ac:dyDescent="0.3">
      <c r="A3" s="29" t="s">
        <v>119</v>
      </c>
      <c r="B3" s="30" t="s">
        <v>16</v>
      </c>
      <c r="C3" s="155">
        <v>43524</v>
      </c>
      <c r="D3" s="156"/>
      <c r="E3" s="157">
        <v>43517</v>
      </c>
      <c r="F3" s="158"/>
      <c r="G3" s="54" t="s">
        <v>120</v>
      </c>
      <c r="H3" s="55"/>
      <c r="I3" s="56" t="s">
        <v>121</v>
      </c>
      <c r="J3" s="55"/>
      <c r="K3" s="56" t="s">
        <v>122</v>
      </c>
      <c r="L3" s="55"/>
      <c r="M3" s="56" t="s">
        <v>123</v>
      </c>
      <c r="N3" s="57"/>
    </row>
    <row r="4" spans="1:14" ht="21" thickBot="1" x14ac:dyDescent="0.35">
      <c r="A4" s="31"/>
      <c r="B4" s="32"/>
      <c r="C4" s="159" t="s">
        <v>17</v>
      </c>
      <c r="D4" s="160" t="s">
        <v>18</v>
      </c>
      <c r="E4" s="161" t="s">
        <v>17</v>
      </c>
      <c r="F4" s="162" t="s">
        <v>18</v>
      </c>
      <c r="G4" s="58" t="s">
        <v>17</v>
      </c>
      <c r="H4" s="59" t="s">
        <v>18</v>
      </c>
      <c r="I4" s="60" t="s">
        <v>17</v>
      </c>
      <c r="J4" s="59" t="s">
        <v>18</v>
      </c>
      <c r="K4" s="60" t="s">
        <v>17</v>
      </c>
      <c r="L4" s="59" t="s">
        <v>18</v>
      </c>
      <c r="M4" s="60" t="s">
        <v>17</v>
      </c>
      <c r="N4" s="61" t="s">
        <v>18</v>
      </c>
    </row>
    <row r="5" spans="1:14" ht="21" thickBot="1" x14ac:dyDescent="0.3">
      <c r="A5" s="62">
        <v>1</v>
      </c>
      <c r="B5" s="63">
        <v>2</v>
      </c>
      <c r="C5" s="163">
        <v>3</v>
      </c>
      <c r="D5" s="164">
        <v>4</v>
      </c>
      <c r="E5" s="164">
        <v>5</v>
      </c>
      <c r="F5" s="165">
        <v>6</v>
      </c>
      <c r="G5" s="64">
        <v>7</v>
      </c>
      <c r="H5" s="65">
        <v>8</v>
      </c>
      <c r="I5" s="65">
        <v>9</v>
      </c>
      <c r="J5" s="65">
        <v>10</v>
      </c>
      <c r="K5" s="65">
        <v>11</v>
      </c>
      <c r="L5" s="65">
        <v>12</v>
      </c>
      <c r="M5" s="65">
        <v>13</v>
      </c>
      <c r="N5" s="66">
        <v>14</v>
      </c>
    </row>
    <row r="6" spans="1:14" ht="21" thickBot="1" x14ac:dyDescent="0.35">
      <c r="A6" s="33" t="s">
        <v>124</v>
      </c>
      <c r="B6" s="67"/>
      <c r="C6" s="166"/>
      <c r="D6" s="166"/>
      <c r="E6" s="166"/>
      <c r="F6" s="166"/>
      <c r="G6" s="68"/>
      <c r="H6" s="69"/>
      <c r="I6" s="69"/>
      <c r="J6" s="69"/>
      <c r="K6" s="69"/>
      <c r="L6" s="69"/>
      <c r="M6" s="69"/>
      <c r="N6" s="70"/>
    </row>
    <row r="7" spans="1:14" ht="20.25" x14ac:dyDescent="0.3">
      <c r="A7" s="71" t="s">
        <v>126</v>
      </c>
      <c r="B7" s="72" t="s">
        <v>19</v>
      </c>
      <c r="C7" s="167">
        <v>0.6</v>
      </c>
      <c r="D7" s="168">
        <v>2</v>
      </c>
      <c r="E7" s="169">
        <v>0.6</v>
      </c>
      <c r="F7" s="170">
        <v>1.6</v>
      </c>
      <c r="G7" s="73">
        <v>0.7</v>
      </c>
      <c r="H7" s="74">
        <v>1.5</v>
      </c>
      <c r="I7" s="75">
        <v>-25.000000000000007</v>
      </c>
      <c r="J7" s="74">
        <v>0</v>
      </c>
      <c r="K7" s="75">
        <v>-25.000000000000007</v>
      </c>
      <c r="L7" s="74">
        <v>0</v>
      </c>
      <c r="M7" s="75">
        <v>-25.000000000000007</v>
      </c>
      <c r="N7" s="76">
        <v>0</v>
      </c>
    </row>
    <row r="8" spans="1:14" ht="20.25" x14ac:dyDescent="0.3">
      <c r="A8" s="77" t="s">
        <v>20</v>
      </c>
      <c r="B8" s="72" t="s">
        <v>19</v>
      </c>
      <c r="C8" s="167">
        <v>10</v>
      </c>
      <c r="D8" s="168">
        <v>20</v>
      </c>
      <c r="E8" s="169">
        <v>10</v>
      </c>
      <c r="F8" s="170">
        <v>20</v>
      </c>
      <c r="G8" s="73">
        <v>10</v>
      </c>
      <c r="H8" s="74">
        <v>17.5</v>
      </c>
      <c r="I8" s="75">
        <v>0</v>
      </c>
      <c r="J8" s="74">
        <v>14.285714285714285</v>
      </c>
      <c r="K8" s="75">
        <v>0</v>
      </c>
      <c r="L8" s="74">
        <v>14.285714285714285</v>
      </c>
      <c r="M8" s="75">
        <v>0</v>
      </c>
      <c r="N8" s="76">
        <v>14.285714285714285</v>
      </c>
    </row>
    <row r="9" spans="1:14" ht="20.25" x14ac:dyDescent="0.3">
      <c r="A9" s="78" t="s">
        <v>21</v>
      </c>
      <c r="B9" s="72" t="s">
        <v>19</v>
      </c>
      <c r="C9" s="167">
        <v>1.8</v>
      </c>
      <c r="D9" s="168">
        <v>2.8</v>
      </c>
      <c r="E9" s="169">
        <v>1.9</v>
      </c>
      <c r="F9" s="170">
        <v>2.8</v>
      </c>
      <c r="G9" s="73">
        <v>1.4666666666666666</v>
      </c>
      <c r="H9" s="74">
        <v>2.5</v>
      </c>
      <c r="I9" s="75">
        <v>0</v>
      </c>
      <c r="J9" s="74">
        <v>0</v>
      </c>
      <c r="K9" s="75">
        <v>0</v>
      </c>
      <c r="L9" s="74">
        <v>-33.333333333333343</v>
      </c>
      <c r="M9" s="75">
        <v>0</v>
      </c>
      <c r="N9" s="76">
        <v>0</v>
      </c>
    </row>
    <row r="10" spans="1:14" ht="20.25" x14ac:dyDescent="0.3">
      <c r="A10" s="196" t="s">
        <v>22</v>
      </c>
      <c r="B10" s="72" t="s">
        <v>19</v>
      </c>
      <c r="C10" s="167">
        <v>1.5</v>
      </c>
      <c r="D10" s="168">
        <v>3</v>
      </c>
      <c r="E10" s="169">
        <v>1.5</v>
      </c>
      <c r="F10" s="170">
        <v>3</v>
      </c>
      <c r="G10" s="73">
        <v>0</v>
      </c>
      <c r="H10" s="74">
        <v>0</v>
      </c>
      <c r="I10" s="75">
        <v>15.38461538461538</v>
      </c>
      <c r="J10" s="74">
        <v>0</v>
      </c>
      <c r="K10" s="75">
        <v>0</v>
      </c>
      <c r="L10" s="74">
        <v>0</v>
      </c>
      <c r="M10" s="75">
        <v>15.38461538461538</v>
      </c>
      <c r="N10" s="76">
        <v>20</v>
      </c>
    </row>
    <row r="11" spans="1:14" ht="20.25" x14ac:dyDescent="0.3">
      <c r="A11" s="78" t="s">
        <v>23</v>
      </c>
      <c r="B11" s="72" t="s">
        <v>19</v>
      </c>
      <c r="C11" s="167">
        <v>1.4</v>
      </c>
      <c r="D11" s="168">
        <v>2.2000000000000002</v>
      </c>
      <c r="E11" s="169">
        <v>1.4</v>
      </c>
      <c r="F11" s="170">
        <v>2.2000000000000002</v>
      </c>
      <c r="G11" s="73">
        <v>0.67</v>
      </c>
      <c r="H11" s="74">
        <v>2</v>
      </c>
      <c r="I11" s="75">
        <v>0</v>
      </c>
      <c r="J11" s="74">
        <v>0</v>
      </c>
      <c r="K11" s="75">
        <v>0</v>
      </c>
      <c r="L11" s="74">
        <v>0</v>
      </c>
      <c r="M11" s="75">
        <v>16.666666666666664</v>
      </c>
      <c r="N11" s="76">
        <v>0</v>
      </c>
    </row>
    <row r="12" spans="1:14" ht="20.25" x14ac:dyDescent="0.3">
      <c r="A12" s="78" t="s">
        <v>25</v>
      </c>
      <c r="B12" s="72" t="s">
        <v>19</v>
      </c>
      <c r="C12" s="167">
        <v>13</v>
      </c>
      <c r="D12" s="168">
        <v>18</v>
      </c>
      <c r="E12" s="169">
        <v>15</v>
      </c>
      <c r="F12" s="170">
        <v>18</v>
      </c>
      <c r="G12" s="73">
        <v>0.66</v>
      </c>
      <c r="H12" s="74">
        <v>2</v>
      </c>
      <c r="I12" s="75">
        <v>-27.777777777777779</v>
      </c>
      <c r="J12" s="74">
        <v>-21.739130434782609</v>
      </c>
      <c r="K12" s="75"/>
      <c r="L12" s="74"/>
      <c r="M12" s="75"/>
      <c r="N12" s="76"/>
    </row>
    <row r="13" spans="1:14" ht="20.25" x14ac:dyDescent="0.3">
      <c r="A13" s="78" t="s">
        <v>26</v>
      </c>
      <c r="B13" s="72" t="s">
        <v>19</v>
      </c>
      <c r="C13" s="167">
        <v>6.5</v>
      </c>
      <c r="D13" s="168">
        <v>11</v>
      </c>
      <c r="E13" s="169">
        <v>8</v>
      </c>
      <c r="F13" s="170">
        <v>11.6</v>
      </c>
      <c r="G13" s="73">
        <v>0</v>
      </c>
      <c r="H13" s="74">
        <v>0</v>
      </c>
      <c r="I13" s="75">
        <v>1.5624999999999944</v>
      </c>
      <c r="J13" s="74">
        <v>10</v>
      </c>
      <c r="K13" s="75">
        <v>-2.9850746268656745</v>
      </c>
      <c r="L13" s="74">
        <v>0</v>
      </c>
      <c r="M13" s="75">
        <v>-7.1428571428571423</v>
      </c>
      <c r="N13" s="76">
        <v>-15.384615384615385</v>
      </c>
    </row>
    <row r="14" spans="1:14" ht="20.25" x14ac:dyDescent="0.3">
      <c r="A14" s="78" t="s">
        <v>27</v>
      </c>
      <c r="B14" s="72" t="s">
        <v>19</v>
      </c>
      <c r="C14" s="167">
        <v>5</v>
      </c>
      <c r="D14" s="168">
        <v>9</v>
      </c>
      <c r="E14" s="169">
        <v>5</v>
      </c>
      <c r="F14" s="170">
        <v>9</v>
      </c>
      <c r="G14" s="73">
        <v>0.9</v>
      </c>
      <c r="H14" s="74">
        <v>2</v>
      </c>
      <c r="I14" s="75">
        <v>0</v>
      </c>
      <c r="J14" s="74">
        <v>0</v>
      </c>
      <c r="K14" s="75">
        <v>25</v>
      </c>
      <c r="L14" s="74">
        <v>0</v>
      </c>
      <c r="M14" s="75">
        <v>0</v>
      </c>
      <c r="N14" s="76">
        <v>0</v>
      </c>
    </row>
    <row r="15" spans="1:14" ht="20.25" x14ac:dyDescent="0.3">
      <c r="A15" s="78" t="s">
        <v>28</v>
      </c>
      <c r="B15" s="72" t="s">
        <v>19</v>
      </c>
      <c r="C15" s="167">
        <v>7</v>
      </c>
      <c r="D15" s="168">
        <v>10</v>
      </c>
      <c r="E15" s="169">
        <v>7</v>
      </c>
      <c r="F15" s="170">
        <v>9</v>
      </c>
      <c r="G15" s="73">
        <v>1.5</v>
      </c>
      <c r="H15" s="74">
        <v>6</v>
      </c>
      <c r="I15" s="75">
        <v>27.27272727272727</v>
      </c>
      <c r="J15" s="74">
        <v>2.0408163265306047</v>
      </c>
      <c r="K15" s="75">
        <v>16.666666666666664</v>
      </c>
      <c r="L15" s="74">
        <v>11.111111111111111</v>
      </c>
      <c r="M15" s="75">
        <v>29.629629629629623</v>
      </c>
      <c r="N15" s="76">
        <v>11.111111111111111</v>
      </c>
    </row>
    <row r="16" spans="1:14" ht="20.25" x14ac:dyDescent="0.3">
      <c r="A16" s="78" t="s">
        <v>41</v>
      </c>
      <c r="B16" s="72" t="s">
        <v>19</v>
      </c>
      <c r="C16" s="167">
        <v>2.5</v>
      </c>
      <c r="D16" s="168">
        <v>6.5</v>
      </c>
      <c r="E16" s="169">
        <v>3</v>
      </c>
      <c r="F16" s="170">
        <v>5.5</v>
      </c>
      <c r="G16" s="73">
        <v>0</v>
      </c>
      <c r="H16" s="74">
        <v>0</v>
      </c>
      <c r="I16" s="75">
        <v>0</v>
      </c>
      <c r="J16" s="74">
        <v>8.3333333333333321</v>
      </c>
      <c r="K16" s="75">
        <v>0</v>
      </c>
      <c r="L16" s="74">
        <v>8.3333333333333321</v>
      </c>
      <c r="M16" s="75">
        <v>0</v>
      </c>
      <c r="N16" s="76">
        <v>-16.666666666666664</v>
      </c>
    </row>
    <row r="17" spans="1:14" ht="20.25" x14ac:dyDescent="0.3">
      <c r="A17" s="78" t="s">
        <v>30</v>
      </c>
      <c r="B17" s="72" t="s">
        <v>31</v>
      </c>
      <c r="C17" s="167">
        <v>1.5</v>
      </c>
      <c r="D17" s="168">
        <v>3</v>
      </c>
      <c r="E17" s="169">
        <v>1.4</v>
      </c>
      <c r="F17" s="170">
        <v>1.6</v>
      </c>
      <c r="G17" s="73">
        <v>1</v>
      </c>
      <c r="H17" s="74">
        <v>2</v>
      </c>
      <c r="I17" s="75">
        <v>7.1428571428571495</v>
      </c>
      <c r="J17" s="74">
        <v>50</v>
      </c>
      <c r="K17" s="75">
        <v>7.1428571428571495</v>
      </c>
      <c r="L17" s="74">
        <v>20</v>
      </c>
      <c r="M17" s="75">
        <v>7.1428571428571495</v>
      </c>
      <c r="N17" s="76">
        <v>20</v>
      </c>
    </row>
    <row r="18" spans="1:14" ht="20.25" x14ac:dyDescent="0.3">
      <c r="A18" s="79" t="s">
        <v>32</v>
      </c>
      <c r="B18" s="72" t="s">
        <v>33</v>
      </c>
      <c r="C18" s="167">
        <v>2.25</v>
      </c>
      <c r="D18" s="168">
        <v>4.5</v>
      </c>
      <c r="E18" s="169">
        <v>2.0833333333333335</v>
      </c>
      <c r="F18" s="170">
        <v>4.5</v>
      </c>
      <c r="G18" s="73">
        <v>0</v>
      </c>
      <c r="H18" s="74">
        <v>0</v>
      </c>
      <c r="I18" s="75">
        <v>12.5</v>
      </c>
      <c r="J18" s="74">
        <v>0</v>
      </c>
      <c r="K18" s="75">
        <v>7.999999999999992</v>
      </c>
      <c r="L18" s="74">
        <v>0</v>
      </c>
      <c r="M18" s="75">
        <v>-10</v>
      </c>
      <c r="N18" s="76">
        <v>0</v>
      </c>
    </row>
    <row r="19" spans="1:14" ht="20.25" x14ac:dyDescent="0.3">
      <c r="A19" s="79" t="s">
        <v>56</v>
      </c>
      <c r="B19" s="72" t="s">
        <v>19</v>
      </c>
      <c r="C19" s="167">
        <v>1.75</v>
      </c>
      <c r="D19" s="168">
        <v>3.6</v>
      </c>
      <c r="E19" s="169">
        <v>1.75</v>
      </c>
      <c r="F19" s="170">
        <v>3.6</v>
      </c>
      <c r="G19" s="73">
        <v>0</v>
      </c>
      <c r="H19" s="74">
        <v>0</v>
      </c>
      <c r="I19" s="75">
        <v>0</v>
      </c>
      <c r="J19" s="74">
        <v>0</v>
      </c>
      <c r="K19" s="75">
        <v>-12.5</v>
      </c>
      <c r="L19" s="74">
        <v>0</v>
      </c>
      <c r="M19" s="75">
        <v>-12.5</v>
      </c>
      <c r="N19" s="76">
        <v>0</v>
      </c>
    </row>
    <row r="20" spans="1:14" ht="21" thickBot="1" x14ac:dyDescent="0.35">
      <c r="A20" s="79" t="s">
        <v>34</v>
      </c>
      <c r="B20" s="72" t="s">
        <v>19</v>
      </c>
      <c r="C20" s="167">
        <v>1</v>
      </c>
      <c r="D20" s="168">
        <v>1.75</v>
      </c>
      <c r="E20" s="169">
        <v>1</v>
      </c>
      <c r="F20" s="170">
        <v>1.75</v>
      </c>
      <c r="G20" s="73">
        <v>6</v>
      </c>
      <c r="H20" s="74">
        <v>14</v>
      </c>
      <c r="I20" s="75">
        <v>50.000000000000014</v>
      </c>
      <c r="J20" s="74">
        <v>0</v>
      </c>
      <c r="K20" s="75">
        <v>0</v>
      </c>
      <c r="L20" s="74">
        <v>0</v>
      </c>
      <c r="M20" s="75">
        <v>24.999999999999993</v>
      </c>
      <c r="N20" s="76">
        <v>0</v>
      </c>
    </row>
    <row r="21" spans="1:14" ht="21" thickBot="1" x14ac:dyDescent="0.35">
      <c r="A21" s="33" t="s">
        <v>158</v>
      </c>
      <c r="B21" s="67"/>
      <c r="C21" s="166"/>
      <c r="D21" s="166"/>
      <c r="E21" s="166"/>
      <c r="F21" s="166"/>
      <c r="G21" s="68"/>
      <c r="H21" s="69"/>
      <c r="I21" s="69"/>
      <c r="J21" s="69"/>
      <c r="K21" s="69"/>
      <c r="L21" s="69"/>
      <c r="M21" s="69"/>
      <c r="N21" s="70"/>
    </row>
    <row r="22" spans="1:14" ht="21" thickBot="1" x14ac:dyDescent="0.35">
      <c r="A22" s="78" t="s">
        <v>35</v>
      </c>
      <c r="B22" s="72" t="s">
        <v>19</v>
      </c>
      <c r="C22" s="167">
        <v>2</v>
      </c>
      <c r="D22" s="168">
        <v>5.5</v>
      </c>
      <c r="E22" s="169">
        <v>2</v>
      </c>
      <c r="F22" s="170">
        <v>4.3</v>
      </c>
      <c r="G22" s="73">
        <v>1.75</v>
      </c>
      <c r="H22" s="74">
        <v>5</v>
      </c>
      <c r="I22" s="75">
        <v>0</v>
      </c>
      <c r="J22" s="74">
        <v>0</v>
      </c>
      <c r="K22" s="75">
        <v>0</v>
      </c>
      <c r="L22" s="74">
        <v>0</v>
      </c>
      <c r="M22" s="75">
        <v>0</v>
      </c>
      <c r="N22" s="76">
        <v>0</v>
      </c>
    </row>
    <row r="23" spans="1:14" ht="20.25" x14ac:dyDescent="0.3">
      <c r="A23" s="197" t="s">
        <v>177</v>
      </c>
      <c r="B23" s="198"/>
      <c r="C23" s="199"/>
      <c r="D23" s="199"/>
      <c r="E23" s="199"/>
      <c r="F23" s="199"/>
      <c r="G23" s="200"/>
      <c r="H23" s="200"/>
      <c r="I23" s="200"/>
      <c r="J23" s="200"/>
      <c r="K23" s="200"/>
      <c r="L23" s="200"/>
      <c r="M23" s="200"/>
      <c r="N23" s="201"/>
    </row>
    <row r="24" spans="1:14" ht="20.25" x14ac:dyDescent="0.3">
      <c r="A24" s="194" t="s">
        <v>176</v>
      </c>
      <c r="B24" s="72" t="s">
        <v>19</v>
      </c>
      <c r="C24" s="167">
        <v>0.9</v>
      </c>
      <c r="D24" s="168">
        <v>2</v>
      </c>
      <c r="E24" s="169">
        <v>0.9</v>
      </c>
      <c r="F24" s="170">
        <v>2</v>
      </c>
      <c r="G24" s="73">
        <v>0.6</v>
      </c>
      <c r="H24" s="74">
        <v>1.2</v>
      </c>
      <c r="I24" s="75">
        <v>12.499999999999996</v>
      </c>
      <c r="J24" s="74">
        <v>0</v>
      </c>
      <c r="K24" s="75">
        <v>12.499999999999996</v>
      </c>
      <c r="L24" s="74">
        <v>0</v>
      </c>
      <c r="M24" s="75">
        <v>12.499999999999996</v>
      </c>
      <c r="N24" s="76">
        <v>0</v>
      </c>
    </row>
    <row r="25" spans="1:14" ht="20.25" x14ac:dyDescent="0.3">
      <c r="A25" s="171" t="s">
        <v>173</v>
      </c>
      <c r="B25" s="72" t="s">
        <v>19</v>
      </c>
      <c r="C25" s="167">
        <v>1.27</v>
      </c>
      <c r="D25" s="168">
        <v>1.33</v>
      </c>
      <c r="E25" s="169">
        <v>1.27</v>
      </c>
      <c r="F25" s="170">
        <v>1.27</v>
      </c>
      <c r="G25" s="73">
        <v>0</v>
      </c>
      <c r="H25" s="74">
        <v>0</v>
      </c>
      <c r="I25" s="75">
        <v>5.8333333333333393</v>
      </c>
      <c r="J25" s="74">
        <v>-9.5238095238095184</v>
      </c>
      <c r="K25" s="75">
        <v>5.8333333333333393</v>
      </c>
      <c r="L25" s="74">
        <v>-9.5238095238095184</v>
      </c>
      <c r="M25" s="75">
        <v>-4.5112781954887256</v>
      </c>
      <c r="N25" s="76">
        <v>-20.359281437125741</v>
      </c>
    </row>
    <row r="26" spans="1:14" ht="20.25" x14ac:dyDescent="0.3">
      <c r="A26" s="171" t="s">
        <v>170</v>
      </c>
      <c r="B26" s="72" t="s">
        <v>19</v>
      </c>
      <c r="C26" s="167">
        <v>1.3333333333333333</v>
      </c>
      <c r="D26" s="168">
        <v>2.3333333333333335</v>
      </c>
      <c r="E26" s="169">
        <v>1.3333333333333333</v>
      </c>
      <c r="F26" s="170">
        <v>2.3333333333333335</v>
      </c>
      <c r="G26" s="73">
        <v>1</v>
      </c>
      <c r="H26" s="74">
        <v>1.2</v>
      </c>
      <c r="I26" s="75">
        <v>11.111111111111109</v>
      </c>
      <c r="J26" s="74">
        <v>0</v>
      </c>
      <c r="K26" s="75">
        <v>11.111111111111109</v>
      </c>
      <c r="L26" s="74">
        <v>0</v>
      </c>
      <c r="M26" s="75">
        <v>0</v>
      </c>
      <c r="N26" s="76">
        <v>0</v>
      </c>
    </row>
    <row r="27" spans="1:14" ht="20.25" x14ac:dyDescent="0.3">
      <c r="A27" s="171" t="s">
        <v>165</v>
      </c>
      <c r="B27" s="72" t="s">
        <v>19</v>
      </c>
      <c r="C27" s="167">
        <v>0.6</v>
      </c>
      <c r="D27" s="168">
        <v>2</v>
      </c>
      <c r="E27" s="169">
        <v>0.6</v>
      </c>
      <c r="F27" s="170">
        <v>2</v>
      </c>
      <c r="G27" s="73">
        <v>1</v>
      </c>
      <c r="H27" s="74">
        <v>2</v>
      </c>
      <c r="I27" s="75">
        <v>-25.000000000000007</v>
      </c>
      <c r="J27" s="74">
        <v>0</v>
      </c>
      <c r="K27" s="75">
        <v>-25.000000000000007</v>
      </c>
      <c r="L27" s="74">
        <v>0</v>
      </c>
      <c r="M27" s="75">
        <v>-25.000000000000007</v>
      </c>
      <c r="N27" s="76">
        <v>0</v>
      </c>
    </row>
    <row r="28" spans="1:14" ht="20.25" x14ac:dyDescent="0.3">
      <c r="A28" s="171" t="s">
        <v>164</v>
      </c>
      <c r="B28" s="72" t="s">
        <v>19</v>
      </c>
      <c r="C28" s="167">
        <v>0.6</v>
      </c>
      <c r="D28" s="168">
        <v>2</v>
      </c>
      <c r="E28" s="169">
        <v>0.6</v>
      </c>
      <c r="F28" s="170">
        <v>2</v>
      </c>
      <c r="G28" s="73">
        <v>0.7</v>
      </c>
      <c r="H28" s="74">
        <v>2</v>
      </c>
      <c r="I28" s="75">
        <v>0</v>
      </c>
      <c r="J28" s="74">
        <v>0</v>
      </c>
      <c r="K28" s="75">
        <v>0</v>
      </c>
      <c r="L28" s="74">
        <v>0</v>
      </c>
      <c r="M28" s="75">
        <v>0</v>
      </c>
      <c r="N28" s="76">
        <v>0</v>
      </c>
    </row>
    <row r="29" spans="1:14" ht="20.25" x14ac:dyDescent="0.3">
      <c r="A29" s="171" t="s">
        <v>171</v>
      </c>
      <c r="B29" s="72" t="s">
        <v>19</v>
      </c>
      <c r="C29" s="167">
        <v>0.85</v>
      </c>
      <c r="D29" s="168">
        <v>2</v>
      </c>
      <c r="E29" s="169">
        <v>0.85</v>
      </c>
      <c r="F29" s="170">
        <v>2</v>
      </c>
      <c r="G29" s="73">
        <v>0</v>
      </c>
      <c r="H29" s="74">
        <v>0</v>
      </c>
      <c r="I29" s="75">
        <v>6.249999999999992</v>
      </c>
      <c r="J29" s="74">
        <v>0</v>
      </c>
      <c r="K29" s="75">
        <v>6.249999999999992</v>
      </c>
      <c r="L29" s="74">
        <v>0</v>
      </c>
      <c r="M29" s="75">
        <v>6.249999999999992</v>
      </c>
      <c r="N29" s="76">
        <v>0</v>
      </c>
    </row>
    <row r="30" spans="1:14" ht="20.25" x14ac:dyDescent="0.3">
      <c r="A30" s="171" t="s">
        <v>178</v>
      </c>
      <c r="B30" s="72" t="s">
        <v>19</v>
      </c>
      <c r="C30" s="167">
        <v>1</v>
      </c>
      <c r="D30" s="168">
        <v>1</v>
      </c>
      <c r="E30" s="169">
        <v>1</v>
      </c>
      <c r="F30" s="170">
        <v>1</v>
      </c>
      <c r="G30" s="73">
        <v>0.6</v>
      </c>
      <c r="H30" s="74">
        <v>2</v>
      </c>
      <c r="I30" s="75">
        <v>24.999999999999993</v>
      </c>
      <c r="J30" s="74">
        <v>24.999999999999993</v>
      </c>
      <c r="K30" s="75">
        <v>24.999999999999993</v>
      </c>
      <c r="L30" s="74">
        <v>24.999999999999993</v>
      </c>
      <c r="M30" s="75">
        <v>24.999999999999993</v>
      </c>
      <c r="N30" s="76">
        <v>24.999999999999993</v>
      </c>
    </row>
    <row r="31" spans="1:14" ht="20.25" x14ac:dyDescent="0.3">
      <c r="A31" s="171" t="s">
        <v>172</v>
      </c>
      <c r="B31" s="72" t="s">
        <v>19</v>
      </c>
      <c r="C31" s="167">
        <v>0.6</v>
      </c>
      <c r="D31" s="168">
        <v>1.8</v>
      </c>
      <c r="E31" s="169">
        <v>0.6</v>
      </c>
      <c r="F31" s="170">
        <v>1.2</v>
      </c>
      <c r="G31" s="73">
        <v>0.6</v>
      </c>
      <c r="H31" s="74">
        <v>1.2</v>
      </c>
      <c r="I31" s="75">
        <v>-25.000000000000007</v>
      </c>
      <c r="J31" s="74">
        <v>0</v>
      </c>
      <c r="K31" s="75">
        <v>-25.000000000000007</v>
      </c>
      <c r="L31" s="74">
        <v>0</v>
      </c>
      <c r="M31" s="75">
        <v>-25.000000000000007</v>
      </c>
      <c r="N31" s="76">
        <v>0</v>
      </c>
    </row>
    <row r="32" spans="1:14" ht="20.25" x14ac:dyDescent="0.3">
      <c r="A32" s="171" t="s">
        <v>174</v>
      </c>
      <c r="B32" s="72" t="s">
        <v>19</v>
      </c>
      <c r="C32" s="167">
        <v>0.6</v>
      </c>
      <c r="D32" s="168">
        <v>2</v>
      </c>
      <c r="E32" s="169">
        <v>0.6</v>
      </c>
      <c r="F32" s="170">
        <v>2</v>
      </c>
      <c r="G32" s="73">
        <v>0.67</v>
      </c>
      <c r="H32" s="74">
        <v>2</v>
      </c>
      <c r="I32" s="75">
        <v>-25.000000000000007</v>
      </c>
      <c r="J32" s="74">
        <v>0</v>
      </c>
      <c r="K32" s="75">
        <v>-25.000000000000007</v>
      </c>
      <c r="L32" s="74">
        <v>0</v>
      </c>
      <c r="M32" s="75">
        <v>-25.000000000000007</v>
      </c>
      <c r="N32" s="76">
        <v>0</v>
      </c>
    </row>
    <row r="33" spans="1:14" ht="20.25" x14ac:dyDescent="0.3">
      <c r="A33" s="171" t="s">
        <v>167</v>
      </c>
      <c r="B33" s="72" t="s">
        <v>19</v>
      </c>
      <c r="C33" s="167">
        <v>0.6</v>
      </c>
      <c r="D33" s="168">
        <v>2</v>
      </c>
      <c r="E33" s="169">
        <v>0.6</v>
      </c>
      <c r="F33" s="170">
        <v>2</v>
      </c>
      <c r="G33" s="73">
        <v>0</v>
      </c>
      <c r="H33" s="74">
        <v>0</v>
      </c>
      <c r="I33" s="75">
        <v>-25.000000000000007</v>
      </c>
      <c r="J33" s="74">
        <v>0</v>
      </c>
      <c r="K33" s="75">
        <v>-25.000000000000007</v>
      </c>
      <c r="L33" s="74">
        <v>0</v>
      </c>
      <c r="M33" s="75">
        <v>-25.000000000000007</v>
      </c>
      <c r="N33" s="76">
        <v>0</v>
      </c>
    </row>
    <row r="34" spans="1:14" ht="20.25" x14ac:dyDescent="0.3">
      <c r="A34" s="171" t="s">
        <v>161</v>
      </c>
      <c r="B34" s="72" t="s">
        <v>19</v>
      </c>
      <c r="C34" s="167">
        <v>0.6</v>
      </c>
      <c r="D34" s="168">
        <v>2</v>
      </c>
      <c r="E34" s="169">
        <v>0.6</v>
      </c>
      <c r="F34" s="170">
        <v>2</v>
      </c>
      <c r="G34" s="73">
        <v>0.6</v>
      </c>
      <c r="H34" s="74">
        <v>1</v>
      </c>
      <c r="I34" s="75">
        <v>-25.000000000000007</v>
      </c>
      <c r="J34" s="74">
        <v>0</v>
      </c>
      <c r="K34" s="75">
        <v>-25.000000000000007</v>
      </c>
      <c r="L34" s="74">
        <v>0</v>
      </c>
      <c r="M34" s="75">
        <v>-10.44776119402986</v>
      </c>
      <c r="N34" s="76">
        <v>0</v>
      </c>
    </row>
    <row r="35" spans="1:14" ht="20.25" x14ac:dyDescent="0.3">
      <c r="A35" s="171" t="s">
        <v>175</v>
      </c>
      <c r="B35" s="72" t="s">
        <v>19</v>
      </c>
      <c r="C35" s="167">
        <v>0.8</v>
      </c>
      <c r="D35" s="168">
        <v>2</v>
      </c>
      <c r="E35" s="169">
        <v>0.8</v>
      </c>
      <c r="F35" s="170">
        <v>2</v>
      </c>
      <c r="G35" s="73">
        <v>0.6</v>
      </c>
      <c r="H35" s="74">
        <v>2</v>
      </c>
      <c r="I35" s="75">
        <v>0</v>
      </c>
      <c r="J35" s="74">
        <v>0</v>
      </c>
      <c r="K35" s="75">
        <v>0</v>
      </c>
      <c r="L35" s="74">
        <v>0</v>
      </c>
      <c r="M35" s="75">
        <v>0</v>
      </c>
      <c r="N35" s="76">
        <v>0</v>
      </c>
    </row>
    <row r="36" spans="1:14" ht="21" thickBot="1" x14ac:dyDescent="0.35">
      <c r="A36" s="171" t="s">
        <v>169</v>
      </c>
      <c r="B36" s="72" t="s">
        <v>19</v>
      </c>
      <c r="C36" s="167">
        <v>0.6</v>
      </c>
      <c r="D36" s="168">
        <v>2</v>
      </c>
      <c r="E36" s="169">
        <v>0.6</v>
      </c>
      <c r="F36" s="170">
        <v>2</v>
      </c>
      <c r="G36" s="73">
        <v>0.66</v>
      </c>
      <c r="H36" s="74">
        <v>2</v>
      </c>
      <c r="I36" s="75">
        <v>-25.000000000000007</v>
      </c>
      <c r="J36" s="74">
        <v>0</v>
      </c>
      <c r="K36" s="75">
        <v>-25.000000000000007</v>
      </c>
      <c r="L36" s="74">
        <v>0</v>
      </c>
      <c r="M36" s="75">
        <v>-25.000000000000007</v>
      </c>
      <c r="N36" s="76">
        <v>0</v>
      </c>
    </row>
    <row r="37" spans="1:14" ht="21" thickBot="1" x14ac:dyDescent="0.35">
      <c r="A37" s="33" t="s">
        <v>156</v>
      </c>
      <c r="B37" s="67"/>
      <c r="C37" s="202"/>
      <c r="D37" s="202"/>
      <c r="E37" s="202"/>
      <c r="F37" s="202"/>
      <c r="G37" s="203"/>
      <c r="H37" s="204"/>
      <c r="I37" s="204"/>
      <c r="J37" s="204"/>
      <c r="K37" s="204"/>
      <c r="L37" s="204"/>
      <c r="M37" s="204"/>
      <c r="N37" s="205"/>
    </row>
    <row r="38" spans="1:14" ht="20.25" x14ac:dyDescent="0.3">
      <c r="A38" s="80" t="s">
        <v>36</v>
      </c>
      <c r="B38" s="186" t="s">
        <v>19</v>
      </c>
      <c r="C38" s="167">
        <v>5</v>
      </c>
      <c r="D38" s="168">
        <v>10</v>
      </c>
      <c r="E38" s="169">
        <v>5</v>
      </c>
      <c r="F38" s="170">
        <v>10</v>
      </c>
      <c r="G38" s="73">
        <v>6</v>
      </c>
      <c r="H38" s="74">
        <v>10</v>
      </c>
      <c r="I38" s="75">
        <v>-16.666666666666664</v>
      </c>
      <c r="J38" s="74">
        <v>-16.666666666666664</v>
      </c>
      <c r="K38" s="75">
        <v>-16.666666666666664</v>
      </c>
      <c r="L38" s="74">
        <v>-16.666666666666664</v>
      </c>
      <c r="M38" s="75">
        <v>-16.666666666666664</v>
      </c>
      <c r="N38" s="76">
        <v>-16.666666666666664</v>
      </c>
    </row>
    <row r="39" spans="1:14" ht="20.25" x14ac:dyDescent="0.3">
      <c r="A39" s="79" t="s">
        <v>37</v>
      </c>
      <c r="B39" s="186" t="s">
        <v>33</v>
      </c>
      <c r="C39" s="167">
        <v>4</v>
      </c>
      <c r="D39" s="168">
        <v>10</v>
      </c>
      <c r="E39" s="169">
        <v>4.5</v>
      </c>
      <c r="F39" s="170">
        <v>10</v>
      </c>
      <c r="G39" s="73">
        <v>5</v>
      </c>
      <c r="H39" s="74">
        <v>8.5</v>
      </c>
      <c r="I39" s="75">
        <v>0</v>
      </c>
      <c r="J39" s="74">
        <v>0</v>
      </c>
      <c r="K39" s="75">
        <v>0</v>
      </c>
      <c r="L39" s="74">
        <v>0</v>
      </c>
      <c r="M39" s="75">
        <v>-20</v>
      </c>
      <c r="N39" s="76">
        <v>0</v>
      </c>
    </row>
    <row r="40" spans="1:14" ht="20.25" x14ac:dyDescent="0.3">
      <c r="A40" s="79" t="s">
        <v>38</v>
      </c>
      <c r="B40" s="186" t="s">
        <v>19</v>
      </c>
      <c r="C40" s="167">
        <v>7</v>
      </c>
      <c r="D40" s="168">
        <v>10</v>
      </c>
      <c r="E40" s="169">
        <v>7</v>
      </c>
      <c r="F40" s="170">
        <v>10</v>
      </c>
      <c r="G40" s="73">
        <v>7</v>
      </c>
      <c r="H40" s="74">
        <v>9</v>
      </c>
      <c r="I40" s="75">
        <v>27.27272727272727</v>
      </c>
      <c r="J40" s="74">
        <v>-3.8461538461538494</v>
      </c>
      <c r="K40" s="75">
        <v>0</v>
      </c>
      <c r="L40" s="74">
        <v>0</v>
      </c>
      <c r="M40" s="75">
        <v>0</v>
      </c>
      <c r="N40" s="76">
        <v>0</v>
      </c>
    </row>
    <row r="41" spans="1:14" ht="20.25" x14ac:dyDescent="0.3">
      <c r="A41" s="79" t="s">
        <v>39</v>
      </c>
      <c r="B41" s="186" t="s">
        <v>19</v>
      </c>
      <c r="C41" s="167">
        <v>7</v>
      </c>
      <c r="D41" s="168">
        <v>10</v>
      </c>
      <c r="E41" s="169">
        <v>7</v>
      </c>
      <c r="F41" s="170">
        <v>10</v>
      </c>
      <c r="G41" s="73">
        <v>7.3</v>
      </c>
      <c r="H41" s="74">
        <v>9</v>
      </c>
      <c r="I41" s="75">
        <v>-6.666666666666667</v>
      </c>
      <c r="J41" s="74">
        <v>5.2631578947368416</v>
      </c>
      <c r="K41" s="75">
        <v>16.666666666666664</v>
      </c>
      <c r="L41" s="74">
        <v>11.111111111111111</v>
      </c>
      <c r="M41" s="75">
        <v>6.0606060606060659</v>
      </c>
      <c r="N41" s="76">
        <v>5.2631578947368416</v>
      </c>
    </row>
    <row r="42" spans="1:14" ht="20.25" x14ac:dyDescent="0.3">
      <c r="A42" s="79" t="s">
        <v>40</v>
      </c>
      <c r="B42" s="186" t="s">
        <v>19</v>
      </c>
      <c r="C42" s="167">
        <v>8</v>
      </c>
      <c r="D42" s="168">
        <v>10</v>
      </c>
      <c r="E42" s="169">
        <v>8.1999999999999993</v>
      </c>
      <c r="F42" s="170">
        <v>11</v>
      </c>
      <c r="G42" s="73">
        <v>7</v>
      </c>
      <c r="H42" s="74">
        <v>9</v>
      </c>
      <c r="I42" s="75">
        <v>0</v>
      </c>
      <c r="J42" s="74">
        <v>-9.0909090909090917</v>
      </c>
      <c r="K42" s="75">
        <v>8.1081081081081035</v>
      </c>
      <c r="L42" s="74">
        <v>0</v>
      </c>
      <c r="M42" s="75">
        <v>5.2631578947368478</v>
      </c>
      <c r="N42" s="76">
        <v>0</v>
      </c>
    </row>
    <row r="43" spans="1:14" ht="20.25" x14ac:dyDescent="0.3">
      <c r="A43" s="79" t="s">
        <v>29</v>
      </c>
      <c r="B43" s="186" t="s">
        <v>19</v>
      </c>
      <c r="C43" s="167">
        <v>4.3</v>
      </c>
      <c r="D43" s="168">
        <v>18</v>
      </c>
      <c r="E43" s="169">
        <v>5</v>
      </c>
      <c r="F43" s="170">
        <v>18</v>
      </c>
      <c r="G43" s="73">
        <v>5.5</v>
      </c>
      <c r="H43" s="74">
        <v>14</v>
      </c>
      <c r="I43" s="75">
        <v>-20.370370370370377</v>
      </c>
      <c r="J43" s="74">
        <v>20</v>
      </c>
      <c r="K43" s="75">
        <v>-14.000000000000004</v>
      </c>
      <c r="L43" s="74">
        <v>63.636363636363633</v>
      </c>
      <c r="M43" s="75">
        <v>-21.818181818181824</v>
      </c>
      <c r="N43" s="76">
        <v>44</v>
      </c>
    </row>
    <row r="44" spans="1:14" ht="20.25" x14ac:dyDescent="0.3">
      <c r="A44" s="79" t="s">
        <v>41</v>
      </c>
      <c r="B44" s="186" t="s">
        <v>19</v>
      </c>
      <c r="C44" s="167">
        <v>3.8</v>
      </c>
      <c r="D44" s="168">
        <v>5.5</v>
      </c>
      <c r="E44" s="169">
        <v>4.2</v>
      </c>
      <c r="F44" s="170">
        <v>6</v>
      </c>
      <c r="G44" s="73">
        <v>3.5</v>
      </c>
      <c r="H44" s="74">
        <v>3.5</v>
      </c>
      <c r="I44" s="75">
        <v>-9.5238095238095308</v>
      </c>
      <c r="J44" s="74">
        <v>-29.487179487179489</v>
      </c>
      <c r="K44" s="75">
        <v>-24.000000000000004</v>
      </c>
      <c r="L44" s="74">
        <v>-15.384615384615385</v>
      </c>
      <c r="M44" s="75">
        <v>-33.913043478260875</v>
      </c>
      <c r="N44" s="76">
        <v>-21.428571428571427</v>
      </c>
    </row>
    <row r="45" spans="1:14" ht="20.25" x14ac:dyDescent="0.3">
      <c r="A45" s="79" t="s">
        <v>30</v>
      </c>
      <c r="B45" s="186" t="s">
        <v>31</v>
      </c>
      <c r="C45" s="167">
        <v>1.1000000000000001</v>
      </c>
      <c r="D45" s="168">
        <v>2.5</v>
      </c>
      <c r="E45" s="169">
        <v>1.5</v>
      </c>
      <c r="F45" s="170">
        <v>2.5</v>
      </c>
      <c r="G45" s="73">
        <v>3.5</v>
      </c>
      <c r="H45" s="74">
        <v>3.5</v>
      </c>
      <c r="I45" s="75">
        <v>-8.3333333333333233</v>
      </c>
      <c r="J45" s="74">
        <v>0</v>
      </c>
      <c r="K45" s="75">
        <v>-26.666666666666661</v>
      </c>
      <c r="L45" s="74">
        <v>4.1666666666666705</v>
      </c>
      <c r="M45" s="75">
        <v>-26.666666666666661</v>
      </c>
      <c r="N45" s="76">
        <v>4.1666666666666705</v>
      </c>
    </row>
    <row r="46" spans="1:14" ht="21" thickBot="1" x14ac:dyDescent="0.35">
      <c r="A46" s="79" t="s">
        <v>32</v>
      </c>
      <c r="B46" s="186" t="s">
        <v>33</v>
      </c>
      <c r="C46" s="167">
        <v>1.8</v>
      </c>
      <c r="D46" s="168">
        <v>4</v>
      </c>
      <c r="E46" s="169">
        <v>2.25</v>
      </c>
      <c r="F46" s="170">
        <v>4</v>
      </c>
      <c r="G46" s="73">
        <v>3.5</v>
      </c>
      <c r="H46" s="74">
        <v>3.5</v>
      </c>
      <c r="I46" s="75">
        <v>-20</v>
      </c>
      <c r="J46" s="74">
        <v>0</v>
      </c>
      <c r="K46" s="75">
        <v>-30.76923076923077</v>
      </c>
      <c r="L46" s="74">
        <v>0</v>
      </c>
      <c r="M46" s="75">
        <v>-34.545454545454547</v>
      </c>
      <c r="N46" s="76">
        <v>0</v>
      </c>
    </row>
    <row r="47" spans="1:14" ht="21" thickBot="1" x14ac:dyDescent="0.35">
      <c r="A47" s="33" t="s">
        <v>125</v>
      </c>
      <c r="B47" s="67"/>
      <c r="C47" s="202"/>
      <c r="D47" s="202"/>
      <c r="E47" s="202"/>
      <c r="F47" s="202"/>
      <c r="G47" s="203"/>
      <c r="H47" s="204"/>
      <c r="I47" s="204"/>
      <c r="J47" s="204"/>
      <c r="K47" s="204"/>
      <c r="L47" s="204"/>
      <c r="M47" s="204"/>
      <c r="N47" s="205"/>
    </row>
    <row r="48" spans="1:14" ht="20.25" x14ac:dyDescent="0.3">
      <c r="A48" s="80" t="s">
        <v>42</v>
      </c>
      <c r="B48" s="186" t="s">
        <v>19</v>
      </c>
      <c r="C48" s="167">
        <v>4.5</v>
      </c>
      <c r="D48" s="168">
        <v>9</v>
      </c>
      <c r="E48" s="169">
        <v>4.22</v>
      </c>
      <c r="F48" s="170">
        <v>9</v>
      </c>
      <c r="G48" s="73">
        <v>3.2</v>
      </c>
      <c r="H48" s="74">
        <v>5</v>
      </c>
      <c r="I48" s="75">
        <v>6.6350710900473997</v>
      </c>
      <c r="J48" s="74">
        <v>0</v>
      </c>
      <c r="K48" s="75">
        <v>7.1428571428571379</v>
      </c>
      <c r="L48" s="74">
        <v>0</v>
      </c>
      <c r="M48" s="75">
        <v>7.1428571428571379</v>
      </c>
      <c r="N48" s="76">
        <v>12.5</v>
      </c>
    </row>
    <row r="49" spans="1:14" ht="20.25" x14ac:dyDescent="0.3">
      <c r="A49" s="80" t="s">
        <v>44</v>
      </c>
      <c r="B49" s="72" t="s">
        <v>19</v>
      </c>
      <c r="C49" s="167">
        <v>2.7777777777777777</v>
      </c>
      <c r="D49" s="168">
        <v>5.5</v>
      </c>
      <c r="E49" s="169">
        <v>2.7777777777777777</v>
      </c>
      <c r="F49" s="170">
        <v>5.5</v>
      </c>
      <c r="G49" s="73">
        <v>0</v>
      </c>
      <c r="H49" s="74">
        <v>0</v>
      </c>
      <c r="I49" s="75">
        <v>0</v>
      </c>
      <c r="J49" s="74">
        <v>0</v>
      </c>
      <c r="K49" s="75">
        <v>0</v>
      </c>
      <c r="L49" s="74">
        <v>3.7735849056603805</v>
      </c>
      <c r="M49" s="75">
        <v>0</v>
      </c>
      <c r="N49" s="76">
        <v>3.7735849056603805</v>
      </c>
    </row>
    <row r="50" spans="1:14" ht="20.25" x14ac:dyDescent="0.3">
      <c r="A50" s="80" t="s">
        <v>47</v>
      </c>
      <c r="B50" s="72" t="s">
        <v>19</v>
      </c>
      <c r="C50" s="167">
        <v>3.5</v>
      </c>
      <c r="D50" s="168">
        <v>14</v>
      </c>
      <c r="E50" s="169">
        <v>3.5</v>
      </c>
      <c r="F50" s="170">
        <v>14</v>
      </c>
      <c r="G50" s="73">
        <v>3.5</v>
      </c>
      <c r="H50" s="74">
        <v>12</v>
      </c>
      <c r="I50" s="75">
        <v>0</v>
      </c>
      <c r="J50" s="74">
        <v>0</v>
      </c>
      <c r="K50" s="75">
        <v>-5.4054054054054097</v>
      </c>
      <c r="L50" s="74">
        <v>0</v>
      </c>
      <c r="M50" s="75">
        <v>-2.7777777777777799</v>
      </c>
      <c r="N50" s="76">
        <v>0</v>
      </c>
    </row>
    <row r="51" spans="1:14" ht="20.25" x14ac:dyDescent="0.3">
      <c r="A51" s="80" t="s">
        <v>35</v>
      </c>
      <c r="B51" s="72" t="s">
        <v>19</v>
      </c>
      <c r="C51" s="167">
        <v>3.5</v>
      </c>
      <c r="D51" s="168">
        <v>7</v>
      </c>
      <c r="E51" s="169">
        <v>3.5</v>
      </c>
      <c r="F51" s="170">
        <v>7</v>
      </c>
      <c r="G51" s="73">
        <v>3</v>
      </c>
      <c r="H51" s="74">
        <v>7</v>
      </c>
      <c r="I51" s="75">
        <v>16.666666666666664</v>
      </c>
      <c r="J51" s="74">
        <v>0</v>
      </c>
      <c r="K51" s="75">
        <v>16.666666666666664</v>
      </c>
      <c r="L51" s="74">
        <v>0</v>
      </c>
      <c r="M51" s="75">
        <v>16.666666666666664</v>
      </c>
      <c r="N51" s="76">
        <v>0</v>
      </c>
    </row>
    <row r="52" spans="1:14" ht="20.25" x14ac:dyDescent="0.3">
      <c r="A52" s="80" t="s">
        <v>48</v>
      </c>
      <c r="B52" s="72" t="s">
        <v>19</v>
      </c>
      <c r="C52" s="167">
        <v>4</v>
      </c>
      <c r="D52" s="168">
        <v>6.6</v>
      </c>
      <c r="E52" s="169">
        <v>4</v>
      </c>
      <c r="F52" s="170">
        <v>6.6</v>
      </c>
      <c r="G52" s="73">
        <v>4</v>
      </c>
      <c r="H52" s="74">
        <v>6.6</v>
      </c>
      <c r="I52" s="75">
        <v>0</v>
      </c>
      <c r="J52" s="74">
        <v>0</v>
      </c>
      <c r="K52" s="75">
        <v>0</v>
      </c>
      <c r="L52" s="74">
        <v>0</v>
      </c>
      <c r="M52" s="75">
        <v>0</v>
      </c>
      <c r="N52" s="76">
        <v>0</v>
      </c>
    </row>
    <row r="53" spans="1:14" ht="20.25" x14ac:dyDescent="0.3">
      <c r="A53" s="80" t="s">
        <v>180</v>
      </c>
      <c r="B53" s="72" t="s">
        <v>19</v>
      </c>
      <c r="C53" s="167">
        <v>60</v>
      </c>
      <c r="D53" s="168">
        <v>66</v>
      </c>
      <c r="E53" s="169">
        <v>46</v>
      </c>
      <c r="F53" s="170">
        <v>50</v>
      </c>
      <c r="G53" s="73">
        <v>0</v>
      </c>
      <c r="H53" s="74">
        <v>0</v>
      </c>
      <c r="I53" s="75">
        <v>15.384615384615385</v>
      </c>
      <c r="J53" s="74">
        <v>17.857142857142858</v>
      </c>
      <c r="K53" s="75">
        <v>15.384615384615385</v>
      </c>
      <c r="L53" s="74">
        <v>17.857142857142858</v>
      </c>
      <c r="M53" s="75">
        <v>7.1428571428571423</v>
      </c>
      <c r="N53" s="76">
        <v>17.857142857142858</v>
      </c>
    </row>
    <row r="54" spans="1:14" ht="20.25" x14ac:dyDescent="0.3">
      <c r="A54" s="80" t="s">
        <v>49</v>
      </c>
      <c r="B54" s="72" t="s">
        <v>19</v>
      </c>
      <c r="C54" s="167">
        <v>2.75</v>
      </c>
      <c r="D54" s="168">
        <v>7</v>
      </c>
      <c r="E54" s="169">
        <v>1.8</v>
      </c>
      <c r="F54" s="170">
        <v>7</v>
      </c>
      <c r="G54" s="73">
        <v>2</v>
      </c>
      <c r="H54" s="74">
        <v>7</v>
      </c>
      <c r="I54" s="75">
        <v>52.777777777777779</v>
      </c>
      <c r="J54" s="74">
        <v>0</v>
      </c>
      <c r="K54" s="75">
        <v>52.777777777777779</v>
      </c>
      <c r="L54" s="74">
        <v>0</v>
      </c>
      <c r="M54" s="75">
        <v>52.777777777777779</v>
      </c>
      <c r="N54" s="76">
        <v>0</v>
      </c>
    </row>
    <row r="55" spans="1:14" ht="20.25" x14ac:dyDescent="0.3">
      <c r="A55" s="80" t="s">
        <v>50</v>
      </c>
      <c r="B55" s="72" t="s">
        <v>19</v>
      </c>
      <c r="C55" s="167">
        <v>2.4</v>
      </c>
      <c r="D55" s="168">
        <v>6.5</v>
      </c>
      <c r="E55" s="169">
        <v>3</v>
      </c>
      <c r="F55" s="170">
        <v>6</v>
      </c>
      <c r="G55" s="73">
        <v>2</v>
      </c>
      <c r="H55" s="74">
        <v>8</v>
      </c>
      <c r="I55" s="75">
        <v>-20.000000000000004</v>
      </c>
      <c r="J55" s="74">
        <v>1.5624999999999944</v>
      </c>
      <c r="K55" s="75">
        <v>-20.000000000000004</v>
      </c>
      <c r="L55" s="74">
        <v>8.3333333333333321</v>
      </c>
      <c r="M55" s="75">
        <v>-20.000000000000004</v>
      </c>
      <c r="N55" s="76">
        <v>1.5624999999999944</v>
      </c>
    </row>
    <row r="56" spans="1:14" ht="20.25" x14ac:dyDescent="0.3">
      <c r="A56" s="80" t="s">
        <v>59</v>
      </c>
      <c r="B56" s="72" t="s">
        <v>19</v>
      </c>
      <c r="C56" s="167">
        <v>15</v>
      </c>
      <c r="D56" s="168">
        <v>23</v>
      </c>
      <c r="E56" s="169">
        <v>15</v>
      </c>
      <c r="F56" s="170">
        <v>23</v>
      </c>
      <c r="G56" s="73">
        <v>3.5</v>
      </c>
      <c r="H56" s="74">
        <v>3.5</v>
      </c>
      <c r="I56" s="75">
        <v>0</v>
      </c>
      <c r="J56" s="74">
        <v>-52.083333333333336</v>
      </c>
      <c r="K56" s="75">
        <v>0</v>
      </c>
      <c r="L56" s="74">
        <v>-17.857142857142858</v>
      </c>
      <c r="M56" s="75">
        <v>-16.666666666666664</v>
      </c>
      <c r="N56" s="76">
        <v>-52.083333333333336</v>
      </c>
    </row>
    <row r="57" spans="1:14" ht="21" thickBot="1" x14ac:dyDescent="0.35">
      <c r="A57" s="175" t="s">
        <v>51</v>
      </c>
      <c r="B57" s="81" t="s">
        <v>19</v>
      </c>
      <c r="C57" s="206">
        <v>4.5</v>
      </c>
      <c r="D57" s="207">
        <v>15.555555555555555</v>
      </c>
      <c r="E57" s="208">
        <v>8.8888888888888893</v>
      </c>
      <c r="F57" s="209">
        <v>15.555555555555555</v>
      </c>
      <c r="G57" s="210">
        <v>3.5</v>
      </c>
      <c r="H57" s="211">
        <v>3.5</v>
      </c>
      <c r="I57" s="212">
        <v>0</v>
      </c>
      <c r="J57" s="211">
        <v>0</v>
      </c>
      <c r="K57" s="212">
        <v>0</v>
      </c>
      <c r="L57" s="211">
        <v>0</v>
      </c>
      <c r="M57" s="212">
        <v>0</v>
      </c>
      <c r="N57" s="213">
        <v>0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1"/>
  <sheetViews>
    <sheetView showGridLines="0" showZeros="0" zoomScale="110" zoomScaleNormal="110" workbookViewId="0">
      <selection activeCell="A2" sqref="A2:S31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14.42578125" style="9" customWidth="1"/>
    <col min="14" max="16384" width="9.140625" style="9"/>
  </cols>
  <sheetData>
    <row r="1" spans="1:19" ht="18.75" thickBot="1" x14ac:dyDescent="0.3"/>
    <row r="2" spans="1:19" ht="18.75" thickBot="1" x14ac:dyDescent="0.3">
      <c r="A2" s="82" t="s">
        <v>52</v>
      </c>
      <c r="B2" s="83"/>
      <c r="C2" s="84"/>
      <c r="D2" s="34" t="s">
        <v>53</v>
      </c>
      <c r="E2" s="35"/>
      <c r="F2" s="85" t="s">
        <v>185</v>
      </c>
      <c r="G2" s="35"/>
      <c r="H2" s="35" t="s">
        <v>133</v>
      </c>
      <c r="I2" s="35"/>
      <c r="J2" s="85" t="s">
        <v>128</v>
      </c>
      <c r="K2" s="35"/>
      <c r="L2" s="35" t="s">
        <v>163</v>
      </c>
      <c r="M2" s="35"/>
      <c r="N2" s="85" t="s">
        <v>162</v>
      </c>
      <c r="O2" s="35"/>
      <c r="P2" s="35" t="s">
        <v>186</v>
      </c>
      <c r="Q2" s="35"/>
      <c r="R2" s="85" t="s">
        <v>131</v>
      </c>
      <c r="S2" s="36"/>
    </row>
    <row r="3" spans="1:19" x14ac:dyDescent="0.25">
      <c r="A3" s="86" t="s">
        <v>54</v>
      </c>
      <c r="B3" s="87"/>
      <c r="C3" s="88"/>
      <c r="D3" s="37">
        <v>43524</v>
      </c>
      <c r="E3" s="37"/>
      <c r="F3" s="37">
        <v>43524</v>
      </c>
      <c r="G3" s="37"/>
      <c r="H3" s="37">
        <v>43522</v>
      </c>
      <c r="I3" s="37"/>
      <c r="J3" s="37">
        <v>43523</v>
      </c>
      <c r="K3" s="37"/>
      <c r="L3" s="37">
        <v>43521</v>
      </c>
      <c r="M3" s="37"/>
      <c r="N3" s="37">
        <v>43524</v>
      </c>
      <c r="O3" s="37"/>
      <c r="P3" s="37">
        <v>43521</v>
      </c>
      <c r="Q3" s="37"/>
      <c r="R3" s="37">
        <v>43523</v>
      </c>
      <c r="S3" s="38"/>
    </row>
    <row r="4" spans="1:19" ht="18.75" thickBot="1" x14ac:dyDescent="0.3">
      <c r="A4" s="89" t="s">
        <v>57</v>
      </c>
      <c r="B4" s="90"/>
      <c r="C4" s="91" t="s">
        <v>16</v>
      </c>
      <c r="D4" s="39" t="s">
        <v>17</v>
      </c>
      <c r="E4" s="40" t="s">
        <v>18</v>
      </c>
      <c r="F4" s="41" t="s">
        <v>17</v>
      </c>
      <c r="G4" s="40" t="s">
        <v>18</v>
      </c>
      <c r="H4" s="41" t="s">
        <v>17</v>
      </c>
      <c r="I4" s="40" t="s">
        <v>18</v>
      </c>
      <c r="J4" s="41" t="s">
        <v>17</v>
      </c>
      <c r="K4" s="40" t="s">
        <v>18</v>
      </c>
      <c r="L4" s="41" t="s">
        <v>17</v>
      </c>
      <c r="M4" s="40" t="s">
        <v>18</v>
      </c>
      <c r="N4" s="41" t="s">
        <v>17</v>
      </c>
      <c r="O4" s="40" t="s">
        <v>18</v>
      </c>
      <c r="P4" s="41" t="s">
        <v>17</v>
      </c>
      <c r="Q4" s="40" t="s">
        <v>18</v>
      </c>
      <c r="R4" s="41" t="s">
        <v>17</v>
      </c>
      <c r="S4" s="42" t="s">
        <v>18</v>
      </c>
    </row>
    <row r="5" spans="1:19" ht="18.75" thickBot="1" x14ac:dyDescent="0.3">
      <c r="A5" s="92" t="s">
        <v>55</v>
      </c>
      <c r="B5" s="93"/>
      <c r="C5" s="94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4"/>
    </row>
    <row r="6" spans="1:19" x14ac:dyDescent="0.25">
      <c r="A6" s="182" t="s">
        <v>126</v>
      </c>
      <c r="B6" s="183"/>
      <c r="C6" s="184" t="s">
        <v>19</v>
      </c>
      <c r="D6" s="45">
        <v>0.6</v>
      </c>
      <c r="E6" s="98">
        <v>0.85</v>
      </c>
      <c r="F6" s="99">
        <v>1</v>
      </c>
      <c r="G6" s="100">
        <v>2</v>
      </c>
      <c r="H6" s="101">
        <v>1</v>
      </c>
      <c r="I6" s="102">
        <v>1.2</v>
      </c>
      <c r="J6" s="99">
        <v>0.8</v>
      </c>
      <c r="K6" s="100">
        <v>1.5</v>
      </c>
      <c r="L6" s="101">
        <v>1</v>
      </c>
      <c r="M6" s="102">
        <v>1.6</v>
      </c>
      <c r="N6" s="99">
        <v>0.8</v>
      </c>
      <c r="O6" s="100">
        <v>1.2</v>
      </c>
      <c r="P6" s="101">
        <v>0.8</v>
      </c>
      <c r="Q6" s="102">
        <v>1.3</v>
      </c>
      <c r="R6" s="99">
        <v>1.2</v>
      </c>
      <c r="S6" s="47">
        <v>1.4</v>
      </c>
    </row>
    <row r="7" spans="1:19" x14ac:dyDescent="0.25">
      <c r="A7" s="95" t="s">
        <v>21</v>
      </c>
      <c r="B7" s="96"/>
      <c r="C7" s="97" t="s">
        <v>19</v>
      </c>
      <c r="D7" s="46">
        <v>1.8</v>
      </c>
      <c r="E7" s="103">
        <v>2.2000000000000002</v>
      </c>
      <c r="F7" s="99">
        <v>1.8</v>
      </c>
      <c r="G7" s="100">
        <v>2</v>
      </c>
      <c r="H7" s="99">
        <v>2.2000000000000002</v>
      </c>
      <c r="I7" s="100">
        <v>2.5</v>
      </c>
      <c r="J7" s="99">
        <v>2</v>
      </c>
      <c r="K7" s="100">
        <v>2.4666666666666668</v>
      </c>
      <c r="L7" s="99">
        <v>2.5</v>
      </c>
      <c r="M7" s="100">
        <v>2.8</v>
      </c>
      <c r="N7" s="99">
        <v>2.2999999999999998</v>
      </c>
      <c r="O7" s="100">
        <v>2.7</v>
      </c>
      <c r="P7" s="99">
        <v>1.8</v>
      </c>
      <c r="Q7" s="100">
        <v>2.5</v>
      </c>
      <c r="R7" s="99">
        <v>2.4</v>
      </c>
      <c r="S7" s="47">
        <v>2.4</v>
      </c>
    </row>
    <row r="8" spans="1:19" x14ac:dyDescent="0.25">
      <c r="A8" s="95" t="s">
        <v>22</v>
      </c>
      <c r="B8" s="96"/>
      <c r="C8" s="97" t="s">
        <v>19</v>
      </c>
      <c r="D8" s="46">
        <v>1.8</v>
      </c>
      <c r="E8" s="103">
        <v>2.2000000000000002</v>
      </c>
      <c r="F8" s="99">
        <v>2</v>
      </c>
      <c r="G8" s="100">
        <v>2.2000000000000002</v>
      </c>
      <c r="H8" s="99">
        <v>2.2000000000000002</v>
      </c>
      <c r="I8" s="100">
        <v>2.5</v>
      </c>
      <c r="J8" s="99">
        <v>1.5</v>
      </c>
      <c r="K8" s="100">
        <v>2.1</v>
      </c>
      <c r="L8" s="99">
        <v>2.2000000000000002</v>
      </c>
      <c r="M8" s="100">
        <v>2.4</v>
      </c>
      <c r="N8" s="99">
        <v>2.4</v>
      </c>
      <c r="O8" s="100">
        <v>2.8</v>
      </c>
      <c r="P8" s="99">
        <v>3</v>
      </c>
      <c r="Q8" s="100">
        <v>3</v>
      </c>
      <c r="R8" s="99">
        <v>2.4</v>
      </c>
      <c r="S8" s="47">
        <v>2.4</v>
      </c>
    </row>
    <row r="9" spans="1:19" x14ac:dyDescent="0.25">
      <c r="A9" s="95" t="s">
        <v>23</v>
      </c>
      <c r="B9" s="96"/>
      <c r="C9" s="97" t="s">
        <v>19</v>
      </c>
      <c r="D9" s="46">
        <v>1.4</v>
      </c>
      <c r="E9" s="103">
        <v>1.6</v>
      </c>
      <c r="F9" s="99">
        <v>1.8</v>
      </c>
      <c r="G9" s="100">
        <v>2.2000000000000002</v>
      </c>
      <c r="H9" s="99">
        <v>1.6</v>
      </c>
      <c r="I9" s="100">
        <v>2.2000000000000002</v>
      </c>
      <c r="J9" s="99">
        <v>1.4</v>
      </c>
      <c r="K9" s="100">
        <v>2</v>
      </c>
      <c r="L9" s="99">
        <v>1.8</v>
      </c>
      <c r="M9" s="100">
        <v>2</v>
      </c>
      <c r="N9" s="99">
        <v>1.5</v>
      </c>
      <c r="O9" s="100">
        <v>2</v>
      </c>
      <c r="P9" s="99">
        <v>2</v>
      </c>
      <c r="Q9" s="100">
        <v>2</v>
      </c>
      <c r="R9" s="99">
        <v>1.8</v>
      </c>
      <c r="S9" s="47">
        <v>2.2000000000000002</v>
      </c>
    </row>
    <row r="10" spans="1:19" x14ac:dyDescent="0.25">
      <c r="A10" s="95" t="s">
        <v>25</v>
      </c>
      <c r="B10" s="96"/>
      <c r="C10" s="97" t="s">
        <v>19</v>
      </c>
      <c r="D10" s="46">
        <v>13</v>
      </c>
      <c r="E10" s="103">
        <v>15</v>
      </c>
      <c r="F10" s="99"/>
      <c r="G10" s="100"/>
      <c r="H10" s="99">
        <v>15</v>
      </c>
      <c r="I10" s="100">
        <v>15</v>
      </c>
      <c r="J10" s="99"/>
      <c r="K10" s="100"/>
      <c r="L10" s="99"/>
      <c r="M10" s="100"/>
      <c r="N10" s="99"/>
      <c r="O10" s="100"/>
      <c r="P10" s="99"/>
      <c r="Q10" s="100"/>
      <c r="R10" s="99">
        <v>16</v>
      </c>
      <c r="S10" s="47">
        <v>18</v>
      </c>
    </row>
    <row r="11" spans="1:19" x14ac:dyDescent="0.25">
      <c r="A11" s="95" t="s">
        <v>26</v>
      </c>
      <c r="B11" s="96"/>
      <c r="C11" s="97" t="s">
        <v>19</v>
      </c>
      <c r="D11" s="46">
        <v>6.5</v>
      </c>
      <c r="E11" s="103">
        <v>7.5</v>
      </c>
      <c r="F11" s="99"/>
      <c r="G11" s="100"/>
      <c r="H11" s="99">
        <v>9</v>
      </c>
      <c r="I11" s="100">
        <v>9</v>
      </c>
      <c r="J11" s="99">
        <v>10</v>
      </c>
      <c r="K11" s="100">
        <v>11</v>
      </c>
      <c r="L11" s="99">
        <v>9</v>
      </c>
      <c r="M11" s="100">
        <v>10</v>
      </c>
      <c r="N11" s="99">
        <v>7.8</v>
      </c>
      <c r="O11" s="100">
        <v>9</v>
      </c>
      <c r="P11" s="99"/>
      <c r="Q11" s="100"/>
      <c r="R11" s="99">
        <v>10</v>
      </c>
      <c r="S11" s="47">
        <v>10</v>
      </c>
    </row>
    <row r="12" spans="1:19" x14ac:dyDescent="0.25">
      <c r="A12" s="95" t="s">
        <v>28</v>
      </c>
      <c r="B12" s="96"/>
      <c r="C12" s="97" t="s">
        <v>19</v>
      </c>
      <c r="D12" s="46">
        <v>7</v>
      </c>
      <c r="E12" s="103">
        <v>9</v>
      </c>
      <c r="F12" s="99">
        <v>7</v>
      </c>
      <c r="G12" s="100">
        <v>8</v>
      </c>
      <c r="H12" s="99">
        <v>8</v>
      </c>
      <c r="I12" s="100">
        <v>9</v>
      </c>
      <c r="J12" s="99">
        <v>7</v>
      </c>
      <c r="K12" s="100">
        <v>9</v>
      </c>
      <c r="L12" s="99">
        <v>8.4</v>
      </c>
      <c r="M12" s="100">
        <v>9.4</v>
      </c>
      <c r="N12" s="99">
        <v>8</v>
      </c>
      <c r="O12" s="100">
        <v>9</v>
      </c>
      <c r="P12" s="99">
        <v>8</v>
      </c>
      <c r="Q12" s="100">
        <v>10</v>
      </c>
      <c r="R12" s="99">
        <v>7.5</v>
      </c>
      <c r="S12" s="47">
        <v>9</v>
      </c>
    </row>
    <row r="13" spans="1:19" x14ac:dyDescent="0.25">
      <c r="A13" s="187" t="s">
        <v>41</v>
      </c>
      <c r="B13" s="96"/>
      <c r="C13" s="97" t="s">
        <v>19</v>
      </c>
      <c r="D13" s="46">
        <v>3.75</v>
      </c>
      <c r="E13" s="103">
        <v>5</v>
      </c>
      <c r="F13" s="99">
        <v>2.5</v>
      </c>
      <c r="G13" s="100">
        <v>3</v>
      </c>
      <c r="H13" s="99">
        <v>4.5</v>
      </c>
      <c r="I13" s="100">
        <v>5</v>
      </c>
      <c r="J13" s="99">
        <v>3</v>
      </c>
      <c r="K13" s="100">
        <v>5</v>
      </c>
      <c r="L13" s="99"/>
      <c r="M13" s="100"/>
      <c r="N13" s="99"/>
      <c r="O13" s="100"/>
      <c r="P13" s="99">
        <v>5</v>
      </c>
      <c r="Q13" s="100">
        <v>6.5</v>
      </c>
      <c r="R13" s="99"/>
      <c r="S13" s="47"/>
    </row>
    <row r="14" spans="1:19" x14ac:dyDescent="0.25">
      <c r="A14" s="95" t="s">
        <v>30</v>
      </c>
      <c r="B14" s="96"/>
      <c r="C14" s="97" t="s">
        <v>31</v>
      </c>
      <c r="D14" s="46"/>
      <c r="E14" s="103"/>
      <c r="F14" s="99">
        <v>1.5</v>
      </c>
      <c r="G14" s="100">
        <v>2</v>
      </c>
      <c r="H14" s="99"/>
      <c r="I14" s="100"/>
      <c r="J14" s="99"/>
      <c r="K14" s="100"/>
      <c r="L14" s="99"/>
      <c r="M14" s="100"/>
      <c r="N14" s="99"/>
      <c r="O14" s="100"/>
      <c r="P14" s="99">
        <v>2.5</v>
      </c>
      <c r="Q14" s="100">
        <v>3</v>
      </c>
      <c r="R14" s="99"/>
      <c r="S14" s="47"/>
    </row>
    <row r="15" spans="1:19" x14ac:dyDescent="0.25">
      <c r="A15" s="95" t="s">
        <v>32</v>
      </c>
      <c r="B15" s="96"/>
      <c r="C15" s="97" t="s">
        <v>33</v>
      </c>
      <c r="D15" s="46">
        <v>3.3</v>
      </c>
      <c r="E15" s="103">
        <v>4.5</v>
      </c>
      <c r="F15" s="99">
        <v>2.5</v>
      </c>
      <c r="G15" s="100">
        <v>3.2</v>
      </c>
      <c r="H15" s="99">
        <v>2.25</v>
      </c>
      <c r="I15" s="100">
        <v>2.25</v>
      </c>
      <c r="J15" s="99">
        <v>2.5</v>
      </c>
      <c r="K15" s="100">
        <v>4.5</v>
      </c>
      <c r="L15" s="99"/>
      <c r="M15" s="100"/>
      <c r="N15" s="99"/>
      <c r="O15" s="100"/>
      <c r="P15" s="99">
        <v>3</v>
      </c>
      <c r="Q15" s="100">
        <v>4</v>
      </c>
      <c r="R15" s="99">
        <v>2.5</v>
      </c>
      <c r="S15" s="47">
        <v>3.5</v>
      </c>
    </row>
    <row r="16" spans="1:19" x14ac:dyDescent="0.25">
      <c r="A16" s="95" t="s">
        <v>56</v>
      </c>
      <c r="B16" s="96"/>
      <c r="C16" s="97" t="s">
        <v>19</v>
      </c>
      <c r="D16" s="46">
        <v>1.75</v>
      </c>
      <c r="E16" s="103">
        <v>2.5</v>
      </c>
      <c r="F16" s="99">
        <v>2</v>
      </c>
      <c r="G16" s="100">
        <v>2.2000000000000002</v>
      </c>
      <c r="H16" s="99">
        <v>2.6</v>
      </c>
      <c r="I16" s="100">
        <v>2.6</v>
      </c>
      <c r="J16" s="99">
        <v>2</v>
      </c>
      <c r="K16" s="100">
        <v>3</v>
      </c>
      <c r="L16" s="99">
        <v>2.8</v>
      </c>
      <c r="M16" s="100">
        <v>3.2</v>
      </c>
      <c r="N16" s="99">
        <v>2.5</v>
      </c>
      <c r="O16" s="100">
        <v>3</v>
      </c>
      <c r="P16" s="99">
        <v>2.5</v>
      </c>
      <c r="Q16" s="100">
        <v>2.5</v>
      </c>
      <c r="R16" s="99">
        <v>2.2000000000000002</v>
      </c>
      <c r="S16" s="47">
        <v>3.6</v>
      </c>
    </row>
    <row r="17" spans="1:19" x14ac:dyDescent="0.25">
      <c r="A17" s="95" t="s">
        <v>34</v>
      </c>
      <c r="B17" s="96"/>
      <c r="C17" s="97" t="s">
        <v>19</v>
      </c>
      <c r="D17" s="46">
        <v>1.33</v>
      </c>
      <c r="E17" s="103">
        <v>1.75</v>
      </c>
      <c r="F17" s="99">
        <v>1.2</v>
      </c>
      <c r="G17" s="100">
        <v>1.33</v>
      </c>
      <c r="H17" s="99">
        <v>1.2</v>
      </c>
      <c r="I17" s="100">
        <v>1.47</v>
      </c>
      <c r="J17" s="99">
        <v>1</v>
      </c>
      <c r="K17" s="100">
        <v>1.3333333333333333</v>
      </c>
      <c r="L17" s="99">
        <v>1.0666666666666667</v>
      </c>
      <c r="M17" s="100">
        <v>1.3333333333333333</v>
      </c>
      <c r="N17" s="99">
        <v>1.2</v>
      </c>
      <c r="O17" s="100">
        <v>1.4</v>
      </c>
      <c r="P17" s="99">
        <v>1</v>
      </c>
      <c r="Q17" s="100">
        <v>1.2</v>
      </c>
      <c r="R17" s="99">
        <v>1.2</v>
      </c>
      <c r="S17" s="47">
        <v>1.4</v>
      </c>
    </row>
    <row r="18" spans="1:19" x14ac:dyDescent="0.25">
      <c r="A18" s="95" t="s">
        <v>20</v>
      </c>
      <c r="B18" s="96"/>
      <c r="C18" s="97" t="s">
        <v>19</v>
      </c>
      <c r="D18" s="46">
        <v>10</v>
      </c>
      <c r="E18" s="103">
        <v>16</v>
      </c>
      <c r="F18" s="99"/>
      <c r="G18" s="100"/>
      <c r="H18" s="99">
        <v>15</v>
      </c>
      <c r="I18" s="100">
        <v>15</v>
      </c>
      <c r="J18" s="99"/>
      <c r="K18" s="100"/>
      <c r="L18" s="99"/>
      <c r="M18" s="100"/>
      <c r="N18" s="99"/>
      <c r="O18" s="100"/>
      <c r="P18" s="99"/>
      <c r="Q18" s="100"/>
      <c r="R18" s="99">
        <v>17.5</v>
      </c>
      <c r="S18" s="47">
        <v>20</v>
      </c>
    </row>
    <row r="19" spans="1:19" ht="18.75" thickBot="1" x14ac:dyDescent="0.3">
      <c r="A19" s="95" t="s">
        <v>27</v>
      </c>
      <c r="B19" s="96"/>
      <c r="C19" s="97" t="s">
        <v>19</v>
      </c>
      <c r="D19" s="46">
        <v>5</v>
      </c>
      <c r="E19" s="103">
        <v>7</v>
      </c>
      <c r="F19" s="99">
        <v>5</v>
      </c>
      <c r="G19" s="100">
        <v>6</v>
      </c>
      <c r="H19" s="99">
        <v>5.5</v>
      </c>
      <c r="I19" s="100">
        <v>6</v>
      </c>
      <c r="J19" s="99">
        <v>6.5</v>
      </c>
      <c r="K19" s="100">
        <v>9</v>
      </c>
      <c r="L19" s="99">
        <v>5</v>
      </c>
      <c r="M19" s="100">
        <v>6</v>
      </c>
      <c r="N19" s="99">
        <v>6.5</v>
      </c>
      <c r="O19" s="100">
        <v>7</v>
      </c>
      <c r="P19" s="99">
        <v>7</v>
      </c>
      <c r="Q19" s="100">
        <v>7</v>
      </c>
      <c r="R19" s="99">
        <v>5.5</v>
      </c>
      <c r="S19" s="47">
        <v>6</v>
      </c>
    </row>
    <row r="20" spans="1:19" ht="18.75" thickBot="1" x14ac:dyDescent="0.3">
      <c r="A20" s="104" t="s">
        <v>127</v>
      </c>
      <c r="B20" s="9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105"/>
    </row>
    <row r="21" spans="1:19" x14ac:dyDescent="0.25">
      <c r="A21" s="182" t="s">
        <v>36</v>
      </c>
      <c r="B21" s="183"/>
      <c r="C21" s="184" t="s">
        <v>19</v>
      </c>
      <c r="D21" s="45">
        <v>6</v>
      </c>
      <c r="E21" s="98">
        <v>8</v>
      </c>
      <c r="F21" s="101"/>
      <c r="G21" s="102"/>
      <c r="H21" s="101">
        <v>5</v>
      </c>
      <c r="I21" s="102">
        <v>10</v>
      </c>
      <c r="J21" s="101"/>
      <c r="K21" s="102"/>
      <c r="L21" s="101"/>
      <c r="M21" s="102"/>
      <c r="N21" s="101"/>
      <c r="O21" s="102"/>
      <c r="P21" s="101"/>
      <c r="Q21" s="102"/>
      <c r="R21" s="101"/>
      <c r="S21" s="195"/>
    </row>
    <row r="22" spans="1:19" x14ac:dyDescent="0.25">
      <c r="A22" s="95" t="s">
        <v>37</v>
      </c>
      <c r="B22" s="96"/>
      <c r="C22" s="97" t="s">
        <v>33</v>
      </c>
      <c r="D22" s="46">
        <v>5.3</v>
      </c>
      <c r="E22" s="103">
        <v>6.5</v>
      </c>
      <c r="F22" s="99">
        <v>4.2</v>
      </c>
      <c r="G22" s="100">
        <v>5</v>
      </c>
      <c r="H22" s="99">
        <v>5.5</v>
      </c>
      <c r="I22" s="100">
        <v>6.6</v>
      </c>
      <c r="J22" s="99">
        <v>6</v>
      </c>
      <c r="K22" s="100">
        <v>10</v>
      </c>
      <c r="L22" s="99">
        <v>5.666666666666667</v>
      </c>
      <c r="M22" s="100">
        <v>6.333333333333333</v>
      </c>
      <c r="N22" s="99"/>
      <c r="O22" s="100"/>
      <c r="P22" s="99">
        <v>4</v>
      </c>
      <c r="Q22" s="100">
        <v>8</v>
      </c>
      <c r="R22" s="99"/>
      <c r="S22" s="47"/>
    </row>
    <row r="23" spans="1:19" x14ac:dyDescent="0.25">
      <c r="A23" s="95" t="s">
        <v>24</v>
      </c>
      <c r="B23" s="96"/>
      <c r="C23" s="97" t="s">
        <v>19</v>
      </c>
      <c r="D23" s="46"/>
      <c r="E23" s="103"/>
      <c r="F23" s="99">
        <v>8</v>
      </c>
      <c r="G23" s="100">
        <v>9</v>
      </c>
      <c r="H23" s="99">
        <v>6.2</v>
      </c>
      <c r="I23" s="100">
        <v>6.67</v>
      </c>
      <c r="J23" s="99"/>
      <c r="K23" s="100"/>
      <c r="L23" s="99">
        <v>7.1111111111111107</v>
      </c>
      <c r="M23" s="100">
        <v>8</v>
      </c>
      <c r="N23" s="99">
        <v>7.5</v>
      </c>
      <c r="O23" s="100">
        <v>8</v>
      </c>
      <c r="P23" s="99">
        <v>8</v>
      </c>
      <c r="Q23" s="100">
        <v>12</v>
      </c>
      <c r="R23" s="99"/>
      <c r="S23" s="47"/>
    </row>
    <row r="24" spans="1:19" x14ac:dyDescent="0.25">
      <c r="A24" s="95" t="s">
        <v>26</v>
      </c>
      <c r="B24" s="96"/>
      <c r="C24" s="97" t="s">
        <v>19</v>
      </c>
      <c r="D24" s="46">
        <v>6.3</v>
      </c>
      <c r="E24" s="103">
        <v>9</v>
      </c>
      <c r="F24" s="99"/>
      <c r="G24" s="100"/>
      <c r="H24" s="99"/>
      <c r="I24" s="100"/>
      <c r="J24" s="99"/>
      <c r="K24" s="100"/>
      <c r="L24" s="99"/>
      <c r="M24" s="100"/>
      <c r="N24" s="99"/>
      <c r="O24" s="100"/>
      <c r="P24" s="99"/>
      <c r="Q24" s="100"/>
      <c r="R24" s="99">
        <v>7</v>
      </c>
      <c r="S24" s="47">
        <v>7</v>
      </c>
    </row>
    <row r="25" spans="1:19" x14ac:dyDescent="0.25">
      <c r="A25" s="95" t="s">
        <v>38</v>
      </c>
      <c r="B25" s="96"/>
      <c r="C25" s="97" t="s">
        <v>19</v>
      </c>
      <c r="D25" s="46">
        <v>8</v>
      </c>
      <c r="E25" s="103">
        <v>10</v>
      </c>
      <c r="F25" s="99">
        <v>8</v>
      </c>
      <c r="G25" s="100">
        <v>10</v>
      </c>
      <c r="H25" s="99">
        <v>8.4</v>
      </c>
      <c r="I25" s="100">
        <v>8.8000000000000007</v>
      </c>
      <c r="J25" s="99">
        <v>7</v>
      </c>
      <c r="K25" s="100">
        <v>9.4</v>
      </c>
      <c r="L25" s="99">
        <v>8.8000000000000007</v>
      </c>
      <c r="M25" s="100">
        <v>10</v>
      </c>
      <c r="N25" s="99">
        <v>8</v>
      </c>
      <c r="O25" s="100">
        <v>10</v>
      </c>
      <c r="P25" s="99">
        <v>8</v>
      </c>
      <c r="Q25" s="100">
        <v>9.5</v>
      </c>
      <c r="R25" s="99"/>
      <c r="S25" s="47"/>
    </row>
    <row r="26" spans="1:19" x14ac:dyDescent="0.25">
      <c r="A26" s="95" t="s">
        <v>39</v>
      </c>
      <c r="B26" s="96"/>
      <c r="C26" s="97" t="s">
        <v>19</v>
      </c>
      <c r="D26" s="46">
        <v>7</v>
      </c>
      <c r="E26" s="103">
        <v>8</v>
      </c>
      <c r="F26" s="99"/>
      <c r="G26" s="100"/>
      <c r="H26" s="99">
        <v>7.6</v>
      </c>
      <c r="I26" s="100">
        <v>7.6</v>
      </c>
      <c r="J26" s="99">
        <v>7.6</v>
      </c>
      <c r="K26" s="100">
        <v>10</v>
      </c>
      <c r="L26" s="99">
        <v>8</v>
      </c>
      <c r="M26" s="100">
        <v>9</v>
      </c>
      <c r="N26" s="99"/>
      <c r="O26" s="100"/>
      <c r="P26" s="99">
        <v>8</v>
      </c>
      <c r="Q26" s="100">
        <v>9</v>
      </c>
      <c r="R26" s="99"/>
      <c r="S26" s="47"/>
    </row>
    <row r="27" spans="1:19" x14ac:dyDescent="0.25">
      <c r="A27" s="95" t="s">
        <v>40</v>
      </c>
      <c r="B27" s="96"/>
      <c r="C27" s="97" t="s">
        <v>19</v>
      </c>
      <c r="D27" s="46">
        <v>8</v>
      </c>
      <c r="E27" s="103">
        <v>10</v>
      </c>
      <c r="F27" s="99">
        <v>8</v>
      </c>
      <c r="G27" s="100">
        <v>10</v>
      </c>
      <c r="H27" s="99"/>
      <c r="I27" s="100"/>
      <c r="J27" s="99"/>
      <c r="K27" s="100"/>
      <c r="L27" s="99">
        <v>9</v>
      </c>
      <c r="M27" s="100">
        <v>10</v>
      </c>
      <c r="N27" s="99"/>
      <c r="O27" s="100"/>
      <c r="P27" s="99">
        <v>8</v>
      </c>
      <c r="Q27" s="100">
        <v>9</v>
      </c>
      <c r="R27" s="99"/>
      <c r="S27" s="47"/>
    </row>
    <row r="28" spans="1:19" x14ac:dyDescent="0.25">
      <c r="A28" s="95" t="s">
        <v>29</v>
      </c>
      <c r="B28" s="96"/>
      <c r="C28" s="97" t="s">
        <v>19</v>
      </c>
      <c r="D28" s="46">
        <v>5</v>
      </c>
      <c r="E28" s="103">
        <v>18</v>
      </c>
      <c r="F28" s="99">
        <v>7</v>
      </c>
      <c r="G28" s="100">
        <v>8</v>
      </c>
      <c r="H28" s="99">
        <v>4.3</v>
      </c>
      <c r="I28" s="100">
        <v>6</v>
      </c>
      <c r="J28" s="99">
        <v>6.666666666666667</v>
      </c>
      <c r="K28" s="100">
        <v>8.3333333333333339</v>
      </c>
      <c r="L28" s="99">
        <v>6</v>
      </c>
      <c r="M28" s="100">
        <v>11</v>
      </c>
      <c r="N28" s="99">
        <v>5</v>
      </c>
      <c r="O28" s="100">
        <v>7</v>
      </c>
      <c r="P28" s="99">
        <v>8</v>
      </c>
      <c r="Q28" s="100">
        <v>12</v>
      </c>
      <c r="R28" s="99">
        <v>5</v>
      </c>
      <c r="S28" s="47">
        <v>7</v>
      </c>
    </row>
    <row r="29" spans="1:19" x14ac:dyDescent="0.25">
      <c r="A29" s="95" t="s">
        <v>41</v>
      </c>
      <c r="B29" s="96"/>
      <c r="C29" s="97" t="s">
        <v>19</v>
      </c>
      <c r="D29" s="46">
        <v>3.8</v>
      </c>
      <c r="E29" s="103">
        <v>4.75</v>
      </c>
      <c r="F29" s="99"/>
      <c r="G29" s="100"/>
      <c r="H29" s="99"/>
      <c r="I29" s="100"/>
      <c r="J29" s="99"/>
      <c r="K29" s="100"/>
      <c r="L29" s="99">
        <v>5</v>
      </c>
      <c r="M29" s="100">
        <v>5.5</v>
      </c>
      <c r="N29" s="99"/>
      <c r="O29" s="100"/>
      <c r="P29" s="99"/>
      <c r="Q29" s="100"/>
      <c r="R29" s="99"/>
      <c r="S29" s="47"/>
    </row>
    <row r="30" spans="1:19" x14ac:dyDescent="0.25">
      <c r="A30" s="95" t="s">
        <v>30</v>
      </c>
      <c r="B30" s="96"/>
      <c r="C30" s="97" t="s">
        <v>31</v>
      </c>
      <c r="D30" s="46">
        <v>1.1000000000000001</v>
      </c>
      <c r="E30" s="103">
        <v>1.5</v>
      </c>
      <c r="F30" s="99"/>
      <c r="G30" s="100"/>
      <c r="H30" s="99">
        <v>1.2</v>
      </c>
      <c r="I30" s="100">
        <v>1.3</v>
      </c>
      <c r="J30" s="99">
        <v>2</v>
      </c>
      <c r="K30" s="100">
        <v>2.5</v>
      </c>
      <c r="L30" s="99">
        <v>1.5</v>
      </c>
      <c r="M30" s="100">
        <v>1.7</v>
      </c>
      <c r="N30" s="99"/>
      <c r="O30" s="100"/>
      <c r="P30" s="99"/>
      <c r="Q30" s="100"/>
      <c r="R30" s="99">
        <v>1.5</v>
      </c>
      <c r="S30" s="47">
        <v>1.8</v>
      </c>
    </row>
    <row r="31" spans="1:19" ht="18.75" thickBot="1" x14ac:dyDescent="0.3">
      <c r="A31" s="214" t="s">
        <v>32</v>
      </c>
      <c r="B31" s="215"/>
      <c r="C31" s="108" t="s">
        <v>33</v>
      </c>
      <c r="D31" s="48">
        <v>1.8</v>
      </c>
      <c r="E31" s="109">
        <v>2.2999999999999998</v>
      </c>
      <c r="F31" s="110"/>
      <c r="G31" s="111"/>
      <c r="H31" s="110"/>
      <c r="I31" s="111"/>
      <c r="J31" s="110">
        <v>3.5</v>
      </c>
      <c r="K31" s="111">
        <v>4</v>
      </c>
      <c r="L31" s="110">
        <v>2.5</v>
      </c>
      <c r="M31" s="111">
        <v>2.875</v>
      </c>
      <c r="N31" s="110">
        <v>2.6</v>
      </c>
      <c r="O31" s="111">
        <v>3</v>
      </c>
      <c r="P31" s="110"/>
      <c r="Q31" s="111"/>
      <c r="R31" s="110"/>
      <c r="S31" s="191"/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36"/>
  <sheetViews>
    <sheetView showGridLines="0" showZeros="0" zoomScale="110" zoomScaleNormal="110" workbookViewId="0">
      <selection activeCell="A3" sqref="A3:S36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15.85546875" style="3" customWidth="1"/>
    <col min="14" max="15" width="9.85546875" style="3" customWidth="1"/>
    <col min="16" max="17" width="7.7109375" style="3" customWidth="1"/>
    <col min="18" max="16384" width="9.140625" style="3"/>
  </cols>
  <sheetData>
    <row r="2" spans="1:19" ht="15.75" thickBot="1" x14ac:dyDescent="0.25"/>
    <row r="3" spans="1:19" ht="16.5" thickBot="1" x14ac:dyDescent="0.3">
      <c r="A3" s="82" t="s">
        <v>52</v>
      </c>
      <c r="B3" s="83"/>
      <c r="C3" s="84"/>
      <c r="D3" s="34" t="s">
        <v>53</v>
      </c>
      <c r="E3" s="35"/>
      <c r="F3" s="85" t="s">
        <v>185</v>
      </c>
      <c r="G3" s="35"/>
      <c r="H3" s="35" t="s">
        <v>133</v>
      </c>
      <c r="I3" s="35"/>
      <c r="J3" s="85" t="s">
        <v>128</v>
      </c>
      <c r="K3" s="35"/>
      <c r="L3" s="85" t="s">
        <v>163</v>
      </c>
      <c r="M3" s="35"/>
      <c r="N3" s="85" t="s">
        <v>162</v>
      </c>
      <c r="O3" s="35"/>
      <c r="P3" s="85" t="s">
        <v>186</v>
      </c>
      <c r="Q3" s="35"/>
      <c r="R3" s="85" t="s">
        <v>131</v>
      </c>
      <c r="S3" s="36"/>
    </row>
    <row r="4" spans="1:19" ht="15.75" x14ac:dyDescent="0.25">
      <c r="A4" s="86" t="s">
        <v>54</v>
      </c>
      <c r="B4" s="87"/>
      <c r="C4" s="88"/>
      <c r="D4" s="37">
        <v>43524</v>
      </c>
      <c r="E4" s="37"/>
      <c r="F4" s="37">
        <v>43524</v>
      </c>
      <c r="G4" s="37"/>
      <c r="H4" s="37">
        <v>43522</v>
      </c>
      <c r="I4" s="37"/>
      <c r="J4" s="37">
        <v>43523</v>
      </c>
      <c r="K4" s="37"/>
      <c r="L4" s="37">
        <v>43521</v>
      </c>
      <c r="M4" s="37"/>
      <c r="N4" s="37">
        <v>43524</v>
      </c>
      <c r="O4" s="37"/>
      <c r="P4" s="37">
        <v>43521</v>
      </c>
      <c r="Q4" s="37"/>
      <c r="R4" s="37">
        <v>43523</v>
      </c>
      <c r="S4" s="38"/>
    </row>
    <row r="5" spans="1:19" ht="16.5" thickBot="1" x14ac:dyDescent="0.3">
      <c r="A5" s="122" t="s">
        <v>57</v>
      </c>
      <c r="B5" s="123" t="s">
        <v>58</v>
      </c>
      <c r="C5" s="124" t="s">
        <v>16</v>
      </c>
      <c r="D5" s="125" t="s">
        <v>17</v>
      </c>
      <c r="E5" s="126" t="s">
        <v>18</v>
      </c>
      <c r="F5" s="127" t="s">
        <v>17</v>
      </c>
      <c r="G5" s="126" t="s">
        <v>18</v>
      </c>
      <c r="H5" s="127" t="s">
        <v>17</v>
      </c>
      <c r="I5" s="126" t="s">
        <v>18</v>
      </c>
      <c r="J5" s="127" t="s">
        <v>17</v>
      </c>
      <c r="K5" s="126" t="s">
        <v>18</v>
      </c>
      <c r="L5" s="127" t="s">
        <v>17</v>
      </c>
      <c r="M5" s="126" t="s">
        <v>18</v>
      </c>
      <c r="N5" s="127" t="s">
        <v>17</v>
      </c>
      <c r="O5" s="126" t="s">
        <v>18</v>
      </c>
      <c r="P5" s="127" t="s">
        <v>17</v>
      </c>
      <c r="Q5" s="126" t="s">
        <v>18</v>
      </c>
      <c r="R5" s="127" t="s">
        <v>17</v>
      </c>
      <c r="S5" s="188" t="s">
        <v>18</v>
      </c>
    </row>
    <row r="6" spans="1:19" ht="15.75" thickBot="1" x14ac:dyDescent="0.25">
      <c r="A6" s="92" t="s">
        <v>55</v>
      </c>
      <c r="B6" s="93"/>
      <c r="C6" s="94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4"/>
    </row>
    <row r="7" spans="1:19" ht="16.5" thickBot="1" x14ac:dyDescent="0.3">
      <c r="A7" s="185" t="s">
        <v>35</v>
      </c>
      <c r="B7" s="181"/>
      <c r="C7" s="176" t="s">
        <v>19</v>
      </c>
      <c r="D7" s="172">
        <v>2.5</v>
      </c>
      <c r="E7" s="113">
        <v>4</v>
      </c>
      <c r="F7" s="113"/>
      <c r="G7" s="113"/>
      <c r="H7" s="113">
        <v>2</v>
      </c>
      <c r="I7" s="113">
        <v>4</v>
      </c>
      <c r="J7" s="113">
        <v>2</v>
      </c>
      <c r="K7" s="113">
        <v>3</v>
      </c>
      <c r="L7" s="113">
        <v>3.5</v>
      </c>
      <c r="M7" s="113">
        <v>4</v>
      </c>
      <c r="N7" s="113">
        <v>2</v>
      </c>
      <c r="O7" s="113">
        <v>3</v>
      </c>
      <c r="P7" s="113">
        <v>3</v>
      </c>
      <c r="Q7" s="113">
        <v>5.5</v>
      </c>
      <c r="R7" s="113">
        <v>2</v>
      </c>
      <c r="S7" s="189">
        <v>3.5</v>
      </c>
    </row>
    <row r="8" spans="1:19" ht="16.5" thickBot="1" x14ac:dyDescent="0.3">
      <c r="A8" s="177" t="s">
        <v>48</v>
      </c>
      <c r="B8" s="178"/>
      <c r="C8" s="179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90"/>
    </row>
    <row r="9" spans="1:19" ht="15.75" x14ac:dyDescent="0.25">
      <c r="A9" s="114"/>
      <c r="B9" s="181" t="s">
        <v>176</v>
      </c>
      <c r="C9" s="173" t="s">
        <v>19</v>
      </c>
      <c r="D9" s="172">
        <v>0.9</v>
      </c>
      <c r="E9" s="113">
        <v>1.33</v>
      </c>
      <c r="F9" s="113"/>
      <c r="G9" s="113"/>
      <c r="H9" s="113">
        <v>1.33</v>
      </c>
      <c r="I9" s="113">
        <v>1.33</v>
      </c>
      <c r="J9" s="113"/>
      <c r="K9" s="113"/>
      <c r="L9" s="113">
        <v>1</v>
      </c>
      <c r="M9" s="113">
        <v>2</v>
      </c>
      <c r="N9" s="113"/>
      <c r="O9" s="113"/>
      <c r="P9" s="113"/>
      <c r="Q9" s="113"/>
      <c r="R9" s="113"/>
      <c r="S9" s="189"/>
    </row>
    <row r="10" spans="1:19" ht="15.75" x14ac:dyDescent="0.25">
      <c r="A10" s="114"/>
      <c r="B10" s="181" t="s">
        <v>173</v>
      </c>
      <c r="C10" s="173" t="s">
        <v>19</v>
      </c>
      <c r="D10" s="172"/>
      <c r="E10" s="113"/>
      <c r="F10" s="113"/>
      <c r="G10" s="113"/>
      <c r="H10" s="113">
        <v>1.27</v>
      </c>
      <c r="I10" s="113">
        <v>1.33</v>
      </c>
      <c r="J10" s="113"/>
      <c r="K10" s="113"/>
      <c r="L10" s="113"/>
      <c r="M10" s="113"/>
      <c r="N10" s="113"/>
      <c r="O10" s="113"/>
      <c r="P10" s="113"/>
      <c r="Q10" s="113"/>
      <c r="R10" s="113"/>
      <c r="S10" s="189"/>
    </row>
    <row r="11" spans="1:19" ht="15.75" x14ac:dyDescent="0.25">
      <c r="A11" s="114"/>
      <c r="B11" s="181" t="s">
        <v>170</v>
      </c>
      <c r="C11" s="176" t="s">
        <v>19</v>
      </c>
      <c r="D11" s="172"/>
      <c r="E11" s="113"/>
      <c r="F11" s="113"/>
      <c r="G11" s="113"/>
      <c r="H11" s="113">
        <v>2.33</v>
      </c>
      <c r="I11" s="113">
        <v>2.33</v>
      </c>
      <c r="J11" s="113"/>
      <c r="K11" s="113"/>
      <c r="L11" s="113">
        <v>1.3333333333333333</v>
      </c>
      <c r="M11" s="113">
        <v>2.3333333333333335</v>
      </c>
      <c r="N11" s="113"/>
      <c r="O11" s="113"/>
      <c r="P11" s="113"/>
      <c r="Q11" s="113"/>
      <c r="R11" s="113"/>
      <c r="S11" s="189"/>
    </row>
    <row r="12" spans="1:19" ht="15.75" x14ac:dyDescent="0.25">
      <c r="A12" s="114"/>
      <c r="B12" s="181" t="s">
        <v>165</v>
      </c>
      <c r="C12" s="173" t="s">
        <v>19</v>
      </c>
      <c r="D12" s="172">
        <v>0.6</v>
      </c>
      <c r="E12" s="113">
        <v>1</v>
      </c>
      <c r="F12" s="113"/>
      <c r="G12" s="113"/>
      <c r="H12" s="113">
        <v>1.67</v>
      </c>
      <c r="I12" s="113">
        <v>1.67</v>
      </c>
      <c r="J12" s="113">
        <v>0.8</v>
      </c>
      <c r="K12" s="113">
        <v>1.3333333333333333</v>
      </c>
      <c r="L12" s="113">
        <v>1</v>
      </c>
      <c r="M12" s="113">
        <v>2</v>
      </c>
      <c r="N12" s="113"/>
      <c r="O12" s="113"/>
      <c r="P12" s="113"/>
      <c r="Q12" s="113"/>
      <c r="R12" s="113"/>
      <c r="S12" s="189"/>
    </row>
    <row r="13" spans="1:19" ht="15.75" x14ac:dyDescent="0.25">
      <c r="A13" s="114"/>
      <c r="B13" s="181" t="s">
        <v>166</v>
      </c>
      <c r="C13" s="173" t="s">
        <v>19</v>
      </c>
      <c r="D13" s="172">
        <v>1</v>
      </c>
      <c r="E13" s="113">
        <v>1.66</v>
      </c>
      <c r="F13" s="113"/>
      <c r="G13" s="113"/>
      <c r="H13" s="113">
        <v>1.67</v>
      </c>
      <c r="I13" s="113">
        <v>1.67</v>
      </c>
      <c r="J13" s="113"/>
      <c r="K13" s="113"/>
      <c r="L13" s="113"/>
      <c r="M13" s="113"/>
      <c r="N13" s="113"/>
      <c r="O13" s="113"/>
      <c r="P13" s="113"/>
      <c r="Q13" s="113"/>
      <c r="R13" s="113"/>
      <c r="S13" s="189"/>
    </row>
    <row r="14" spans="1:19" ht="15.75" x14ac:dyDescent="0.25">
      <c r="A14" s="114"/>
      <c r="B14" s="181" t="s">
        <v>164</v>
      </c>
      <c r="C14" s="173" t="s">
        <v>19</v>
      </c>
      <c r="D14" s="172">
        <v>0.6</v>
      </c>
      <c r="E14" s="113">
        <v>1.33</v>
      </c>
      <c r="F14" s="113"/>
      <c r="G14" s="113"/>
      <c r="H14" s="113"/>
      <c r="I14" s="113"/>
      <c r="J14" s="113">
        <v>0.8</v>
      </c>
      <c r="K14" s="113">
        <v>1.3333333333333333</v>
      </c>
      <c r="L14" s="113">
        <v>1</v>
      </c>
      <c r="M14" s="113">
        <v>2</v>
      </c>
      <c r="N14" s="113"/>
      <c r="O14" s="113"/>
      <c r="P14" s="113"/>
      <c r="Q14" s="113"/>
      <c r="R14" s="113"/>
      <c r="S14" s="189"/>
    </row>
    <row r="15" spans="1:19" ht="15.75" x14ac:dyDescent="0.25">
      <c r="A15" s="112"/>
      <c r="B15" s="181" t="s">
        <v>168</v>
      </c>
      <c r="C15" s="173" t="s">
        <v>19</v>
      </c>
      <c r="D15" s="172">
        <v>0.6</v>
      </c>
      <c r="E15" s="113">
        <v>1</v>
      </c>
      <c r="F15" s="113"/>
      <c r="G15" s="113"/>
      <c r="H15" s="113">
        <v>1.67</v>
      </c>
      <c r="I15" s="113">
        <v>1.67</v>
      </c>
      <c r="J15" s="113"/>
      <c r="K15" s="113"/>
      <c r="L15" s="113"/>
      <c r="M15" s="113"/>
      <c r="N15" s="113"/>
      <c r="O15" s="113"/>
      <c r="P15" s="113"/>
      <c r="Q15" s="113"/>
      <c r="R15" s="113"/>
      <c r="S15" s="189"/>
    </row>
    <row r="16" spans="1:19" ht="15.75" x14ac:dyDescent="0.25">
      <c r="A16" s="112"/>
      <c r="B16" s="181" t="s">
        <v>171</v>
      </c>
      <c r="C16" s="173" t="s">
        <v>19</v>
      </c>
      <c r="D16" s="172">
        <v>0.85</v>
      </c>
      <c r="E16" s="113">
        <v>1.33</v>
      </c>
      <c r="F16" s="113"/>
      <c r="G16" s="113"/>
      <c r="H16" s="113">
        <v>1.07</v>
      </c>
      <c r="I16" s="113">
        <v>1.33</v>
      </c>
      <c r="J16" s="113"/>
      <c r="K16" s="113"/>
      <c r="L16" s="113">
        <v>1</v>
      </c>
      <c r="M16" s="113">
        <v>2</v>
      </c>
      <c r="N16" s="113"/>
      <c r="O16" s="113"/>
      <c r="P16" s="113"/>
      <c r="Q16" s="113"/>
      <c r="R16" s="113"/>
      <c r="S16" s="189"/>
    </row>
    <row r="17" spans="1:19" ht="15.75" x14ac:dyDescent="0.25">
      <c r="A17" s="112"/>
      <c r="B17" s="181" t="s">
        <v>178</v>
      </c>
      <c r="C17" s="173" t="s">
        <v>19</v>
      </c>
      <c r="D17" s="172"/>
      <c r="E17" s="113"/>
      <c r="F17" s="113"/>
      <c r="G17" s="113"/>
      <c r="H17" s="113">
        <v>1</v>
      </c>
      <c r="I17" s="113">
        <v>1</v>
      </c>
      <c r="J17" s="113"/>
      <c r="K17" s="113"/>
      <c r="L17" s="113"/>
      <c r="M17" s="113"/>
      <c r="N17" s="113"/>
      <c r="O17" s="113"/>
      <c r="P17" s="113"/>
      <c r="Q17" s="113"/>
      <c r="R17" s="113"/>
      <c r="S17" s="189"/>
    </row>
    <row r="18" spans="1:19" ht="15.75" x14ac:dyDescent="0.25">
      <c r="A18" s="112"/>
      <c r="B18" s="181" t="s">
        <v>172</v>
      </c>
      <c r="C18" s="173" t="s">
        <v>19</v>
      </c>
      <c r="D18" s="172">
        <v>0.6</v>
      </c>
      <c r="E18" s="113">
        <v>1</v>
      </c>
      <c r="F18" s="113"/>
      <c r="G18" s="113"/>
      <c r="H18" s="113">
        <v>1</v>
      </c>
      <c r="I18" s="113">
        <v>1</v>
      </c>
      <c r="J18" s="113"/>
      <c r="K18" s="113"/>
      <c r="L18" s="113"/>
      <c r="M18" s="113"/>
      <c r="N18" s="113"/>
      <c r="O18" s="113"/>
      <c r="P18" s="113">
        <v>1.8</v>
      </c>
      <c r="Q18" s="113">
        <v>1.8</v>
      </c>
      <c r="R18" s="113"/>
      <c r="S18" s="189"/>
    </row>
    <row r="19" spans="1:19" ht="15.75" x14ac:dyDescent="0.25">
      <c r="A19" s="112"/>
      <c r="B19" s="181" t="s">
        <v>174</v>
      </c>
      <c r="C19" s="173" t="s">
        <v>19</v>
      </c>
      <c r="D19" s="172">
        <v>0.6</v>
      </c>
      <c r="E19" s="113">
        <v>1</v>
      </c>
      <c r="F19" s="113"/>
      <c r="G19" s="113"/>
      <c r="H19" s="113"/>
      <c r="I19" s="113"/>
      <c r="J19" s="113"/>
      <c r="K19" s="113"/>
      <c r="L19" s="113">
        <v>1</v>
      </c>
      <c r="M19" s="113">
        <v>2</v>
      </c>
      <c r="N19" s="113"/>
      <c r="O19" s="113"/>
      <c r="P19" s="113"/>
      <c r="Q19" s="113"/>
      <c r="R19" s="113"/>
      <c r="S19" s="189"/>
    </row>
    <row r="20" spans="1:19" ht="15.75" x14ac:dyDescent="0.25">
      <c r="A20" s="112"/>
      <c r="B20" s="181" t="s">
        <v>167</v>
      </c>
      <c r="C20" s="173" t="s">
        <v>19</v>
      </c>
      <c r="D20" s="172">
        <v>0.6</v>
      </c>
      <c r="E20" s="113">
        <v>1</v>
      </c>
      <c r="F20" s="113"/>
      <c r="G20" s="113"/>
      <c r="H20" s="113">
        <v>1.2</v>
      </c>
      <c r="I20" s="113">
        <v>1.2</v>
      </c>
      <c r="J20" s="113">
        <v>0.8</v>
      </c>
      <c r="K20" s="113">
        <v>1.3333333333333333</v>
      </c>
      <c r="L20" s="113">
        <v>1</v>
      </c>
      <c r="M20" s="113">
        <v>2</v>
      </c>
      <c r="N20" s="113"/>
      <c r="O20" s="113"/>
      <c r="P20" s="113"/>
      <c r="Q20" s="113"/>
      <c r="R20" s="113"/>
      <c r="S20" s="189"/>
    </row>
    <row r="21" spans="1:19" ht="15.75" x14ac:dyDescent="0.25">
      <c r="A21" s="112"/>
      <c r="B21" s="181" t="s">
        <v>161</v>
      </c>
      <c r="C21" s="173" t="s">
        <v>19</v>
      </c>
      <c r="D21" s="172">
        <v>0.6</v>
      </c>
      <c r="E21" s="113">
        <v>1</v>
      </c>
      <c r="F21" s="113"/>
      <c r="G21" s="113"/>
      <c r="H21" s="113">
        <v>1.2</v>
      </c>
      <c r="I21" s="113">
        <v>1.2</v>
      </c>
      <c r="J21" s="113">
        <v>0.8</v>
      </c>
      <c r="K21" s="113">
        <v>1.3333333333333333</v>
      </c>
      <c r="L21" s="113">
        <v>1</v>
      </c>
      <c r="M21" s="113">
        <v>2</v>
      </c>
      <c r="N21" s="113"/>
      <c r="O21" s="113"/>
      <c r="P21" s="113"/>
      <c r="Q21" s="113"/>
      <c r="R21" s="113"/>
      <c r="S21" s="189"/>
    </row>
    <row r="22" spans="1:19" ht="15.75" x14ac:dyDescent="0.25">
      <c r="A22" s="112"/>
      <c r="B22" s="181" t="s">
        <v>175</v>
      </c>
      <c r="C22" s="173" t="s">
        <v>19</v>
      </c>
      <c r="D22" s="172"/>
      <c r="E22" s="113"/>
      <c r="F22" s="113"/>
      <c r="G22" s="113"/>
      <c r="H22" s="113">
        <v>1.33</v>
      </c>
      <c r="I22" s="113">
        <v>1.33</v>
      </c>
      <c r="J22" s="113">
        <v>0.8</v>
      </c>
      <c r="K22" s="113">
        <v>1.3333333333333333</v>
      </c>
      <c r="L22" s="113">
        <v>1</v>
      </c>
      <c r="M22" s="113">
        <v>2</v>
      </c>
      <c r="N22" s="113"/>
      <c r="O22" s="113"/>
      <c r="P22" s="113"/>
      <c r="Q22" s="113"/>
      <c r="R22" s="113"/>
      <c r="S22" s="189"/>
    </row>
    <row r="23" spans="1:19" ht="16.5" thickBot="1" x14ac:dyDescent="0.3">
      <c r="A23" s="112"/>
      <c r="B23" s="181" t="s">
        <v>169</v>
      </c>
      <c r="C23" s="173" t="s">
        <v>19</v>
      </c>
      <c r="D23" s="172">
        <v>0.6</v>
      </c>
      <c r="E23" s="113">
        <v>1</v>
      </c>
      <c r="F23" s="113"/>
      <c r="G23" s="113"/>
      <c r="H23" s="113">
        <v>1.2</v>
      </c>
      <c r="I23" s="113">
        <v>1.2</v>
      </c>
      <c r="J23" s="113">
        <v>0.8</v>
      </c>
      <c r="K23" s="113">
        <v>1.3333333333333333</v>
      </c>
      <c r="L23" s="113">
        <v>1</v>
      </c>
      <c r="M23" s="113">
        <v>2</v>
      </c>
      <c r="N23" s="113"/>
      <c r="O23" s="113"/>
      <c r="P23" s="113"/>
      <c r="Q23" s="113"/>
      <c r="R23" s="113"/>
      <c r="S23" s="189"/>
    </row>
    <row r="24" spans="1:19" ht="15.75" thickBot="1" x14ac:dyDescent="0.25">
      <c r="A24" s="104" t="s">
        <v>127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105"/>
    </row>
    <row r="25" spans="1:19" x14ac:dyDescent="0.2">
      <c r="A25" s="95" t="s">
        <v>42</v>
      </c>
      <c r="B25" s="96"/>
      <c r="C25" s="97" t="s">
        <v>33</v>
      </c>
      <c r="D25" s="46">
        <v>4.75</v>
      </c>
      <c r="E25" s="103">
        <v>5.5</v>
      </c>
      <c r="F25" s="99">
        <v>5.5</v>
      </c>
      <c r="G25" s="100">
        <v>6</v>
      </c>
      <c r="H25" s="99">
        <v>4.5</v>
      </c>
      <c r="I25" s="100">
        <v>8</v>
      </c>
      <c r="J25" s="99">
        <v>5</v>
      </c>
      <c r="K25" s="100">
        <v>8</v>
      </c>
      <c r="L25" s="99"/>
      <c r="M25" s="100"/>
      <c r="N25" s="99">
        <v>4.5</v>
      </c>
      <c r="O25" s="100">
        <v>5</v>
      </c>
      <c r="P25" s="99">
        <v>6.5</v>
      </c>
      <c r="Q25" s="100">
        <v>7</v>
      </c>
      <c r="R25" s="99">
        <v>6</v>
      </c>
      <c r="S25" s="47">
        <v>9</v>
      </c>
    </row>
    <row r="26" spans="1:19" x14ac:dyDescent="0.2">
      <c r="A26" s="95" t="s">
        <v>43</v>
      </c>
      <c r="B26" s="96"/>
      <c r="C26" s="97" t="s">
        <v>19</v>
      </c>
      <c r="D26" s="46">
        <v>3.85</v>
      </c>
      <c r="E26" s="103">
        <v>4.5</v>
      </c>
      <c r="F26" s="99">
        <v>3.2</v>
      </c>
      <c r="G26" s="100">
        <v>3.5</v>
      </c>
      <c r="H26" s="99"/>
      <c r="I26" s="100"/>
      <c r="J26" s="99"/>
      <c r="K26" s="100"/>
      <c r="L26" s="99"/>
      <c r="M26" s="100"/>
      <c r="N26" s="99"/>
      <c r="O26" s="100"/>
      <c r="P26" s="99"/>
      <c r="Q26" s="100"/>
      <c r="R26" s="99"/>
      <c r="S26" s="47"/>
    </row>
    <row r="27" spans="1:19" x14ac:dyDescent="0.2">
      <c r="A27" s="95" t="s">
        <v>44</v>
      </c>
      <c r="B27" s="96"/>
      <c r="C27" s="97" t="s">
        <v>19</v>
      </c>
      <c r="D27" s="46">
        <v>4.3</v>
      </c>
      <c r="E27" s="103">
        <v>5.3</v>
      </c>
      <c r="F27" s="99">
        <v>4.0999999999999996</v>
      </c>
      <c r="G27" s="100">
        <v>4.5</v>
      </c>
      <c r="H27" s="99">
        <v>3.6</v>
      </c>
      <c r="I27" s="100">
        <v>4.5</v>
      </c>
      <c r="J27" s="99">
        <v>2.7777777777777777</v>
      </c>
      <c r="K27" s="100">
        <v>5</v>
      </c>
      <c r="L27" s="99">
        <v>4.166666666666667</v>
      </c>
      <c r="M27" s="100">
        <v>5.3888888888888893</v>
      </c>
      <c r="N27" s="99">
        <v>4.2777777777777777</v>
      </c>
      <c r="O27" s="100">
        <v>4.333333333333333</v>
      </c>
      <c r="P27" s="99"/>
      <c r="Q27" s="100"/>
      <c r="R27" s="99">
        <v>3.8</v>
      </c>
      <c r="S27" s="47">
        <v>5.5</v>
      </c>
    </row>
    <row r="28" spans="1:19" x14ac:dyDescent="0.2">
      <c r="A28" s="95" t="s">
        <v>46</v>
      </c>
      <c r="B28" s="96"/>
      <c r="C28" s="97" t="s">
        <v>19</v>
      </c>
      <c r="D28" s="46">
        <v>4</v>
      </c>
      <c r="E28" s="103">
        <v>6</v>
      </c>
      <c r="F28" s="99">
        <v>4.5</v>
      </c>
      <c r="G28" s="100">
        <v>6.5</v>
      </c>
      <c r="H28" s="99">
        <v>3.5</v>
      </c>
      <c r="I28" s="100">
        <v>4.5</v>
      </c>
      <c r="J28" s="99">
        <v>4</v>
      </c>
      <c r="K28" s="100">
        <v>5.5</v>
      </c>
      <c r="L28" s="99">
        <v>4.5</v>
      </c>
      <c r="M28" s="100">
        <v>6</v>
      </c>
      <c r="N28" s="99">
        <v>4.2</v>
      </c>
      <c r="O28" s="100">
        <v>4.5</v>
      </c>
      <c r="P28" s="99">
        <v>6</v>
      </c>
      <c r="Q28" s="100">
        <v>8</v>
      </c>
      <c r="R28" s="99">
        <v>4.5</v>
      </c>
      <c r="S28" s="47">
        <v>5.5</v>
      </c>
    </row>
    <row r="29" spans="1:19" x14ac:dyDescent="0.2">
      <c r="A29" s="95" t="s">
        <v>47</v>
      </c>
      <c r="B29" s="96"/>
      <c r="C29" s="97" t="s">
        <v>19</v>
      </c>
      <c r="D29" s="46">
        <v>3.5</v>
      </c>
      <c r="E29" s="103">
        <v>14</v>
      </c>
      <c r="F29" s="99">
        <v>4.8</v>
      </c>
      <c r="G29" s="100">
        <v>6</v>
      </c>
      <c r="H29" s="99">
        <v>4.2</v>
      </c>
      <c r="I29" s="100">
        <v>4.5999999999999996</v>
      </c>
      <c r="J29" s="99">
        <v>4.6428571428571432</v>
      </c>
      <c r="K29" s="100">
        <v>6.0714285714285712</v>
      </c>
      <c r="L29" s="99">
        <v>5.7142857142857144</v>
      </c>
      <c r="M29" s="100">
        <v>6.4285714285714288</v>
      </c>
      <c r="N29" s="99">
        <v>4</v>
      </c>
      <c r="O29" s="100">
        <v>4.5</v>
      </c>
      <c r="P29" s="99">
        <v>6</v>
      </c>
      <c r="Q29" s="100">
        <v>7</v>
      </c>
      <c r="R29" s="99">
        <v>3.8</v>
      </c>
      <c r="S29" s="47">
        <v>4</v>
      </c>
    </row>
    <row r="30" spans="1:19" x14ac:dyDescent="0.2">
      <c r="A30" s="95" t="s">
        <v>35</v>
      </c>
      <c r="B30" s="96"/>
      <c r="C30" s="97" t="s">
        <v>19</v>
      </c>
      <c r="D30" s="46">
        <v>4.3</v>
      </c>
      <c r="E30" s="103">
        <v>7</v>
      </c>
      <c r="F30" s="99">
        <v>4.2</v>
      </c>
      <c r="G30" s="100">
        <v>5</v>
      </c>
      <c r="H30" s="99"/>
      <c r="I30" s="100"/>
      <c r="J30" s="99"/>
      <c r="K30" s="100"/>
      <c r="L30" s="99">
        <v>3.5</v>
      </c>
      <c r="M30" s="100">
        <v>4.5</v>
      </c>
      <c r="N30" s="99"/>
      <c r="O30" s="100"/>
      <c r="P30" s="99"/>
      <c r="Q30" s="100"/>
      <c r="R30" s="99"/>
      <c r="S30" s="47"/>
    </row>
    <row r="31" spans="1:19" x14ac:dyDescent="0.2">
      <c r="A31" s="95" t="s">
        <v>48</v>
      </c>
      <c r="B31" s="96"/>
      <c r="C31" s="97" t="s">
        <v>19</v>
      </c>
      <c r="D31" s="46">
        <v>5.5</v>
      </c>
      <c r="E31" s="103">
        <v>6.6</v>
      </c>
      <c r="F31" s="99"/>
      <c r="G31" s="100"/>
      <c r="H31" s="99"/>
      <c r="I31" s="100"/>
      <c r="J31" s="99"/>
      <c r="K31" s="100"/>
      <c r="L31" s="99">
        <v>4</v>
      </c>
      <c r="M31" s="100">
        <v>6</v>
      </c>
      <c r="N31" s="99"/>
      <c r="O31" s="100"/>
      <c r="P31" s="99"/>
      <c r="Q31" s="100"/>
      <c r="R31" s="99"/>
      <c r="S31" s="47"/>
    </row>
    <row r="32" spans="1:19" x14ac:dyDescent="0.2">
      <c r="A32" s="95" t="s">
        <v>180</v>
      </c>
      <c r="B32" s="96"/>
      <c r="C32" s="97" t="s">
        <v>19</v>
      </c>
      <c r="D32" s="46"/>
      <c r="E32" s="103"/>
      <c r="F32" s="99"/>
      <c r="G32" s="100"/>
      <c r="H32" s="99"/>
      <c r="I32" s="100"/>
      <c r="J32" s="99"/>
      <c r="K32" s="100"/>
      <c r="L32" s="99">
        <v>60</v>
      </c>
      <c r="M32" s="100">
        <v>66</v>
      </c>
      <c r="N32" s="99"/>
      <c r="O32" s="100"/>
      <c r="P32" s="99"/>
      <c r="Q32" s="100"/>
      <c r="R32" s="99"/>
      <c r="S32" s="47"/>
    </row>
    <row r="33" spans="1:19" x14ac:dyDescent="0.2">
      <c r="A33" s="95" t="s">
        <v>49</v>
      </c>
      <c r="B33" s="96"/>
      <c r="C33" s="97" t="s">
        <v>19</v>
      </c>
      <c r="D33" s="46">
        <v>2.75</v>
      </c>
      <c r="E33" s="103">
        <v>7</v>
      </c>
      <c r="F33" s="99">
        <v>3</v>
      </c>
      <c r="G33" s="100">
        <v>5.5</v>
      </c>
      <c r="H33" s="99">
        <v>3.5</v>
      </c>
      <c r="I33" s="100">
        <v>5</v>
      </c>
      <c r="J33" s="99">
        <v>3.5</v>
      </c>
      <c r="K33" s="100">
        <v>6</v>
      </c>
      <c r="L33" s="99">
        <v>3.5</v>
      </c>
      <c r="M33" s="100">
        <v>6.5</v>
      </c>
      <c r="N33" s="99">
        <v>3.5</v>
      </c>
      <c r="O33" s="100">
        <v>5</v>
      </c>
      <c r="P33" s="99">
        <v>4</v>
      </c>
      <c r="Q33" s="100">
        <v>6</v>
      </c>
      <c r="R33" s="99">
        <v>3.4</v>
      </c>
      <c r="S33" s="47">
        <v>6</v>
      </c>
    </row>
    <row r="34" spans="1:19" x14ac:dyDescent="0.2">
      <c r="A34" s="95" t="s">
        <v>50</v>
      </c>
      <c r="B34" s="96"/>
      <c r="C34" s="97" t="s">
        <v>19</v>
      </c>
      <c r="D34" s="46">
        <v>3</v>
      </c>
      <c r="E34" s="103">
        <v>6</v>
      </c>
      <c r="F34" s="99">
        <v>3.6</v>
      </c>
      <c r="G34" s="100">
        <v>5.5</v>
      </c>
      <c r="H34" s="99">
        <v>2.4</v>
      </c>
      <c r="I34" s="100">
        <v>4.5</v>
      </c>
      <c r="J34" s="99">
        <v>4</v>
      </c>
      <c r="K34" s="100">
        <v>6</v>
      </c>
      <c r="L34" s="99">
        <v>3.8</v>
      </c>
      <c r="M34" s="100">
        <v>5</v>
      </c>
      <c r="N34" s="99">
        <v>3</v>
      </c>
      <c r="O34" s="100">
        <v>4</v>
      </c>
      <c r="P34" s="99">
        <v>5.2</v>
      </c>
      <c r="Q34" s="100">
        <v>6.5</v>
      </c>
      <c r="R34" s="99">
        <v>4</v>
      </c>
      <c r="S34" s="47">
        <v>5</v>
      </c>
    </row>
    <row r="35" spans="1:19" x14ac:dyDescent="0.2">
      <c r="A35" s="95" t="s">
        <v>59</v>
      </c>
      <c r="B35" s="96"/>
      <c r="C35" s="97" t="s">
        <v>19</v>
      </c>
      <c r="D35" s="46">
        <v>20</v>
      </c>
      <c r="E35" s="103">
        <v>23</v>
      </c>
      <c r="F35" s="99">
        <v>20</v>
      </c>
      <c r="G35" s="100">
        <v>22</v>
      </c>
      <c r="H35" s="99">
        <v>15</v>
      </c>
      <c r="I35" s="100">
        <v>15</v>
      </c>
      <c r="J35" s="99"/>
      <c r="K35" s="100"/>
      <c r="L35" s="99">
        <v>19</v>
      </c>
      <c r="M35" s="100">
        <v>22</v>
      </c>
      <c r="N35" s="99">
        <v>16.5</v>
      </c>
      <c r="O35" s="100">
        <v>17</v>
      </c>
      <c r="P35" s="99"/>
      <c r="Q35" s="100"/>
      <c r="R35" s="99"/>
      <c r="S35" s="47"/>
    </row>
    <row r="36" spans="1:19" ht="15.75" thickBot="1" x14ac:dyDescent="0.25">
      <c r="A36" s="106" t="s">
        <v>51</v>
      </c>
      <c r="B36" s="107"/>
      <c r="C36" s="108" t="s">
        <v>19</v>
      </c>
      <c r="D36" s="48">
        <v>10</v>
      </c>
      <c r="E36" s="109">
        <v>11.5</v>
      </c>
      <c r="F36" s="110">
        <v>4.5</v>
      </c>
      <c r="G36" s="111">
        <v>6.5</v>
      </c>
      <c r="H36" s="110">
        <v>7.7</v>
      </c>
      <c r="I36" s="111">
        <v>11</v>
      </c>
      <c r="J36" s="110">
        <v>8.8888888888888893</v>
      </c>
      <c r="K36" s="111">
        <v>15.555555555555555</v>
      </c>
      <c r="L36" s="110">
        <v>10</v>
      </c>
      <c r="M36" s="111">
        <v>13.571428571428571</v>
      </c>
      <c r="N36" s="110">
        <v>10</v>
      </c>
      <c r="O36" s="111">
        <v>11</v>
      </c>
      <c r="P36" s="110">
        <v>12.5</v>
      </c>
      <c r="Q36" s="111">
        <v>12.5</v>
      </c>
      <c r="R36" s="110">
        <v>13</v>
      </c>
      <c r="S36" s="191">
        <v>13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8"/>
  <sheetViews>
    <sheetView showGridLines="0" topLeftCell="C1" zoomScale="110" zoomScaleNormal="110" workbookViewId="0">
      <selection activeCell="C6" sqref="C6:I26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9" width="19.5703125" customWidth="1"/>
  </cols>
  <sheetData>
    <row r="3" spans="3:9" ht="18" x14ac:dyDescent="0.25">
      <c r="C3" s="49" t="s">
        <v>129</v>
      </c>
    </row>
    <row r="4" spans="3:9" ht="18" x14ac:dyDescent="0.25">
      <c r="C4" s="49"/>
    </row>
    <row r="5" spans="3:9" ht="13.5" thickBot="1" x14ac:dyDescent="0.25"/>
    <row r="6" spans="3:9" ht="15.75" x14ac:dyDescent="0.25">
      <c r="C6" s="128" t="s">
        <v>179</v>
      </c>
      <c r="D6" s="129"/>
      <c r="E6" s="129"/>
      <c r="F6" s="129"/>
      <c r="G6" s="129"/>
      <c r="H6" s="129"/>
      <c r="I6" s="130"/>
    </row>
    <row r="7" spans="3:9" ht="16.5" thickBot="1" x14ac:dyDescent="0.3">
      <c r="C7" s="131" t="s">
        <v>134</v>
      </c>
      <c r="D7" s="132"/>
      <c r="E7" s="132"/>
      <c r="F7" s="132"/>
      <c r="G7" s="132"/>
      <c r="H7" s="132"/>
      <c r="I7" s="133"/>
    </row>
    <row r="8" spans="3:9" ht="12.75" customHeight="1" thickBot="1" x14ac:dyDescent="0.25">
      <c r="C8" s="221" t="s">
        <v>135</v>
      </c>
      <c r="D8" s="224" t="s">
        <v>136</v>
      </c>
      <c r="E8" s="225"/>
      <c r="F8" s="226"/>
      <c r="G8" s="224" t="s">
        <v>21</v>
      </c>
      <c r="H8" s="225"/>
      <c r="I8" s="226"/>
    </row>
    <row r="9" spans="3:9" ht="12.75" customHeight="1" x14ac:dyDescent="0.2">
      <c r="C9" s="222"/>
      <c r="D9" s="216" t="s">
        <v>139</v>
      </c>
      <c r="E9" s="217"/>
      <c r="F9" s="218" t="s">
        <v>138</v>
      </c>
      <c r="G9" s="220" t="s">
        <v>137</v>
      </c>
      <c r="H9" s="217"/>
      <c r="I9" s="218" t="s">
        <v>138</v>
      </c>
    </row>
    <row r="10" spans="3:9" ht="13.5" thickBot="1" x14ac:dyDescent="0.25">
      <c r="C10" s="223"/>
      <c r="D10" s="135" t="s">
        <v>184</v>
      </c>
      <c r="E10" s="134" t="s">
        <v>181</v>
      </c>
      <c r="F10" s="219"/>
      <c r="G10" s="136" t="s">
        <v>184</v>
      </c>
      <c r="H10" s="137" t="s">
        <v>181</v>
      </c>
      <c r="I10" s="219"/>
    </row>
    <row r="11" spans="3:9" ht="13.5" x14ac:dyDescent="0.25">
      <c r="C11" s="138" t="s">
        <v>140</v>
      </c>
      <c r="D11" s="144">
        <v>138.33000000000001</v>
      </c>
      <c r="E11" s="139">
        <v>133.33000000000001</v>
      </c>
      <c r="F11" s="141">
        <f>(D11-E11)/E11*100</f>
        <v>3.7500937523438083</v>
      </c>
      <c r="G11" s="142">
        <v>3.25</v>
      </c>
      <c r="H11" s="143">
        <v>2.9</v>
      </c>
      <c r="I11" s="140">
        <f>(G11-H11)/H11*100</f>
        <v>12.068965517241383</v>
      </c>
    </row>
    <row r="12" spans="3:9" ht="13.5" x14ac:dyDescent="0.25">
      <c r="C12" s="138" t="s">
        <v>141</v>
      </c>
      <c r="D12" s="144">
        <v>115</v>
      </c>
      <c r="E12" s="145">
        <v>74.77</v>
      </c>
      <c r="F12" s="141">
        <f t="shared" ref="F12:F24" si="0">(D12-E12)/E12*100</f>
        <v>53.805002006152201</v>
      </c>
      <c r="G12" s="146">
        <v>2.2999999999999998</v>
      </c>
      <c r="H12" s="147">
        <v>1.99</v>
      </c>
      <c r="I12" s="140">
        <f>(G12-H12)/H12*100</f>
        <v>15.577889447236174</v>
      </c>
    </row>
    <row r="13" spans="3:9" ht="13.5" x14ac:dyDescent="0.25">
      <c r="C13" s="138" t="s">
        <v>142</v>
      </c>
      <c r="D13" s="144">
        <v>126.4</v>
      </c>
      <c r="E13" s="145">
        <v>122.4</v>
      </c>
      <c r="F13" s="141">
        <f t="shared" si="0"/>
        <v>3.2679738562091507</v>
      </c>
      <c r="G13" s="146">
        <v>2.2000000000000002</v>
      </c>
      <c r="H13" s="147">
        <v>2.25</v>
      </c>
      <c r="I13" s="140">
        <f>(G13-H13)/H13*100</f>
        <v>-2.2222222222222143</v>
      </c>
    </row>
    <row r="14" spans="3:9" ht="13.5" x14ac:dyDescent="0.25">
      <c r="C14" s="138" t="s">
        <v>143</v>
      </c>
      <c r="D14" s="148">
        <v>200</v>
      </c>
      <c r="E14" s="145">
        <v>200</v>
      </c>
      <c r="F14" s="141">
        <f t="shared" si="0"/>
        <v>0</v>
      </c>
      <c r="G14" s="149">
        <v>3</v>
      </c>
      <c r="H14" s="147">
        <v>3</v>
      </c>
      <c r="I14" s="140">
        <f>(G14-H14)/H14*100</f>
        <v>0</v>
      </c>
    </row>
    <row r="15" spans="3:9" ht="13.5" x14ac:dyDescent="0.25">
      <c r="C15" s="138" t="s">
        <v>144</v>
      </c>
      <c r="D15" s="148">
        <v>120</v>
      </c>
      <c r="E15" s="145">
        <v>120</v>
      </c>
      <c r="F15" s="141">
        <f t="shared" si="0"/>
        <v>0</v>
      </c>
      <c r="G15" s="146">
        <v>2.75</v>
      </c>
      <c r="H15" s="147">
        <v>2.71</v>
      </c>
      <c r="I15" s="140">
        <f>(G15-H15)/H15*100</f>
        <v>1.4760147601476028</v>
      </c>
    </row>
    <row r="16" spans="3:9" ht="13.5" x14ac:dyDescent="0.25">
      <c r="C16" s="138" t="s">
        <v>160</v>
      </c>
      <c r="D16" s="144">
        <v>95</v>
      </c>
      <c r="E16" s="145">
        <v>105</v>
      </c>
      <c r="F16" s="141">
        <f t="shared" si="0"/>
        <v>-9.5238095238095237</v>
      </c>
      <c r="G16" s="146">
        <v>2.35</v>
      </c>
      <c r="H16" s="147">
        <v>2.31</v>
      </c>
      <c r="I16" s="140">
        <f t="shared" ref="I16:I26" si="1">(G16-H16)/H16*100</f>
        <v>1.7316017316017329</v>
      </c>
    </row>
    <row r="17" spans="3:9" ht="13.5" x14ac:dyDescent="0.25">
      <c r="C17" s="138" t="s">
        <v>145</v>
      </c>
      <c r="D17" s="144">
        <v>106.58</v>
      </c>
      <c r="E17" s="145">
        <v>101.55</v>
      </c>
      <c r="F17" s="141">
        <f t="shared" si="0"/>
        <v>4.9532250123092085</v>
      </c>
      <c r="G17" s="146">
        <v>2.5099999999999998</v>
      </c>
      <c r="H17" s="147">
        <v>2.6</v>
      </c>
      <c r="I17" s="140">
        <f t="shared" si="1"/>
        <v>-3.4615384615384728</v>
      </c>
    </row>
    <row r="18" spans="3:9" ht="13.5" x14ac:dyDescent="0.25">
      <c r="C18" s="138" t="s">
        <v>146</v>
      </c>
      <c r="D18" s="144">
        <v>160</v>
      </c>
      <c r="E18" s="150">
        <v>148</v>
      </c>
      <c r="F18" s="141">
        <f t="shared" si="0"/>
        <v>8.1081081081081088</v>
      </c>
      <c r="G18" s="146">
        <v>3.58</v>
      </c>
      <c r="H18" s="147">
        <v>3.02</v>
      </c>
      <c r="I18" s="140">
        <f t="shared" si="1"/>
        <v>18.543046357615893</v>
      </c>
    </row>
    <row r="19" spans="3:9" ht="13.5" x14ac:dyDescent="0.25">
      <c r="C19" s="138" t="s">
        <v>147</v>
      </c>
      <c r="D19" s="144">
        <v>118.33</v>
      </c>
      <c r="E19" s="145">
        <v>128.33000000000001</v>
      </c>
      <c r="F19" s="141">
        <f t="shared" si="0"/>
        <v>-7.7924101924725413</v>
      </c>
      <c r="G19" s="146">
        <v>2.76</v>
      </c>
      <c r="H19" s="147">
        <v>2.84</v>
      </c>
      <c r="I19" s="140">
        <f t="shared" si="1"/>
        <v>-2.8169014084507067</v>
      </c>
    </row>
    <row r="20" spans="3:9" ht="13.5" x14ac:dyDescent="0.25">
      <c r="C20" s="138" t="s">
        <v>148</v>
      </c>
      <c r="D20" s="144">
        <v>118</v>
      </c>
      <c r="E20" s="145">
        <v>106</v>
      </c>
      <c r="F20" s="141">
        <f t="shared" si="0"/>
        <v>11.320754716981133</v>
      </c>
      <c r="G20" s="146">
        <v>2.63</v>
      </c>
      <c r="H20" s="147">
        <v>2.65</v>
      </c>
      <c r="I20" s="140">
        <f t="shared" si="1"/>
        <v>-0.75471698113207619</v>
      </c>
    </row>
    <row r="21" spans="3:9" ht="13.5" x14ac:dyDescent="0.25">
      <c r="C21" s="138" t="s">
        <v>149</v>
      </c>
      <c r="D21" s="144">
        <v>145</v>
      </c>
      <c r="E21" s="145">
        <v>145</v>
      </c>
      <c r="F21" s="141">
        <f t="shared" si="0"/>
        <v>0</v>
      </c>
      <c r="G21" s="146">
        <v>2.97</v>
      </c>
      <c r="H21" s="147">
        <v>2.77</v>
      </c>
      <c r="I21" s="140">
        <f t="shared" si="1"/>
        <v>7.2202166064982016</v>
      </c>
    </row>
    <row r="22" spans="3:9" ht="13.5" x14ac:dyDescent="0.25">
      <c r="C22" s="138" t="s">
        <v>150</v>
      </c>
      <c r="D22" s="144">
        <v>111.4</v>
      </c>
      <c r="E22" s="145">
        <v>111</v>
      </c>
      <c r="F22" s="141">
        <f t="shared" si="0"/>
        <v>0.36036036036036551</v>
      </c>
      <c r="G22" s="146">
        <v>2.68</v>
      </c>
      <c r="H22" s="147">
        <v>2.61</v>
      </c>
      <c r="I22" s="140">
        <f t="shared" si="1"/>
        <v>2.681992337164762</v>
      </c>
    </row>
    <row r="23" spans="3:9" ht="13.5" x14ac:dyDescent="0.25">
      <c r="C23" s="138" t="s">
        <v>151</v>
      </c>
      <c r="D23" s="144">
        <v>95</v>
      </c>
      <c r="E23" s="145">
        <v>95</v>
      </c>
      <c r="F23" s="141">
        <f t="shared" si="0"/>
        <v>0</v>
      </c>
      <c r="G23" s="146">
        <v>1.38</v>
      </c>
      <c r="H23" s="147">
        <v>1.38</v>
      </c>
      <c r="I23" s="140">
        <f t="shared" si="1"/>
        <v>0</v>
      </c>
    </row>
    <row r="24" spans="3:9" ht="13.5" x14ac:dyDescent="0.25">
      <c r="C24" s="138" t="s">
        <v>152</v>
      </c>
      <c r="D24" s="144">
        <v>115</v>
      </c>
      <c r="E24" s="145">
        <v>115</v>
      </c>
      <c r="F24" s="141">
        <f t="shared" si="0"/>
        <v>0</v>
      </c>
      <c r="G24" s="146">
        <v>1.25</v>
      </c>
      <c r="H24" s="147">
        <v>1.25</v>
      </c>
      <c r="I24" s="140">
        <f t="shared" si="1"/>
        <v>0</v>
      </c>
    </row>
    <row r="25" spans="3:9" ht="13.5" x14ac:dyDescent="0.25">
      <c r="C25" s="138" t="s">
        <v>153</v>
      </c>
      <c r="D25" s="144">
        <v>145.5</v>
      </c>
      <c r="E25" s="145">
        <v>140</v>
      </c>
      <c r="F25" s="141">
        <f t="shared" ref="F25:F26" si="2">(D25-E25)/E25*100</f>
        <v>3.9285714285714284</v>
      </c>
      <c r="G25" s="146">
        <v>3.1</v>
      </c>
      <c r="H25" s="147">
        <v>3.12</v>
      </c>
      <c r="I25" s="140">
        <f t="shared" si="1"/>
        <v>-0.64102564102564163</v>
      </c>
    </row>
    <row r="26" spans="3:9" ht="14.25" thickBot="1" x14ac:dyDescent="0.3">
      <c r="C26" s="151" t="s">
        <v>154</v>
      </c>
      <c r="D26" s="192">
        <v>126.67</v>
      </c>
      <c r="E26" s="152">
        <v>130</v>
      </c>
      <c r="F26" s="193">
        <f t="shared" si="2"/>
        <v>-2.5615384615384604</v>
      </c>
      <c r="G26" s="153">
        <v>2.9</v>
      </c>
      <c r="H26" s="154">
        <v>3.05</v>
      </c>
      <c r="I26" s="174">
        <f t="shared" si="1"/>
        <v>-4.9180327868852434</v>
      </c>
    </row>
    <row r="28" spans="3:9" x14ac:dyDescent="0.2">
      <c r="C28" t="s">
        <v>130</v>
      </c>
    </row>
  </sheetData>
  <mergeCells count="7">
    <mergeCell ref="D9:E9"/>
    <mergeCell ref="F9:F10"/>
    <mergeCell ref="G9:H9"/>
    <mergeCell ref="I9:I10"/>
    <mergeCell ref="C8:C10"/>
    <mergeCell ref="D8:F8"/>
    <mergeCell ref="G8:I8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0" sqref="E30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157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Buczek Krystyna</cp:lastModifiedBy>
  <cp:lastPrinted>2006-06-09T10:23:10Z</cp:lastPrinted>
  <dcterms:created xsi:type="dcterms:W3CDTF">1997-07-03T08:22:55Z</dcterms:created>
  <dcterms:modified xsi:type="dcterms:W3CDTF">2019-02-28T11:01:23Z</dcterms:modified>
</cp:coreProperties>
</file>