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recki\Documents\Postępowania Pzp 2026\OPO.Z-12.2431.14.2026 - odnowa elewacji budynku administracyjno - socjalnego Obwodu Drogowego we Wrześni\"/>
    </mc:Choice>
  </mc:AlternateContent>
  <xr:revisionPtr revIDLastSave="0" documentId="13_ncr:1_{DB1CE893-CDAE-42CD-BD18-6F4794B28126}" xr6:coauthVersionLast="47" xr6:coauthVersionMax="47" xr10:uidLastSave="{00000000-0000-0000-0000-000000000000}"/>
  <bookViews>
    <workbookView xWindow="-120" yWindow="-120" windowWidth="29040" windowHeight="15720" xr2:uid="{95D1711E-B0A4-4DA6-873F-D814F667DF2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5" i="1"/>
  <c r="F15" i="1" l="1"/>
  <c r="F16" i="1" s="1"/>
  <c r="F17" i="1" s="1"/>
</calcChain>
</file>

<file path=xl/sharedStrings.xml><?xml version="1.0" encoding="utf-8"?>
<sst xmlns="http://schemas.openxmlformats.org/spreadsheetml/2006/main" count="49" uniqueCount="36">
  <si>
    <t>Lp.</t>
  </si>
  <si>
    <t>Jednostka</t>
  </si>
  <si>
    <t>Cena jedn. netto [zł]</t>
  </si>
  <si>
    <t>Wartość netto kol. 4*kol. 5 [zł]</t>
  </si>
  <si>
    <t>1.</t>
  </si>
  <si>
    <t>2.</t>
  </si>
  <si>
    <t>3.</t>
  </si>
  <si>
    <t>4.</t>
  </si>
  <si>
    <t>5.</t>
  </si>
  <si>
    <t>Wartość kosztorysowana bez podatku VAT</t>
  </si>
  <si>
    <t>Ogółem wartość kosztorysowana brutto</t>
  </si>
  <si>
    <t>KOSZTORYS OFERTOWY</t>
  </si>
  <si>
    <t>Podatek VAT 23%</t>
  </si>
  <si>
    <t>Zakres</t>
  </si>
  <si>
    <t>______________________________</t>
  </si>
  <si>
    <t>dnia ________________________________</t>
  </si>
  <si>
    <t>Podpis Wykonawcy</t>
  </si>
  <si>
    <t xml:space="preserve">Przewidywana ilość </t>
  </si>
  <si>
    <t>6.</t>
  </si>
  <si>
    <t>7.</t>
  </si>
  <si>
    <t>8.</t>
  </si>
  <si>
    <t>9.</t>
  </si>
  <si>
    <t>10.</t>
  </si>
  <si>
    <t>w zakresie odnowy elewacji budynku administracyjno-socjalnego Obwodu Drogowego we Wrześni</t>
  </si>
  <si>
    <t>Rozebranie rury spustowej z blachy nadającej się do użytku</t>
  </si>
  <si>
    <t>Rozebranie rynny z blachy nadającej się do użytku</t>
  </si>
  <si>
    <t>mb</t>
  </si>
  <si>
    <t>Rozebranie obróbek murów ogniowych, okapów, kołnierzy, gzymsów itp.. Zz blachy nie nadającej się do użytku</t>
  </si>
  <si>
    <t>m2</t>
  </si>
  <si>
    <t>Nakrywa gzymsów, attyk ścian ogniowych i kominów o średniej drubości 7cm</t>
  </si>
  <si>
    <t>Ręczne czyszczenie i mycie elewacji</t>
  </si>
  <si>
    <t>Obróbki przy szerokości w rozwinięciu ponad 25cm - z blachy z ocynku</t>
  </si>
  <si>
    <t>Ogrzybianie ścian ceglanych metodą smarowania dwukrotnego - powierzchnia ponad 5,0m2 (elewacja tylna)</t>
  </si>
  <si>
    <t>Gruntowanie powierzchni zewnętrznych pod farbę silikatową - pierwsza warstwa</t>
  </si>
  <si>
    <t>Gruntowanie powierzchni zewnętrznych pod farbę silikatową - naastępna warstwa</t>
  </si>
  <si>
    <t>Malowanie elewacji farbą silikatową dwukrotnie; tynk gładki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</si>
</sst>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b/>
      <sz val="10"/>
      <color theme="1"/>
      <name val="Cambria"/>
      <family val="1"/>
      <charset val="238"/>
    </font>
    <font>
      <sz val="10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sz val="11"/>
      <color theme="1"/>
      <name val="Cambria"/>
      <family val="1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2" fillId="0" borderId="3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13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88EB-A0FD-4AF5-8EC2-AF0F69AEF52D}">
  <sheetPr>
    <pageSetUpPr fitToPage="1"/>
  </sheetPr>
  <dimension ref="A1:F26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12" sqref="K12"/>
    </sheetView>
  </sheetViews>
  <sheetFormatPr defaultColWidth="9.125" defaultRowHeight="14.25"/>
  <cols>
    <col min="1" max="1" width="7.125" style="16" customWidth="1"/>
    <col min="2" max="2" width="39.5" style="16" customWidth="1"/>
    <col min="3" max="4" width="13.875" style="16" customWidth="1"/>
    <col min="5" max="5" width="17.875" style="16" customWidth="1"/>
    <col min="6" max="6" width="25.375" style="16" customWidth="1"/>
    <col min="7" max="16384" width="9.125" style="16"/>
  </cols>
  <sheetData>
    <row r="1" spans="1:6">
      <c r="A1" s="22" t="s">
        <v>11</v>
      </c>
      <c r="B1" s="22"/>
      <c r="C1" s="22"/>
      <c r="D1" s="22"/>
      <c r="E1" s="22"/>
      <c r="F1" s="22"/>
    </row>
    <row r="2" spans="1:6" ht="39" customHeight="1" thickBot="1">
      <c r="A2" s="21" t="s">
        <v>23</v>
      </c>
      <c r="B2" s="21"/>
      <c r="C2" s="21"/>
      <c r="D2" s="21"/>
      <c r="E2" s="21"/>
      <c r="F2" s="21"/>
    </row>
    <row r="3" spans="1:6" ht="39" customHeight="1">
      <c r="A3" s="2" t="s">
        <v>0</v>
      </c>
      <c r="B3" s="1" t="s">
        <v>13</v>
      </c>
      <c r="C3" s="3" t="s">
        <v>1</v>
      </c>
      <c r="D3" s="4" t="s">
        <v>17</v>
      </c>
      <c r="E3" s="4" t="s">
        <v>2</v>
      </c>
      <c r="F3" s="5" t="s">
        <v>3</v>
      </c>
    </row>
    <row r="4" spans="1:6" ht="15.75" customHeight="1" thickBot="1">
      <c r="A4" s="15" t="s">
        <v>4</v>
      </c>
      <c r="B4" s="6" t="s">
        <v>5</v>
      </c>
      <c r="C4" s="7" t="s">
        <v>6</v>
      </c>
      <c r="D4" s="7" t="s">
        <v>7</v>
      </c>
      <c r="E4" s="7" t="s">
        <v>8</v>
      </c>
      <c r="F4" s="8">
        <v>6</v>
      </c>
    </row>
    <row r="5" spans="1:6" ht="39.75" customHeight="1">
      <c r="A5" s="10" t="s">
        <v>4</v>
      </c>
      <c r="B5" s="14" t="s">
        <v>24</v>
      </c>
      <c r="C5" s="10" t="s">
        <v>26</v>
      </c>
      <c r="D5" s="18">
        <v>6.84</v>
      </c>
      <c r="E5" s="20"/>
      <c r="F5" s="13">
        <f>E5*D5</f>
        <v>0</v>
      </c>
    </row>
    <row r="6" spans="1:6" ht="39.75" customHeight="1">
      <c r="A6" s="10" t="s">
        <v>5</v>
      </c>
      <c r="B6" s="14" t="s">
        <v>25</v>
      </c>
      <c r="C6" s="10" t="s">
        <v>26</v>
      </c>
      <c r="D6" s="18">
        <v>25.3</v>
      </c>
      <c r="E6" s="20"/>
      <c r="F6" s="13">
        <f t="shared" ref="F6:F13" si="0">E6*D6</f>
        <v>0</v>
      </c>
    </row>
    <row r="7" spans="1:6" ht="39.75" customHeight="1">
      <c r="A7" s="10" t="s">
        <v>6</v>
      </c>
      <c r="B7" s="14" t="s">
        <v>27</v>
      </c>
      <c r="C7" s="10" t="s">
        <v>28</v>
      </c>
      <c r="D7" s="18">
        <v>16.62</v>
      </c>
      <c r="E7" s="20"/>
      <c r="F7" s="13">
        <f t="shared" si="0"/>
        <v>0</v>
      </c>
    </row>
    <row r="8" spans="1:6" ht="39.75" customHeight="1">
      <c r="A8" s="10" t="s">
        <v>7</v>
      </c>
      <c r="B8" s="14" t="s">
        <v>29</v>
      </c>
      <c r="C8" s="10" t="s">
        <v>28</v>
      </c>
      <c r="D8" s="18">
        <v>10.8</v>
      </c>
      <c r="E8" s="20"/>
      <c r="F8" s="13">
        <f t="shared" si="0"/>
        <v>0</v>
      </c>
    </row>
    <row r="9" spans="1:6" ht="39.75" customHeight="1">
      <c r="A9" s="10" t="s">
        <v>8</v>
      </c>
      <c r="B9" s="14" t="s">
        <v>30</v>
      </c>
      <c r="C9" s="10" t="s">
        <v>28</v>
      </c>
      <c r="D9" s="18">
        <v>133.16</v>
      </c>
      <c r="E9" s="20"/>
      <c r="F9" s="13">
        <f t="shared" si="0"/>
        <v>0</v>
      </c>
    </row>
    <row r="10" spans="1:6" ht="39.75" customHeight="1">
      <c r="A10" s="10" t="s">
        <v>18</v>
      </c>
      <c r="B10" s="14" t="s">
        <v>31</v>
      </c>
      <c r="C10" s="10" t="s">
        <v>28</v>
      </c>
      <c r="D10" s="18">
        <v>16.62</v>
      </c>
      <c r="E10" s="20"/>
      <c r="F10" s="13">
        <f t="shared" si="0"/>
        <v>0</v>
      </c>
    </row>
    <row r="11" spans="1:6" ht="39.75" customHeight="1">
      <c r="A11" s="10" t="s">
        <v>19</v>
      </c>
      <c r="B11" s="14" t="s">
        <v>32</v>
      </c>
      <c r="C11" s="10" t="s">
        <v>28</v>
      </c>
      <c r="D11" s="18">
        <v>35.49</v>
      </c>
      <c r="E11" s="20"/>
      <c r="F11" s="13">
        <f t="shared" si="0"/>
        <v>0</v>
      </c>
    </row>
    <row r="12" spans="1:6" ht="39.75" customHeight="1">
      <c r="A12" s="10" t="s">
        <v>20</v>
      </c>
      <c r="B12" s="14" t="s">
        <v>33</v>
      </c>
      <c r="C12" s="10" t="s">
        <v>28</v>
      </c>
      <c r="D12" s="18">
        <v>134.16</v>
      </c>
      <c r="E12" s="20"/>
      <c r="F12" s="13">
        <f t="shared" si="0"/>
        <v>0</v>
      </c>
    </row>
    <row r="13" spans="1:6" ht="39.75" customHeight="1">
      <c r="A13" s="10" t="s">
        <v>21</v>
      </c>
      <c r="B13" s="14" t="s">
        <v>34</v>
      </c>
      <c r="C13" s="9" t="s">
        <v>28</v>
      </c>
      <c r="D13" s="19">
        <v>134.16</v>
      </c>
      <c r="E13" s="13"/>
      <c r="F13" s="13">
        <f t="shared" si="0"/>
        <v>0</v>
      </c>
    </row>
    <row r="14" spans="1:6" ht="39.75" customHeight="1">
      <c r="A14" s="10" t="s">
        <v>22</v>
      </c>
      <c r="B14" s="12" t="s">
        <v>35</v>
      </c>
      <c r="C14" s="9" t="s">
        <v>28</v>
      </c>
      <c r="D14" s="19">
        <v>134.16</v>
      </c>
      <c r="E14" s="13"/>
      <c r="F14" s="13">
        <f t="shared" ref="F14" si="1">E14*D14</f>
        <v>0</v>
      </c>
    </row>
    <row r="15" spans="1:6" ht="15" customHeight="1">
      <c r="A15" s="26" t="s">
        <v>9</v>
      </c>
      <c r="B15" s="26"/>
      <c r="C15" s="26"/>
      <c r="D15" s="26"/>
      <c r="E15" s="26"/>
      <c r="F15" s="11">
        <f>SUM(F5:F14)</f>
        <v>0</v>
      </c>
    </row>
    <row r="16" spans="1:6" ht="15" customHeight="1">
      <c r="A16" s="27" t="s">
        <v>12</v>
      </c>
      <c r="B16" s="28"/>
      <c r="C16" s="28"/>
      <c r="D16" s="28"/>
      <c r="E16" s="29"/>
      <c r="F16" s="11">
        <f>F15*0.23</f>
        <v>0</v>
      </c>
    </row>
    <row r="17" spans="1:6" ht="15" customHeight="1">
      <c r="A17" s="27" t="s">
        <v>10</v>
      </c>
      <c r="B17" s="28"/>
      <c r="C17" s="28"/>
      <c r="D17" s="28"/>
      <c r="E17" s="29"/>
      <c r="F17" s="11">
        <f>F16+F15</f>
        <v>0</v>
      </c>
    </row>
    <row r="19" spans="1:6">
      <c r="B19" s="23"/>
      <c r="C19" s="23"/>
      <c r="D19" s="23"/>
      <c r="E19" s="23"/>
    </row>
    <row r="20" spans="1:6">
      <c r="B20" s="23"/>
      <c r="C20" s="23"/>
      <c r="D20" s="23"/>
      <c r="E20" s="23"/>
    </row>
    <row r="23" spans="1:6">
      <c r="B23" s="16" t="s">
        <v>14</v>
      </c>
      <c r="C23" s="24" t="s">
        <v>15</v>
      </c>
      <c r="D23" s="24"/>
    </row>
    <row r="26" spans="1:6">
      <c r="A26" s="17"/>
      <c r="B26" s="17"/>
      <c r="C26" s="17"/>
      <c r="D26" s="17"/>
      <c r="E26" s="25" t="s">
        <v>16</v>
      </c>
      <c r="F26" s="25"/>
    </row>
  </sheetData>
  <mergeCells count="8">
    <mergeCell ref="A2:F2"/>
    <mergeCell ref="A1:F1"/>
    <mergeCell ref="B19:E20"/>
    <mergeCell ref="C23:D23"/>
    <mergeCell ref="E26:F26"/>
    <mergeCell ref="A15:E15"/>
    <mergeCell ref="A16:E16"/>
    <mergeCell ref="A17:E17"/>
  </mergeCells>
  <phoneticPr fontId="6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Recki Maciej</dc:creator>
  <cp:lastModifiedBy>Recki Maciej</cp:lastModifiedBy>
  <cp:lastPrinted>2026-09-09T10:13:31Z</cp:lastPrinted>
  <dcterms:created xsi:type="dcterms:W3CDTF">2024-03-06T07:02:01Z</dcterms:created>
  <dcterms:modified xsi:type="dcterms:W3CDTF">2026-09-09T10:19:21Z</dcterms:modified>
</cp:coreProperties>
</file>