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30" windowWidth="19740" windowHeight="11865" tabRatio="884"/>
  </bookViews>
  <sheets>
    <sheet name="INFO" sheetId="1" r:id="rId1"/>
    <sheet name="Zmiana Roczna 23_20" sheetId="73" r:id="rId2"/>
    <sheet name="Giełdowe 23_20" sheetId="78" r:id="rId3"/>
    <sheet name="ZiarnoZAK 23_20" sheetId="72" r:id="rId4"/>
    <sheet name="Ziarno PL_UE 22_20" sheetId="97" r:id="rId5"/>
    <sheet name="wykresy PL_UE 22_20" sheetId="98" r:id="rId6"/>
    <sheet name="MakaZAK 23_20" sheetId="74" r:id="rId7"/>
    <sheet name="SrutOtrZAK 23_20" sheetId="75" r:id="rId8"/>
    <sheet name="TargPol 23_20" sheetId="5" r:id="rId9"/>
    <sheet name="TargWoj 23_20" sheetId="7" r:id="rId10"/>
    <sheet name="ZestTarg 23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23_20'!#REF!</definedName>
    <definedName name="_xlnm._FilterDatabase" localSheetId="9" hidden="1">'TargWoj 23_20'!$A$5:$P$19</definedName>
    <definedName name="_xlnm._FilterDatabase" localSheetId="10" hidden="1">'ZestTarg 23_20'!$A$6:$T$129</definedName>
    <definedName name="_xlnm._FilterDatabase" localSheetId="1" hidden="1">'Zmiana Roczna 23_20'!#REF!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23_20'!$A$1:$F$45</definedName>
    <definedName name="_xlnm.Print_Area" localSheetId="7">'SrutOtrZAK 23_20'!$1:$1048576</definedName>
    <definedName name="_xlnm.Print_Area" localSheetId="5">'wykresy PL_UE 22_20'!#REF!</definedName>
    <definedName name="_xlnm.Print_Area" localSheetId="4">'Ziarno PL_UE 22_20'!#REF!</definedName>
    <definedName name="_xlnm.Print_Area" localSheetId="3">'ZiarnoZAK 23_20'!$A$1:$K$23</definedName>
    <definedName name="TABLE" localSheetId="11">MAKROREGIONY!$A$4:$B$7</definedName>
    <definedName name="_xlnm.Print_Titles" localSheetId="9">'TargWoj 23_20'!$A:$A,'TargWoj 23_20'!$3:$5</definedName>
    <definedName name="_xlnm.Print_Titles" localSheetId="10">'ZestTarg 23_20'!$A:$B,'ZestTarg 23_20'!$3:$5</definedName>
    <definedName name="Z_7210F14B_1A6D_11D8_89CF_0080C8945F41_.wvu.FilterData" localSheetId="9" hidden="1">'TargWoj 23_20'!$A$5:$P$19</definedName>
    <definedName name="Z_7210F14B_1A6D_11D8_89CF_0080C8945F41_.wvu.FilterData" localSheetId="10" hidden="1">'ZestTarg 23_20'!$A$6:$T$8</definedName>
    <definedName name="Z_7210F14B_1A6D_11D8_89CF_0080C8945F41_.wvu.PrintArea" localSheetId="6" hidden="1">'MakaZAK 23_20'!$1:$1048576</definedName>
    <definedName name="Z_7210F14B_1A6D_11D8_89CF_0080C8945F41_.wvu.PrintArea" localSheetId="5" hidden="1">'wykresy PL_UE 22_20'!#REF!</definedName>
    <definedName name="Z_7210F14B_1A6D_11D8_89CF_0080C8945F41_.wvu.PrintArea" localSheetId="4" hidden="1">'Ziarno PL_UE 22_20'!#REF!</definedName>
    <definedName name="Z_7210F14B_1A6D_11D8_89CF_0080C8945F41_.wvu.PrintArea" localSheetId="3" hidden="1">'ZiarnoZAK 23_20'!$1:$1048576</definedName>
    <definedName name="Z_7210F14B_1A6D_11D8_89CF_0080C8945F41_.wvu.PrintTitles" localSheetId="9" hidden="1">'TargWoj 23_20'!$A:$A,'TargWoj 23_20'!$3:$5</definedName>
    <definedName name="Z_7210F14B_1A6D_11D8_89CF_0080C8945F41_.wvu.PrintTitles" localSheetId="10" hidden="1">'ZestTarg 23_20'!$A:$B,'ZestTarg 23_20'!$3:$5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<sst xmlns="http://schemas.openxmlformats.org/spreadsheetml/2006/main" count="3348" uniqueCount="482">
  <si>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</si>
  <si>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</si>
  <si>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</si>
  <si>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</si>
  <si>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</si>
  <si>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</si>
  <si>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</si>
  <si>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</si>
  <si>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</si>
  <si>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</si>
  <si>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</si>
  <si>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</si>
  <si>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</si>
  <si>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</si>
  <si>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</si>
  <si>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</si>
  <si>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</si>
  <si>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</si>
  <si>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</si>
  <si>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</si>
  <si>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</si>
  <si>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</si>
  <si>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</si>
  <si>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</si>
  <si>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</si>
  <si>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</si>
  <si>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</si>
  <si>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</si>
  <si>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</si>
  <si>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</si>
  <si>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</si>
  <si>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</si>
  <si>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</si>
  <si>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</si>
  <si>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</si>
  <si>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</si>
  <si>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</si>
  <si>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</si>
  <si>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</si>
  <si>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</si>
  <si>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</si>
  <si>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</si>
  <si>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</si>
  <si>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</si>
  <si>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</si>
  <si>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</si>
  <si>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</si>
  <si>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</si>
  <si>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</si>
  <si>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</si>
  <si>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</si>
  <si>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</si>
  <si>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</si>
  <si>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</si>
  <si>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</si>
  <si>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</si>
  <si>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</si>
  <si>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</si>
  <si>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</si>
  <si>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</si>
  <si>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</si>
  <si>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</si>
  <si>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</si>
  <si>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</si>
  <si>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</si>
  <si>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</si>
  <si>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</si>
  <si>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</si>
  <si>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</si>
  <si>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</si>
  <si>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</si>
  <si>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</si>
  <si>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</si>
  <si>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</si>
  <si>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</si>
  <si>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</si>
  <si>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</si>
  <si>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</si>
  <si>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</si>
  <si>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</si>
  <si>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</si>
  <si>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</si>
  <si>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</si>
  <si>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</si>
  <si>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</si>
  <si>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</si>
  <si>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</si>
  <si>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</si>
  <si>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</si>
  <si>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</si>
  <si>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</si>
  <si>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</si>
  <si>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</si>
  <si>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</si>
  <si>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</si>
  <si>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</si>
  <si>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</si>
  <si>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</si>
  <si>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</si>
  <si>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</si>
  <si>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</si>
  <si>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</si>
  <si>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</si>
  <si>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</si>
  <si>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</si>
  <si>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</si>
  <si>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</si>
  <si>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</si>
  <si>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</si>
  <si>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</si>
  <si>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</si>
  <si>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</si>
  <si>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</si>
  <si>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</si>
  <si>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</si>
  <si>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</si>
  <si>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</si>
  <si>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</si>
  <si>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</si>
  <si>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</si>
  <si>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</si>
  <si>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</si>
  <si>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</si>
  <si>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</si>
  <si>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</si>
  <si>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</si>
  <si>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</si>
  <si>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</si>
  <si>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</si>
  <si>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</si>
  <si>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</si>
  <si>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</si>
  <si>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</si>
  <si>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</si>
  <si>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</si>
  <si>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</si>
  <si>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</si>
  <si>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</si>
  <si>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</si>
  <si>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</si>
  <si>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</si>
  <si>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</si>
  <si>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</si>
  <si>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</si>
  <si>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</si>
  <si>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</si>
  <si>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</si>
  <si>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</si>
  <si>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</si>
  <si>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</si>
  <si>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</si>
  <si>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</si>
  <si>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</si>
  <si>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</si>
  <si>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</si>
  <si>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</si>
  <si>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</si>
  <si>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</si>
  <si>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</si>
  <si>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</si>
  <si>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</si>
  <si>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</si>
  <si>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</si>
  <si>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</si>
  <si>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</si>
  <si>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</si>
  <si>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</si>
  <si>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</si>
  <si>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</si>
  <si>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</si>
  <si>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</si>
  <si>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</si>
  <si>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</si>
  <si>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</si>
  <si>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</si>
  <si>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</si>
  <si>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</si>
  <si>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</si>
  <si>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</si>
  <si>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</si>
  <si>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</si>
  <si>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</si>
  <si>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</si>
  <si>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</si>
  <si>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</si>
  <si>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</si>
  <si>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</si>
  <si>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</si>
  <si>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</si>
  <si>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</si>
  <si>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</si>
  <si>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</si>
  <si>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</si>
  <si>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</si>
  <si>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</si>
  <si>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</si>
  <si>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</si>
  <si>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</si>
  <si>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</si>
  <si>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</si>
  <si>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</si>
  <si>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</si>
  <si>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</si>
  <si>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</si>
  <si>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</si>
  <si>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</si>
  <si>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</si>
  <si>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</si>
  <si>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</si>
  <si>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</si>
  <si>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</si>
  <si>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</si>
  <si>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</si>
  <si>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</si>
  <si>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</si>
  <si>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</si>
  <si>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</si>
  <si>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</si>
  <si>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</si>
  <si>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</si>
  <si>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</si>
  <si>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</si>
  <si>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</si>
  <si>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</si>
  <si>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</si>
  <si>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</si>
  <si>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</si>
  <si>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</si>
  <si>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</si>
  <si>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</si>
  <si>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</si>
  <si>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</si>
  <si>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</si>
  <si>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</si>
  <si>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</si>
  <si>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</si>
  <si>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</si>
  <si>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</si>
  <si>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</si>
  <si>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</si>
  <si>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</si>
  <si>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</si>
  <si>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</si>
  <si>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</si>
  <si>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</si>
  <si>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</si>
  <si>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</si>
  <si>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</si>
  <si>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</si>
  <si>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</si>
  <si>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</si>
  <si>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</si>
  <si>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</si>
  <si>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</si>
  <si>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</si>
  <si>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</si>
  <si>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</si>
  <si>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</si>
  <si>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</si>
  <si>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</si>
  <si>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</si>
  <si>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</si>
  <si>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</si>
  <si>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</si>
  <si>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</si>
  <si>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</si>
  <si>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</si>
  <si>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</si>
  <si>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</si>
  <si>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</si>
  <si>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</si>
  <si>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</si>
  <si>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</si>
  <si>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</si>
  <si>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</si>
  <si>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</si>
  <si>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</si>
  <si>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</si>
  <si>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</si>
  <si>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</si>
  <si>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</si>
  <si>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</si>
  <si>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</si>
  <si>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</si>
  <si>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</si>
  <si>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</si>
  <si>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</si>
  <si>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</si>
  <si>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</si>
  <si>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</si>
  <si>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</si>
  <si>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</si>
  <si>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</si>
  <si>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</si>
  <si>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</si>
  <si>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</si>
  <si>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</si>
  <si>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</si>
  <si>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</si>
  <si>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</si>
  <si>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</si>
  <si>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</si>
  <si>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</si>
  <si>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</si>
  <si>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</si>
  <si>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</si>
  <si>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</si>
  <si>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</si>
  <si>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</si>
  <si>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</si>
  <si>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</si>
  <si>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</si>
  <si>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</si>
  <si>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</si>
  <si>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</si>
  <si>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</si>
  <si>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</si>
  <si>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</si>
  <si>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</si>
  <si>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</si>
  <si>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</si>
  <si>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</si>
  <si>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</si>
  <si>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</si>
  <si>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</si>
  <si>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</si>
  <si>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</si>
  <si>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</si>
  <si>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</si>
  <si>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</si>
  <si>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</si>
  <si>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</si>
  <si>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</si>
  <si>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</si>
  <si>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</si>
  <si>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</si>
  <si>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</si>
  <si>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</si>
  <si>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</si>
  <si>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</si>
  <si>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</si>
  <si>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</si>
  <si>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</si>
  <si>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</si>
  <si>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</si>
  <si>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</si>
  <si>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</si>
  <si>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</si>
  <si>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</si>
  <si>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</si>
  <si>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</si>
  <si>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</si>
  <si>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</si>
  <si>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</si>
  <si>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</si>
  <si>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</si>
  <si>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</si>
  <si>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</si>
  <si>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</si>
  <si>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</si>
  <si>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</si>
  <si>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</si>
  <si>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</si>
  <si>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</si>
  <si>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</si>
  <si>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</si>
  <si>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</si>
  <si>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</si>
  <si>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</si>
  <si>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</si>
  <si>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</si>
  <si>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</si>
  <si>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</si>
  <si>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</si>
  <si>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</si>
  <si>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</si>
  <si>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</si>
  <si>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</si>
  <si>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</si>
  <si>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</si>
  <si>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</si>
  <si>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</si>
  <si>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</si>
  <si>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</si>
  <si>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</si>
  <si>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</si>
  <si>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</si>
  <si>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</si>
  <si>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</si>
  <si>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</si>
  <si>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</si>
  <si>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</si>
  <si>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</si>
  <si>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</si>
  <si>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</si>
  <si>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</si>
  <si>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</si>
  <si>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</si>
  <si>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</si>
  <si>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</si>
  <si>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</si>
  <si>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</si>
  <si>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</si>
  <si>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</si>
  <si>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</si>
  <si>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</si>
  <si>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</si>
  <si>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</si>
  <si>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</si>
  <si>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</si>
  <si>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</si>
  <si>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</si>
  <si>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</si>
  <si>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</si>
  <si>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</si>
  <si>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</si>
  <si>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</si>
  <si>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</si>
  <si>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</si>
  <si>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</si>
  <si>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</si>
  <si>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</si>
  <si>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</si>
  <si>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</si>
  <si>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</si>
  <si>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</si>
  <si>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</si>
  <si>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</si>
  <si>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</si>
  <si>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</si>
  <si>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</si>
  <si>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</si>
  <si>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</si>
  <si>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PSZENNA detaliczna (1kg)   wg rodzaju:</t>
  </si>
  <si>
    <t>Portugalia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</si>
  <si>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</si>
  <si>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</si>
  <si>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</si>
  <si>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</si>
  <si>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</si>
  <si>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</si>
  <si>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</si>
  <si>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</si>
  <si>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</si>
  <si>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</si>
  <si>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</si>
  <si>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</si>
  <si>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t>Białoruś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</si>
  <si>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</si>
  <si>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I-III 2019r.</t>
  </si>
  <si>
    <t>I-III 2020r.*</t>
  </si>
  <si>
    <t>Maroko</t>
  </si>
  <si>
    <t>HANDEL ZAGRANICZNY PRODUKTAMI ZBOŻOWYMI w okresie styczeń - marzec 2020r. - DANE WSTĘPNE</t>
  </si>
  <si>
    <t>z dostawą</t>
  </si>
  <si>
    <t xml:space="preserve">kukurydza paszowa </t>
  </si>
  <si>
    <t>zgodne z PN</t>
  </si>
  <si>
    <t>Rol Petrol Łódź</t>
  </si>
  <si>
    <t>kraj</t>
  </si>
  <si>
    <t>RPA</t>
  </si>
  <si>
    <t>Czechy</t>
  </si>
  <si>
    <t>loco podkarpackie</t>
  </si>
  <si>
    <t>31.05.2020</t>
  </si>
  <si>
    <t>29.05.2020</t>
  </si>
  <si>
    <t>CENA ZAKUPU [zł/tonę]</t>
  </si>
  <si>
    <t>Średnie, miesięczne ceny netto (bez VAT) zbóż monitorowanych w ramach</t>
  </si>
  <si>
    <t>NR 23/2020</t>
  </si>
  <si>
    <t>12 czerwca 2020 r.</t>
  </si>
  <si>
    <t>Notowania z okresu:  1 - 7 czerwca 2020r. (23 tydz.)</t>
  </si>
  <si>
    <t>loco łódzkie</t>
  </si>
  <si>
    <t>loco opolskie</t>
  </si>
  <si>
    <t>loco małopolskie</t>
  </si>
  <si>
    <t>pszenżyto</t>
  </si>
  <si>
    <t xml:space="preserve">pszenżyto </t>
  </si>
  <si>
    <t>jęczmień paszowy</t>
  </si>
  <si>
    <t>Notowania cen na GIEŁDACH TOWAROWYCH w okresie: 1 - 5 czerwca 2020r.</t>
  </si>
  <si>
    <t>07.06.2020</t>
  </si>
  <si>
    <t>w okresie:  1 - 7 czerwca 2020r.</t>
  </si>
  <si>
    <t>2019-06-09</t>
  </si>
  <si>
    <t>2018-06-10</t>
  </si>
  <si>
    <t>25 - 31 maja 2020</t>
  </si>
  <si>
    <t>2020-06-05</t>
  </si>
  <si>
    <t>Notowania cen na TARGOWISKACH w okresie:   1 - 5 czerwca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</si>
</sst>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sz val="12"/>
      <color indexed="8"/>
      <name val="MS Sans Serif"/>
    </font>
    <font>
      <b/>
      <sz val="13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2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5" xfId="0" applyFont="1" applyFill="1" applyBorder="1"/>
    <xf numFmtId="1" fontId="10" fillId="2" borderId="146" xfId="0" applyNumberFormat="1" applyFont="1" applyFill="1" applyBorder="1"/>
    <xf numFmtId="1" fontId="10" fillId="0" borderId="147" xfId="0" applyNumberFormat="1" applyFont="1" applyBorder="1"/>
    <xf numFmtId="0" fontId="5" fillId="0" borderId="145" xfId="0" applyFont="1" applyFill="1" applyBorder="1"/>
    <xf numFmtId="1" fontId="10" fillId="2" borderId="125" xfId="0" applyNumberFormat="1" applyFont="1" applyFill="1" applyBorder="1"/>
    <xf numFmtId="1" fontId="10" fillId="0" borderId="151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3" xfId="0" applyFont="1" applyFill="1" applyBorder="1"/>
    <xf numFmtId="0" fontId="11" fillId="0" borderId="154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7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4" xfId="0" applyNumberFormat="1" applyFont="1" applyFill="1" applyBorder="1"/>
    <xf numFmtId="165" fontId="11" fillId="0" borderId="154" xfId="0" applyNumberFormat="1" applyFont="1" applyFill="1" applyBorder="1"/>
    <xf numFmtId="164" fontId="11" fillId="0" borderId="154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58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5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60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1" xfId="0" applyFont="1" applyBorder="1"/>
    <xf numFmtId="166" fontId="4" fillId="0" borderId="162" xfId="0" applyNumberFormat="1" applyFont="1" applyBorder="1"/>
    <xf numFmtId="166" fontId="4" fillId="2" borderId="162" xfId="0" applyNumberFormat="1" applyFont="1" applyFill="1" applyBorder="1"/>
    <xf numFmtId="166" fontId="4" fillId="2" borderId="161" xfId="0" applyNumberFormat="1" applyFont="1" applyFill="1" applyBorder="1"/>
    <xf numFmtId="166" fontId="95" fillId="2" borderId="47" xfId="0" applyNumberFormat="1" applyFont="1" applyFill="1" applyBorder="1"/>
    <xf numFmtId="166" fontId="34" fillId="2" borderId="163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4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0" fontId="5" fillId="0" borderId="30" xfId="0" applyFont="1" applyFill="1" applyBorder="1"/>
    <xf numFmtId="14" fontId="98" fillId="0" borderId="54" xfId="0" applyNumberFormat="1" applyFont="1" applyBorder="1" applyAlignment="1">
      <alignment horizontal="center" vertical="center" wrapText="1"/>
    </xf>
    <xf numFmtId="0" fontId="98" fillId="0" borderId="140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99" fillId="0" borderId="40" xfId="0" applyFont="1" applyBorder="1" applyAlignment="1">
      <alignment horizontal="center" vertical="center" wrapText="1"/>
    </xf>
    <xf numFmtId="164" fontId="99" fillId="0" borderId="148" xfId="0" applyNumberFormat="1" applyFont="1" applyBorder="1"/>
    <xf numFmtId="164" fontId="49" fillId="0" borderId="13" xfId="0" quotePrefix="1" applyNumberFormat="1" applyFont="1" applyBorder="1"/>
    <xf numFmtId="164" fontId="99" fillId="0" borderId="40" xfId="0" applyNumberFormat="1" applyFont="1" applyBorder="1"/>
    <xf numFmtId="164" fontId="49" fillId="0" borderId="17" xfId="0" quotePrefix="1" applyNumberFormat="1" applyFont="1" applyBorder="1"/>
    <xf numFmtId="164" fontId="99" fillId="0" borderId="150" xfId="0" applyNumberFormat="1" applyFont="1" applyBorder="1"/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98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99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99" fillId="0" borderId="149" xfId="0" applyNumberFormat="1" applyFont="1" applyBorder="1"/>
    <xf numFmtId="164" fontId="99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4" xfId="0" applyNumberFormat="1" applyFont="1" applyFill="1" applyBorder="1"/>
    <xf numFmtId="164" fontId="49" fillId="0" borderId="155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5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2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0" fontId="16" fillId="0" borderId="48" xfId="0" applyFont="1" applyBorder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104" fillId="0" borderId="0" xfId="0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7" xfId="0" applyNumberFormat="1" applyFont="1" applyFill="1" applyBorder="1"/>
    <xf numFmtId="1" fontId="10" fillId="2" borderId="151" xfId="0" applyNumberFormat="1" applyFont="1" applyFill="1" applyBorder="1"/>
    <xf numFmtId="1" fontId="10" fillId="2" borderId="39" xfId="0" applyNumberFormat="1" applyFont="1" applyFill="1" applyBorder="1"/>
    <xf numFmtId="1" fontId="42" fillId="0" borderId="168" xfId="10" applyNumberFormat="1" applyFont="1" applyFill="1" applyBorder="1"/>
    <xf numFmtId="1" fontId="42" fillId="0" borderId="169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67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66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65" xfId="11" applyNumberFormat="1" applyFont="1" applyBorder="1" applyAlignment="1">
      <alignment vertical="center"/>
    </xf>
    <xf numFmtId="3" fontId="16" fillId="0" borderId="166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66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0" borderId="170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6" xfId="0" applyNumberFormat="1" applyFont="1" applyFill="1" applyBorder="1"/>
    <xf numFmtId="3" fontId="10" fillId="0" borderId="147" xfId="0" applyNumberFormat="1" applyFont="1" applyBorder="1"/>
    <xf numFmtId="165" fontId="29" fillId="2" borderId="171" xfId="0" applyNumberFormat="1" applyFont="1" applyFill="1" applyBorder="1"/>
    <xf numFmtId="164" fontId="10" fillId="0" borderId="149" xfId="0" applyNumberFormat="1" applyFont="1" applyBorder="1"/>
    <xf numFmtId="3" fontId="10" fillId="2" borderId="125" xfId="0" applyNumberFormat="1" applyFont="1" applyFill="1" applyBorder="1"/>
    <xf numFmtId="3" fontId="10" fillId="0" borderId="151" xfId="0" applyNumberFormat="1" applyFont="1" applyBorder="1"/>
    <xf numFmtId="164" fontId="10" fillId="0" borderId="152" xfId="0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78" fillId="0" borderId="33" xfId="0" applyNumberFormat="1" applyFont="1" applyBorder="1"/>
    <xf numFmtId="164" fontId="5" fillId="0" borderId="44" xfId="0" applyNumberFormat="1" applyFont="1" applyBorder="1"/>
    <xf numFmtId="0" fontId="2" fillId="0" borderId="0" xfId="54"/>
    <xf numFmtId="0" fontId="16" fillId="0" borderId="42" xfId="0" applyFont="1" applyBorder="1"/>
    <xf numFmtId="0" fontId="105" fillId="0" borderId="0" xfId="60" applyFont="1"/>
    <xf numFmtId="0" fontId="11" fillId="0" borderId="9" xfId="0" applyFont="1" applyFill="1" applyBorder="1"/>
    <xf numFmtId="0" fontId="11" fillId="0" borderId="12" xfId="0" applyFont="1" applyFill="1" applyBorder="1"/>
    <xf numFmtId="0" fontId="10" fillId="0" borderId="12" xfId="0" applyFont="1" applyFill="1" applyBorder="1" applyAlignment="1">
      <alignment horizontal="center" vertical="top" wrapText="1"/>
    </xf>
    <xf numFmtId="0" fontId="9" fillId="0" borderId="30" xfId="0" applyFont="1" applyFill="1" applyBorder="1" applyAlignment="1">
      <alignment horizontal="center" vertical="top" wrapText="1"/>
    </xf>
    <xf numFmtId="0" fontId="9" fillId="0" borderId="138" xfId="0" applyFont="1" applyFill="1" applyBorder="1" applyAlignment="1">
      <alignment horizontal="centerContinuous" vertical="top" wrapText="1"/>
    </xf>
    <xf numFmtId="0" fontId="10" fillId="0" borderId="14" xfId="0" applyFont="1" applyFill="1" applyBorder="1"/>
    <xf numFmtId="0" fontId="10" fillId="0" borderId="15" xfId="0" applyFont="1" applyFill="1" applyBorder="1"/>
    <xf numFmtId="0" fontId="10" fillId="0" borderId="172" xfId="0" applyFont="1" applyFill="1" applyBorder="1"/>
    <xf numFmtId="0" fontId="10" fillId="0" borderId="173" xfId="0" applyFont="1" applyFill="1" applyBorder="1"/>
    <xf numFmtId="0" fontId="10" fillId="0" borderId="16" xfId="0" applyFont="1" applyFill="1" applyBorder="1"/>
    <xf numFmtId="0" fontId="19" fillId="0" borderId="142" xfId="6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155575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49165" cy="2908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371475</xdr:colOff>
      <xdr:row>2</xdr:row>
      <xdr:rowOff>28575</xdr:rowOff>
    </xdr:from>
    <xdr:to>
      <xdr:col>15</xdr:col>
      <xdr:colOff>88900</xdr:colOff>
      <xdr:row>20</xdr:row>
      <xdr:rowOff>34290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4290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314325</xdr:colOff>
      <xdr:row>21</xdr:row>
      <xdr:rowOff>0</xdr:rowOff>
    </xdr:from>
    <xdr:to>
      <xdr:col>15</xdr:col>
      <xdr:colOff>62230</xdr:colOff>
      <xdr:row>38</xdr:row>
      <xdr:rowOff>66675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390900"/>
          <a:ext cx="4767580" cy="2895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25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272</v>
      </c>
    </row>
    <row r="7" spans="1:12" x14ac:dyDescent="0.2">
      <c r="A7" s="3" t="s">
        <v>26</v>
      </c>
    </row>
    <row r="8" spans="1:12" x14ac:dyDescent="0.2">
      <c r="L8"/>
    </row>
    <row r="9" spans="1:12" ht="30.75" x14ac:dyDescent="0.45">
      <c r="A9" s="60" t="s">
        <v>465</v>
      </c>
      <c r="B9" s="61"/>
      <c r="C9" s="6"/>
      <c r="D9" s="60" t="s">
        <v>30</v>
      </c>
      <c r="E9" s="61"/>
      <c r="F9" s="61"/>
      <c r="G9" s="61"/>
      <c r="H9" s="60" t="s">
        <v>466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467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279</v>
      </c>
    </row>
    <row r="14" spans="1:12" ht="14.25" x14ac:dyDescent="0.2">
      <c r="A14" s="170" t="s">
        <v>27</v>
      </c>
    </row>
    <row r="15" spans="1:12" ht="14.25" x14ac:dyDescent="0.2">
      <c r="A15" s="170" t="s">
        <v>278</v>
      </c>
    </row>
    <row r="16" spans="1:12" ht="14.25" x14ac:dyDescent="0.2">
      <c r="A16" s="170" t="s">
        <v>436</v>
      </c>
    </row>
    <row r="17" spans="1:13" ht="18.75" customHeight="1" x14ac:dyDescent="0.25">
      <c r="A17" s="169" t="s">
        <v>437</v>
      </c>
    </row>
    <row r="18" spans="1:13" ht="16.5" customHeight="1" x14ac:dyDescent="0.2">
      <c r="A18" s="3" t="s">
        <v>28</v>
      </c>
    </row>
    <row r="19" spans="1:13" x14ac:dyDescent="0.2">
      <c r="A19" s="3" t="s">
        <v>29</v>
      </c>
    </row>
    <row r="20" spans="1:13" x14ac:dyDescent="0.2">
      <c r="A20" s="47" t="s">
        <v>148</v>
      </c>
      <c r="D20" s="47"/>
    </row>
    <row r="21" spans="1:13" x14ac:dyDescent="0.2">
      <c r="A21" s="5"/>
    </row>
    <row r="22" spans="1:13" s="565" customFormat="1" x14ac:dyDescent="0.2">
      <c r="A22" s="564" t="s">
        <v>438</v>
      </c>
      <c r="G22" s="566"/>
    </row>
    <row r="23" spans="1:13" s="565" customFormat="1" x14ac:dyDescent="0.2">
      <c r="A23" s="564" t="s">
        <v>439</v>
      </c>
      <c r="D23" s="566" t="s">
        <v>440</v>
      </c>
      <c r="G23" s="566"/>
    </row>
    <row r="24" spans="1:13" s="565" customFormat="1" x14ac:dyDescent="0.2">
      <c r="A24" s="567" t="s">
        <v>441</v>
      </c>
    </row>
    <row r="26" spans="1:13" ht="15" x14ac:dyDescent="0.25">
      <c r="M26" s="70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O7" sqref="O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481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27"/>
      <c r="B3" s="28" t="s">
        <v>55</v>
      </c>
      <c r="C3" s="29"/>
      <c r="D3" s="465"/>
      <c r="E3" s="533" t="s">
        <v>56</v>
      </c>
      <c r="F3" s="29"/>
      <c r="G3" s="526"/>
      <c r="H3" s="28" t="s">
        <v>57</v>
      </c>
      <c r="I3" s="29"/>
      <c r="J3" s="465"/>
    </row>
    <row r="4" spans="1:10" ht="14.25" x14ac:dyDescent="0.2">
      <c r="A4" s="30" t="s">
        <v>53</v>
      </c>
      <c r="B4" s="531" t="s">
        <v>61</v>
      </c>
      <c r="C4" s="31"/>
      <c r="D4" s="466" t="s">
        <v>62</v>
      </c>
      <c r="E4" s="534" t="s">
        <v>61</v>
      </c>
      <c r="F4" s="31"/>
      <c r="G4" s="527" t="s">
        <v>62</v>
      </c>
      <c r="H4" s="531" t="s">
        <v>61</v>
      </c>
      <c r="I4" s="31"/>
      <c r="J4" s="466" t="s">
        <v>62</v>
      </c>
    </row>
    <row r="5" spans="1:10" ht="30" x14ac:dyDescent="0.25">
      <c r="A5" s="32"/>
      <c r="B5" s="537" t="s">
        <v>480</v>
      </c>
      <c r="C5" s="522" t="s">
        <v>462</v>
      </c>
      <c r="D5" s="523" t="s">
        <v>63</v>
      </c>
      <c r="E5" s="535" t="s">
        <v>480</v>
      </c>
      <c r="F5" s="522" t="s">
        <v>462</v>
      </c>
      <c r="G5" s="528" t="s">
        <v>63</v>
      </c>
      <c r="H5" s="532" t="s">
        <v>480</v>
      </c>
      <c r="I5" s="522" t="s">
        <v>462</v>
      </c>
      <c r="J5" s="523" t="s">
        <v>63</v>
      </c>
    </row>
    <row r="6" spans="1:10" ht="15" x14ac:dyDescent="0.25">
      <c r="A6" s="33" t="s">
        <v>64</v>
      </c>
      <c r="B6" s="524" t="s">
        <v>108</v>
      </c>
      <c r="C6" s="525" t="s">
        <v>108</v>
      </c>
      <c r="D6" s="481" t="s">
        <v>108</v>
      </c>
      <c r="E6" s="536" t="s">
        <v>108</v>
      </c>
      <c r="F6" s="525" t="s">
        <v>108</v>
      </c>
      <c r="G6" s="529" t="s">
        <v>108</v>
      </c>
      <c r="H6" s="524" t="s">
        <v>108</v>
      </c>
      <c r="I6" s="525" t="s">
        <v>108</v>
      </c>
      <c r="J6" s="481" t="s">
        <v>108</v>
      </c>
    </row>
    <row r="7" spans="1:10" ht="15" x14ac:dyDescent="0.25">
      <c r="A7" s="33" t="s">
        <v>1</v>
      </c>
      <c r="B7" s="538">
        <v>875</v>
      </c>
      <c r="C7" s="539">
        <v>870</v>
      </c>
      <c r="D7" s="481">
        <v>0.57471264367816088</v>
      </c>
      <c r="E7" s="164">
        <v>735</v>
      </c>
      <c r="F7" s="539">
        <v>670</v>
      </c>
      <c r="G7" s="529">
        <v>9.7014925373134329</v>
      </c>
      <c r="H7" s="538">
        <v>825</v>
      </c>
      <c r="I7" s="539">
        <v>760</v>
      </c>
      <c r="J7" s="481">
        <v>8.5526315789473681</v>
      </c>
    </row>
    <row r="8" spans="1:10" ht="15" x14ac:dyDescent="0.25">
      <c r="A8" s="33" t="s">
        <v>7</v>
      </c>
      <c r="B8" s="538">
        <v>830</v>
      </c>
      <c r="C8" s="539">
        <v>820</v>
      </c>
      <c r="D8" s="481">
        <v>1.2195121951219512</v>
      </c>
      <c r="E8" s="164" t="s">
        <v>108</v>
      </c>
      <c r="F8" s="539" t="s">
        <v>108</v>
      </c>
      <c r="G8" s="529" t="s">
        <v>108</v>
      </c>
      <c r="H8" s="538">
        <v>718.75</v>
      </c>
      <c r="I8" s="539">
        <v>737.5</v>
      </c>
      <c r="J8" s="481">
        <v>-2.5423728813559325</v>
      </c>
    </row>
    <row r="9" spans="1:10" ht="15" x14ac:dyDescent="0.25">
      <c r="A9" s="33" t="s">
        <v>8</v>
      </c>
      <c r="B9" s="538" t="s">
        <v>108</v>
      </c>
      <c r="C9" s="539" t="s">
        <v>108</v>
      </c>
      <c r="D9" s="481" t="s">
        <v>108</v>
      </c>
      <c r="E9" s="164" t="s">
        <v>108</v>
      </c>
      <c r="F9" s="539" t="s">
        <v>108</v>
      </c>
      <c r="G9" s="529" t="s">
        <v>108</v>
      </c>
      <c r="H9" s="538" t="s">
        <v>108</v>
      </c>
      <c r="I9" s="539" t="s">
        <v>108</v>
      </c>
      <c r="J9" s="481" t="s">
        <v>108</v>
      </c>
    </row>
    <row r="10" spans="1:10" ht="15" x14ac:dyDescent="0.25">
      <c r="A10" s="33" t="s">
        <v>3</v>
      </c>
      <c r="B10" s="538">
        <v>850</v>
      </c>
      <c r="C10" s="539">
        <v>871.43</v>
      </c>
      <c r="D10" s="481">
        <v>-2.4591762964322954</v>
      </c>
      <c r="E10" s="164">
        <v>633.33000000000004</v>
      </c>
      <c r="F10" s="539">
        <v>650</v>
      </c>
      <c r="G10" s="529">
        <v>-2.5646153846153785</v>
      </c>
      <c r="H10" s="538">
        <v>795.71</v>
      </c>
      <c r="I10" s="539">
        <v>791.67</v>
      </c>
      <c r="J10" s="481">
        <v>0.51031364078468022</v>
      </c>
    </row>
    <row r="11" spans="1:10" ht="15" x14ac:dyDescent="0.25">
      <c r="A11" s="33" t="s">
        <v>9</v>
      </c>
      <c r="B11" s="538">
        <v>914.29</v>
      </c>
      <c r="C11" s="539">
        <v>893.33</v>
      </c>
      <c r="D11" s="481">
        <v>2.3462774114828697</v>
      </c>
      <c r="E11" s="164">
        <v>550</v>
      </c>
      <c r="F11" s="539" t="s">
        <v>108</v>
      </c>
      <c r="G11" s="529" t="s">
        <v>108</v>
      </c>
      <c r="H11" s="538">
        <v>828.33</v>
      </c>
      <c r="I11" s="539">
        <v>846.67</v>
      </c>
      <c r="J11" s="481">
        <v>-2.1661332041999737</v>
      </c>
    </row>
    <row r="12" spans="1:10" ht="15" x14ac:dyDescent="0.25">
      <c r="A12" s="33" t="s">
        <v>10</v>
      </c>
      <c r="B12" s="538">
        <v>867.17</v>
      </c>
      <c r="C12" s="539">
        <v>868.83</v>
      </c>
      <c r="D12" s="481">
        <v>-0.19106154253422208</v>
      </c>
      <c r="E12" s="164">
        <v>631.66999999999996</v>
      </c>
      <c r="F12" s="539">
        <v>637.22</v>
      </c>
      <c r="G12" s="529">
        <v>-0.87097077932269362</v>
      </c>
      <c r="H12" s="538">
        <v>834.17</v>
      </c>
      <c r="I12" s="539">
        <v>832.5</v>
      </c>
      <c r="J12" s="481">
        <v>0.20060060060059567</v>
      </c>
    </row>
    <row r="13" spans="1:10" ht="15" x14ac:dyDescent="0.25">
      <c r="A13" s="33" t="s">
        <v>11</v>
      </c>
      <c r="B13" s="538">
        <v>900</v>
      </c>
      <c r="C13" s="539">
        <v>925</v>
      </c>
      <c r="D13" s="481">
        <v>-2.7027027027027026</v>
      </c>
      <c r="E13" s="164">
        <v>775</v>
      </c>
      <c r="F13" s="539">
        <v>800</v>
      </c>
      <c r="G13" s="529">
        <v>-3.125</v>
      </c>
      <c r="H13" s="538">
        <v>850</v>
      </c>
      <c r="I13" s="539">
        <v>875</v>
      </c>
      <c r="J13" s="481">
        <v>-2.8571428571428572</v>
      </c>
    </row>
    <row r="14" spans="1:10" ht="15" x14ac:dyDescent="0.25">
      <c r="A14" s="33" t="s">
        <v>13</v>
      </c>
      <c r="B14" s="538">
        <v>887.5</v>
      </c>
      <c r="C14" s="539">
        <v>841.67</v>
      </c>
      <c r="D14" s="481">
        <v>5.4451269499922823</v>
      </c>
      <c r="E14" s="164">
        <v>591.66999999999996</v>
      </c>
      <c r="F14" s="539">
        <v>553</v>
      </c>
      <c r="G14" s="529">
        <v>6.9927667269439349</v>
      </c>
      <c r="H14" s="538">
        <v>841.67</v>
      </c>
      <c r="I14" s="539">
        <v>758.33</v>
      </c>
      <c r="J14" s="481">
        <v>10.989938417311713</v>
      </c>
    </row>
    <row r="15" spans="1:10" ht="15" x14ac:dyDescent="0.25">
      <c r="A15" s="33" t="s">
        <v>36</v>
      </c>
      <c r="B15" s="538" t="s">
        <v>108</v>
      </c>
      <c r="C15" s="539" t="s">
        <v>108</v>
      </c>
      <c r="D15" s="481" t="s">
        <v>108</v>
      </c>
      <c r="E15" s="164" t="s">
        <v>108</v>
      </c>
      <c r="F15" s="539" t="s">
        <v>108</v>
      </c>
      <c r="G15" s="529" t="s">
        <v>108</v>
      </c>
      <c r="H15" s="538" t="s">
        <v>108</v>
      </c>
      <c r="I15" s="539" t="s">
        <v>108</v>
      </c>
      <c r="J15" s="481" t="s">
        <v>108</v>
      </c>
    </row>
    <row r="16" spans="1:10" ht="15" x14ac:dyDescent="0.25">
      <c r="A16" s="33" t="s">
        <v>16</v>
      </c>
      <c r="B16" s="538">
        <v>930</v>
      </c>
      <c r="C16" s="539">
        <v>942</v>
      </c>
      <c r="D16" s="481">
        <v>-1.2738853503184715</v>
      </c>
      <c r="E16" s="164" t="s">
        <v>108</v>
      </c>
      <c r="F16" s="539" t="s">
        <v>108</v>
      </c>
      <c r="G16" s="529" t="s">
        <v>108</v>
      </c>
      <c r="H16" s="538">
        <v>867.4</v>
      </c>
      <c r="I16" s="539">
        <v>873.4</v>
      </c>
      <c r="J16" s="481">
        <v>-0.68697046027020847</v>
      </c>
    </row>
    <row r="17" spans="1:10" ht="15" x14ac:dyDescent="0.25">
      <c r="A17" s="33" t="s">
        <v>19</v>
      </c>
      <c r="B17" s="538">
        <v>730</v>
      </c>
      <c r="C17" s="539">
        <v>760</v>
      </c>
      <c r="D17" s="481">
        <v>-3.9473684210526314</v>
      </c>
      <c r="E17" s="164" t="s">
        <v>108</v>
      </c>
      <c r="F17" s="539" t="s">
        <v>108</v>
      </c>
      <c r="G17" s="529" t="s">
        <v>108</v>
      </c>
      <c r="H17" s="538">
        <v>600</v>
      </c>
      <c r="I17" s="539">
        <v>750</v>
      </c>
      <c r="J17" s="481">
        <v>-20</v>
      </c>
    </row>
    <row r="18" spans="1:10" ht="15" x14ac:dyDescent="0.25">
      <c r="A18" s="33" t="s">
        <v>20</v>
      </c>
      <c r="B18" s="538">
        <v>900</v>
      </c>
      <c r="C18" s="539">
        <v>900</v>
      </c>
      <c r="D18" s="481">
        <v>0</v>
      </c>
      <c r="E18" s="164" t="s">
        <v>108</v>
      </c>
      <c r="F18" s="539" t="s">
        <v>108</v>
      </c>
      <c r="G18" s="529" t="s">
        <v>108</v>
      </c>
      <c r="H18" s="538" t="s">
        <v>108</v>
      </c>
      <c r="I18" s="539" t="s">
        <v>108</v>
      </c>
      <c r="J18" s="481" t="s">
        <v>108</v>
      </c>
    </row>
    <row r="19" spans="1:10" ht="15" x14ac:dyDescent="0.25">
      <c r="A19" s="33" t="s">
        <v>21</v>
      </c>
      <c r="B19" s="538">
        <v>1000</v>
      </c>
      <c r="C19" s="539">
        <v>1000</v>
      </c>
      <c r="D19" s="481">
        <v>0</v>
      </c>
      <c r="E19" s="164">
        <v>762.5</v>
      </c>
      <c r="F19" s="539">
        <v>757.5</v>
      </c>
      <c r="G19" s="529">
        <v>0.66006600660066006</v>
      </c>
      <c r="H19" s="538">
        <v>912.5</v>
      </c>
      <c r="I19" s="539">
        <v>900</v>
      </c>
      <c r="J19" s="481">
        <v>1.3888888888888888</v>
      </c>
    </row>
    <row r="20" spans="1:10" ht="15.75" thickBot="1" x14ac:dyDescent="0.3">
      <c r="A20" s="34" t="s">
        <v>40</v>
      </c>
      <c r="B20" s="540">
        <v>900</v>
      </c>
      <c r="C20" s="541">
        <v>900</v>
      </c>
      <c r="D20" s="486">
        <v>0</v>
      </c>
      <c r="E20" s="56" t="s">
        <v>108</v>
      </c>
      <c r="F20" s="541" t="s">
        <v>108</v>
      </c>
      <c r="G20" s="530" t="s">
        <v>108</v>
      </c>
      <c r="H20" s="540" t="s">
        <v>108</v>
      </c>
      <c r="I20" s="541" t="s">
        <v>108</v>
      </c>
      <c r="J20" s="486" t="s">
        <v>108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58</v>
      </c>
      <c r="C22" s="29"/>
      <c r="D22" s="29"/>
      <c r="E22" s="28" t="s">
        <v>59</v>
      </c>
      <c r="F22" s="29"/>
      <c r="G22" s="29"/>
      <c r="H22" s="28" t="s">
        <v>60</v>
      </c>
      <c r="I22" s="29"/>
      <c r="J22" s="465"/>
    </row>
    <row r="23" spans="1:10" ht="14.25" x14ac:dyDescent="0.2">
      <c r="A23" s="30" t="s">
        <v>53</v>
      </c>
      <c r="B23" s="31" t="s">
        <v>61</v>
      </c>
      <c r="C23" s="31"/>
      <c r="D23" s="41" t="s">
        <v>62</v>
      </c>
      <c r="E23" s="31" t="s">
        <v>61</v>
      </c>
      <c r="F23" s="31"/>
      <c r="G23" s="41" t="s">
        <v>62</v>
      </c>
      <c r="H23" s="31" t="s">
        <v>61</v>
      </c>
      <c r="I23" s="31"/>
      <c r="J23" s="466" t="s">
        <v>62</v>
      </c>
    </row>
    <row r="24" spans="1:10" ht="30" x14ac:dyDescent="0.25">
      <c r="A24" s="32"/>
      <c r="B24" s="537" t="s">
        <v>480</v>
      </c>
      <c r="C24" s="522" t="s">
        <v>462</v>
      </c>
      <c r="D24" s="523" t="s">
        <v>63</v>
      </c>
      <c r="E24" s="535" t="s">
        <v>480</v>
      </c>
      <c r="F24" s="522" t="s">
        <v>462</v>
      </c>
      <c r="G24" s="544" t="s">
        <v>63</v>
      </c>
      <c r="H24" s="532" t="s">
        <v>480</v>
      </c>
      <c r="I24" s="522" t="s">
        <v>462</v>
      </c>
      <c r="J24" s="545" t="s">
        <v>63</v>
      </c>
    </row>
    <row r="25" spans="1:10" ht="15" x14ac:dyDescent="0.25">
      <c r="A25" s="33" t="s">
        <v>64</v>
      </c>
      <c r="B25" s="66" t="s">
        <v>108</v>
      </c>
      <c r="C25" s="44" t="s">
        <v>108</v>
      </c>
      <c r="D25" s="542" t="s">
        <v>108</v>
      </c>
      <c r="E25" s="66" t="s">
        <v>108</v>
      </c>
      <c r="F25" s="44" t="s">
        <v>108</v>
      </c>
      <c r="G25" s="542" t="s">
        <v>108</v>
      </c>
      <c r="H25" s="66" t="s">
        <v>108</v>
      </c>
      <c r="I25" s="44" t="s">
        <v>108</v>
      </c>
      <c r="J25" s="546" t="s">
        <v>108</v>
      </c>
    </row>
    <row r="26" spans="1:10" ht="15" x14ac:dyDescent="0.25">
      <c r="A26" s="33" t="s">
        <v>1</v>
      </c>
      <c r="B26" s="66" t="s">
        <v>108</v>
      </c>
      <c r="C26" s="44" t="s">
        <v>108</v>
      </c>
      <c r="D26" s="542" t="s">
        <v>108</v>
      </c>
      <c r="E26" s="66">
        <v>715</v>
      </c>
      <c r="F26" s="44">
        <v>700</v>
      </c>
      <c r="G26" s="542">
        <v>2.1428571428571428</v>
      </c>
      <c r="H26" s="66">
        <v>790</v>
      </c>
      <c r="I26" s="44">
        <v>795</v>
      </c>
      <c r="J26" s="546">
        <v>-0.62893081761006298</v>
      </c>
    </row>
    <row r="27" spans="1:10" ht="15" x14ac:dyDescent="0.25">
      <c r="A27" s="33" t="s">
        <v>7</v>
      </c>
      <c r="B27" s="66">
        <v>800</v>
      </c>
      <c r="C27" s="44">
        <v>800</v>
      </c>
      <c r="D27" s="542">
        <v>0</v>
      </c>
      <c r="E27" s="66">
        <v>612.5</v>
      </c>
      <c r="F27" s="44">
        <v>600</v>
      </c>
      <c r="G27" s="542">
        <v>2.083333333333333</v>
      </c>
      <c r="H27" s="66">
        <v>687.5</v>
      </c>
      <c r="I27" s="44">
        <v>683.33</v>
      </c>
      <c r="J27" s="546">
        <v>0.61024687925306342</v>
      </c>
    </row>
    <row r="28" spans="1:10" ht="15" x14ac:dyDescent="0.25">
      <c r="A28" s="33" t="s">
        <v>8</v>
      </c>
      <c r="B28" s="66" t="s">
        <v>108</v>
      </c>
      <c r="C28" s="44" t="s">
        <v>108</v>
      </c>
      <c r="D28" s="542" t="s">
        <v>108</v>
      </c>
      <c r="E28" s="66" t="s">
        <v>108</v>
      </c>
      <c r="F28" s="44" t="s">
        <v>108</v>
      </c>
      <c r="G28" s="542" t="s">
        <v>108</v>
      </c>
      <c r="H28" s="66" t="s">
        <v>108</v>
      </c>
      <c r="I28" s="44" t="s">
        <v>108</v>
      </c>
      <c r="J28" s="546" t="s">
        <v>108</v>
      </c>
    </row>
    <row r="29" spans="1:10" ht="15" x14ac:dyDescent="0.25">
      <c r="A29" s="33" t="s">
        <v>3</v>
      </c>
      <c r="B29" s="66">
        <v>987.5</v>
      </c>
      <c r="C29" s="44">
        <v>975</v>
      </c>
      <c r="D29" s="542">
        <v>1.2820512820512819</v>
      </c>
      <c r="E29" s="66">
        <v>678</v>
      </c>
      <c r="F29" s="44">
        <v>680</v>
      </c>
      <c r="G29" s="542">
        <v>-0.29411764705882354</v>
      </c>
      <c r="H29" s="66">
        <v>757.14</v>
      </c>
      <c r="I29" s="44">
        <v>750</v>
      </c>
      <c r="J29" s="546">
        <v>0.95199999999999818</v>
      </c>
    </row>
    <row r="30" spans="1:10" ht="15" x14ac:dyDescent="0.25">
      <c r="A30" s="33" t="s">
        <v>9</v>
      </c>
      <c r="B30" s="66">
        <v>940</v>
      </c>
      <c r="C30" s="44">
        <v>925</v>
      </c>
      <c r="D30" s="542">
        <v>1.6216216216216217</v>
      </c>
      <c r="E30" s="66">
        <v>815.83</v>
      </c>
      <c r="F30" s="44">
        <v>765</v>
      </c>
      <c r="G30" s="542">
        <v>6.6444444444444501</v>
      </c>
      <c r="H30" s="66">
        <v>833.33</v>
      </c>
      <c r="I30" s="44" t="s">
        <v>108</v>
      </c>
      <c r="J30" s="546" t="s">
        <v>108</v>
      </c>
    </row>
    <row r="31" spans="1:10" ht="15" x14ac:dyDescent="0.25">
      <c r="A31" s="33" t="s">
        <v>10</v>
      </c>
      <c r="B31" s="66">
        <v>895.24</v>
      </c>
      <c r="C31" s="44">
        <v>895.24</v>
      </c>
      <c r="D31" s="542">
        <v>0</v>
      </c>
      <c r="E31" s="66">
        <v>649.07000000000005</v>
      </c>
      <c r="F31" s="44">
        <v>655.56</v>
      </c>
      <c r="G31" s="542">
        <v>-0.98999328818108123</v>
      </c>
      <c r="H31" s="66">
        <v>705</v>
      </c>
      <c r="I31" s="44">
        <v>705</v>
      </c>
      <c r="J31" s="546">
        <v>0</v>
      </c>
    </row>
    <row r="32" spans="1:10" ht="15" x14ac:dyDescent="0.25">
      <c r="A32" s="33" t="s">
        <v>11</v>
      </c>
      <c r="B32" s="66">
        <v>893.75</v>
      </c>
      <c r="C32" s="44">
        <v>893.75</v>
      </c>
      <c r="D32" s="542">
        <v>0</v>
      </c>
      <c r="E32" s="66">
        <v>715</v>
      </c>
      <c r="F32" s="44">
        <v>715</v>
      </c>
      <c r="G32" s="542">
        <v>0</v>
      </c>
      <c r="H32" s="66">
        <v>850</v>
      </c>
      <c r="I32" s="44">
        <v>850</v>
      </c>
      <c r="J32" s="546">
        <v>0</v>
      </c>
    </row>
    <row r="33" spans="1:10" ht="15" x14ac:dyDescent="0.25">
      <c r="A33" s="33" t="s">
        <v>13</v>
      </c>
      <c r="B33" s="66" t="s">
        <v>108</v>
      </c>
      <c r="C33" s="44" t="s">
        <v>108</v>
      </c>
      <c r="D33" s="542" t="s">
        <v>108</v>
      </c>
      <c r="E33" s="66">
        <v>650</v>
      </c>
      <c r="F33" s="44">
        <v>654.16999999999996</v>
      </c>
      <c r="G33" s="542">
        <v>-0.63744898115168225</v>
      </c>
      <c r="H33" s="66">
        <v>731.25</v>
      </c>
      <c r="I33" s="44">
        <v>715</v>
      </c>
      <c r="J33" s="546">
        <v>2.2727272727272729</v>
      </c>
    </row>
    <row r="34" spans="1:10" ht="15" x14ac:dyDescent="0.25">
      <c r="A34" s="33" t="s">
        <v>36</v>
      </c>
      <c r="B34" s="66" t="s">
        <v>108</v>
      </c>
      <c r="C34" s="44" t="s">
        <v>108</v>
      </c>
      <c r="D34" s="542" t="s">
        <v>108</v>
      </c>
      <c r="E34" s="66" t="s">
        <v>108</v>
      </c>
      <c r="F34" s="44" t="s">
        <v>108</v>
      </c>
      <c r="G34" s="542" t="s">
        <v>108</v>
      </c>
      <c r="H34" s="66" t="s">
        <v>108</v>
      </c>
      <c r="I34" s="44" t="s">
        <v>108</v>
      </c>
      <c r="J34" s="546" t="s">
        <v>108</v>
      </c>
    </row>
    <row r="35" spans="1:10" ht="15" x14ac:dyDescent="0.25">
      <c r="A35" s="33" t="s">
        <v>16</v>
      </c>
      <c r="B35" s="66">
        <v>971</v>
      </c>
      <c r="C35" s="44">
        <v>975</v>
      </c>
      <c r="D35" s="542">
        <v>-0.41025641025641024</v>
      </c>
      <c r="E35" s="66">
        <v>752</v>
      </c>
      <c r="F35" s="44">
        <v>811.6</v>
      </c>
      <c r="G35" s="542">
        <v>-7.3435189748644669</v>
      </c>
      <c r="H35" s="66">
        <v>805</v>
      </c>
      <c r="I35" s="44">
        <v>808</v>
      </c>
      <c r="J35" s="546">
        <v>-0.37128712871287128</v>
      </c>
    </row>
    <row r="36" spans="1:10" ht="15" x14ac:dyDescent="0.25">
      <c r="A36" s="33" t="s">
        <v>19</v>
      </c>
      <c r="B36" s="66">
        <v>700</v>
      </c>
      <c r="C36" s="44">
        <v>700</v>
      </c>
      <c r="D36" s="542">
        <v>0</v>
      </c>
      <c r="E36" s="66">
        <v>500</v>
      </c>
      <c r="F36" s="44">
        <v>470</v>
      </c>
      <c r="G36" s="542">
        <v>6.3829787234042552</v>
      </c>
      <c r="H36" s="66">
        <v>550</v>
      </c>
      <c r="I36" s="44">
        <v>700</v>
      </c>
      <c r="J36" s="546">
        <v>-21.428571428571427</v>
      </c>
    </row>
    <row r="37" spans="1:10" ht="15" x14ac:dyDescent="0.25">
      <c r="A37" s="33" t="s">
        <v>20</v>
      </c>
      <c r="B37" s="66" t="s">
        <v>108</v>
      </c>
      <c r="C37" s="44" t="s">
        <v>108</v>
      </c>
      <c r="D37" s="542" t="s">
        <v>108</v>
      </c>
      <c r="E37" s="66">
        <v>750</v>
      </c>
      <c r="F37" s="44">
        <v>700</v>
      </c>
      <c r="G37" s="542">
        <v>7.1428571428571423</v>
      </c>
      <c r="H37" s="66">
        <v>700</v>
      </c>
      <c r="I37" s="44" t="s">
        <v>108</v>
      </c>
      <c r="J37" s="546" t="s">
        <v>108</v>
      </c>
    </row>
    <row r="38" spans="1:10" ht="15" x14ac:dyDescent="0.25">
      <c r="A38" s="33" t="s">
        <v>21</v>
      </c>
      <c r="B38" s="66">
        <v>975</v>
      </c>
      <c r="C38" s="44">
        <v>1000</v>
      </c>
      <c r="D38" s="542">
        <v>-2.5</v>
      </c>
      <c r="E38" s="66">
        <v>900</v>
      </c>
      <c r="F38" s="44">
        <v>900</v>
      </c>
      <c r="G38" s="542">
        <v>0</v>
      </c>
      <c r="H38" s="66">
        <v>862.5</v>
      </c>
      <c r="I38" s="44">
        <v>850</v>
      </c>
      <c r="J38" s="546">
        <v>1.4705882352941175</v>
      </c>
    </row>
    <row r="39" spans="1:10" ht="15.75" thickBot="1" x14ac:dyDescent="0.3">
      <c r="A39" s="34" t="s">
        <v>40</v>
      </c>
      <c r="B39" s="67" t="s">
        <v>108</v>
      </c>
      <c r="C39" s="68" t="s">
        <v>108</v>
      </c>
      <c r="D39" s="543" t="s">
        <v>108</v>
      </c>
      <c r="E39" s="67">
        <v>800</v>
      </c>
      <c r="F39" s="68">
        <v>800</v>
      </c>
      <c r="G39" s="543">
        <v>0</v>
      </c>
      <c r="H39" s="67">
        <v>900</v>
      </c>
      <c r="I39" s="68">
        <v>900</v>
      </c>
      <c r="J39" s="547">
        <v>0</v>
      </c>
    </row>
    <row r="40" spans="1:10" x14ac:dyDescent="0.2">
      <c r="A40" s="167"/>
    </row>
    <row r="41" spans="1:10" ht="15.75" x14ac:dyDescent="0.25">
      <c r="A41" s="39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Z27" sqref="Z2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481</v>
      </c>
      <c r="B1" s="9"/>
      <c r="C1" s="9"/>
      <c r="D1" s="9"/>
      <c r="E1" s="9"/>
      <c r="F1" s="95"/>
    </row>
    <row r="2" spans="1:20" ht="15.75" x14ac:dyDescent="0.25">
      <c r="A2" s="2" t="s">
        <v>113</v>
      </c>
    </row>
    <row r="3" spans="1:20" ht="15.75" x14ac:dyDescent="0.25">
      <c r="A3" s="65" t="s">
        <v>53</v>
      </c>
      <c r="B3" s="65" t="s">
        <v>54</v>
      </c>
      <c r="C3" s="39" t="s">
        <v>55</v>
      </c>
      <c r="D3" s="39"/>
      <c r="E3" s="40"/>
      <c r="F3" s="39" t="s">
        <v>56</v>
      </c>
      <c r="G3" s="40"/>
      <c r="H3" s="40"/>
      <c r="I3" s="39" t="s">
        <v>57</v>
      </c>
      <c r="J3" s="40"/>
      <c r="K3" s="40"/>
      <c r="L3" s="39" t="s">
        <v>58</v>
      </c>
      <c r="M3" s="40"/>
      <c r="N3" s="40"/>
      <c r="O3" s="39" t="s">
        <v>59</v>
      </c>
      <c r="P3" s="40"/>
      <c r="Q3" s="40"/>
      <c r="R3" s="39" t="s">
        <v>60</v>
      </c>
      <c r="S3" s="40"/>
      <c r="T3" s="40"/>
    </row>
    <row r="4" spans="1:20" ht="28.5" x14ac:dyDescent="0.2">
      <c r="A4" s="49"/>
      <c r="B4" s="49"/>
      <c r="C4" s="31" t="s">
        <v>61</v>
      </c>
      <c r="D4" s="31"/>
      <c r="E4" s="41" t="s">
        <v>62</v>
      </c>
      <c r="F4" s="31" t="s">
        <v>61</v>
      </c>
      <c r="G4" s="31"/>
      <c r="H4" s="41" t="s">
        <v>62</v>
      </c>
      <c r="I4" s="31" t="s">
        <v>61</v>
      </c>
      <c r="J4" s="31"/>
      <c r="K4" s="41" t="s">
        <v>62</v>
      </c>
      <c r="L4" s="31" t="s">
        <v>61</v>
      </c>
      <c r="M4" s="31"/>
      <c r="N4" s="41" t="s">
        <v>62</v>
      </c>
      <c r="O4" s="31" t="s">
        <v>61</v>
      </c>
      <c r="P4" s="31"/>
      <c r="Q4" s="41" t="s">
        <v>62</v>
      </c>
      <c r="R4" s="31" t="s">
        <v>61</v>
      </c>
      <c r="S4" s="31"/>
      <c r="T4" s="41" t="s">
        <v>62</v>
      </c>
    </row>
    <row r="5" spans="1:20" ht="28.5" x14ac:dyDescent="0.2">
      <c r="A5" s="42"/>
      <c r="B5" s="42"/>
      <c r="C5" s="548" t="s">
        <v>480</v>
      </c>
      <c r="D5" s="548" t="s">
        <v>462</v>
      </c>
      <c r="E5" s="549" t="s">
        <v>63</v>
      </c>
      <c r="F5" s="548" t="s">
        <v>480</v>
      </c>
      <c r="G5" s="548" t="s">
        <v>462</v>
      </c>
      <c r="H5" s="549" t="s">
        <v>63</v>
      </c>
      <c r="I5" s="548" t="s">
        <v>480</v>
      </c>
      <c r="J5" s="548" t="s">
        <v>462</v>
      </c>
      <c r="K5" s="549" t="s">
        <v>63</v>
      </c>
      <c r="L5" s="548" t="s">
        <v>480</v>
      </c>
      <c r="M5" s="548" t="s">
        <v>462</v>
      </c>
      <c r="N5" s="549" t="s">
        <v>63</v>
      </c>
      <c r="O5" s="548" t="s">
        <v>480</v>
      </c>
      <c r="P5" s="548" t="s">
        <v>462</v>
      </c>
      <c r="Q5" s="549" t="s">
        <v>63</v>
      </c>
      <c r="R5" s="550" t="s">
        <v>480</v>
      </c>
      <c r="S5" s="548" t="s">
        <v>462</v>
      </c>
      <c r="T5" s="549" t="s">
        <v>63</v>
      </c>
    </row>
    <row r="6" spans="1:20" ht="15" x14ac:dyDescent="0.25">
      <c r="A6" s="43" t="s">
        <v>64</v>
      </c>
      <c r="B6" s="43" t="s">
        <v>156</v>
      </c>
      <c r="C6" s="44" t="s">
        <v>108</v>
      </c>
      <c r="D6" s="44" t="s">
        <v>108</v>
      </c>
      <c r="E6" s="45" t="s">
        <v>108</v>
      </c>
      <c r="F6" s="43" t="s">
        <v>108</v>
      </c>
      <c r="G6" s="43" t="s">
        <v>108</v>
      </c>
      <c r="H6" s="45" t="s">
        <v>108</v>
      </c>
      <c r="I6" s="44" t="s">
        <v>108</v>
      </c>
      <c r="J6" s="44" t="s">
        <v>108</v>
      </c>
      <c r="K6" s="45" t="s">
        <v>108</v>
      </c>
      <c r="L6" s="44" t="s">
        <v>108</v>
      </c>
      <c r="M6" s="44" t="s">
        <v>108</v>
      </c>
      <c r="N6" s="45" t="s">
        <v>108</v>
      </c>
      <c r="O6" s="44" t="s">
        <v>108</v>
      </c>
      <c r="P6" s="44" t="s">
        <v>108</v>
      </c>
      <c r="Q6" s="45" t="s">
        <v>108</v>
      </c>
      <c r="R6" s="44" t="s">
        <v>108</v>
      </c>
      <c r="S6" s="44" t="s">
        <v>108</v>
      </c>
      <c r="T6" s="45" t="s">
        <v>108</v>
      </c>
    </row>
    <row r="7" spans="1:20" ht="15" x14ac:dyDescent="0.25">
      <c r="A7" s="43" t="s">
        <v>64</v>
      </c>
      <c r="B7" s="43" t="s">
        <v>157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158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65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159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1</v>
      </c>
      <c r="B11" s="43" t="s">
        <v>150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145</v>
      </c>
      <c r="C12" s="44">
        <v>850</v>
      </c>
      <c r="D12" s="44">
        <v>880</v>
      </c>
      <c r="E12" s="45">
        <v>-3.4090909090909087</v>
      </c>
      <c r="F12" s="43">
        <v>750</v>
      </c>
      <c r="G12" s="43">
        <v>720</v>
      </c>
      <c r="H12" s="45">
        <v>4.1666666666666661</v>
      </c>
      <c r="I12" s="44">
        <v>800</v>
      </c>
      <c r="J12" s="44">
        <v>780</v>
      </c>
      <c r="K12" s="45">
        <v>2.5641025641025639</v>
      </c>
      <c r="L12" s="44" t="s">
        <v>108</v>
      </c>
      <c r="M12" s="44" t="s">
        <v>108</v>
      </c>
      <c r="N12" s="45" t="s">
        <v>108</v>
      </c>
      <c r="O12" s="44">
        <v>750</v>
      </c>
      <c r="P12" s="44">
        <v>820</v>
      </c>
      <c r="Q12" s="45">
        <v>-8.536585365853659</v>
      </c>
      <c r="R12" s="44">
        <v>800</v>
      </c>
      <c r="S12" s="44">
        <v>770</v>
      </c>
      <c r="T12" s="45">
        <v>3.8961038961038961</v>
      </c>
    </row>
    <row r="13" spans="1:20" ht="15" x14ac:dyDescent="0.25">
      <c r="A13" s="43" t="s">
        <v>1</v>
      </c>
      <c r="B13" s="43" t="s">
        <v>160</v>
      </c>
      <c r="C13" s="44" t="s">
        <v>108</v>
      </c>
      <c r="D13" s="44" t="s">
        <v>108</v>
      </c>
      <c r="E13" s="45" t="s">
        <v>108</v>
      </c>
      <c r="F13" s="43" t="s">
        <v>108</v>
      </c>
      <c r="G13" s="43" t="s">
        <v>108</v>
      </c>
      <c r="H13" s="45" t="s">
        <v>108</v>
      </c>
      <c r="I13" s="44" t="s">
        <v>108</v>
      </c>
      <c r="J13" s="44" t="s">
        <v>108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 t="s">
        <v>108</v>
      </c>
      <c r="Q13" s="45" t="s">
        <v>108</v>
      </c>
      <c r="R13" s="44" t="s">
        <v>108</v>
      </c>
      <c r="S13" s="44" t="s">
        <v>108</v>
      </c>
      <c r="T13" s="45" t="s">
        <v>108</v>
      </c>
    </row>
    <row r="14" spans="1:20" ht="15" x14ac:dyDescent="0.25">
      <c r="A14" s="43" t="s">
        <v>1</v>
      </c>
      <c r="B14" s="43" t="s">
        <v>161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139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162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163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2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118</v>
      </c>
      <c r="C19" s="44">
        <v>900</v>
      </c>
      <c r="D19" s="44">
        <v>860</v>
      </c>
      <c r="E19" s="45">
        <v>4.6511627906976747</v>
      </c>
      <c r="F19" s="43">
        <v>720</v>
      </c>
      <c r="G19" s="43">
        <v>620</v>
      </c>
      <c r="H19" s="45">
        <v>16.129032258064516</v>
      </c>
      <c r="I19" s="44">
        <v>850</v>
      </c>
      <c r="J19" s="44">
        <v>740</v>
      </c>
      <c r="K19" s="45">
        <v>14.864864864864865</v>
      </c>
      <c r="L19" s="44" t="s">
        <v>108</v>
      </c>
      <c r="M19" s="44" t="s">
        <v>108</v>
      </c>
      <c r="N19" s="45" t="s">
        <v>108</v>
      </c>
      <c r="O19" s="44">
        <v>680</v>
      </c>
      <c r="P19" s="44">
        <v>580</v>
      </c>
      <c r="Q19" s="45">
        <v>17.241379310344829</v>
      </c>
      <c r="R19" s="44">
        <v>780</v>
      </c>
      <c r="S19" s="44">
        <v>820</v>
      </c>
      <c r="T19" s="45">
        <v>-4.8780487804878048</v>
      </c>
    </row>
    <row r="20" spans="1:20" ht="15" x14ac:dyDescent="0.25">
      <c r="A20" s="43" t="s">
        <v>1</v>
      </c>
      <c r="B20" s="43" t="s">
        <v>164</v>
      </c>
      <c r="C20" s="44" t="s">
        <v>108</v>
      </c>
      <c r="D20" s="44" t="s">
        <v>108</v>
      </c>
      <c r="E20" s="45" t="s">
        <v>108</v>
      </c>
      <c r="F20" s="43" t="s">
        <v>108</v>
      </c>
      <c r="G20" s="43" t="s">
        <v>108</v>
      </c>
      <c r="H20" s="45" t="s">
        <v>108</v>
      </c>
      <c r="I20" s="44" t="s">
        <v>108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 t="s">
        <v>108</v>
      </c>
      <c r="P20" s="44" t="s">
        <v>108</v>
      </c>
      <c r="Q20" s="45" t="s">
        <v>108</v>
      </c>
      <c r="R20" s="44" t="s">
        <v>108</v>
      </c>
      <c r="S20" s="44" t="s">
        <v>108</v>
      </c>
      <c r="T20" s="45" t="s">
        <v>108</v>
      </c>
    </row>
    <row r="21" spans="1:20" ht="15" x14ac:dyDescent="0.25">
      <c r="A21" s="43" t="s">
        <v>7</v>
      </c>
      <c r="B21" s="43" t="s">
        <v>165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114</v>
      </c>
      <c r="C22" s="44">
        <v>850</v>
      </c>
      <c r="D22" s="44">
        <v>850</v>
      </c>
      <c r="E22" s="45">
        <v>0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>
        <v>700</v>
      </c>
      <c r="T22" s="45" t="s">
        <v>108</v>
      </c>
    </row>
    <row r="23" spans="1:20" ht="15" x14ac:dyDescent="0.25">
      <c r="A23" s="43" t="s">
        <v>7</v>
      </c>
      <c r="B23" s="43" t="s">
        <v>166</v>
      </c>
      <c r="C23" s="44" t="s">
        <v>108</v>
      </c>
      <c r="D23" s="44" t="s">
        <v>108</v>
      </c>
      <c r="E23" s="45" t="s">
        <v>108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 t="s">
        <v>108</v>
      </c>
      <c r="P23" s="44" t="s">
        <v>108</v>
      </c>
      <c r="Q23" s="45" t="s">
        <v>108</v>
      </c>
      <c r="R23" s="44" t="s">
        <v>108</v>
      </c>
      <c r="S23" s="44" t="s">
        <v>108</v>
      </c>
      <c r="T23" s="45" t="s">
        <v>108</v>
      </c>
    </row>
    <row r="24" spans="1:20" ht="15" x14ac:dyDescent="0.25">
      <c r="A24" s="43" t="s">
        <v>7</v>
      </c>
      <c r="B24" s="43" t="s">
        <v>152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167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153</v>
      </c>
      <c r="C26" s="44">
        <v>850</v>
      </c>
      <c r="D26" s="44">
        <v>800</v>
      </c>
      <c r="E26" s="45">
        <v>6.25</v>
      </c>
      <c r="F26" s="43" t="s">
        <v>108</v>
      </c>
      <c r="G26" s="43" t="s">
        <v>108</v>
      </c>
      <c r="H26" s="45" t="s">
        <v>108</v>
      </c>
      <c r="I26" s="44">
        <v>750</v>
      </c>
      <c r="J26" s="44">
        <v>750</v>
      </c>
      <c r="K26" s="45">
        <v>0</v>
      </c>
      <c r="L26" s="44" t="s">
        <v>108</v>
      </c>
      <c r="M26" s="44" t="s">
        <v>108</v>
      </c>
      <c r="N26" s="45" t="s">
        <v>108</v>
      </c>
      <c r="O26" s="44">
        <v>650</v>
      </c>
      <c r="P26" s="44">
        <v>650</v>
      </c>
      <c r="Q26" s="45">
        <v>0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168</v>
      </c>
      <c r="C27" s="44" t="s">
        <v>108</v>
      </c>
      <c r="D27" s="44" t="s">
        <v>108</v>
      </c>
      <c r="E27" s="45" t="s">
        <v>108</v>
      </c>
      <c r="F27" s="43" t="s">
        <v>108</v>
      </c>
      <c r="G27" s="43" t="s">
        <v>108</v>
      </c>
      <c r="H27" s="45" t="s">
        <v>108</v>
      </c>
      <c r="I27" s="44" t="s">
        <v>108</v>
      </c>
      <c r="J27" s="44" t="s">
        <v>108</v>
      </c>
      <c r="K27" s="45" t="s">
        <v>108</v>
      </c>
      <c r="L27" s="44" t="s">
        <v>108</v>
      </c>
      <c r="M27" s="44" t="s">
        <v>108</v>
      </c>
      <c r="N27" s="45" t="s">
        <v>108</v>
      </c>
      <c r="O27" s="44" t="s">
        <v>108</v>
      </c>
      <c r="P27" s="44" t="s">
        <v>108</v>
      </c>
      <c r="Q27" s="45" t="s">
        <v>108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126</v>
      </c>
      <c r="C28" s="44">
        <v>800</v>
      </c>
      <c r="D28" s="44">
        <v>800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>
        <v>700</v>
      </c>
      <c r="J28" s="44">
        <v>700</v>
      </c>
      <c r="K28" s="45" t="s">
        <v>108</v>
      </c>
      <c r="L28" s="44">
        <v>800</v>
      </c>
      <c r="M28" s="44">
        <v>800</v>
      </c>
      <c r="N28" s="45" t="s">
        <v>108</v>
      </c>
      <c r="O28" s="44">
        <v>500</v>
      </c>
      <c r="P28" s="44">
        <v>500</v>
      </c>
      <c r="Q28" s="45" t="s">
        <v>108</v>
      </c>
      <c r="R28" s="44">
        <v>650</v>
      </c>
      <c r="S28" s="44">
        <v>650</v>
      </c>
      <c r="T28" s="45" t="s">
        <v>108</v>
      </c>
    </row>
    <row r="29" spans="1:20" ht="15" x14ac:dyDescent="0.25">
      <c r="A29" s="43" t="s">
        <v>7</v>
      </c>
      <c r="B29" s="43" t="s">
        <v>133</v>
      </c>
      <c r="C29" s="44">
        <v>800</v>
      </c>
      <c r="D29" s="44">
        <v>800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 t="s">
        <v>108</v>
      </c>
      <c r="M29" s="44" t="s">
        <v>108</v>
      </c>
      <c r="N29" s="45" t="s">
        <v>108</v>
      </c>
      <c r="O29" s="44">
        <v>650</v>
      </c>
      <c r="P29" s="44">
        <v>650</v>
      </c>
      <c r="Q29" s="45" t="s">
        <v>108</v>
      </c>
      <c r="R29" s="44" t="s">
        <v>108</v>
      </c>
      <c r="S29" s="44" t="s">
        <v>108</v>
      </c>
      <c r="T29" s="45" t="s">
        <v>108</v>
      </c>
    </row>
    <row r="30" spans="1:20" ht="15" x14ac:dyDescent="0.25">
      <c r="A30" s="43" t="s">
        <v>7</v>
      </c>
      <c r="B30" s="43" t="s">
        <v>169</v>
      </c>
      <c r="C30" s="44" t="s">
        <v>108</v>
      </c>
      <c r="D30" s="44" t="s">
        <v>108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 t="s">
        <v>108</v>
      </c>
      <c r="J30" s="44" t="s">
        <v>108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 t="s">
        <v>108</v>
      </c>
      <c r="P30" s="44" t="s">
        <v>108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170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127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8</v>
      </c>
      <c r="B33" s="43" t="s">
        <v>171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172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33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3</v>
      </c>
      <c r="B36" s="43" t="s">
        <v>42</v>
      </c>
      <c r="C36" s="44">
        <v>900</v>
      </c>
      <c r="D36" s="44">
        <v>900</v>
      </c>
      <c r="E36" s="45">
        <v>0</v>
      </c>
      <c r="F36" s="43">
        <v>700</v>
      </c>
      <c r="G36" s="43">
        <v>700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3</v>
      </c>
      <c r="B37" s="43" t="s">
        <v>119</v>
      </c>
      <c r="C37" s="44" t="s">
        <v>108</v>
      </c>
      <c r="D37" s="44" t="s">
        <v>108</v>
      </c>
      <c r="E37" s="45" t="s">
        <v>108</v>
      </c>
      <c r="F37" s="43" t="s">
        <v>108</v>
      </c>
      <c r="G37" s="43" t="s">
        <v>108</v>
      </c>
      <c r="H37" s="45" t="s">
        <v>108</v>
      </c>
      <c r="I37" s="44" t="s">
        <v>108</v>
      </c>
      <c r="J37" s="44" t="s">
        <v>108</v>
      </c>
      <c r="K37" s="45" t="s">
        <v>108</v>
      </c>
      <c r="L37" s="44" t="s">
        <v>108</v>
      </c>
      <c r="M37" s="44" t="s">
        <v>108</v>
      </c>
      <c r="N37" s="45" t="s">
        <v>108</v>
      </c>
      <c r="O37" s="44" t="s">
        <v>108</v>
      </c>
      <c r="P37" s="44" t="s">
        <v>108</v>
      </c>
      <c r="Q37" s="45" t="s">
        <v>108</v>
      </c>
      <c r="R37" s="44" t="s">
        <v>108</v>
      </c>
      <c r="S37" s="44" t="s">
        <v>108</v>
      </c>
      <c r="T37" s="45" t="s">
        <v>108</v>
      </c>
    </row>
    <row r="38" spans="1:20" ht="15" x14ac:dyDescent="0.25">
      <c r="A38" s="43" t="s">
        <v>3</v>
      </c>
      <c r="B38" s="43" t="s">
        <v>4</v>
      </c>
      <c r="C38" s="44">
        <v>900</v>
      </c>
      <c r="D38" s="44">
        <v>900</v>
      </c>
      <c r="E38" s="45">
        <v>0</v>
      </c>
      <c r="F38" s="43" t="s">
        <v>108</v>
      </c>
      <c r="G38" s="43" t="s">
        <v>108</v>
      </c>
      <c r="H38" s="45" t="s">
        <v>108</v>
      </c>
      <c r="I38" s="44">
        <v>800</v>
      </c>
      <c r="J38" s="44">
        <v>800</v>
      </c>
      <c r="K38" s="45">
        <v>0</v>
      </c>
      <c r="L38" s="44">
        <v>950</v>
      </c>
      <c r="M38" s="44">
        <v>900</v>
      </c>
      <c r="N38" s="45">
        <v>5.5555555555555554</v>
      </c>
      <c r="O38" s="44">
        <v>700</v>
      </c>
      <c r="P38" s="44">
        <v>700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3</v>
      </c>
      <c r="B39" s="43" t="s">
        <v>43</v>
      </c>
      <c r="C39" s="44">
        <v>750</v>
      </c>
      <c r="D39" s="44">
        <v>750</v>
      </c>
      <c r="E39" s="45">
        <v>0</v>
      </c>
      <c r="F39" s="43">
        <v>600</v>
      </c>
      <c r="G39" s="43">
        <v>650</v>
      </c>
      <c r="H39" s="45">
        <v>-7.6923076923076925</v>
      </c>
      <c r="I39" s="44">
        <v>700</v>
      </c>
      <c r="J39" s="44">
        <v>700</v>
      </c>
      <c r="K39" s="45">
        <v>0</v>
      </c>
      <c r="L39" s="44" t="s">
        <v>108</v>
      </c>
      <c r="M39" s="44" t="s">
        <v>108</v>
      </c>
      <c r="N39" s="45" t="s">
        <v>108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3</v>
      </c>
      <c r="B40" s="43" t="s">
        <v>5</v>
      </c>
      <c r="C40" s="44" t="s">
        <v>108</v>
      </c>
      <c r="D40" s="44" t="s">
        <v>108</v>
      </c>
      <c r="E40" s="45" t="s">
        <v>108</v>
      </c>
      <c r="F40" s="43" t="s">
        <v>108</v>
      </c>
      <c r="G40" s="43" t="s">
        <v>108</v>
      </c>
      <c r="H40" s="45" t="s">
        <v>108</v>
      </c>
      <c r="I40" s="44" t="s">
        <v>108</v>
      </c>
      <c r="J40" s="44" t="s">
        <v>108</v>
      </c>
      <c r="K40" s="45" t="s">
        <v>108</v>
      </c>
      <c r="L40" s="44" t="s">
        <v>108</v>
      </c>
      <c r="M40" s="44" t="s">
        <v>108</v>
      </c>
      <c r="N40" s="45" t="s">
        <v>108</v>
      </c>
      <c r="O40" s="44" t="s">
        <v>108</v>
      </c>
      <c r="P40" s="44" t="s">
        <v>108</v>
      </c>
      <c r="Q40" s="45" t="s">
        <v>108</v>
      </c>
      <c r="R40" s="44" t="s">
        <v>108</v>
      </c>
      <c r="S40" s="44" t="s">
        <v>108</v>
      </c>
      <c r="T40" s="45" t="s">
        <v>108</v>
      </c>
    </row>
    <row r="41" spans="1:20" ht="15" x14ac:dyDescent="0.25">
      <c r="A41" s="43" t="s">
        <v>3</v>
      </c>
      <c r="B41" s="43" t="s">
        <v>32</v>
      </c>
      <c r="C41" s="44">
        <v>900</v>
      </c>
      <c r="D41" s="44">
        <v>850</v>
      </c>
      <c r="E41" s="45">
        <v>5.8823529411764701</v>
      </c>
      <c r="F41" s="43" t="s">
        <v>108</v>
      </c>
      <c r="G41" s="43" t="s">
        <v>108</v>
      </c>
      <c r="H41" s="45" t="s">
        <v>108</v>
      </c>
      <c r="I41" s="44">
        <v>900</v>
      </c>
      <c r="J41" s="44">
        <v>800</v>
      </c>
      <c r="K41" s="45">
        <v>12.5</v>
      </c>
      <c r="L41" s="44">
        <v>1000</v>
      </c>
      <c r="M41" s="44">
        <v>1000</v>
      </c>
      <c r="N41" s="45">
        <v>0</v>
      </c>
      <c r="O41" s="44" t="s">
        <v>108</v>
      </c>
      <c r="P41" s="44" t="s">
        <v>108</v>
      </c>
      <c r="Q41" s="45" t="s">
        <v>108</v>
      </c>
      <c r="R41" s="44">
        <v>850</v>
      </c>
      <c r="S41" s="44">
        <v>700</v>
      </c>
      <c r="T41" s="45">
        <v>21.428571428571427</v>
      </c>
    </row>
    <row r="42" spans="1:20" ht="15" x14ac:dyDescent="0.25">
      <c r="A42" s="43" t="s">
        <v>3</v>
      </c>
      <c r="B42" s="43" t="s">
        <v>120</v>
      </c>
      <c r="C42" s="44">
        <v>800</v>
      </c>
      <c r="D42" s="44">
        <v>850</v>
      </c>
      <c r="E42" s="45">
        <v>-5.8823529411764701</v>
      </c>
      <c r="F42" s="43" t="s">
        <v>108</v>
      </c>
      <c r="G42" s="43" t="s">
        <v>108</v>
      </c>
      <c r="H42" s="45" t="s">
        <v>108</v>
      </c>
      <c r="I42" s="44">
        <v>720</v>
      </c>
      <c r="J42" s="44">
        <v>800</v>
      </c>
      <c r="K42" s="45">
        <v>-10</v>
      </c>
      <c r="L42" s="44" t="s">
        <v>108</v>
      </c>
      <c r="M42" s="44" t="s">
        <v>108</v>
      </c>
      <c r="N42" s="45" t="s">
        <v>108</v>
      </c>
      <c r="O42" s="44">
        <v>640</v>
      </c>
      <c r="P42" s="44">
        <v>650</v>
      </c>
      <c r="Q42" s="45">
        <v>-1.5384615384615385</v>
      </c>
      <c r="R42" s="44">
        <v>700</v>
      </c>
      <c r="S42" s="44">
        <v>750</v>
      </c>
      <c r="T42" s="45">
        <v>-6.666666666666667</v>
      </c>
    </row>
    <row r="43" spans="1:20" ht="15" x14ac:dyDescent="0.25">
      <c r="A43" s="43" t="s">
        <v>3</v>
      </c>
      <c r="B43" s="43" t="s">
        <v>6</v>
      </c>
      <c r="C43" s="44" t="s">
        <v>108</v>
      </c>
      <c r="D43" s="44" t="s">
        <v>108</v>
      </c>
      <c r="E43" s="45" t="s">
        <v>108</v>
      </c>
      <c r="F43" s="43" t="s">
        <v>108</v>
      </c>
      <c r="G43" s="43" t="s">
        <v>108</v>
      </c>
      <c r="H43" s="45" t="s">
        <v>108</v>
      </c>
      <c r="I43" s="44" t="s">
        <v>108</v>
      </c>
      <c r="J43" s="44" t="s">
        <v>108</v>
      </c>
      <c r="K43" s="45" t="s">
        <v>108</v>
      </c>
      <c r="L43" s="44" t="s">
        <v>108</v>
      </c>
      <c r="M43" s="44" t="s">
        <v>108</v>
      </c>
      <c r="N43" s="45" t="s">
        <v>108</v>
      </c>
      <c r="O43" s="44" t="s">
        <v>108</v>
      </c>
      <c r="P43" s="44" t="s">
        <v>108</v>
      </c>
      <c r="Q43" s="45" t="s">
        <v>108</v>
      </c>
      <c r="R43" s="44" t="s">
        <v>108</v>
      </c>
      <c r="S43" s="44" t="s">
        <v>108</v>
      </c>
      <c r="T43" s="45" t="s">
        <v>108</v>
      </c>
    </row>
    <row r="44" spans="1:20" ht="15" x14ac:dyDescent="0.25">
      <c r="A44" s="43" t="s">
        <v>9</v>
      </c>
      <c r="B44" s="43" t="s">
        <v>173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44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115</v>
      </c>
      <c r="C46" s="44">
        <v>750</v>
      </c>
      <c r="D46" s="44">
        <v>750</v>
      </c>
      <c r="E46" s="45">
        <v>0</v>
      </c>
      <c r="F46" s="43" t="s">
        <v>108</v>
      </c>
      <c r="G46" s="43" t="s">
        <v>108</v>
      </c>
      <c r="H46" s="45" t="s">
        <v>108</v>
      </c>
      <c r="I46" s="44">
        <v>670</v>
      </c>
      <c r="J46" s="44">
        <v>680</v>
      </c>
      <c r="K46" s="45">
        <v>-1.4705882352941175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140</v>
      </c>
      <c r="C47" s="44">
        <v>1100</v>
      </c>
      <c r="D47" s="44" t="s">
        <v>108</v>
      </c>
      <c r="E47" s="45" t="s">
        <v>108</v>
      </c>
      <c r="F47" s="43" t="s">
        <v>108</v>
      </c>
      <c r="G47" s="43" t="s">
        <v>108</v>
      </c>
      <c r="H47" s="45" t="s">
        <v>108</v>
      </c>
      <c r="I47" s="44" t="s">
        <v>108</v>
      </c>
      <c r="J47" s="44" t="s">
        <v>108</v>
      </c>
      <c r="K47" s="45" t="s">
        <v>108</v>
      </c>
      <c r="L47" s="44" t="s">
        <v>108</v>
      </c>
      <c r="M47" s="44" t="s">
        <v>108</v>
      </c>
      <c r="N47" s="45" t="s">
        <v>108</v>
      </c>
      <c r="O47" s="44">
        <v>1070</v>
      </c>
      <c r="P47" s="44" t="s">
        <v>108</v>
      </c>
      <c r="Q47" s="45" t="s">
        <v>108</v>
      </c>
      <c r="R47" s="44">
        <v>1000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66</v>
      </c>
      <c r="C48" s="44">
        <v>900</v>
      </c>
      <c r="D48" s="44">
        <v>850</v>
      </c>
      <c r="E48" s="45">
        <v>5.8823529411764701</v>
      </c>
      <c r="F48" s="43">
        <v>550</v>
      </c>
      <c r="G48" s="43" t="s">
        <v>108</v>
      </c>
      <c r="H48" s="45" t="s">
        <v>108</v>
      </c>
      <c r="I48" s="44">
        <v>750</v>
      </c>
      <c r="J48" s="44">
        <v>750</v>
      </c>
      <c r="K48" s="45">
        <v>0</v>
      </c>
      <c r="L48" s="44">
        <v>900</v>
      </c>
      <c r="M48" s="44">
        <v>800</v>
      </c>
      <c r="N48" s="45">
        <v>12.5</v>
      </c>
      <c r="O48" s="44">
        <v>700</v>
      </c>
      <c r="P48" s="44">
        <v>700</v>
      </c>
      <c r="Q48" s="45">
        <v>0</v>
      </c>
      <c r="R48" s="44">
        <v>700</v>
      </c>
      <c r="S48" s="44" t="s">
        <v>108</v>
      </c>
      <c r="T48" s="45" t="s">
        <v>108</v>
      </c>
    </row>
    <row r="49" spans="1:20" ht="15" x14ac:dyDescent="0.25">
      <c r="A49" s="43" t="s">
        <v>9</v>
      </c>
      <c r="B49" s="43" t="s">
        <v>128</v>
      </c>
      <c r="C49" s="44">
        <v>800</v>
      </c>
      <c r="D49" s="44">
        <v>800</v>
      </c>
      <c r="E49" s="45">
        <v>0</v>
      </c>
      <c r="F49" s="43" t="s">
        <v>108</v>
      </c>
      <c r="G49" s="43" t="s">
        <v>108</v>
      </c>
      <c r="H49" s="45" t="s">
        <v>108</v>
      </c>
      <c r="I49" s="44">
        <v>750</v>
      </c>
      <c r="J49" s="44">
        <v>750</v>
      </c>
      <c r="K49" s="45">
        <v>0</v>
      </c>
      <c r="L49" s="44">
        <v>900</v>
      </c>
      <c r="M49" s="44">
        <v>900</v>
      </c>
      <c r="N49" s="45">
        <v>0</v>
      </c>
      <c r="O49" s="44">
        <v>700</v>
      </c>
      <c r="P49" s="44">
        <v>700</v>
      </c>
      <c r="Q49" s="45">
        <v>0</v>
      </c>
      <c r="R49" s="44" t="s">
        <v>108</v>
      </c>
      <c r="S49" s="44" t="s">
        <v>108</v>
      </c>
      <c r="T49" s="45" t="s">
        <v>108</v>
      </c>
    </row>
    <row r="50" spans="1:20" ht="15" x14ac:dyDescent="0.25">
      <c r="A50" s="43" t="s">
        <v>9</v>
      </c>
      <c r="B50" s="43" t="s">
        <v>129</v>
      </c>
      <c r="C50" s="44">
        <v>850</v>
      </c>
      <c r="D50" s="44" t="s">
        <v>108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>
        <v>800</v>
      </c>
      <c r="J50" s="44" t="s">
        <v>108</v>
      </c>
      <c r="K50" s="45" t="s">
        <v>108</v>
      </c>
      <c r="L50" s="44">
        <v>900</v>
      </c>
      <c r="M50" s="44" t="s">
        <v>108</v>
      </c>
      <c r="N50" s="45" t="s">
        <v>108</v>
      </c>
      <c r="O50" s="44">
        <v>825</v>
      </c>
      <c r="P50" s="44" t="s">
        <v>108</v>
      </c>
      <c r="Q50" s="45" t="s">
        <v>108</v>
      </c>
      <c r="R50" s="44">
        <v>800</v>
      </c>
      <c r="S50" s="44" t="s">
        <v>108</v>
      </c>
      <c r="T50" s="45" t="s">
        <v>108</v>
      </c>
    </row>
    <row r="51" spans="1:20" ht="15" x14ac:dyDescent="0.25">
      <c r="A51" s="43" t="s">
        <v>10</v>
      </c>
      <c r="B51" s="43" t="s">
        <v>174</v>
      </c>
      <c r="C51" s="44" t="s">
        <v>108</v>
      </c>
      <c r="D51" s="44" t="s">
        <v>108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 t="s">
        <v>108</v>
      </c>
      <c r="J51" s="44" t="s">
        <v>108</v>
      </c>
      <c r="K51" s="45" t="s">
        <v>108</v>
      </c>
      <c r="L51" s="44" t="s">
        <v>108</v>
      </c>
      <c r="M51" s="44" t="s">
        <v>108</v>
      </c>
      <c r="N51" s="45" t="s">
        <v>108</v>
      </c>
      <c r="O51" s="44" t="s">
        <v>108</v>
      </c>
      <c r="P51" s="44" t="s">
        <v>108</v>
      </c>
      <c r="Q51" s="45" t="s">
        <v>108</v>
      </c>
      <c r="R51" s="44" t="s">
        <v>108</v>
      </c>
      <c r="S51" s="44" t="s">
        <v>108</v>
      </c>
      <c r="T51" s="45" t="s">
        <v>108</v>
      </c>
    </row>
    <row r="52" spans="1:20" ht="15" x14ac:dyDescent="0.25">
      <c r="A52" s="43" t="s">
        <v>10</v>
      </c>
      <c r="B52" s="43" t="s">
        <v>67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68</v>
      </c>
      <c r="C53" s="44">
        <v>1000</v>
      </c>
      <c r="D53" s="44">
        <v>1000</v>
      </c>
      <c r="E53" s="45">
        <v>0</v>
      </c>
      <c r="F53" s="43">
        <v>700</v>
      </c>
      <c r="G53" s="43">
        <v>700</v>
      </c>
      <c r="H53" s="45">
        <v>0</v>
      </c>
      <c r="I53" s="44">
        <v>950</v>
      </c>
      <c r="J53" s="44">
        <v>950</v>
      </c>
      <c r="K53" s="45">
        <v>0</v>
      </c>
      <c r="L53" s="44">
        <v>1000</v>
      </c>
      <c r="M53" s="44">
        <v>1000</v>
      </c>
      <c r="N53" s="45">
        <v>0</v>
      </c>
      <c r="O53" s="44">
        <v>800</v>
      </c>
      <c r="P53" s="44">
        <v>800</v>
      </c>
      <c r="Q53" s="45">
        <v>0</v>
      </c>
      <c r="R53" s="44">
        <v>800</v>
      </c>
      <c r="S53" s="44">
        <v>800</v>
      </c>
      <c r="T53" s="45">
        <v>0</v>
      </c>
    </row>
    <row r="54" spans="1:20" ht="15" x14ac:dyDescent="0.25">
      <c r="A54" s="43" t="s">
        <v>10</v>
      </c>
      <c r="B54" s="43" t="s">
        <v>52</v>
      </c>
      <c r="C54" s="44">
        <v>875</v>
      </c>
      <c r="D54" s="44">
        <v>875</v>
      </c>
      <c r="E54" s="45">
        <v>0</v>
      </c>
      <c r="F54" s="43" t="s">
        <v>108</v>
      </c>
      <c r="G54" s="43" t="s">
        <v>108</v>
      </c>
      <c r="H54" s="45" t="s">
        <v>108</v>
      </c>
      <c r="I54" s="44">
        <v>850</v>
      </c>
      <c r="J54" s="44">
        <v>850</v>
      </c>
      <c r="K54" s="45">
        <v>0</v>
      </c>
      <c r="L54" s="44">
        <v>875</v>
      </c>
      <c r="M54" s="44">
        <v>875</v>
      </c>
      <c r="N54" s="45">
        <v>0</v>
      </c>
      <c r="O54" s="44">
        <v>625</v>
      </c>
      <c r="P54" s="44">
        <v>625</v>
      </c>
      <c r="Q54" s="45">
        <v>0</v>
      </c>
      <c r="R54" s="44">
        <v>675</v>
      </c>
      <c r="S54" s="44">
        <v>675</v>
      </c>
      <c r="T54" s="45">
        <v>0</v>
      </c>
    </row>
    <row r="55" spans="1:20" ht="15" x14ac:dyDescent="0.25">
      <c r="A55" s="43" t="s">
        <v>10</v>
      </c>
      <c r="B55" s="43" t="s">
        <v>175</v>
      </c>
      <c r="C55" s="44">
        <v>800</v>
      </c>
      <c r="D55" s="44">
        <v>800</v>
      </c>
      <c r="E55" s="45">
        <v>0</v>
      </c>
      <c r="F55" s="43">
        <v>550</v>
      </c>
      <c r="G55" s="43">
        <v>600</v>
      </c>
      <c r="H55" s="45">
        <v>-8.3333333333333321</v>
      </c>
      <c r="I55" s="44">
        <v>750</v>
      </c>
      <c r="J55" s="44">
        <v>750</v>
      </c>
      <c r="K55" s="45">
        <v>0</v>
      </c>
      <c r="L55" s="44" t="s">
        <v>108</v>
      </c>
      <c r="M55" s="44" t="s">
        <v>108</v>
      </c>
      <c r="N55" s="45" t="s">
        <v>108</v>
      </c>
      <c r="O55" s="44">
        <v>550</v>
      </c>
      <c r="P55" s="44">
        <v>600</v>
      </c>
      <c r="Q55" s="45">
        <v>-8.3333333333333321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10</v>
      </c>
      <c r="B56" s="43" t="s">
        <v>138</v>
      </c>
      <c r="C56" s="44" t="s">
        <v>108</v>
      </c>
      <c r="D56" s="44" t="s">
        <v>108</v>
      </c>
      <c r="E56" s="45" t="s">
        <v>108</v>
      </c>
      <c r="F56" s="43" t="s">
        <v>108</v>
      </c>
      <c r="G56" s="43" t="s">
        <v>108</v>
      </c>
      <c r="H56" s="45" t="s">
        <v>108</v>
      </c>
      <c r="I56" s="44" t="s">
        <v>108</v>
      </c>
      <c r="J56" s="44" t="s">
        <v>108</v>
      </c>
      <c r="K56" s="45" t="s">
        <v>108</v>
      </c>
      <c r="L56" s="44" t="s">
        <v>108</v>
      </c>
      <c r="M56" s="44" t="s">
        <v>108</v>
      </c>
      <c r="N56" s="45" t="s">
        <v>108</v>
      </c>
      <c r="O56" s="44" t="s">
        <v>108</v>
      </c>
      <c r="P56" s="44" t="s">
        <v>108</v>
      </c>
      <c r="Q56" s="45" t="s">
        <v>108</v>
      </c>
      <c r="R56" s="44" t="s">
        <v>108</v>
      </c>
      <c r="S56" s="44" t="s">
        <v>108</v>
      </c>
      <c r="T56" s="45" t="s">
        <v>108</v>
      </c>
    </row>
    <row r="57" spans="1:20" ht="15" x14ac:dyDescent="0.25">
      <c r="A57" s="43" t="s">
        <v>10</v>
      </c>
      <c r="B57" s="43" t="s">
        <v>45</v>
      </c>
      <c r="C57" s="44">
        <v>830</v>
      </c>
      <c r="D57" s="44">
        <v>830</v>
      </c>
      <c r="E57" s="45">
        <v>0</v>
      </c>
      <c r="F57" s="43">
        <v>630</v>
      </c>
      <c r="G57" s="43">
        <v>630</v>
      </c>
      <c r="H57" s="45">
        <v>0</v>
      </c>
      <c r="I57" s="44">
        <v>800</v>
      </c>
      <c r="J57" s="44">
        <v>800</v>
      </c>
      <c r="K57" s="45">
        <v>0</v>
      </c>
      <c r="L57" s="44">
        <v>800</v>
      </c>
      <c r="M57" s="44">
        <v>800</v>
      </c>
      <c r="N57" s="45">
        <v>0</v>
      </c>
      <c r="O57" s="44">
        <v>700</v>
      </c>
      <c r="P57" s="44">
        <v>700</v>
      </c>
      <c r="Q57" s="45">
        <v>0</v>
      </c>
      <c r="R57" s="44">
        <v>700</v>
      </c>
      <c r="S57" s="44">
        <v>700</v>
      </c>
      <c r="T57" s="45">
        <v>0</v>
      </c>
    </row>
    <row r="58" spans="1:20" ht="15" x14ac:dyDescent="0.25">
      <c r="A58" s="43" t="s">
        <v>10</v>
      </c>
      <c r="B58" s="43" t="s">
        <v>48</v>
      </c>
      <c r="C58" s="44">
        <v>900</v>
      </c>
      <c r="D58" s="44">
        <v>900</v>
      </c>
      <c r="E58" s="45">
        <v>0</v>
      </c>
      <c r="F58" s="43">
        <v>580</v>
      </c>
      <c r="G58" s="43">
        <v>580</v>
      </c>
      <c r="H58" s="45">
        <v>0</v>
      </c>
      <c r="I58" s="44">
        <v>900</v>
      </c>
      <c r="J58" s="44">
        <v>900</v>
      </c>
      <c r="K58" s="45">
        <v>0</v>
      </c>
      <c r="L58" s="44">
        <v>800</v>
      </c>
      <c r="M58" s="44">
        <v>800</v>
      </c>
      <c r="N58" s="45">
        <v>0</v>
      </c>
      <c r="O58" s="44">
        <v>600</v>
      </c>
      <c r="P58" s="44">
        <v>600</v>
      </c>
      <c r="Q58" s="45">
        <v>0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10</v>
      </c>
      <c r="B59" s="43" t="s">
        <v>69</v>
      </c>
      <c r="C59" s="44">
        <v>1000</v>
      </c>
      <c r="D59" s="44">
        <v>1000</v>
      </c>
      <c r="E59" s="45">
        <v>0</v>
      </c>
      <c r="F59" s="43">
        <v>750</v>
      </c>
      <c r="G59" s="43">
        <v>750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800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10</v>
      </c>
      <c r="B60" s="43" t="s">
        <v>121</v>
      </c>
      <c r="C60" s="44">
        <v>750</v>
      </c>
      <c r="D60" s="44">
        <v>750</v>
      </c>
      <c r="E60" s="45">
        <v>0</v>
      </c>
      <c r="F60" s="43">
        <v>550</v>
      </c>
      <c r="G60" s="43">
        <v>550</v>
      </c>
      <c r="H60" s="45">
        <v>0</v>
      </c>
      <c r="I60" s="44">
        <v>700</v>
      </c>
      <c r="J60" s="44">
        <v>700</v>
      </c>
      <c r="K60" s="45">
        <v>0</v>
      </c>
      <c r="L60" s="44" t="s">
        <v>108</v>
      </c>
      <c r="M60" s="44" t="s">
        <v>108</v>
      </c>
      <c r="N60" s="45" t="s">
        <v>108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10</v>
      </c>
      <c r="B61" s="43" t="s">
        <v>49</v>
      </c>
      <c r="C61" s="44" t="s">
        <v>108</v>
      </c>
      <c r="D61" s="44" t="s">
        <v>108</v>
      </c>
      <c r="E61" s="45" t="s">
        <v>108</v>
      </c>
      <c r="F61" s="43" t="s">
        <v>108</v>
      </c>
      <c r="G61" s="43" t="s">
        <v>108</v>
      </c>
      <c r="H61" s="45" t="s">
        <v>108</v>
      </c>
      <c r="I61" s="44" t="s">
        <v>108</v>
      </c>
      <c r="J61" s="44" t="s">
        <v>108</v>
      </c>
      <c r="K61" s="45" t="s">
        <v>108</v>
      </c>
      <c r="L61" s="44" t="s">
        <v>108</v>
      </c>
      <c r="M61" s="44" t="s">
        <v>108</v>
      </c>
      <c r="N61" s="45" t="s">
        <v>108</v>
      </c>
      <c r="O61" s="44" t="s">
        <v>108</v>
      </c>
      <c r="P61" s="44" t="s">
        <v>108</v>
      </c>
      <c r="Q61" s="45" t="s">
        <v>108</v>
      </c>
      <c r="R61" s="44" t="s">
        <v>108</v>
      </c>
      <c r="S61" s="44" t="s">
        <v>108</v>
      </c>
      <c r="T61" s="45" t="s">
        <v>108</v>
      </c>
    </row>
    <row r="62" spans="1:20" ht="15" x14ac:dyDescent="0.25">
      <c r="A62" s="43" t="s">
        <v>10</v>
      </c>
      <c r="B62" s="43" t="s">
        <v>51</v>
      </c>
      <c r="C62" s="44" t="s">
        <v>108</v>
      </c>
      <c r="D62" s="44" t="s">
        <v>108</v>
      </c>
      <c r="E62" s="45" t="s">
        <v>108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 t="s">
        <v>108</v>
      </c>
      <c r="P62" s="44" t="s">
        <v>108</v>
      </c>
      <c r="Q62" s="45" t="s">
        <v>108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116</v>
      </c>
      <c r="C63" s="44">
        <v>833.33</v>
      </c>
      <c r="D63" s="44">
        <v>833.33</v>
      </c>
      <c r="E63" s="45">
        <v>0</v>
      </c>
      <c r="F63" s="43">
        <v>600</v>
      </c>
      <c r="G63" s="43">
        <v>600</v>
      </c>
      <c r="H63" s="45">
        <v>0</v>
      </c>
      <c r="I63" s="44">
        <v>783.33</v>
      </c>
      <c r="J63" s="44">
        <v>783.33</v>
      </c>
      <c r="K63" s="45">
        <v>0</v>
      </c>
      <c r="L63" s="44">
        <v>966.67</v>
      </c>
      <c r="M63" s="44">
        <v>966.67</v>
      </c>
      <c r="N63" s="45">
        <v>0</v>
      </c>
      <c r="O63" s="44">
        <v>650</v>
      </c>
      <c r="P63" s="44">
        <v>650</v>
      </c>
      <c r="Q63" s="45">
        <v>0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10</v>
      </c>
      <c r="B64" s="43" t="s">
        <v>70</v>
      </c>
      <c r="C64" s="44" t="s">
        <v>445</v>
      </c>
      <c r="D64" s="44" t="s">
        <v>445</v>
      </c>
      <c r="E64" s="45" t="s">
        <v>108</v>
      </c>
      <c r="F64" s="43" t="s">
        <v>445</v>
      </c>
      <c r="G64" s="43" t="s">
        <v>445</v>
      </c>
      <c r="H64" s="45" t="s">
        <v>108</v>
      </c>
      <c r="I64" s="44" t="s">
        <v>445</v>
      </c>
      <c r="J64" s="44" t="s">
        <v>445</v>
      </c>
      <c r="K64" s="45" t="s">
        <v>108</v>
      </c>
      <c r="L64" s="44" t="s">
        <v>445</v>
      </c>
      <c r="M64" s="44" t="s">
        <v>445</v>
      </c>
      <c r="N64" s="45" t="s">
        <v>108</v>
      </c>
      <c r="O64" s="44" t="s">
        <v>445</v>
      </c>
      <c r="P64" s="44" t="s">
        <v>445</v>
      </c>
      <c r="Q64" s="45" t="s">
        <v>108</v>
      </c>
      <c r="R64" s="44" t="s">
        <v>445</v>
      </c>
      <c r="S64" s="44" t="s">
        <v>445</v>
      </c>
      <c r="T64" s="45" t="s">
        <v>108</v>
      </c>
    </row>
    <row r="65" spans="1:20" ht="15" x14ac:dyDescent="0.25">
      <c r="A65" s="43" t="s">
        <v>10</v>
      </c>
      <c r="B65" s="43" t="s">
        <v>71</v>
      </c>
      <c r="C65" s="44">
        <v>833.33</v>
      </c>
      <c r="D65" s="44">
        <v>850</v>
      </c>
      <c r="E65" s="45">
        <v>-1.9611764705882304</v>
      </c>
      <c r="F65" s="43">
        <v>700</v>
      </c>
      <c r="G65" s="43">
        <v>700</v>
      </c>
      <c r="H65" s="45">
        <v>0</v>
      </c>
      <c r="I65" s="44">
        <v>833.33</v>
      </c>
      <c r="J65" s="44">
        <v>866.67</v>
      </c>
      <c r="K65" s="45">
        <v>-3.8469082811219866</v>
      </c>
      <c r="L65" s="44">
        <v>825</v>
      </c>
      <c r="M65" s="44">
        <v>825</v>
      </c>
      <c r="N65" s="45">
        <v>0</v>
      </c>
      <c r="O65" s="44">
        <v>616.66999999999996</v>
      </c>
      <c r="P65" s="44">
        <v>625</v>
      </c>
      <c r="Q65" s="45">
        <v>-1.3328000000000066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10</v>
      </c>
      <c r="B66" s="43" t="s">
        <v>50</v>
      </c>
      <c r="C66" s="44">
        <v>850</v>
      </c>
      <c r="D66" s="44">
        <v>850</v>
      </c>
      <c r="E66" s="45">
        <v>0</v>
      </c>
      <c r="F66" s="43">
        <v>625</v>
      </c>
      <c r="G66" s="43">
        <v>625</v>
      </c>
      <c r="H66" s="45">
        <v>0</v>
      </c>
      <c r="I66" s="44">
        <v>825</v>
      </c>
      <c r="J66" s="44">
        <v>775</v>
      </c>
      <c r="K66" s="45">
        <v>6.4516129032258061</v>
      </c>
      <c r="L66" s="44" t="s">
        <v>108</v>
      </c>
      <c r="M66" s="44" t="s">
        <v>108</v>
      </c>
      <c r="N66" s="45" t="s">
        <v>108</v>
      </c>
      <c r="O66" s="44" t="s">
        <v>108</v>
      </c>
      <c r="P66" s="44" t="s">
        <v>108</v>
      </c>
      <c r="Q66" s="45" t="s">
        <v>108</v>
      </c>
      <c r="R66" s="44">
        <v>725</v>
      </c>
      <c r="S66" s="44">
        <v>725</v>
      </c>
      <c r="T66" s="45">
        <v>0</v>
      </c>
    </row>
    <row r="67" spans="1:20" ht="15" x14ac:dyDescent="0.25">
      <c r="A67" s="43" t="s">
        <v>10</v>
      </c>
      <c r="B67" s="43" t="s">
        <v>46</v>
      </c>
      <c r="C67" s="44" t="s">
        <v>108</v>
      </c>
      <c r="D67" s="44" t="s">
        <v>108</v>
      </c>
      <c r="E67" s="45" t="s">
        <v>108</v>
      </c>
      <c r="F67" s="43" t="s">
        <v>108</v>
      </c>
      <c r="G67" s="43" t="s">
        <v>108</v>
      </c>
      <c r="H67" s="45" t="s">
        <v>108</v>
      </c>
      <c r="I67" s="44" t="s">
        <v>108</v>
      </c>
      <c r="J67" s="44" t="s">
        <v>108</v>
      </c>
      <c r="K67" s="45" t="s">
        <v>108</v>
      </c>
      <c r="L67" s="44" t="s">
        <v>108</v>
      </c>
      <c r="M67" s="44" t="s">
        <v>108</v>
      </c>
      <c r="N67" s="45" t="s">
        <v>108</v>
      </c>
      <c r="O67" s="44" t="s">
        <v>108</v>
      </c>
      <c r="P67" s="44" t="s">
        <v>108</v>
      </c>
      <c r="Q67" s="45" t="s">
        <v>108</v>
      </c>
      <c r="R67" s="44" t="s">
        <v>108</v>
      </c>
      <c r="S67" s="44" t="s">
        <v>108</v>
      </c>
      <c r="T67" s="45" t="s">
        <v>108</v>
      </c>
    </row>
    <row r="68" spans="1:20" ht="15" x14ac:dyDescent="0.25">
      <c r="A68" s="43" t="s">
        <v>176</v>
      </c>
      <c r="B68" s="43" t="s">
        <v>177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176</v>
      </c>
      <c r="B69" s="43" t="s">
        <v>178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11</v>
      </c>
      <c r="B70" s="43" t="s">
        <v>12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134</v>
      </c>
      <c r="C71" s="44">
        <v>975</v>
      </c>
      <c r="D71" s="44">
        <v>950</v>
      </c>
      <c r="E71" s="45">
        <v>2.6315789473684208</v>
      </c>
      <c r="F71" s="43" t="s">
        <v>108</v>
      </c>
      <c r="G71" s="43" t="s">
        <v>108</v>
      </c>
      <c r="H71" s="45" t="s">
        <v>108</v>
      </c>
      <c r="I71" s="44">
        <v>825</v>
      </c>
      <c r="J71" s="44">
        <v>825</v>
      </c>
      <c r="K71" s="45">
        <v>0</v>
      </c>
      <c r="L71" s="44" t="s">
        <v>108</v>
      </c>
      <c r="M71" s="44" t="s">
        <v>108</v>
      </c>
      <c r="N71" s="45" t="s">
        <v>108</v>
      </c>
      <c r="O71" s="44">
        <v>700</v>
      </c>
      <c r="P71" s="44">
        <v>700</v>
      </c>
      <c r="Q71" s="45">
        <v>0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122</v>
      </c>
      <c r="C72" s="44" t="s">
        <v>108</v>
      </c>
      <c r="D72" s="44" t="s">
        <v>108</v>
      </c>
      <c r="E72" s="45" t="s">
        <v>108</v>
      </c>
      <c r="F72" s="43" t="s">
        <v>108</v>
      </c>
      <c r="G72" s="43" t="s">
        <v>108</v>
      </c>
      <c r="H72" s="45" t="s">
        <v>108</v>
      </c>
      <c r="I72" s="44" t="s">
        <v>108</v>
      </c>
      <c r="J72" s="44" t="s">
        <v>108</v>
      </c>
      <c r="K72" s="45" t="s">
        <v>108</v>
      </c>
      <c r="L72" s="44" t="s">
        <v>108</v>
      </c>
      <c r="M72" s="44" t="s">
        <v>108</v>
      </c>
      <c r="N72" s="45" t="s">
        <v>108</v>
      </c>
      <c r="O72" s="44" t="s">
        <v>108</v>
      </c>
      <c r="P72" s="44" t="s">
        <v>108</v>
      </c>
      <c r="Q72" s="45" t="s">
        <v>108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135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110</v>
      </c>
      <c r="C74" s="44">
        <v>875</v>
      </c>
      <c r="D74" s="44">
        <v>875</v>
      </c>
      <c r="E74" s="45">
        <v>0</v>
      </c>
      <c r="F74" s="43" t="s">
        <v>108</v>
      </c>
      <c r="G74" s="43" t="s">
        <v>108</v>
      </c>
      <c r="H74" s="45" t="s">
        <v>108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179</v>
      </c>
      <c r="C75" s="44" t="s">
        <v>108</v>
      </c>
      <c r="D75" s="44" t="s">
        <v>108</v>
      </c>
      <c r="E75" s="45" t="s">
        <v>108</v>
      </c>
      <c r="F75" s="43" t="s">
        <v>108</v>
      </c>
      <c r="G75" s="43" t="s">
        <v>108</v>
      </c>
      <c r="H75" s="45" t="s">
        <v>108</v>
      </c>
      <c r="I75" s="44" t="s">
        <v>108</v>
      </c>
      <c r="J75" s="44" t="s">
        <v>108</v>
      </c>
      <c r="K75" s="45" t="s">
        <v>108</v>
      </c>
      <c r="L75" s="44" t="s">
        <v>108</v>
      </c>
      <c r="M75" s="44" t="s">
        <v>108</v>
      </c>
      <c r="N75" s="45" t="s">
        <v>108</v>
      </c>
      <c r="O75" s="44" t="s">
        <v>108</v>
      </c>
      <c r="P75" s="44" t="s">
        <v>108</v>
      </c>
      <c r="Q75" s="45" t="s">
        <v>108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123</v>
      </c>
      <c r="C76" s="44">
        <v>800</v>
      </c>
      <c r="D76" s="44">
        <v>900</v>
      </c>
      <c r="E76" s="45">
        <v>-11.111111111111111</v>
      </c>
      <c r="F76" s="43">
        <v>700</v>
      </c>
      <c r="G76" s="43">
        <v>700</v>
      </c>
      <c r="H76" s="45">
        <v>0</v>
      </c>
      <c r="I76" s="44">
        <v>800</v>
      </c>
      <c r="J76" s="44">
        <v>900</v>
      </c>
      <c r="K76" s="45">
        <v>-11.111111111111111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11</v>
      </c>
      <c r="B77" s="43" t="s">
        <v>180</v>
      </c>
      <c r="C77" s="44" t="s">
        <v>108</v>
      </c>
      <c r="D77" s="44" t="s">
        <v>108</v>
      </c>
      <c r="E77" s="45" t="s">
        <v>108</v>
      </c>
      <c r="F77" s="43" t="s">
        <v>108</v>
      </c>
      <c r="G77" s="43" t="s">
        <v>108</v>
      </c>
      <c r="H77" s="45" t="s">
        <v>108</v>
      </c>
      <c r="I77" s="44" t="s">
        <v>108</v>
      </c>
      <c r="J77" s="44" t="s">
        <v>108</v>
      </c>
      <c r="K77" s="45" t="s">
        <v>108</v>
      </c>
      <c r="L77" s="44" t="s">
        <v>108</v>
      </c>
      <c r="M77" s="44" t="s">
        <v>108</v>
      </c>
      <c r="N77" s="45" t="s">
        <v>108</v>
      </c>
      <c r="O77" s="44" t="s">
        <v>108</v>
      </c>
      <c r="P77" s="44" t="s">
        <v>108</v>
      </c>
      <c r="Q77" s="45" t="s">
        <v>108</v>
      </c>
      <c r="R77" s="44" t="s">
        <v>108</v>
      </c>
      <c r="S77" s="44" t="s">
        <v>108</v>
      </c>
      <c r="T77" s="45" t="s">
        <v>108</v>
      </c>
    </row>
    <row r="78" spans="1:20" ht="15" x14ac:dyDescent="0.25">
      <c r="A78" s="43" t="s">
        <v>11</v>
      </c>
      <c r="B78" s="43" t="s">
        <v>111</v>
      </c>
      <c r="C78" s="44">
        <v>900</v>
      </c>
      <c r="D78" s="44">
        <v>900</v>
      </c>
      <c r="E78" s="45">
        <v>0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>
        <v>800</v>
      </c>
      <c r="M78" s="44">
        <v>800</v>
      </c>
      <c r="N78" s="45">
        <v>0</v>
      </c>
      <c r="O78" s="44">
        <v>700</v>
      </c>
      <c r="P78" s="44">
        <v>700</v>
      </c>
      <c r="Q78" s="45">
        <v>0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13</v>
      </c>
      <c r="B79" s="43" t="s">
        <v>141</v>
      </c>
      <c r="C79" s="44">
        <v>825</v>
      </c>
      <c r="D79" s="44">
        <v>825</v>
      </c>
      <c r="E79" s="45">
        <v>0</v>
      </c>
      <c r="F79" s="43">
        <v>575</v>
      </c>
      <c r="G79" s="43">
        <v>575</v>
      </c>
      <c r="H79" s="45">
        <v>0</v>
      </c>
      <c r="I79" s="44">
        <v>675</v>
      </c>
      <c r="J79" s="44">
        <v>675</v>
      </c>
      <c r="K79" s="45">
        <v>0</v>
      </c>
      <c r="L79" s="44" t="s">
        <v>108</v>
      </c>
      <c r="M79" s="44" t="s">
        <v>108</v>
      </c>
      <c r="N79" s="45" t="s">
        <v>108</v>
      </c>
      <c r="O79" s="44">
        <v>525</v>
      </c>
      <c r="P79" s="44">
        <v>625</v>
      </c>
      <c r="Q79" s="45">
        <v>-16</v>
      </c>
      <c r="R79" s="44">
        <v>625</v>
      </c>
      <c r="S79" s="44">
        <v>675</v>
      </c>
      <c r="T79" s="45">
        <v>-7.4074074074074066</v>
      </c>
    </row>
    <row r="80" spans="1:20" ht="15" x14ac:dyDescent="0.25">
      <c r="A80" s="43" t="s">
        <v>13</v>
      </c>
      <c r="B80" s="43" t="s">
        <v>154</v>
      </c>
      <c r="C80" s="44">
        <v>900</v>
      </c>
      <c r="D80" s="44">
        <v>900</v>
      </c>
      <c r="E80" s="45">
        <v>0</v>
      </c>
      <c r="F80" s="43" t="s">
        <v>108</v>
      </c>
      <c r="G80" s="43">
        <v>540</v>
      </c>
      <c r="H80" s="45" t="s">
        <v>108</v>
      </c>
      <c r="I80" s="44" t="s">
        <v>108</v>
      </c>
      <c r="J80" s="44" t="s">
        <v>108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>
        <v>675</v>
      </c>
      <c r="P80" s="44">
        <v>700</v>
      </c>
      <c r="Q80" s="45">
        <v>-3.5714285714285712</v>
      </c>
      <c r="R80" s="44">
        <v>700</v>
      </c>
      <c r="S80" s="44">
        <v>700</v>
      </c>
      <c r="T80" s="45">
        <v>0</v>
      </c>
    </row>
    <row r="81" spans="1:20" ht="15" x14ac:dyDescent="0.25">
      <c r="A81" s="43" t="s">
        <v>13</v>
      </c>
      <c r="B81" s="43" t="s">
        <v>34</v>
      </c>
      <c r="C81" s="44">
        <v>850</v>
      </c>
      <c r="D81" s="44">
        <v>850</v>
      </c>
      <c r="E81" s="45">
        <v>0</v>
      </c>
      <c r="F81" s="43" t="s">
        <v>108</v>
      </c>
      <c r="G81" s="43" t="s">
        <v>108</v>
      </c>
      <c r="H81" s="45" t="s">
        <v>108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700</v>
      </c>
      <c r="P81" s="44">
        <v>700</v>
      </c>
      <c r="Q81" s="45">
        <v>0</v>
      </c>
      <c r="R81" s="44">
        <v>800</v>
      </c>
      <c r="S81" s="44">
        <v>800</v>
      </c>
      <c r="T81" s="45">
        <v>0</v>
      </c>
    </row>
    <row r="82" spans="1:20" ht="15" x14ac:dyDescent="0.25">
      <c r="A82" s="43" t="s">
        <v>13</v>
      </c>
      <c r="B82" s="43" t="s">
        <v>14</v>
      </c>
      <c r="C82" s="44">
        <v>850</v>
      </c>
      <c r="D82" s="44">
        <v>850</v>
      </c>
      <c r="E82" s="45">
        <v>0</v>
      </c>
      <c r="F82" s="43" t="s">
        <v>108</v>
      </c>
      <c r="G82" s="43">
        <v>500</v>
      </c>
      <c r="H82" s="45" t="s">
        <v>108</v>
      </c>
      <c r="I82" s="44" t="s">
        <v>108</v>
      </c>
      <c r="J82" s="44" t="s">
        <v>108</v>
      </c>
      <c r="K82" s="45" t="s">
        <v>108</v>
      </c>
      <c r="L82" s="44" t="s">
        <v>108</v>
      </c>
      <c r="M82" s="44" t="s">
        <v>108</v>
      </c>
      <c r="N82" s="45" t="s">
        <v>108</v>
      </c>
      <c r="O82" s="44">
        <v>700</v>
      </c>
      <c r="P82" s="44">
        <v>700</v>
      </c>
      <c r="Q82" s="45">
        <v>0</v>
      </c>
      <c r="R82" s="44" t="s">
        <v>108</v>
      </c>
      <c r="S82" s="44" t="s">
        <v>108</v>
      </c>
      <c r="T82" s="45" t="s">
        <v>108</v>
      </c>
    </row>
    <row r="83" spans="1:20" ht="15" x14ac:dyDescent="0.25">
      <c r="A83" s="43" t="s">
        <v>13</v>
      </c>
      <c r="B83" s="43" t="s">
        <v>15</v>
      </c>
      <c r="C83" s="44">
        <v>950</v>
      </c>
      <c r="D83" s="44">
        <v>950</v>
      </c>
      <c r="E83" s="45">
        <v>0</v>
      </c>
      <c r="F83" s="43">
        <v>600</v>
      </c>
      <c r="G83" s="43">
        <v>600</v>
      </c>
      <c r="H83" s="45">
        <v>0</v>
      </c>
      <c r="I83" s="44">
        <v>900</v>
      </c>
      <c r="J83" s="44">
        <v>900</v>
      </c>
      <c r="K83" s="45">
        <v>0</v>
      </c>
      <c r="L83" s="44" t="s">
        <v>108</v>
      </c>
      <c r="M83" s="44" t="s">
        <v>108</v>
      </c>
      <c r="N83" s="45" t="s">
        <v>108</v>
      </c>
      <c r="O83" s="44">
        <v>600</v>
      </c>
      <c r="P83" s="44">
        <v>600</v>
      </c>
      <c r="Q83" s="45">
        <v>0</v>
      </c>
      <c r="R83" s="44">
        <v>800</v>
      </c>
      <c r="S83" s="44">
        <v>800</v>
      </c>
      <c r="T83" s="45">
        <v>0</v>
      </c>
    </row>
    <row r="84" spans="1:20" ht="15" x14ac:dyDescent="0.25">
      <c r="A84" s="43" t="s">
        <v>13</v>
      </c>
      <c r="B84" s="43" t="s">
        <v>124</v>
      </c>
      <c r="C84" s="44" t="s">
        <v>108</v>
      </c>
      <c r="D84" s="44">
        <v>675</v>
      </c>
      <c r="E84" s="45" t="s">
        <v>108</v>
      </c>
      <c r="F84" s="43" t="s">
        <v>108</v>
      </c>
      <c r="G84" s="43">
        <v>550</v>
      </c>
      <c r="H84" s="45" t="s">
        <v>108</v>
      </c>
      <c r="I84" s="44" t="s">
        <v>108</v>
      </c>
      <c r="J84" s="44">
        <v>700</v>
      </c>
      <c r="K84" s="45" t="s">
        <v>108</v>
      </c>
      <c r="L84" s="44" t="s">
        <v>108</v>
      </c>
      <c r="M84" s="44" t="s">
        <v>108</v>
      </c>
      <c r="N84" s="45" t="s">
        <v>108</v>
      </c>
      <c r="O84" s="44" t="s">
        <v>108</v>
      </c>
      <c r="P84" s="44">
        <v>600</v>
      </c>
      <c r="Q84" s="45" t="s">
        <v>108</v>
      </c>
      <c r="R84" s="44" t="s">
        <v>108</v>
      </c>
      <c r="S84" s="44">
        <v>600</v>
      </c>
      <c r="T84" s="45" t="s">
        <v>108</v>
      </c>
    </row>
    <row r="85" spans="1:20" ht="15" x14ac:dyDescent="0.25">
      <c r="A85" s="43" t="s">
        <v>13</v>
      </c>
      <c r="B85" s="43" t="s">
        <v>149</v>
      </c>
      <c r="C85" s="44">
        <v>950</v>
      </c>
      <c r="D85" s="44" t="s">
        <v>108</v>
      </c>
      <c r="E85" s="45" t="s">
        <v>108</v>
      </c>
      <c r="F85" s="43">
        <v>600</v>
      </c>
      <c r="G85" s="43" t="s">
        <v>108</v>
      </c>
      <c r="H85" s="45" t="s">
        <v>108</v>
      </c>
      <c r="I85" s="44">
        <v>950</v>
      </c>
      <c r="J85" s="44" t="s">
        <v>108</v>
      </c>
      <c r="K85" s="45" t="s">
        <v>108</v>
      </c>
      <c r="L85" s="44" t="s">
        <v>108</v>
      </c>
      <c r="M85" s="44" t="s">
        <v>108</v>
      </c>
      <c r="N85" s="45" t="s">
        <v>108</v>
      </c>
      <c r="O85" s="44">
        <v>700</v>
      </c>
      <c r="P85" s="44" t="s">
        <v>108</v>
      </c>
      <c r="Q85" s="45" t="s">
        <v>108</v>
      </c>
      <c r="R85" s="44" t="s">
        <v>108</v>
      </c>
      <c r="S85" s="44" t="s">
        <v>108</v>
      </c>
      <c r="T85" s="45" t="s">
        <v>108</v>
      </c>
    </row>
    <row r="86" spans="1:20" ht="15" x14ac:dyDescent="0.25">
      <c r="A86" s="43" t="s">
        <v>13</v>
      </c>
      <c r="B86" s="43" t="s">
        <v>35</v>
      </c>
      <c r="C86" s="44" t="s">
        <v>108</v>
      </c>
      <c r="D86" s="44" t="s">
        <v>108</v>
      </c>
      <c r="E86" s="45" t="s">
        <v>108</v>
      </c>
      <c r="F86" s="43" t="s">
        <v>108</v>
      </c>
      <c r="G86" s="43" t="s">
        <v>108</v>
      </c>
      <c r="H86" s="45" t="s">
        <v>108</v>
      </c>
      <c r="I86" s="44" t="s">
        <v>108</v>
      </c>
      <c r="J86" s="44" t="s">
        <v>108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 t="s">
        <v>108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36</v>
      </c>
      <c r="B87" s="43" t="s">
        <v>181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41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182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183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151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147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37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16</v>
      </c>
      <c r="B94" s="43" t="s">
        <v>72</v>
      </c>
      <c r="C94" s="44">
        <v>920</v>
      </c>
      <c r="D94" s="44">
        <v>960</v>
      </c>
      <c r="E94" s="45">
        <v>-4.1666666666666661</v>
      </c>
      <c r="F94" s="43" t="s">
        <v>108</v>
      </c>
      <c r="G94" s="43" t="s">
        <v>108</v>
      </c>
      <c r="H94" s="45" t="s">
        <v>108</v>
      </c>
      <c r="I94" s="44">
        <v>840</v>
      </c>
      <c r="J94" s="44">
        <v>850</v>
      </c>
      <c r="K94" s="45">
        <v>-1.1764705882352942</v>
      </c>
      <c r="L94" s="44">
        <v>1000</v>
      </c>
      <c r="M94" s="44">
        <v>1000</v>
      </c>
      <c r="N94" s="45">
        <v>0</v>
      </c>
      <c r="O94" s="44">
        <v>700</v>
      </c>
      <c r="P94" s="44">
        <v>700</v>
      </c>
      <c r="Q94" s="45">
        <v>0</v>
      </c>
      <c r="R94" s="44">
        <v>810</v>
      </c>
      <c r="S94" s="44">
        <v>816</v>
      </c>
      <c r="T94" s="45">
        <v>-0.73529411764705876</v>
      </c>
    </row>
    <row r="95" spans="1:20" ht="15" x14ac:dyDescent="0.25">
      <c r="A95" s="43" t="s">
        <v>16</v>
      </c>
      <c r="B95" s="43" t="s">
        <v>73</v>
      </c>
      <c r="C95" s="44">
        <v>880</v>
      </c>
      <c r="D95" s="44">
        <v>890</v>
      </c>
      <c r="E95" s="45">
        <v>-1.1235955056179776</v>
      </c>
      <c r="F95" s="43" t="s">
        <v>108</v>
      </c>
      <c r="G95" s="43" t="s">
        <v>108</v>
      </c>
      <c r="H95" s="45" t="s">
        <v>108</v>
      </c>
      <c r="I95" s="44">
        <v>800</v>
      </c>
      <c r="J95" s="44">
        <v>800</v>
      </c>
      <c r="K95" s="45">
        <v>0</v>
      </c>
      <c r="L95" s="44">
        <v>975</v>
      </c>
      <c r="M95" s="44">
        <v>975</v>
      </c>
      <c r="N95" s="45">
        <v>0</v>
      </c>
      <c r="O95" s="44">
        <v>700</v>
      </c>
      <c r="P95" s="44">
        <v>700</v>
      </c>
      <c r="Q95" s="45">
        <v>0</v>
      </c>
      <c r="R95" s="44" t="s">
        <v>108</v>
      </c>
      <c r="S95" s="44" t="s">
        <v>108</v>
      </c>
      <c r="T95" s="45" t="s">
        <v>108</v>
      </c>
    </row>
    <row r="96" spans="1:20" ht="15" x14ac:dyDescent="0.25">
      <c r="A96" s="43" t="s">
        <v>16</v>
      </c>
      <c r="B96" s="43" t="s">
        <v>17</v>
      </c>
      <c r="C96" s="44">
        <v>1000</v>
      </c>
      <c r="D96" s="44">
        <v>1000</v>
      </c>
      <c r="E96" s="45">
        <v>0</v>
      </c>
      <c r="F96" s="43" t="s">
        <v>108</v>
      </c>
      <c r="G96" s="43" t="s">
        <v>108</v>
      </c>
      <c r="H96" s="45" t="s">
        <v>108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 t="s">
        <v>108</v>
      </c>
      <c r="P96" s="44">
        <v>1000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18</v>
      </c>
      <c r="C97" s="44">
        <v>900</v>
      </c>
      <c r="D97" s="44">
        <v>900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817</v>
      </c>
      <c r="J97" s="44">
        <v>817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16</v>
      </c>
      <c r="B98" s="43" t="s">
        <v>74</v>
      </c>
      <c r="C98" s="44">
        <v>950</v>
      </c>
      <c r="D98" s="44">
        <v>960</v>
      </c>
      <c r="E98" s="45">
        <v>-1.0416666666666665</v>
      </c>
      <c r="F98" s="43" t="s">
        <v>108</v>
      </c>
      <c r="G98" s="43" t="s">
        <v>108</v>
      </c>
      <c r="H98" s="45" t="s">
        <v>108</v>
      </c>
      <c r="I98" s="44">
        <v>880</v>
      </c>
      <c r="J98" s="44">
        <v>900</v>
      </c>
      <c r="K98" s="45">
        <v>-2.2222222222222223</v>
      </c>
      <c r="L98" s="44">
        <v>880</v>
      </c>
      <c r="M98" s="44">
        <v>900</v>
      </c>
      <c r="N98" s="45">
        <v>-2.2222222222222223</v>
      </c>
      <c r="O98" s="44">
        <v>875</v>
      </c>
      <c r="P98" s="44">
        <v>925</v>
      </c>
      <c r="Q98" s="45">
        <v>-5.4054054054054053</v>
      </c>
      <c r="R98" s="44" t="s">
        <v>108</v>
      </c>
      <c r="S98" s="44" t="s">
        <v>108</v>
      </c>
      <c r="T98" s="45" t="s">
        <v>108</v>
      </c>
    </row>
    <row r="99" spans="1:20" ht="15" x14ac:dyDescent="0.25">
      <c r="A99" s="43" t="s">
        <v>16</v>
      </c>
      <c r="B99" s="43" t="s">
        <v>184</v>
      </c>
      <c r="C99" s="44" t="s">
        <v>108</v>
      </c>
      <c r="D99" s="44" t="s">
        <v>108</v>
      </c>
      <c r="E99" s="45" t="s">
        <v>108</v>
      </c>
      <c r="F99" s="43" t="s">
        <v>108</v>
      </c>
      <c r="G99" s="43" t="s">
        <v>108</v>
      </c>
      <c r="H99" s="45" t="s">
        <v>108</v>
      </c>
      <c r="I99" s="44" t="s">
        <v>108</v>
      </c>
      <c r="J99" s="44" t="s">
        <v>108</v>
      </c>
      <c r="K99" s="45" t="s">
        <v>108</v>
      </c>
      <c r="L99" s="44" t="s">
        <v>108</v>
      </c>
      <c r="M99" s="44" t="s">
        <v>108</v>
      </c>
      <c r="N99" s="45" t="s">
        <v>108</v>
      </c>
      <c r="O99" s="44" t="s">
        <v>108</v>
      </c>
      <c r="P99" s="44" t="s">
        <v>108</v>
      </c>
      <c r="Q99" s="45" t="s">
        <v>108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75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19</v>
      </c>
      <c r="B101" s="43" t="s">
        <v>146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76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77</v>
      </c>
      <c r="C103" s="44" t="s">
        <v>108</v>
      </c>
      <c r="D103" s="44" t="s">
        <v>108</v>
      </c>
      <c r="E103" s="45" t="s">
        <v>108</v>
      </c>
      <c r="F103" s="43" t="s">
        <v>108</v>
      </c>
      <c r="G103" s="43" t="s">
        <v>108</v>
      </c>
      <c r="H103" s="45" t="s">
        <v>108</v>
      </c>
      <c r="I103" s="44" t="s">
        <v>108</v>
      </c>
      <c r="J103" s="44" t="s">
        <v>108</v>
      </c>
      <c r="K103" s="45" t="s">
        <v>108</v>
      </c>
      <c r="L103" s="44" t="s">
        <v>108</v>
      </c>
      <c r="M103" s="44" t="s">
        <v>108</v>
      </c>
      <c r="N103" s="45" t="s">
        <v>108</v>
      </c>
      <c r="O103" s="44" t="s">
        <v>108</v>
      </c>
      <c r="P103" s="44" t="s">
        <v>108</v>
      </c>
      <c r="Q103" s="45" t="s">
        <v>108</v>
      </c>
      <c r="R103" s="44" t="s">
        <v>108</v>
      </c>
      <c r="S103" s="44" t="s">
        <v>108</v>
      </c>
      <c r="T103" s="45" t="s">
        <v>108</v>
      </c>
    </row>
    <row r="104" spans="1:20" ht="15" x14ac:dyDescent="0.25">
      <c r="A104" s="43" t="s">
        <v>19</v>
      </c>
      <c r="B104" s="43" t="s">
        <v>185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143</v>
      </c>
      <c r="C105" s="44">
        <v>730</v>
      </c>
      <c r="D105" s="44">
        <v>760</v>
      </c>
      <c r="E105" s="45">
        <v>-3.9473684210526314</v>
      </c>
      <c r="F105" s="43" t="s">
        <v>108</v>
      </c>
      <c r="G105" s="43" t="s">
        <v>108</v>
      </c>
      <c r="H105" s="45" t="s">
        <v>108</v>
      </c>
      <c r="I105" s="44">
        <v>600</v>
      </c>
      <c r="J105" s="44">
        <v>750</v>
      </c>
      <c r="K105" s="45">
        <v>-20</v>
      </c>
      <c r="L105" s="44">
        <v>700</v>
      </c>
      <c r="M105" s="44">
        <v>700</v>
      </c>
      <c r="N105" s="45">
        <v>0</v>
      </c>
      <c r="O105" s="44">
        <v>500</v>
      </c>
      <c r="P105" s="44">
        <v>470</v>
      </c>
      <c r="Q105" s="45">
        <v>6.3829787234042552</v>
      </c>
      <c r="R105" s="44">
        <v>550</v>
      </c>
      <c r="S105" s="44">
        <v>700</v>
      </c>
      <c r="T105" s="45">
        <v>-21.428571428571427</v>
      </c>
    </row>
    <row r="106" spans="1:20" ht="15" x14ac:dyDescent="0.25">
      <c r="A106" s="43" t="s">
        <v>19</v>
      </c>
      <c r="B106" s="43" t="s">
        <v>78</v>
      </c>
      <c r="C106" s="44" t="s">
        <v>108</v>
      </c>
      <c r="D106" s="44" t="s">
        <v>108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 t="s">
        <v>108</v>
      </c>
      <c r="K106" s="45" t="s">
        <v>108</v>
      </c>
      <c r="L106" s="44" t="s">
        <v>108</v>
      </c>
      <c r="M106" s="44" t="s">
        <v>108</v>
      </c>
      <c r="N106" s="45" t="s">
        <v>108</v>
      </c>
      <c r="O106" s="44" t="s">
        <v>108</v>
      </c>
      <c r="P106" s="44" t="s">
        <v>108</v>
      </c>
      <c r="Q106" s="45" t="s">
        <v>108</v>
      </c>
      <c r="R106" s="44" t="s">
        <v>108</v>
      </c>
      <c r="S106" s="44" t="s">
        <v>108</v>
      </c>
      <c r="T106" s="45" t="s">
        <v>108</v>
      </c>
    </row>
    <row r="107" spans="1:20" ht="15" x14ac:dyDescent="0.25">
      <c r="A107" s="43" t="s">
        <v>20</v>
      </c>
      <c r="B107" s="43" t="s">
        <v>130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186</v>
      </c>
      <c r="C108" s="44">
        <v>900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>
        <v>700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131</v>
      </c>
      <c r="C109" s="44" t="s">
        <v>108</v>
      </c>
      <c r="D109" s="44">
        <v>900</v>
      </c>
      <c r="E109" s="45" t="s">
        <v>108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>
        <v>750</v>
      </c>
      <c r="P109" s="44" t="s">
        <v>108</v>
      </c>
      <c r="Q109" s="45" t="s">
        <v>108</v>
      </c>
      <c r="R109" s="44">
        <v>700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117</v>
      </c>
      <c r="C110" s="44" t="s">
        <v>108</v>
      </c>
      <c r="D110" s="44" t="s">
        <v>108</v>
      </c>
      <c r="E110" s="45" t="s">
        <v>108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 t="s">
        <v>108</v>
      </c>
      <c r="P110" s="44" t="s">
        <v>108</v>
      </c>
      <c r="Q110" s="45" t="s">
        <v>108</v>
      </c>
      <c r="R110" s="44" t="s">
        <v>108</v>
      </c>
      <c r="S110" s="44" t="s">
        <v>108</v>
      </c>
      <c r="T110" s="45" t="s">
        <v>108</v>
      </c>
    </row>
    <row r="111" spans="1:20" ht="15" x14ac:dyDescent="0.25">
      <c r="A111" s="43" t="s">
        <v>20</v>
      </c>
      <c r="B111" s="43" t="s">
        <v>38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21</v>
      </c>
      <c r="B112" s="43" t="s">
        <v>79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80</v>
      </c>
      <c r="C113" s="44">
        <v>1000</v>
      </c>
      <c r="D113" s="44">
        <v>1000</v>
      </c>
      <c r="E113" s="45">
        <v>0</v>
      </c>
      <c r="F113" s="43">
        <v>650</v>
      </c>
      <c r="G113" s="43">
        <v>680</v>
      </c>
      <c r="H113" s="45">
        <v>-4.4117647058823533</v>
      </c>
      <c r="I113" s="44">
        <v>950</v>
      </c>
      <c r="J113" s="44">
        <v>950</v>
      </c>
      <c r="K113" s="45">
        <v>0</v>
      </c>
      <c r="L113" s="44">
        <v>950</v>
      </c>
      <c r="M113" s="44">
        <v>1000</v>
      </c>
      <c r="N113" s="45">
        <v>-5</v>
      </c>
      <c r="O113" s="44">
        <v>800</v>
      </c>
      <c r="P113" s="44">
        <v>800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21</v>
      </c>
      <c r="B114" s="43" t="s">
        <v>187</v>
      </c>
      <c r="C114" s="44" t="s">
        <v>108</v>
      </c>
      <c r="D114" s="44" t="s">
        <v>108</v>
      </c>
      <c r="E114" s="45" t="s">
        <v>108</v>
      </c>
      <c r="F114" s="43" t="s">
        <v>108</v>
      </c>
      <c r="G114" s="43" t="s">
        <v>108</v>
      </c>
      <c r="H114" s="45" t="s">
        <v>108</v>
      </c>
      <c r="I114" s="44" t="s">
        <v>108</v>
      </c>
      <c r="J114" s="44" t="s">
        <v>108</v>
      </c>
      <c r="K114" s="45" t="s">
        <v>108</v>
      </c>
      <c r="L114" s="44" t="s">
        <v>108</v>
      </c>
      <c r="M114" s="44" t="s">
        <v>108</v>
      </c>
      <c r="N114" s="45" t="s">
        <v>108</v>
      </c>
      <c r="O114" s="44" t="s">
        <v>108</v>
      </c>
      <c r="P114" s="44" t="s">
        <v>108</v>
      </c>
      <c r="Q114" s="45" t="s">
        <v>108</v>
      </c>
      <c r="R114" s="44" t="s">
        <v>108</v>
      </c>
      <c r="S114" s="44" t="s">
        <v>108</v>
      </c>
      <c r="T114" s="45" t="s">
        <v>108</v>
      </c>
    </row>
    <row r="115" spans="1:20" ht="15" x14ac:dyDescent="0.25">
      <c r="A115" s="43" t="s">
        <v>21</v>
      </c>
      <c r="B115" s="43" t="s">
        <v>132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39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21</v>
      </c>
      <c r="B117" s="43" t="s">
        <v>188</v>
      </c>
      <c r="C117" s="44" t="s">
        <v>108</v>
      </c>
      <c r="D117" s="44" t="s">
        <v>108</v>
      </c>
      <c r="E117" s="45" t="s">
        <v>108</v>
      </c>
      <c r="F117" s="43" t="s">
        <v>108</v>
      </c>
      <c r="G117" s="43" t="s">
        <v>108</v>
      </c>
      <c r="H117" s="45" t="s">
        <v>108</v>
      </c>
      <c r="I117" s="44" t="s">
        <v>108</v>
      </c>
      <c r="J117" s="44" t="s">
        <v>108</v>
      </c>
      <c r="K117" s="45" t="s">
        <v>108</v>
      </c>
      <c r="L117" s="44" t="s">
        <v>108</v>
      </c>
      <c r="M117" s="44" t="s">
        <v>108</v>
      </c>
      <c r="N117" s="45" t="s">
        <v>108</v>
      </c>
      <c r="O117" s="44" t="s">
        <v>108</v>
      </c>
      <c r="P117" s="44" t="s">
        <v>108</v>
      </c>
      <c r="Q117" s="45" t="s">
        <v>108</v>
      </c>
      <c r="R117" s="44" t="s">
        <v>108</v>
      </c>
      <c r="S117" s="44" t="s">
        <v>108</v>
      </c>
      <c r="T117" s="45" t="s">
        <v>108</v>
      </c>
    </row>
    <row r="118" spans="1:20" ht="15" x14ac:dyDescent="0.25">
      <c r="A118" s="43" t="s">
        <v>21</v>
      </c>
      <c r="B118" s="43" t="s">
        <v>189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81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82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190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47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191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142</v>
      </c>
      <c r="C124" s="44">
        <v>1000</v>
      </c>
      <c r="D124" s="44">
        <v>1000</v>
      </c>
      <c r="E124" s="45">
        <v>0</v>
      </c>
      <c r="F124" s="43">
        <v>700</v>
      </c>
      <c r="G124" s="43">
        <v>700</v>
      </c>
      <c r="H124" s="45">
        <v>0</v>
      </c>
      <c r="I124" s="44">
        <v>800</v>
      </c>
      <c r="J124" s="44">
        <v>800</v>
      </c>
      <c r="K124" s="45">
        <v>0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21</v>
      </c>
      <c r="B125" s="43" t="s">
        <v>136</v>
      </c>
      <c r="C125" s="44">
        <v>1000</v>
      </c>
      <c r="D125" s="44">
        <v>1000</v>
      </c>
      <c r="E125" s="45">
        <v>0</v>
      </c>
      <c r="F125" s="43">
        <v>700</v>
      </c>
      <c r="G125" s="43">
        <v>650</v>
      </c>
      <c r="H125" s="45">
        <v>7.6923076923076925</v>
      </c>
      <c r="I125" s="44">
        <v>900</v>
      </c>
      <c r="J125" s="44">
        <v>850</v>
      </c>
      <c r="K125" s="45">
        <v>5.8823529411764701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800</v>
      </c>
      <c r="S125" s="44">
        <v>750</v>
      </c>
      <c r="T125" s="45">
        <v>6.666666666666667</v>
      </c>
    </row>
    <row r="126" spans="1:20" ht="15" x14ac:dyDescent="0.25">
      <c r="A126" s="43" t="s">
        <v>40</v>
      </c>
      <c r="B126" s="43" t="s">
        <v>144</v>
      </c>
      <c r="C126" s="44" t="s">
        <v>108</v>
      </c>
      <c r="D126" s="44" t="s">
        <v>108</v>
      </c>
      <c r="E126" s="45" t="s">
        <v>108</v>
      </c>
      <c r="F126" s="43" t="s">
        <v>108</v>
      </c>
      <c r="G126" s="43" t="s">
        <v>108</v>
      </c>
      <c r="H126" s="45" t="s">
        <v>108</v>
      </c>
      <c r="I126" s="44" t="s">
        <v>108</v>
      </c>
      <c r="J126" s="44" t="s">
        <v>108</v>
      </c>
      <c r="K126" s="45" t="s">
        <v>108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 t="s">
        <v>108</v>
      </c>
      <c r="S126" s="44" t="s">
        <v>108</v>
      </c>
      <c r="T126" s="45" t="s">
        <v>108</v>
      </c>
    </row>
    <row r="127" spans="1:20" ht="15" x14ac:dyDescent="0.25">
      <c r="A127" s="43" t="s">
        <v>40</v>
      </c>
      <c r="B127" s="43" t="s">
        <v>83</v>
      </c>
      <c r="C127" s="44">
        <v>900</v>
      </c>
      <c r="D127" s="44">
        <v>900</v>
      </c>
      <c r="E127" s="45">
        <v>0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>
        <v>800</v>
      </c>
      <c r="P127" s="44">
        <v>800</v>
      </c>
      <c r="Q127" s="45">
        <v>0</v>
      </c>
      <c r="R127" s="44">
        <v>900</v>
      </c>
      <c r="S127" s="44">
        <v>900</v>
      </c>
      <c r="T127" s="45">
        <v>0</v>
      </c>
    </row>
    <row r="128" spans="1:20" ht="15" x14ac:dyDescent="0.25">
      <c r="A128" s="43" t="s">
        <v>40</v>
      </c>
      <c r="B128" s="43" t="s">
        <v>192</v>
      </c>
      <c r="C128" s="44" t="s">
        <v>108</v>
      </c>
      <c r="D128" s="44" t="s">
        <v>108</v>
      </c>
      <c r="E128" s="45" t="s">
        <v>108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 t="s">
        <v>108</v>
      </c>
      <c r="P128" s="44" t="s">
        <v>108</v>
      </c>
      <c r="Q128" s="45" t="s">
        <v>108</v>
      </c>
      <c r="R128" s="44" t="s">
        <v>108</v>
      </c>
      <c r="S128" s="44" t="s">
        <v>108</v>
      </c>
      <c r="T128" s="45" t="s">
        <v>108</v>
      </c>
    </row>
    <row r="129" spans="1:20" ht="15" x14ac:dyDescent="0.25">
      <c r="A129" s="43" t="s">
        <v>40</v>
      </c>
      <c r="B129" s="43" t="s">
        <v>193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x14ac:dyDescent="0.2">
      <c r="A130" s="167"/>
    </row>
    <row r="132" spans="1:20" ht="15.75" x14ac:dyDescent="0.25">
      <c r="A132" s="39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workbookViewId="0">
      <selection activeCell="U6" sqref="U6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464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213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44" t="s">
        <v>463</v>
      </c>
    </row>
    <row r="5" spans="1:14" ht="24.75" customHeight="1" thickBot="1" x14ac:dyDescent="0.25">
      <c r="A5" s="158" t="s">
        <v>91</v>
      </c>
      <c r="B5" s="159"/>
      <c r="C5" s="107" t="s">
        <v>214</v>
      </c>
      <c r="D5" s="108" t="s">
        <v>215</v>
      </c>
      <c r="E5" s="108" t="s">
        <v>216</v>
      </c>
      <c r="F5" s="108" t="s">
        <v>217</v>
      </c>
      <c r="G5" s="108" t="s">
        <v>218</v>
      </c>
      <c r="H5" s="108" t="s">
        <v>219</v>
      </c>
      <c r="I5" s="108" t="s">
        <v>220</v>
      </c>
      <c r="J5" s="108" t="s">
        <v>221</v>
      </c>
      <c r="K5" s="108" t="s">
        <v>222</v>
      </c>
      <c r="L5" s="108" t="s">
        <v>223</v>
      </c>
      <c r="M5" s="108" t="s">
        <v>224</v>
      </c>
      <c r="N5" s="109" t="s">
        <v>225</v>
      </c>
    </row>
    <row r="6" spans="1:14" x14ac:dyDescent="0.2">
      <c r="A6" s="110" t="s">
        <v>22</v>
      </c>
      <c r="B6" s="111" t="s">
        <v>94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95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23</v>
      </c>
      <c r="B8" s="116" t="s">
        <v>94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95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24</v>
      </c>
      <c r="B10" s="116" t="s">
        <v>94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95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137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31</v>
      </c>
      <c r="B13" s="116" t="s">
        <v>95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97</v>
      </c>
      <c r="B14" s="116" t="s">
        <v>94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95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95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91</v>
      </c>
      <c r="B18" s="159"/>
      <c r="C18" s="107" t="s">
        <v>226</v>
      </c>
      <c r="D18" s="108" t="s">
        <v>227</v>
      </c>
      <c r="E18" s="108" t="s">
        <v>228</v>
      </c>
      <c r="F18" s="108" t="s">
        <v>229</v>
      </c>
      <c r="G18" s="108" t="s">
        <v>230</v>
      </c>
      <c r="H18" s="108" t="s">
        <v>231</v>
      </c>
      <c r="I18" s="108" t="s">
        <v>232</v>
      </c>
      <c r="J18" s="108" t="s">
        <v>233</v>
      </c>
      <c r="K18" s="108" t="s">
        <v>234</v>
      </c>
      <c r="L18" s="108" t="s">
        <v>235</v>
      </c>
      <c r="M18" s="108" t="s">
        <v>236</v>
      </c>
      <c r="N18" s="109" t="s">
        <v>237</v>
      </c>
    </row>
    <row r="19" spans="1:14" x14ac:dyDescent="0.2">
      <c r="A19" s="110" t="s">
        <v>22</v>
      </c>
      <c r="B19" s="111" t="s">
        <v>94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95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23</v>
      </c>
      <c r="B21" s="116" t="s">
        <v>94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95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24</v>
      </c>
      <c r="B23" s="116" t="s">
        <v>94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95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137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31</v>
      </c>
      <c r="B26" s="116" t="s">
        <v>95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97</v>
      </c>
      <c r="B27" s="116" t="s">
        <v>94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95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95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721" t="s">
        <v>91</v>
      </c>
      <c r="B31" s="722"/>
      <c r="C31" s="107" t="s">
        <v>250</v>
      </c>
      <c r="D31" s="108" t="s">
        <v>251</v>
      </c>
      <c r="E31" s="108" t="s">
        <v>252</v>
      </c>
      <c r="F31" s="108" t="s">
        <v>253</v>
      </c>
      <c r="G31" s="108" t="s">
        <v>254</v>
      </c>
      <c r="H31" s="108" t="s">
        <v>255</v>
      </c>
      <c r="I31" s="108" t="s">
        <v>256</v>
      </c>
      <c r="J31" s="108" t="s">
        <v>257</v>
      </c>
      <c r="K31" s="108" t="s">
        <v>258</v>
      </c>
      <c r="L31" s="108" t="s">
        <v>259</v>
      </c>
      <c r="M31" s="108" t="s">
        <v>260</v>
      </c>
      <c r="N31" s="109" t="s">
        <v>261</v>
      </c>
    </row>
    <row r="32" spans="1:14" x14ac:dyDescent="0.2">
      <c r="A32" s="110" t="s">
        <v>22</v>
      </c>
      <c r="B32" s="111" t="s">
        <v>94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95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23</v>
      </c>
      <c r="B34" s="116" t="s">
        <v>94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95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24</v>
      </c>
      <c r="B36" s="116" t="s">
        <v>94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95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137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31</v>
      </c>
      <c r="B39" s="116" t="s">
        <v>95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97</v>
      </c>
      <c r="B40" s="116" t="s">
        <v>94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95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95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721" t="s">
        <v>91</v>
      </c>
      <c r="B44" s="722"/>
      <c r="C44" s="107" t="s">
        <v>273</v>
      </c>
      <c r="D44" s="108" t="s">
        <v>274</v>
      </c>
      <c r="E44" s="108" t="s">
        <v>275</v>
      </c>
      <c r="F44" s="172" t="s">
        <v>276</v>
      </c>
      <c r="G44" s="108" t="s">
        <v>277</v>
      </c>
      <c r="H44" s="108" t="s">
        <v>280</v>
      </c>
      <c r="I44" s="108" t="s">
        <v>284</v>
      </c>
      <c r="J44" s="108" t="s">
        <v>343</v>
      </c>
      <c r="K44" s="108" t="s">
        <v>345</v>
      </c>
      <c r="L44" s="108" t="s">
        <v>347</v>
      </c>
      <c r="M44" s="108" t="s">
        <v>348</v>
      </c>
      <c r="N44" s="109" t="s">
        <v>349</v>
      </c>
    </row>
    <row r="45" spans="1:14" x14ac:dyDescent="0.2">
      <c r="A45" s="110" t="s">
        <v>22</v>
      </c>
      <c r="B45" s="111" t="s">
        <v>94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95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23</v>
      </c>
      <c r="B47" s="116" t="s">
        <v>94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95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24</v>
      </c>
      <c r="B49" s="116" t="s">
        <v>94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95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137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31</v>
      </c>
      <c r="B52" s="116" t="s">
        <v>95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97</v>
      </c>
      <c r="B53" s="116" t="s">
        <v>94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95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95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721" t="s">
        <v>91</v>
      </c>
      <c r="B57" s="722"/>
      <c r="C57" s="108" t="s">
        <v>353</v>
      </c>
      <c r="D57" s="172" t="s">
        <v>354</v>
      </c>
      <c r="E57" s="172" t="s">
        <v>355</v>
      </c>
      <c r="F57" s="172" t="s">
        <v>356</v>
      </c>
      <c r="G57" s="172" t="s">
        <v>357</v>
      </c>
      <c r="H57" s="172" t="s">
        <v>358</v>
      </c>
      <c r="I57" s="172" t="s">
        <v>359</v>
      </c>
      <c r="J57" s="172" t="s">
        <v>360</v>
      </c>
      <c r="K57" s="172" t="s">
        <v>361</v>
      </c>
      <c r="L57" s="172" t="s">
        <v>362</v>
      </c>
      <c r="M57" s="172" t="s">
        <v>363</v>
      </c>
      <c r="N57" s="109" t="s">
        <v>364</v>
      </c>
    </row>
    <row r="58" spans="1:14" x14ac:dyDescent="0.2">
      <c r="A58" s="110" t="s">
        <v>22</v>
      </c>
      <c r="B58" s="111" t="s">
        <v>94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95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23</v>
      </c>
      <c r="B60" s="116" t="s">
        <v>94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95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24</v>
      </c>
      <c r="B62" s="116" t="s">
        <v>94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95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137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31</v>
      </c>
      <c r="B65" s="116" t="s">
        <v>95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97</v>
      </c>
      <c r="B66" s="116" t="s">
        <v>94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95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95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721" t="s">
        <v>91</v>
      </c>
      <c r="B70" s="722"/>
      <c r="C70" s="108" t="s">
        <v>418</v>
      </c>
      <c r="D70" s="172" t="s">
        <v>419</v>
      </c>
      <c r="E70" s="172" t="s">
        <v>420</v>
      </c>
      <c r="F70" s="108" t="s">
        <v>421</v>
      </c>
      <c r="G70" s="172" t="s">
        <v>422</v>
      </c>
      <c r="H70" s="172" t="s">
        <v>423</v>
      </c>
      <c r="I70" s="172" t="s">
        <v>424</v>
      </c>
      <c r="J70" s="172" t="s">
        <v>425</v>
      </c>
      <c r="K70" s="172" t="s">
        <v>426</v>
      </c>
      <c r="L70" s="172" t="s">
        <v>427</v>
      </c>
      <c r="M70" s="172" t="s">
        <v>428</v>
      </c>
      <c r="N70" s="109" t="s">
        <v>429</v>
      </c>
    </row>
    <row r="71" spans="1:14" x14ac:dyDescent="0.2">
      <c r="A71" s="110" t="s">
        <v>22</v>
      </c>
      <c r="B71" s="111" t="s">
        <v>94</v>
      </c>
      <c r="C71" s="113">
        <v>734.72199999999998</v>
      </c>
      <c r="D71" s="113">
        <v>752.05</v>
      </c>
      <c r="E71" s="592">
        <v>756.41</v>
      </c>
      <c r="F71" s="591">
        <v>814.12699999999995</v>
      </c>
      <c r="G71" s="113">
        <v>829.524</v>
      </c>
      <c r="H71" s="113"/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95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/>
      <c r="I72" s="118"/>
      <c r="J72" s="118"/>
      <c r="K72" s="118"/>
      <c r="L72" s="118"/>
      <c r="M72" s="118"/>
      <c r="N72" s="119"/>
    </row>
    <row r="73" spans="1:14" x14ac:dyDescent="0.2">
      <c r="A73" s="120" t="s">
        <v>23</v>
      </c>
      <c r="B73" s="116" t="s">
        <v>94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/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95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/>
      <c r="I74" s="118"/>
      <c r="J74" s="118"/>
      <c r="K74" s="118"/>
      <c r="L74" s="118"/>
      <c r="M74" s="118"/>
      <c r="N74" s="119"/>
    </row>
    <row r="75" spans="1:14" x14ac:dyDescent="0.2">
      <c r="A75" s="120" t="s">
        <v>24</v>
      </c>
      <c r="B75" s="116" t="s">
        <v>94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/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95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/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137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/>
      <c r="I77" s="118"/>
      <c r="J77" s="118"/>
      <c r="K77" s="118"/>
      <c r="L77" s="118"/>
      <c r="M77" s="118"/>
      <c r="N77" s="119"/>
    </row>
    <row r="78" spans="1:14" x14ac:dyDescent="0.2">
      <c r="A78" s="122" t="s">
        <v>31</v>
      </c>
      <c r="B78" s="116" t="s">
        <v>95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/>
      <c r="I78" s="118"/>
      <c r="J78" s="118"/>
      <c r="K78" s="118"/>
      <c r="L78" s="118"/>
      <c r="M78" s="118"/>
      <c r="N78" s="119"/>
    </row>
    <row r="79" spans="1:14" x14ac:dyDescent="0.2">
      <c r="A79" s="120" t="s">
        <v>97</v>
      </c>
      <c r="B79" s="116" t="s">
        <v>94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/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95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/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95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/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A4" sqref="A4"/>
    </sheetView>
  </sheetViews>
  <sheetFormatPr defaultRowHeight="15" x14ac:dyDescent="0.25"/>
  <cols>
    <col min="1" max="1" width="9.28515625" style="443" customWidth="1"/>
    <col min="2" max="2" width="11.28515625" style="443" customWidth="1"/>
    <col min="3" max="4" width="9.140625" style="443"/>
    <col min="5" max="5" width="10.28515625" style="443" customWidth="1"/>
    <col min="6" max="6" width="9.140625" style="443"/>
    <col min="7" max="7" width="10" style="443" bestFit="1" customWidth="1"/>
    <col min="8" max="8" width="9.140625" style="443"/>
    <col min="9" max="9" width="10.28515625" style="443" customWidth="1"/>
    <col min="10" max="10" width="10.140625" style="443" bestFit="1" customWidth="1"/>
    <col min="11" max="11" width="12.5703125" style="443" bestFit="1" customWidth="1"/>
    <col min="12" max="12" width="9.5703125" style="443" bestFit="1" customWidth="1"/>
    <col min="13" max="13" width="10.28515625" style="443" bestFit="1" customWidth="1"/>
    <col min="14" max="16384" width="9.140625" style="443"/>
  </cols>
  <sheetData>
    <row r="1" spans="1:13" ht="16.5" x14ac:dyDescent="0.25">
      <c r="A1" s="707" t="s">
        <v>414</v>
      </c>
    </row>
    <row r="2" spans="1:13" ht="16.5" x14ac:dyDescent="0.25">
      <c r="A2" s="707" t="s">
        <v>388</v>
      </c>
    </row>
    <row r="4" spans="1:13" ht="16.5" thickBot="1" x14ac:dyDescent="0.3">
      <c r="A4" s="444" t="s">
        <v>389</v>
      </c>
      <c r="C4" s="444"/>
      <c r="E4" s="445"/>
      <c r="F4" s="446"/>
    </row>
    <row r="5" spans="1:13" ht="15.75" thickBot="1" x14ac:dyDescent="0.3">
      <c r="A5" s="447" t="s">
        <v>390</v>
      </c>
      <c r="B5" s="448" t="s">
        <v>391</v>
      </c>
      <c r="C5" s="449" t="s">
        <v>392</v>
      </c>
      <c r="D5" s="449" t="s">
        <v>393</v>
      </c>
      <c r="E5" s="449" t="s">
        <v>394</v>
      </c>
      <c r="F5" s="449" t="s">
        <v>395</v>
      </c>
      <c r="G5" s="449" t="s">
        <v>396</v>
      </c>
      <c r="H5" s="449" t="s">
        <v>397</v>
      </c>
      <c r="I5" s="449" t="s">
        <v>398</v>
      </c>
      <c r="J5" s="449" t="s">
        <v>399</v>
      </c>
      <c r="K5" s="449" t="s">
        <v>400</v>
      </c>
      <c r="L5" s="449" t="s">
        <v>401</v>
      </c>
      <c r="M5" s="450" t="s">
        <v>402</v>
      </c>
    </row>
    <row r="6" spans="1:13" x14ac:dyDescent="0.25">
      <c r="A6" s="451" t="s">
        <v>403</v>
      </c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3"/>
    </row>
    <row r="7" spans="1:13" ht="15.75" x14ac:dyDescent="0.25">
      <c r="A7" s="454" t="s">
        <v>404</v>
      </c>
      <c r="B7" s="455">
        <v>1338.3218245411072</v>
      </c>
      <c r="C7" s="456">
        <v>1357.9430655627848</v>
      </c>
      <c r="D7" s="456">
        <v>1335.5572602237244</v>
      </c>
      <c r="E7" s="456">
        <v>1371.8429900076403</v>
      </c>
      <c r="F7" s="456">
        <v>1302.3959387620675</v>
      </c>
      <c r="G7" s="456">
        <v>1346.5021057949773</v>
      </c>
      <c r="H7" s="456">
        <v>1304.1670145030978</v>
      </c>
      <c r="I7" s="456">
        <v>1266.1821654485741</v>
      </c>
      <c r="J7" s="456">
        <v>1268.9804947847354</v>
      </c>
      <c r="K7" s="456">
        <v>1271.3529433632077</v>
      </c>
      <c r="L7" s="456">
        <v>1299.4882092736766</v>
      </c>
      <c r="M7" s="457">
        <v>1288.3236836945621</v>
      </c>
    </row>
    <row r="8" spans="1:13" ht="15.75" x14ac:dyDescent="0.25">
      <c r="A8" s="454" t="s">
        <v>405</v>
      </c>
      <c r="B8" s="455">
        <v>1322.3723997200011</v>
      </c>
      <c r="C8" s="456">
        <v>1295.8668233901165</v>
      </c>
      <c r="D8" s="456">
        <v>1287.2278109975546</v>
      </c>
      <c r="E8" s="456">
        <v>1346.9318123959397</v>
      </c>
      <c r="F8" s="456">
        <v>1270.828904969876</v>
      </c>
      <c r="G8" s="456">
        <v>1311.9758995133486</v>
      </c>
      <c r="H8" s="456">
        <v>1324.6766104043393</v>
      </c>
      <c r="I8" s="456">
        <v>1327.8610761053171</v>
      </c>
      <c r="J8" s="456">
        <v>1353.7263564966929</v>
      </c>
      <c r="K8" s="456">
        <v>1403.4807779392881</v>
      </c>
      <c r="L8" s="456">
        <v>1435.993525358808</v>
      </c>
      <c r="M8" s="457">
        <v>1403.8267960231253</v>
      </c>
    </row>
    <row r="9" spans="1:13" ht="15.75" x14ac:dyDescent="0.25">
      <c r="A9" s="454" t="s">
        <v>406</v>
      </c>
      <c r="B9" s="455">
        <v>1487.8538757566942</v>
      </c>
      <c r="C9" s="456">
        <v>1455.566138738583</v>
      </c>
      <c r="D9" s="456">
        <v>1482.4525899349117</v>
      </c>
      <c r="E9" s="456">
        <v>1463.1305263879678</v>
      </c>
      <c r="F9" s="456">
        <v>1452.3896570589436</v>
      </c>
      <c r="G9" s="456">
        <v>1439.5109116057554</v>
      </c>
      <c r="H9" s="456">
        <v>1442.8876595385277</v>
      </c>
      <c r="I9" s="456">
        <v>1449.6690000000001</v>
      </c>
      <c r="J9" s="476">
        <v>1433.394</v>
      </c>
      <c r="K9" s="456">
        <v>1422.182</v>
      </c>
      <c r="L9" s="456">
        <v>1397.434</v>
      </c>
      <c r="M9" s="457">
        <v>1354.94</v>
      </c>
    </row>
    <row r="10" spans="1:13" ht="16.5" thickBot="1" x14ac:dyDescent="0.3">
      <c r="A10" s="472" t="s">
        <v>430</v>
      </c>
      <c r="B10" s="473">
        <v>1436.54</v>
      </c>
      <c r="C10" s="474">
        <v>1419.6610000000001</v>
      </c>
      <c r="D10" s="474">
        <v>1432.54</v>
      </c>
      <c r="E10" s="474">
        <v>1447.1020000000001</v>
      </c>
      <c r="F10" s="474">
        <v>1496.3309999999999</v>
      </c>
      <c r="G10" s="474"/>
      <c r="H10" s="474"/>
      <c r="I10" s="474"/>
      <c r="J10" s="474"/>
      <c r="K10" s="474"/>
      <c r="L10" s="474"/>
      <c r="M10" s="475"/>
    </row>
    <row r="11" spans="1:13" ht="15.75" x14ac:dyDescent="0.25">
      <c r="A11" s="462" t="s">
        <v>407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4"/>
    </row>
    <row r="12" spans="1:13" ht="15.75" x14ac:dyDescent="0.25">
      <c r="A12" s="454" t="s">
        <v>404</v>
      </c>
      <c r="B12" s="455">
        <v>1325.3465230603476</v>
      </c>
      <c r="C12" s="456">
        <v>1400.5691916345811</v>
      </c>
      <c r="D12" s="456">
        <v>1411.6824230792981</v>
      </c>
      <c r="E12" s="456">
        <v>1545.4317727816288</v>
      </c>
      <c r="F12" s="456">
        <v>1360.7007934389185</v>
      </c>
      <c r="G12" s="456">
        <v>1405.5043456316077</v>
      </c>
      <c r="H12" s="456">
        <v>1483.6469565835814</v>
      </c>
      <c r="I12" s="456">
        <v>1585.5553292290201</v>
      </c>
      <c r="J12" s="456">
        <v>1625.2118508171659</v>
      </c>
      <c r="K12" s="456">
        <v>1589.8585553868734</v>
      </c>
      <c r="L12" s="456">
        <v>1587.9760734092836</v>
      </c>
      <c r="M12" s="457">
        <v>1638.6801903872308</v>
      </c>
    </row>
    <row r="13" spans="1:13" ht="15.75" x14ac:dyDescent="0.25">
      <c r="A13" s="454" t="s">
        <v>405</v>
      </c>
      <c r="B13" s="455">
        <v>1572.0791184484342</v>
      </c>
      <c r="C13" s="456">
        <v>1619.7314021479258</v>
      </c>
      <c r="D13" s="456">
        <v>1602.2741275477638</v>
      </c>
      <c r="E13" s="456">
        <v>1503.0582677105679</v>
      </c>
      <c r="F13" s="456">
        <v>1527.8577318693895</v>
      </c>
      <c r="G13" s="456">
        <v>1602.9026366896771</v>
      </c>
      <c r="H13" s="456">
        <v>1514.5402116937703</v>
      </c>
      <c r="I13" s="456">
        <v>1596.7974804147991</v>
      </c>
      <c r="J13" s="456">
        <v>1652.2558450792558</v>
      </c>
      <c r="K13" s="456">
        <v>1623.7542430387559</v>
      </c>
      <c r="L13" s="456">
        <v>1717.4497491983241</v>
      </c>
      <c r="M13" s="457">
        <v>1778.7957708443221</v>
      </c>
    </row>
    <row r="14" spans="1:13" ht="15.75" x14ac:dyDescent="0.25">
      <c r="A14" s="454" t="s">
        <v>406</v>
      </c>
      <c r="B14" s="455">
        <v>1740.4944717611543</v>
      </c>
      <c r="C14" s="456">
        <v>1722.4263179254558</v>
      </c>
      <c r="D14" s="456">
        <v>1765.4656006585067</v>
      </c>
      <c r="E14" s="456">
        <v>1706.4858962570027</v>
      </c>
      <c r="F14" s="456">
        <v>1744.4914688503873</v>
      </c>
      <c r="G14" s="456">
        <v>1697.9432368660898</v>
      </c>
      <c r="H14" s="456">
        <v>1678.2821219677564</v>
      </c>
      <c r="I14" s="456">
        <v>1663.8309999999999</v>
      </c>
      <c r="J14" s="456">
        <v>1689.23</v>
      </c>
      <c r="K14" s="456">
        <v>1662.7280000000001</v>
      </c>
      <c r="L14" s="456">
        <v>1729.42</v>
      </c>
      <c r="M14" s="457">
        <v>1733.691</v>
      </c>
    </row>
    <row r="15" spans="1:13" ht="16.5" thickBot="1" x14ac:dyDescent="0.3">
      <c r="A15" s="472" t="s">
        <v>430</v>
      </c>
      <c r="B15" s="473">
        <v>1654.2070000000001</v>
      </c>
      <c r="C15" s="474">
        <v>1706.62</v>
      </c>
      <c r="D15" s="474">
        <v>1735.7</v>
      </c>
      <c r="E15" s="474">
        <v>1738.357</v>
      </c>
      <c r="F15" s="474">
        <v>1779.79</v>
      </c>
      <c r="G15" s="474"/>
      <c r="H15" s="474"/>
      <c r="I15" s="474"/>
      <c r="J15" s="474"/>
      <c r="K15" s="474"/>
      <c r="L15" s="474"/>
      <c r="M15" s="475"/>
    </row>
    <row r="16" spans="1:13" ht="15.75" x14ac:dyDescent="0.25">
      <c r="A16" s="462" t="s">
        <v>408</v>
      </c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4"/>
    </row>
    <row r="17" spans="1:13" ht="15.75" x14ac:dyDescent="0.25">
      <c r="A17" s="454" t="s">
        <v>404</v>
      </c>
      <c r="B17" s="455">
        <v>1388.6559512895672</v>
      </c>
      <c r="C17" s="456">
        <v>1553.3362228772185</v>
      </c>
      <c r="D17" s="456">
        <v>1532.2706474100376</v>
      </c>
      <c r="E17" s="456">
        <v>1800.894656511721</v>
      </c>
      <c r="F17" s="456">
        <v>1483.8135541705458</v>
      </c>
      <c r="G17" s="456">
        <v>1507.9867653852384</v>
      </c>
      <c r="H17" s="456">
        <v>1529.3357366437851</v>
      </c>
      <c r="I17" s="456">
        <v>1532.3317113395137</v>
      </c>
      <c r="J17" s="456">
        <v>1558.9996575211726</v>
      </c>
      <c r="K17" s="456">
        <v>1482.2492656937025</v>
      </c>
      <c r="L17" s="456">
        <v>1516.2198366241059</v>
      </c>
      <c r="M17" s="457">
        <v>1553.6390401569613</v>
      </c>
    </row>
    <row r="18" spans="1:13" ht="15.75" x14ac:dyDescent="0.25">
      <c r="A18" s="454" t="s">
        <v>405</v>
      </c>
      <c r="B18" s="455">
        <v>1488.4037889160195</v>
      </c>
      <c r="C18" s="456">
        <v>1428.903418042906</v>
      </c>
      <c r="D18" s="456">
        <v>1539.3338799238115</v>
      </c>
      <c r="E18" s="456">
        <v>1422.3499823000604</v>
      </c>
      <c r="F18" s="456">
        <v>1350.9807452135494</v>
      </c>
      <c r="G18" s="456">
        <v>1424.5614050732831</v>
      </c>
      <c r="H18" s="456">
        <v>1405.3720161532256</v>
      </c>
      <c r="I18" s="456">
        <v>1393.4588634563199</v>
      </c>
      <c r="J18" s="456">
        <v>1433.829122153209</v>
      </c>
      <c r="K18" s="456">
        <v>1529.9761619288531</v>
      </c>
      <c r="L18" s="456">
        <v>1556.1068220392251</v>
      </c>
      <c r="M18" s="457">
        <v>1521.6919552208008</v>
      </c>
    </row>
    <row r="19" spans="1:13" ht="15.75" x14ac:dyDescent="0.25">
      <c r="A19" s="454" t="s">
        <v>406</v>
      </c>
      <c r="B19" s="455">
        <v>1531.1923526118692</v>
      </c>
      <c r="C19" s="456">
        <v>1490.6561728759739</v>
      </c>
      <c r="D19" s="456">
        <v>1569.9473211980958</v>
      </c>
      <c r="E19" s="456">
        <v>1534.6286406249994</v>
      </c>
      <c r="F19" s="456">
        <v>1530.0732501544501</v>
      </c>
      <c r="G19" s="456">
        <v>1534.5125893153045</v>
      </c>
      <c r="H19" s="456">
        <v>1498.5035918246574</v>
      </c>
      <c r="I19" s="456">
        <v>1527.4110000000001</v>
      </c>
      <c r="J19" s="456">
        <v>1529.24</v>
      </c>
      <c r="K19" s="456">
        <v>1484.336</v>
      </c>
      <c r="L19" s="456">
        <v>1440.4570000000001</v>
      </c>
      <c r="M19" s="457">
        <v>1431.6690000000001</v>
      </c>
    </row>
    <row r="20" spans="1:13" ht="16.5" thickBot="1" x14ac:dyDescent="0.3">
      <c r="A20" s="458" t="s">
        <v>430</v>
      </c>
      <c r="B20" s="459">
        <v>1429.9459999999999</v>
      </c>
      <c r="C20" s="460">
        <v>1364.2059999999999</v>
      </c>
      <c r="D20" s="460">
        <v>1663.98</v>
      </c>
      <c r="E20" s="460">
        <v>1497.627</v>
      </c>
      <c r="F20" s="460">
        <v>1528.876</v>
      </c>
      <c r="G20" s="460"/>
      <c r="H20" s="460"/>
      <c r="I20" s="460"/>
      <c r="J20" s="460"/>
      <c r="K20" s="460"/>
      <c r="L20" s="460"/>
      <c r="M20" s="461"/>
    </row>
    <row r="38" spans="1:6" x14ac:dyDescent="0.25">
      <c r="A38" s="445"/>
      <c r="B38" s="446"/>
      <c r="E38" s="445"/>
      <c r="F38" s="446"/>
    </row>
    <row r="39" spans="1:6" x14ac:dyDescent="0.25">
      <c r="A39" s="445"/>
      <c r="B39" s="446"/>
      <c r="E39" s="445"/>
      <c r="F39" s="446"/>
    </row>
    <row r="40" spans="1:6" x14ac:dyDescent="0.25">
      <c r="A40" s="445"/>
      <c r="B40" s="446"/>
      <c r="E40" s="445"/>
      <c r="F40" s="446"/>
    </row>
    <row r="41" spans="1:6" x14ac:dyDescent="0.25">
      <c r="A41" s="445"/>
      <c r="B41" s="446"/>
      <c r="E41" s="445"/>
      <c r="F41" s="446"/>
    </row>
    <row r="42" spans="1:6" x14ac:dyDescent="0.25">
      <c r="A42" s="445"/>
      <c r="B42" s="446"/>
      <c r="E42" s="445"/>
      <c r="F42" s="446"/>
    </row>
    <row r="43" spans="1:6" x14ac:dyDescent="0.25">
      <c r="A43" s="445"/>
      <c r="B43" s="446"/>
      <c r="E43" s="445"/>
      <c r="F43" s="446"/>
    </row>
    <row r="44" spans="1:6" x14ac:dyDescent="0.25">
      <c r="A44" s="445"/>
      <c r="B44" s="446"/>
      <c r="E44" s="445"/>
      <c r="F44" s="446"/>
    </row>
    <row r="45" spans="1:6" x14ac:dyDescent="0.25">
      <c r="A45" s="445"/>
      <c r="B45" s="446"/>
      <c r="E45" s="445"/>
      <c r="F45" s="446"/>
    </row>
    <row r="46" spans="1:6" x14ac:dyDescent="0.25">
      <c r="A46" s="445"/>
      <c r="B46" s="446"/>
      <c r="E46" s="445"/>
      <c r="F46" s="446"/>
    </row>
    <row r="47" spans="1:6" x14ac:dyDescent="0.25">
      <c r="A47" s="445"/>
      <c r="B47" s="446"/>
      <c r="E47" s="445"/>
      <c r="F47" s="446"/>
    </row>
    <row r="48" spans="1:6" x14ac:dyDescent="0.25">
      <c r="A48" s="445"/>
      <c r="B48" s="446"/>
      <c r="E48" s="445"/>
      <c r="F48" s="446"/>
    </row>
    <row r="49" spans="1:6" x14ac:dyDescent="0.25">
      <c r="A49" s="445"/>
      <c r="B49" s="446"/>
      <c r="E49" s="445"/>
      <c r="F49" s="446"/>
    </row>
    <row r="50" spans="1:6" x14ac:dyDescent="0.25">
      <c r="A50" s="445"/>
      <c r="B50" s="446"/>
      <c r="E50" s="445"/>
      <c r="F50" s="446"/>
    </row>
    <row r="51" spans="1:6" x14ac:dyDescent="0.25">
      <c r="A51" s="445"/>
      <c r="B51" s="446"/>
      <c r="E51" s="445"/>
      <c r="F51" s="446"/>
    </row>
    <row r="52" spans="1:6" x14ac:dyDescent="0.25">
      <c r="A52" s="445"/>
      <c r="B52" s="446"/>
      <c r="E52" s="445"/>
      <c r="F52" s="446"/>
    </row>
    <row r="53" spans="1:6" x14ac:dyDescent="0.25">
      <c r="A53" s="445"/>
      <c r="B53" s="446"/>
      <c r="E53" s="445"/>
      <c r="F53" s="446"/>
    </row>
    <row r="54" spans="1:6" x14ac:dyDescent="0.25">
      <c r="A54" s="445"/>
      <c r="B54" s="446"/>
      <c r="E54" s="445"/>
      <c r="F54" s="446"/>
    </row>
    <row r="55" spans="1:6" x14ac:dyDescent="0.25">
      <c r="A55" s="445"/>
      <c r="B55" s="446"/>
      <c r="E55" s="445"/>
      <c r="F55" s="446"/>
    </row>
    <row r="56" spans="1:6" x14ac:dyDescent="0.25">
      <c r="A56" s="445"/>
      <c r="B56" s="446"/>
      <c r="E56" s="445"/>
      <c r="F56" s="446"/>
    </row>
    <row r="57" spans="1:6" x14ac:dyDescent="0.25">
      <c r="A57" s="445"/>
      <c r="B57" s="446"/>
      <c r="E57" s="445"/>
      <c r="F57" s="446"/>
    </row>
    <row r="58" spans="1:6" x14ac:dyDescent="0.25">
      <c r="A58" s="445"/>
      <c r="B58" s="446"/>
      <c r="E58" s="445"/>
      <c r="F58" s="446"/>
    </row>
    <row r="59" spans="1:6" x14ac:dyDescent="0.25">
      <c r="A59" s="445"/>
      <c r="B59" s="446"/>
      <c r="E59" s="445"/>
      <c r="F59" s="446"/>
    </row>
    <row r="60" spans="1:6" x14ac:dyDescent="0.25">
      <c r="A60" s="445"/>
      <c r="B60" s="446"/>
      <c r="E60" s="445"/>
      <c r="F60" s="446"/>
    </row>
    <row r="61" spans="1:6" x14ac:dyDescent="0.25">
      <c r="A61" s="445"/>
      <c r="B61" s="446"/>
      <c r="E61" s="445"/>
      <c r="F61" s="446"/>
    </row>
    <row r="62" spans="1:6" x14ac:dyDescent="0.25">
      <c r="A62" s="445"/>
      <c r="B62" s="446"/>
      <c r="E62" s="445"/>
      <c r="F62" s="446"/>
    </row>
    <row r="63" spans="1:6" x14ac:dyDescent="0.25">
      <c r="A63" s="445"/>
      <c r="B63" s="446"/>
      <c r="E63" s="445"/>
      <c r="F63" s="446"/>
    </row>
    <row r="64" spans="1:6" x14ac:dyDescent="0.25">
      <c r="A64" s="445"/>
      <c r="B64" s="446"/>
      <c r="E64" s="445"/>
      <c r="F64" s="446"/>
    </row>
    <row r="65" spans="1:6" x14ac:dyDescent="0.25">
      <c r="A65" s="445"/>
      <c r="B65" s="446"/>
      <c r="E65" s="445"/>
      <c r="F65" s="446"/>
    </row>
    <row r="66" spans="1:6" x14ac:dyDescent="0.25">
      <c r="A66" s="445"/>
      <c r="B66" s="446"/>
      <c r="E66" s="445"/>
      <c r="F66" s="446"/>
    </row>
    <row r="67" spans="1:6" x14ac:dyDescent="0.25">
      <c r="A67" s="445"/>
      <c r="B67" s="446"/>
      <c r="E67" s="445"/>
      <c r="F67" s="446"/>
    </row>
    <row r="68" spans="1:6" x14ac:dyDescent="0.25">
      <c r="A68" s="445"/>
      <c r="B68" s="446"/>
      <c r="E68" s="445"/>
      <c r="F68" s="446"/>
    </row>
    <row r="69" spans="1:6" x14ac:dyDescent="0.25">
      <c r="A69" s="445"/>
      <c r="B69" s="446"/>
      <c r="E69" s="445"/>
      <c r="F69" s="446"/>
    </row>
    <row r="70" spans="1:6" x14ac:dyDescent="0.25">
      <c r="A70" s="445"/>
      <c r="B70" s="446"/>
      <c r="E70" s="445"/>
      <c r="F70" s="446"/>
    </row>
    <row r="71" spans="1:6" x14ac:dyDescent="0.25">
      <c r="A71" s="445"/>
      <c r="B71" s="446"/>
      <c r="E71" s="445"/>
      <c r="F71" s="446"/>
    </row>
    <row r="72" spans="1:6" x14ac:dyDescent="0.25">
      <c r="A72" s="445"/>
      <c r="B72" s="446"/>
      <c r="E72" s="445"/>
      <c r="F72" s="446"/>
    </row>
    <row r="73" spans="1:6" x14ac:dyDescent="0.25">
      <c r="A73" s="445"/>
      <c r="B73" s="446"/>
      <c r="E73" s="445"/>
      <c r="F73" s="446"/>
    </row>
    <row r="74" spans="1:6" x14ac:dyDescent="0.25">
      <c r="A74" s="445"/>
      <c r="B74" s="446"/>
      <c r="E74" s="445"/>
      <c r="F74" s="446"/>
    </row>
    <row r="75" spans="1:6" x14ac:dyDescent="0.25">
      <c r="A75" s="445"/>
      <c r="B75" s="446"/>
      <c r="E75" s="445"/>
      <c r="F75" s="446"/>
    </row>
    <row r="76" spans="1:6" x14ac:dyDescent="0.25">
      <c r="A76" s="445"/>
      <c r="B76" s="446"/>
      <c r="E76" s="445"/>
      <c r="F76" s="446"/>
    </row>
    <row r="77" spans="1:6" x14ac:dyDescent="0.25">
      <c r="A77" s="445"/>
      <c r="B77" s="446"/>
      <c r="E77" s="445"/>
      <c r="F77" s="446"/>
    </row>
    <row r="78" spans="1:6" x14ac:dyDescent="0.25">
      <c r="A78" s="445"/>
      <c r="B78" s="446"/>
      <c r="E78" s="445"/>
      <c r="F78" s="446"/>
    </row>
    <row r="79" spans="1:6" x14ac:dyDescent="0.25">
      <c r="A79" s="445"/>
      <c r="B79" s="446"/>
      <c r="E79" s="445"/>
      <c r="F79" s="446"/>
    </row>
    <row r="80" spans="1:6" x14ac:dyDescent="0.25">
      <c r="A80" s="445"/>
      <c r="B80" s="446"/>
      <c r="E80" s="445"/>
      <c r="F80" s="446"/>
    </row>
    <row r="81" spans="1:6" x14ac:dyDescent="0.25">
      <c r="A81" s="445"/>
      <c r="B81" s="446"/>
      <c r="E81" s="445"/>
      <c r="F81" s="446"/>
    </row>
    <row r="82" spans="1:6" x14ac:dyDescent="0.25">
      <c r="A82" s="445"/>
      <c r="B82" s="446"/>
      <c r="E82" s="445"/>
      <c r="F82" s="446"/>
    </row>
    <row r="83" spans="1:6" x14ac:dyDescent="0.25">
      <c r="A83" s="445"/>
      <c r="B83" s="446"/>
      <c r="E83" s="445"/>
      <c r="F83" s="446"/>
    </row>
    <row r="84" spans="1:6" x14ac:dyDescent="0.25">
      <c r="A84" s="445"/>
      <c r="B84" s="446"/>
      <c r="E84" s="445"/>
      <c r="F84" s="446"/>
    </row>
    <row r="85" spans="1:6" x14ac:dyDescent="0.25">
      <c r="A85" s="445"/>
      <c r="B85" s="446"/>
      <c r="E85" s="445"/>
      <c r="F85" s="446"/>
    </row>
    <row r="86" spans="1:6" x14ac:dyDescent="0.25">
      <c r="A86" s="445"/>
      <c r="B86" s="446"/>
      <c r="E86" s="445"/>
      <c r="F86" s="446"/>
    </row>
    <row r="87" spans="1:6" x14ac:dyDescent="0.25">
      <c r="A87" s="445"/>
      <c r="B87" s="446"/>
      <c r="E87" s="445"/>
      <c r="F87" s="446"/>
    </row>
    <row r="88" spans="1:6" x14ac:dyDescent="0.25">
      <c r="A88" s="445"/>
      <c r="B88" s="446"/>
      <c r="E88" s="445"/>
      <c r="F88" s="446"/>
    </row>
    <row r="89" spans="1:6" x14ac:dyDescent="0.25">
      <c r="A89" s="445"/>
      <c r="B89" s="446"/>
      <c r="E89" s="445"/>
      <c r="F89" s="446"/>
    </row>
    <row r="90" spans="1:6" x14ac:dyDescent="0.25">
      <c r="A90" s="445"/>
      <c r="B90" s="446"/>
      <c r="E90" s="445"/>
      <c r="F90" s="446"/>
    </row>
    <row r="91" spans="1:6" x14ac:dyDescent="0.25">
      <c r="A91" s="445"/>
      <c r="B91" s="446"/>
      <c r="E91" s="445"/>
      <c r="F91" s="446"/>
    </row>
    <row r="92" spans="1:6" x14ac:dyDescent="0.25">
      <c r="A92" s="445"/>
      <c r="B92" s="446"/>
      <c r="E92" s="445"/>
      <c r="F92" s="446"/>
    </row>
    <row r="93" spans="1:6" x14ac:dyDescent="0.25">
      <c r="A93" s="445"/>
      <c r="B93" s="446"/>
      <c r="E93" s="445"/>
      <c r="F93" s="446"/>
    </row>
    <row r="94" spans="1:6" x14ac:dyDescent="0.25">
      <c r="A94" s="445"/>
      <c r="B94" s="446"/>
      <c r="E94" s="445"/>
      <c r="F94" s="446"/>
    </row>
    <row r="95" spans="1:6" x14ac:dyDescent="0.25">
      <c r="A95" s="445"/>
      <c r="B95" s="446"/>
      <c r="E95" s="445"/>
      <c r="F95" s="446"/>
    </row>
    <row r="96" spans="1:6" x14ac:dyDescent="0.25">
      <c r="A96" s="445"/>
      <c r="B96" s="446"/>
      <c r="E96" s="445"/>
      <c r="F96" s="446"/>
    </row>
    <row r="97" spans="1:6" x14ac:dyDescent="0.25">
      <c r="A97" s="445"/>
      <c r="B97" s="446"/>
      <c r="E97" s="445"/>
      <c r="F97" s="446"/>
    </row>
    <row r="98" spans="1:6" x14ac:dyDescent="0.25">
      <c r="A98" s="445"/>
      <c r="B98" s="446"/>
      <c r="E98" s="445"/>
      <c r="F98" s="446"/>
    </row>
    <row r="99" spans="1:6" x14ac:dyDescent="0.25">
      <c r="A99" s="445"/>
      <c r="B99" s="446"/>
      <c r="E99" s="445"/>
      <c r="F99" s="446"/>
    </row>
    <row r="100" spans="1:6" x14ac:dyDescent="0.25">
      <c r="A100" s="445"/>
      <c r="B100" s="446"/>
      <c r="E100" s="445"/>
      <c r="F100" s="446"/>
    </row>
    <row r="101" spans="1:6" x14ac:dyDescent="0.25">
      <c r="A101" s="445"/>
      <c r="B101" s="446"/>
      <c r="E101" s="445"/>
      <c r="F101" s="446"/>
    </row>
    <row r="102" spans="1:6" x14ac:dyDescent="0.25">
      <c r="A102" s="445"/>
      <c r="B102" s="446"/>
      <c r="E102" s="445"/>
      <c r="F102" s="446"/>
    </row>
    <row r="103" spans="1:6" x14ac:dyDescent="0.25">
      <c r="A103" s="445"/>
      <c r="B103" s="446"/>
      <c r="E103" s="445"/>
      <c r="F103" s="446"/>
    </row>
    <row r="104" spans="1:6" x14ac:dyDescent="0.25">
      <c r="A104" s="445"/>
      <c r="B104" s="446"/>
      <c r="E104" s="445"/>
      <c r="F104" s="446"/>
    </row>
    <row r="105" spans="1:6" x14ac:dyDescent="0.25">
      <c r="A105" s="445"/>
      <c r="B105" s="446"/>
      <c r="E105" s="445"/>
      <c r="F105" s="446"/>
    </row>
    <row r="106" spans="1:6" x14ac:dyDescent="0.25">
      <c r="A106" s="445"/>
      <c r="B106" s="446"/>
      <c r="E106" s="445"/>
      <c r="F106" s="446"/>
    </row>
    <row r="107" spans="1:6" x14ac:dyDescent="0.25">
      <c r="A107" s="445"/>
      <c r="B107" s="446"/>
      <c r="E107" s="445"/>
      <c r="F107" s="446"/>
    </row>
    <row r="108" spans="1:6" x14ac:dyDescent="0.25">
      <c r="A108" s="445"/>
      <c r="B108" s="446"/>
      <c r="E108" s="445"/>
      <c r="F108" s="446"/>
    </row>
    <row r="109" spans="1:6" x14ac:dyDescent="0.25">
      <c r="A109" s="445"/>
      <c r="B109" s="446"/>
      <c r="E109" s="445"/>
      <c r="F109" s="446"/>
    </row>
    <row r="110" spans="1:6" x14ac:dyDescent="0.25">
      <c r="A110" s="445"/>
      <c r="B110" s="446"/>
      <c r="E110" s="445"/>
      <c r="F110" s="446"/>
    </row>
    <row r="111" spans="1:6" x14ac:dyDescent="0.25">
      <c r="A111" s="445"/>
      <c r="B111" s="446"/>
      <c r="E111" s="445"/>
      <c r="F111" s="446"/>
    </row>
    <row r="112" spans="1:6" x14ac:dyDescent="0.25">
      <c r="A112" s="445"/>
      <c r="B112" s="446"/>
      <c r="E112" s="445"/>
      <c r="F112" s="446"/>
    </row>
    <row r="113" spans="1:6" x14ac:dyDescent="0.25">
      <c r="A113" s="445"/>
      <c r="B113" s="446"/>
      <c r="E113" s="445"/>
      <c r="F113" s="446"/>
    </row>
    <row r="114" spans="1:6" x14ac:dyDescent="0.25">
      <c r="A114" s="445"/>
      <c r="B114" s="446"/>
      <c r="E114" s="445"/>
      <c r="F114" s="446"/>
    </row>
    <row r="115" spans="1:6" x14ac:dyDescent="0.25">
      <c r="A115" s="445"/>
      <c r="B115" s="446"/>
      <c r="E115" s="445"/>
      <c r="F115" s="446"/>
    </row>
    <row r="116" spans="1:6" x14ac:dyDescent="0.25">
      <c r="A116" s="445"/>
      <c r="B116" s="446"/>
      <c r="E116" s="445"/>
      <c r="F116" s="446"/>
    </row>
    <row r="117" spans="1:6" x14ac:dyDescent="0.25">
      <c r="A117" s="445"/>
      <c r="B117" s="446"/>
      <c r="E117" s="445"/>
      <c r="F117" s="446"/>
    </row>
    <row r="118" spans="1:6" x14ac:dyDescent="0.25">
      <c r="A118" s="445"/>
      <c r="B118" s="446"/>
      <c r="E118" s="445"/>
      <c r="F118" s="446"/>
    </row>
    <row r="119" spans="1:6" x14ac:dyDescent="0.25">
      <c r="A119" s="445"/>
      <c r="B119" s="446"/>
      <c r="E119" s="445"/>
      <c r="F119" s="446"/>
    </row>
    <row r="120" spans="1:6" x14ac:dyDescent="0.25">
      <c r="A120" s="445"/>
      <c r="B120" s="446"/>
      <c r="E120" s="445"/>
      <c r="F120" s="446"/>
    </row>
    <row r="121" spans="1:6" x14ac:dyDescent="0.25">
      <c r="A121" s="445"/>
      <c r="B121" s="446"/>
      <c r="E121" s="445"/>
      <c r="F121" s="446"/>
    </row>
    <row r="122" spans="1:6" x14ac:dyDescent="0.25">
      <c r="A122" s="445"/>
      <c r="B122" s="446"/>
      <c r="E122" s="445"/>
      <c r="F122" s="446"/>
    </row>
    <row r="123" spans="1:6" x14ac:dyDescent="0.25">
      <c r="A123" s="445"/>
      <c r="B123" s="446"/>
      <c r="E123" s="445"/>
      <c r="F123" s="446"/>
    </row>
    <row r="124" spans="1:6" x14ac:dyDescent="0.25">
      <c r="A124" s="445"/>
      <c r="B124" s="446"/>
      <c r="E124" s="445"/>
      <c r="F124" s="446"/>
    </row>
    <row r="125" spans="1:6" x14ac:dyDescent="0.25">
      <c r="A125" s="445"/>
      <c r="B125" s="446"/>
      <c r="E125" s="445"/>
      <c r="F125" s="446"/>
    </row>
    <row r="126" spans="1:6" x14ac:dyDescent="0.25">
      <c r="A126" s="445"/>
      <c r="B126" s="446"/>
      <c r="E126" s="445"/>
      <c r="F126" s="446"/>
    </row>
    <row r="127" spans="1:6" x14ac:dyDescent="0.25">
      <c r="A127" s="445"/>
      <c r="B127" s="446"/>
      <c r="E127" s="445"/>
      <c r="F127" s="446"/>
    </row>
    <row r="128" spans="1:6" x14ac:dyDescent="0.25">
      <c r="A128" s="445"/>
      <c r="B128" s="446"/>
      <c r="E128" s="445"/>
      <c r="F128" s="446"/>
    </row>
    <row r="129" spans="1:6" x14ac:dyDescent="0.25">
      <c r="A129" s="445"/>
      <c r="B129" s="446"/>
      <c r="E129" s="445"/>
      <c r="F129" s="446"/>
    </row>
    <row r="130" spans="1:6" x14ac:dyDescent="0.25">
      <c r="A130" s="445"/>
      <c r="B130" s="446"/>
      <c r="E130" s="445"/>
      <c r="F130" s="44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T45" sqref="T45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9" t="s">
        <v>452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0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01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02"/>
      <c r="E5" s="402"/>
      <c r="F5" s="403"/>
      <c r="G5" s="87" t="s">
        <v>197</v>
      </c>
      <c r="H5" s="402"/>
      <c r="I5" s="402"/>
      <c r="J5" s="403"/>
      <c r="K5" s="87" t="s">
        <v>198</v>
      </c>
      <c r="L5" s="404"/>
    </row>
    <row r="6" spans="1:12" customFormat="1" ht="14.25" x14ac:dyDescent="0.2">
      <c r="A6" s="88" t="s">
        <v>199</v>
      </c>
      <c r="B6" s="89" t="s">
        <v>200</v>
      </c>
      <c r="C6" s="405" t="s">
        <v>201</v>
      </c>
      <c r="D6" s="405"/>
      <c r="E6" s="405" t="s">
        <v>202</v>
      </c>
      <c r="F6" s="406"/>
      <c r="G6" s="405" t="s">
        <v>201</v>
      </c>
      <c r="H6" s="405"/>
      <c r="I6" s="405" t="s">
        <v>202</v>
      </c>
      <c r="J6" s="406"/>
      <c r="K6" s="405" t="s">
        <v>201</v>
      </c>
      <c r="L6" s="407"/>
    </row>
    <row r="7" spans="1:12" customFormat="1" ht="14.25" thickBot="1" x14ac:dyDescent="0.3">
      <c r="A7" s="90"/>
      <c r="B7" s="91"/>
      <c r="C7" s="408" t="s">
        <v>449</v>
      </c>
      <c r="D7" s="409" t="s">
        <v>450</v>
      </c>
      <c r="E7" s="408" t="s">
        <v>449</v>
      </c>
      <c r="F7" s="410" t="s">
        <v>450</v>
      </c>
      <c r="G7" s="408" t="s">
        <v>449</v>
      </c>
      <c r="H7" s="409" t="s">
        <v>450</v>
      </c>
      <c r="I7" s="408" t="s">
        <v>449</v>
      </c>
      <c r="J7" s="410" t="s">
        <v>450</v>
      </c>
      <c r="K7" s="408" t="s">
        <v>449</v>
      </c>
      <c r="L7" s="411" t="s">
        <v>450</v>
      </c>
    </row>
    <row r="8" spans="1:12" customFormat="1" ht="14.25" x14ac:dyDescent="0.2">
      <c r="A8" s="412" t="s">
        <v>212</v>
      </c>
      <c r="B8" s="413"/>
      <c r="C8" s="414">
        <v>179959.75600000002</v>
      </c>
      <c r="D8" s="415">
        <v>480209.03399999999</v>
      </c>
      <c r="E8" s="414">
        <v>863364.60199999996</v>
      </c>
      <c r="F8" s="428">
        <v>2454891.0949999997</v>
      </c>
      <c r="G8" s="417">
        <v>138759.01800000004</v>
      </c>
      <c r="H8" s="415">
        <v>116793.132</v>
      </c>
      <c r="I8" s="414">
        <v>376803.24600000004</v>
      </c>
      <c r="J8" s="431">
        <v>309905.7539999999</v>
      </c>
      <c r="K8" s="417">
        <v>41200.738000000012</v>
      </c>
      <c r="L8" s="416">
        <v>363415.90200000006</v>
      </c>
    </row>
    <row r="9" spans="1:12" customFormat="1" x14ac:dyDescent="0.2">
      <c r="A9" s="92" t="s">
        <v>203</v>
      </c>
      <c r="B9" s="93" t="s">
        <v>204</v>
      </c>
      <c r="C9" s="418">
        <v>90194.546000000002</v>
      </c>
      <c r="D9" s="419">
        <v>304914.10499999998</v>
      </c>
      <c r="E9" s="418">
        <v>441083.08399999997</v>
      </c>
      <c r="F9" s="420">
        <v>1520322.352</v>
      </c>
      <c r="G9" s="418">
        <v>27703.481</v>
      </c>
      <c r="H9" s="419">
        <v>32801.224000000002</v>
      </c>
      <c r="I9" s="418">
        <v>139537.489</v>
      </c>
      <c r="J9" s="432">
        <v>172861.43599999999</v>
      </c>
      <c r="K9" s="429">
        <v>62491.065000000002</v>
      </c>
      <c r="L9" s="421">
        <v>272112.88099999999</v>
      </c>
    </row>
    <row r="10" spans="1:12" customFormat="1" x14ac:dyDescent="0.2">
      <c r="A10" s="92" t="s">
        <v>205</v>
      </c>
      <c r="B10" s="93" t="s">
        <v>23</v>
      </c>
      <c r="C10" s="418">
        <v>15962.697</v>
      </c>
      <c r="D10" s="419">
        <v>40301.417999999998</v>
      </c>
      <c r="E10" s="418">
        <v>84057.42</v>
      </c>
      <c r="F10" s="420">
        <v>253830.568</v>
      </c>
      <c r="G10" s="418">
        <v>794.21400000000006</v>
      </c>
      <c r="H10" s="419">
        <v>192.23</v>
      </c>
      <c r="I10" s="418">
        <v>5457.89</v>
      </c>
      <c r="J10" s="432">
        <v>1059.115</v>
      </c>
      <c r="K10" s="429">
        <v>15168.483</v>
      </c>
      <c r="L10" s="421">
        <v>40109.187999999995</v>
      </c>
    </row>
    <row r="11" spans="1:12" customFormat="1" x14ac:dyDescent="0.2">
      <c r="A11" s="92" t="s">
        <v>206</v>
      </c>
      <c r="B11" s="93" t="s">
        <v>24</v>
      </c>
      <c r="C11" s="418">
        <v>1271.6110000000001</v>
      </c>
      <c r="D11" s="419">
        <v>2616.66</v>
      </c>
      <c r="E11" s="418">
        <v>4388.0150000000003</v>
      </c>
      <c r="F11" s="420">
        <v>10575.111000000001</v>
      </c>
      <c r="G11" s="418">
        <v>11903.753000000001</v>
      </c>
      <c r="H11" s="419">
        <v>9821.67</v>
      </c>
      <c r="I11" s="418">
        <v>49969.24</v>
      </c>
      <c r="J11" s="432">
        <v>49067.286</v>
      </c>
      <c r="K11" s="429">
        <v>-10632.142</v>
      </c>
      <c r="L11" s="421">
        <v>-7205.01</v>
      </c>
    </row>
    <row r="12" spans="1:12" customFormat="1" x14ac:dyDescent="0.2">
      <c r="A12" s="92" t="s">
        <v>207</v>
      </c>
      <c r="B12" s="93" t="s">
        <v>97</v>
      </c>
      <c r="C12" s="418">
        <v>5735.6049999999996</v>
      </c>
      <c r="D12" s="419">
        <v>4244.9009999999998</v>
      </c>
      <c r="E12" s="418">
        <v>24328.917000000001</v>
      </c>
      <c r="F12" s="420">
        <v>19150.309000000001</v>
      </c>
      <c r="G12" s="418">
        <v>212.874</v>
      </c>
      <c r="H12" s="419">
        <v>1013.1849999999999</v>
      </c>
      <c r="I12" s="418">
        <v>927.41200000000003</v>
      </c>
      <c r="J12" s="432">
        <v>4871.5309999999999</v>
      </c>
      <c r="K12" s="429">
        <v>5522.7309999999998</v>
      </c>
      <c r="L12" s="421">
        <v>3231.7159999999999</v>
      </c>
    </row>
    <row r="13" spans="1:12" customFormat="1" x14ac:dyDescent="0.2">
      <c r="A13" s="92" t="s">
        <v>208</v>
      </c>
      <c r="B13" s="93" t="s">
        <v>209</v>
      </c>
      <c r="C13" s="418">
        <v>47277.557000000001</v>
      </c>
      <c r="D13" s="419">
        <v>83358.692999999999</v>
      </c>
      <c r="E13" s="418">
        <v>234532.47500000001</v>
      </c>
      <c r="F13" s="420">
        <v>426155.98800000001</v>
      </c>
      <c r="G13" s="418">
        <v>87246.619000000006</v>
      </c>
      <c r="H13" s="419">
        <v>61753.195</v>
      </c>
      <c r="I13" s="418">
        <v>154434.429</v>
      </c>
      <c r="J13" s="432">
        <v>56307.633000000002</v>
      </c>
      <c r="K13" s="429">
        <v>-39969.062000000005</v>
      </c>
      <c r="L13" s="421">
        <v>21605.498</v>
      </c>
    </row>
    <row r="14" spans="1:12" customFormat="1" x14ac:dyDescent="0.2">
      <c r="A14" s="92" t="s">
        <v>344</v>
      </c>
      <c r="B14" s="93" t="s">
        <v>352</v>
      </c>
      <c r="C14" s="418">
        <v>11147.681</v>
      </c>
      <c r="D14" s="419">
        <v>36165.110999999997</v>
      </c>
      <c r="E14" s="418">
        <v>49253.137000000002</v>
      </c>
      <c r="F14" s="420">
        <v>198095.07399999999</v>
      </c>
      <c r="G14" s="418">
        <v>3104.384</v>
      </c>
      <c r="H14" s="419">
        <v>1941.8409999999999</v>
      </c>
      <c r="I14" s="418">
        <v>8163.6229999999996</v>
      </c>
      <c r="J14" s="432">
        <v>5593.241</v>
      </c>
      <c r="K14" s="429">
        <v>8043.2970000000005</v>
      </c>
      <c r="L14" s="421">
        <v>34223.269999999997</v>
      </c>
    </row>
    <row r="15" spans="1:12" ht="13.5" thickBot="1" x14ac:dyDescent="0.25">
      <c r="A15" s="422" t="s">
        <v>210</v>
      </c>
      <c r="B15" s="423" t="s">
        <v>211</v>
      </c>
      <c r="C15" s="424">
        <v>8370.0589999999993</v>
      </c>
      <c r="D15" s="425">
        <v>8608.1460000000006</v>
      </c>
      <c r="E15" s="424">
        <v>25721.554</v>
      </c>
      <c r="F15" s="426">
        <v>26761.692999999999</v>
      </c>
      <c r="G15" s="424">
        <v>7793.6930000000002</v>
      </c>
      <c r="H15" s="425">
        <v>9269.7870000000003</v>
      </c>
      <c r="I15" s="424">
        <v>18313.163</v>
      </c>
      <c r="J15" s="433">
        <v>20145.511999999999</v>
      </c>
      <c r="K15" s="430">
        <v>576.36599999999908</v>
      </c>
      <c r="L15" s="427">
        <v>-661.64099999999962</v>
      </c>
    </row>
    <row r="16" spans="1:12" ht="7.5" customHeight="1" x14ac:dyDescent="0.2">
      <c r="B16" s="84"/>
    </row>
    <row r="17" spans="1:13" x14ac:dyDescent="0.2">
      <c r="A17" s="157" t="s">
        <v>268</v>
      </c>
    </row>
    <row r="18" spans="1:13" x14ac:dyDescent="0.2">
      <c r="K18" s="398"/>
      <c r="L18" s="39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topLeftCell="A34" zoomScale="90" zoomScaleNormal="90" workbookViewId="0">
      <selection activeCell="I61" sqref="I61"/>
    </sheetView>
  </sheetViews>
  <sheetFormatPr defaultRowHeight="15.75" x14ac:dyDescent="0.2"/>
  <cols>
    <col min="1" max="1" width="20.7109375" style="594" customWidth="1"/>
    <col min="2" max="3" width="10.7109375" style="594" customWidth="1"/>
    <col min="4" max="4" width="20.7109375" style="594" customWidth="1"/>
    <col min="5" max="6" width="10.7109375" style="594" customWidth="1"/>
    <col min="7" max="7" width="4.42578125" style="594" customWidth="1"/>
    <col min="8" max="8" width="6.42578125" style="594" customWidth="1"/>
    <col min="9" max="9" width="20.7109375" style="594" customWidth="1"/>
    <col min="10" max="11" width="10.7109375" style="594" customWidth="1"/>
    <col min="12" max="12" width="20.7109375" style="594" customWidth="1"/>
    <col min="13" max="14" width="10.7109375" style="594" customWidth="1"/>
    <col min="15" max="15" width="9.140625" style="595"/>
    <col min="16" max="16" width="5.42578125" style="595" customWidth="1"/>
    <col min="17" max="16384" width="9.140625" style="595"/>
  </cols>
  <sheetData>
    <row r="1" spans="1:17" s="594" customFormat="1" ht="16.5" customHeight="1" x14ac:dyDescent="0.2">
      <c r="A1" s="593" t="s">
        <v>262</v>
      </c>
      <c r="B1" s="593"/>
      <c r="C1" s="593"/>
      <c r="D1" s="593"/>
      <c r="E1" s="593"/>
      <c r="I1" s="593" t="s">
        <v>263</v>
      </c>
      <c r="J1" s="593"/>
      <c r="K1" s="593"/>
      <c r="L1" s="593"/>
      <c r="M1" s="593"/>
    </row>
    <row r="2" spans="1:17" ht="16.5" customHeight="1" thickBot="1" x14ac:dyDescent="0.25">
      <c r="A2" s="594" t="s">
        <v>269</v>
      </c>
      <c r="B2" s="593"/>
      <c r="C2" s="593"/>
      <c r="D2" s="593"/>
      <c r="E2" s="593"/>
      <c r="I2" s="594" t="s">
        <v>269</v>
      </c>
      <c r="J2" s="593"/>
      <c r="K2" s="593"/>
      <c r="L2" s="593"/>
      <c r="M2" s="593"/>
    </row>
    <row r="3" spans="1:17" ht="16.5" thickBot="1" x14ac:dyDescent="0.25">
      <c r="A3" s="603" t="s">
        <v>238</v>
      </c>
      <c r="B3" s="604"/>
      <c r="C3" s="604"/>
      <c r="D3" s="604"/>
      <c r="E3" s="604"/>
      <c r="F3" s="605"/>
      <c r="I3" s="603" t="s">
        <v>239</v>
      </c>
      <c r="J3" s="604"/>
      <c r="K3" s="604"/>
      <c r="L3" s="604"/>
      <c r="M3" s="604"/>
      <c r="N3" s="605"/>
    </row>
    <row r="4" spans="1:17" ht="16.5" thickBot="1" x14ac:dyDescent="0.25">
      <c r="A4" s="606" t="s">
        <v>449</v>
      </c>
      <c r="B4" s="607"/>
      <c r="C4" s="608"/>
      <c r="D4" s="609" t="s">
        <v>450</v>
      </c>
      <c r="E4" s="607"/>
      <c r="F4" s="610"/>
      <c r="I4" s="611" t="str">
        <f>$A$4</f>
        <v>I-III 2019r.</v>
      </c>
      <c r="J4" s="612"/>
      <c r="K4" s="613"/>
      <c r="L4" s="614" t="str">
        <f>$D$4</f>
        <v>I-III 2020r.*</v>
      </c>
      <c r="M4" s="612"/>
      <c r="N4" s="615"/>
    </row>
    <row r="5" spans="1:17" ht="48" thickBot="1" x14ac:dyDescent="0.25">
      <c r="A5" s="616" t="s">
        <v>240</v>
      </c>
      <c r="B5" s="617" t="s">
        <v>201</v>
      </c>
      <c r="C5" s="618" t="s">
        <v>346</v>
      </c>
      <c r="D5" s="616" t="s">
        <v>240</v>
      </c>
      <c r="E5" s="617" t="s">
        <v>201</v>
      </c>
      <c r="F5" s="619" t="s">
        <v>346</v>
      </c>
      <c r="I5" s="616" t="s">
        <v>240</v>
      </c>
      <c r="J5" s="617" t="s">
        <v>201</v>
      </c>
      <c r="K5" s="618" t="s">
        <v>346</v>
      </c>
      <c r="L5" s="616" t="s">
        <v>240</v>
      </c>
      <c r="M5" s="617" t="s">
        <v>201</v>
      </c>
      <c r="N5" s="619" t="s">
        <v>346</v>
      </c>
      <c r="Q5" s="596"/>
    </row>
    <row r="6" spans="1:17" ht="16.5" thickBot="1" x14ac:dyDescent="0.25">
      <c r="A6" s="620" t="s">
        <v>155</v>
      </c>
      <c r="B6" s="621">
        <v>90194.546000000002</v>
      </c>
      <c r="C6" s="622">
        <v>441083.08399999997</v>
      </c>
      <c r="D6" s="623" t="s">
        <v>155</v>
      </c>
      <c r="E6" s="621">
        <v>304914.10499999998</v>
      </c>
      <c r="F6" s="624">
        <v>1520322.352</v>
      </c>
      <c r="G6" s="625"/>
      <c r="H6" s="626"/>
      <c r="I6" s="627" t="s">
        <v>155</v>
      </c>
      <c r="J6" s="621">
        <v>27703.481</v>
      </c>
      <c r="K6" s="622">
        <v>139537.489</v>
      </c>
      <c r="L6" s="623" t="s">
        <v>155</v>
      </c>
      <c r="M6" s="621">
        <v>32801.224000000002</v>
      </c>
      <c r="N6" s="624">
        <v>172861.43599999999</v>
      </c>
    </row>
    <row r="7" spans="1:17" x14ac:dyDescent="0.2">
      <c r="A7" s="628" t="s">
        <v>376</v>
      </c>
      <c r="B7" s="629">
        <v>26023.625</v>
      </c>
      <c r="C7" s="630">
        <v>130208.35799999999</v>
      </c>
      <c r="D7" s="631" t="s">
        <v>376</v>
      </c>
      <c r="E7" s="632">
        <v>102410.53599999999</v>
      </c>
      <c r="F7" s="633">
        <v>522379.61700000003</v>
      </c>
      <c r="G7" s="626"/>
      <c r="H7" s="626"/>
      <c r="I7" s="628" t="s">
        <v>370</v>
      </c>
      <c r="J7" s="629">
        <v>14885.58</v>
      </c>
      <c r="K7" s="630">
        <v>74260.656000000003</v>
      </c>
      <c r="L7" s="631" t="s">
        <v>242</v>
      </c>
      <c r="M7" s="632">
        <v>12578.075999999999</v>
      </c>
      <c r="N7" s="633">
        <v>73036.957999999999</v>
      </c>
    </row>
    <row r="8" spans="1:17" x14ac:dyDescent="0.2">
      <c r="A8" s="634" t="s">
        <v>241</v>
      </c>
      <c r="B8" s="635">
        <v>22647.804</v>
      </c>
      <c r="C8" s="636">
        <v>110177.216</v>
      </c>
      <c r="D8" s="637" t="s">
        <v>458</v>
      </c>
      <c r="E8" s="638">
        <v>96033.182000000001</v>
      </c>
      <c r="F8" s="639">
        <v>476969.56400000001</v>
      </c>
      <c r="G8" s="626"/>
      <c r="H8" s="626"/>
      <c r="I8" s="634" t="s">
        <v>242</v>
      </c>
      <c r="J8" s="635">
        <v>9079.2379999999994</v>
      </c>
      <c r="K8" s="636">
        <v>49337.052000000003</v>
      </c>
      <c r="L8" s="637" t="s">
        <v>370</v>
      </c>
      <c r="M8" s="638">
        <v>11176.86</v>
      </c>
      <c r="N8" s="639">
        <v>60458.239999999998</v>
      </c>
    </row>
    <row r="9" spans="1:17" x14ac:dyDescent="0.2">
      <c r="A9" s="634" t="s">
        <v>366</v>
      </c>
      <c r="B9" s="635">
        <v>22046.946</v>
      </c>
      <c r="C9" s="636">
        <v>107332.499</v>
      </c>
      <c r="D9" s="637" t="s">
        <v>241</v>
      </c>
      <c r="E9" s="638">
        <v>24955.16</v>
      </c>
      <c r="F9" s="639">
        <v>120993.736</v>
      </c>
      <c r="G9" s="626"/>
      <c r="H9" s="626"/>
      <c r="I9" s="634" t="s">
        <v>241</v>
      </c>
      <c r="J9" s="635">
        <v>1842.3989999999999</v>
      </c>
      <c r="K9" s="636">
        <v>7844.9629999999997</v>
      </c>
      <c r="L9" s="637" t="s">
        <v>241</v>
      </c>
      <c r="M9" s="638">
        <v>4487.1130000000003</v>
      </c>
      <c r="N9" s="639">
        <v>23916.063999999998</v>
      </c>
    </row>
    <row r="10" spans="1:17" x14ac:dyDescent="0.2">
      <c r="A10" s="634" t="s">
        <v>367</v>
      </c>
      <c r="B10" s="635">
        <v>8222.2819999999992</v>
      </c>
      <c r="C10" s="636">
        <v>39206.275999999998</v>
      </c>
      <c r="D10" s="637" t="s">
        <v>446</v>
      </c>
      <c r="E10" s="638">
        <v>14827.177</v>
      </c>
      <c r="F10" s="639">
        <v>73099.967000000004</v>
      </c>
      <c r="G10" s="626"/>
      <c r="H10" s="626"/>
      <c r="I10" s="634" t="s">
        <v>373</v>
      </c>
      <c r="J10" s="635">
        <v>782.54200000000003</v>
      </c>
      <c r="K10" s="636">
        <v>3890.37</v>
      </c>
      <c r="L10" s="637" t="s">
        <v>247</v>
      </c>
      <c r="M10" s="638">
        <v>1182.0830000000001</v>
      </c>
      <c r="N10" s="639">
        <v>4088.12</v>
      </c>
    </row>
    <row r="11" spans="1:17" x14ac:dyDescent="0.2">
      <c r="A11" s="634" t="s">
        <v>377</v>
      </c>
      <c r="B11" s="635">
        <v>5623.3729999999996</v>
      </c>
      <c r="C11" s="636">
        <v>26246.782999999999</v>
      </c>
      <c r="D11" s="637" t="s">
        <v>451</v>
      </c>
      <c r="E11" s="638">
        <v>12628.866</v>
      </c>
      <c r="F11" s="639">
        <v>62162.559999999998</v>
      </c>
      <c r="G11" s="626"/>
      <c r="H11" s="626"/>
      <c r="I11" s="634" t="s">
        <v>380</v>
      </c>
      <c r="J11" s="635">
        <v>656.91099999999994</v>
      </c>
      <c r="K11" s="636">
        <v>2700.3</v>
      </c>
      <c r="L11" s="637" t="s">
        <v>244</v>
      </c>
      <c r="M11" s="638">
        <v>924.54</v>
      </c>
      <c r="N11" s="639">
        <v>2802.34</v>
      </c>
    </row>
    <row r="12" spans="1:17" ht="16.5" thickBot="1" x14ac:dyDescent="0.25">
      <c r="A12" s="640" t="s">
        <v>378</v>
      </c>
      <c r="B12" s="641">
        <v>4287.8590000000004</v>
      </c>
      <c r="C12" s="642">
        <v>22068.131000000001</v>
      </c>
      <c r="D12" s="643" t="s">
        <v>377</v>
      </c>
      <c r="E12" s="644">
        <v>10151.495000000001</v>
      </c>
      <c r="F12" s="645">
        <v>49698.357000000004</v>
      </c>
      <c r="G12" s="626"/>
      <c r="H12" s="626"/>
      <c r="I12" s="640" t="s">
        <v>382</v>
      </c>
      <c r="J12" s="641">
        <v>196.267</v>
      </c>
      <c r="K12" s="642">
        <v>1016.77</v>
      </c>
      <c r="L12" s="643" t="s">
        <v>379</v>
      </c>
      <c r="M12" s="644">
        <v>550.40300000000002</v>
      </c>
      <c r="N12" s="645">
        <v>1732.846</v>
      </c>
    </row>
    <row r="13" spans="1:17" x14ac:dyDescent="0.2">
      <c r="A13" s="646" t="s">
        <v>246</v>
      </c>
      <c r="B13" s="647"/>
      <c r="C13" s="647"/>
      <c r="D13" s="648"/>
      <c r="E13" s="649"/>
      <c r="F13" s="649"/>
      <c r="I13" s="646" t="s">
        <v>246</v>
      </c>
      <c r="J13" s="647"/>
      <c r="K13" s="647"/>
      <c r="L13" s="648"/>
      <c r="M13" s="649"/>
      <c r="N13" s="649"/>
    </row>
    <row r="14" spans="1:17" x14ac:dyDescent="0.2">
      <c r="A14" s="648"/>
      <c r="B14" s="647"/>
      <c r="C14" s="647"/>
      <c r="D14" s="648"/>
      <c r="E14" s="649"/>
      <c r="F14" s="649"/>
      <c r="I14" s="648"/>
      <c r="J14" s="647"/>
      <c r="K14" s="647"/>
      <c r="L14" s="648"/>
      <c r="M14" s="649"/>
      <c r="Q14" s="597"/>
    </row>
    <row r="16" spans="1:17" x14ac:dyDescent="0.2">
      <c r="A16" s="593" t="s">
        <v>270</v>
      </c>
      <c r="B16" s="593"/>
      <c r="C16" s="593"/>
      <c r="D16" s="593"/>
      <c r="E16" s="593"/>
      <c r="I16" s="593" t="s">
        <v>271</v>
      </c>
      <c r="J16" s="593"/>
      <c r="K16" s="593"/>
      <c r="L16" s="593"/>
      <c r="M16" s="593"/>
    </row>
    <row r="17" spans="1:16" ht="16.5" thickBot="1" x14ac:dyDescent="0.25">
      <c r="A17" s="594" t="s">
        <v>269</v>
      </c>
      <c r="B17" s="593"/>
      <c r="C17" s="593"/>
      <c r="D17" s="593"/>
      <c r="E17" s="593"/>
      <c r="I17" s="594" t="s">
        <v>269</v>
      </c>
      <c r="J17" s="593"/>
      <c r="K17" s="593"/>
      <c r="L17" s="593"/>
      <c r="M17" s="593"/>
    </row>
    <row r="18" spans="1:16" ht="16.5" thickBot="1" x14ac:dyDescent="0.25">
      <c r="A18" s="603" t="s">
        <v>238</v>
      </c>
      <c r="B18" s="604"/>
      <c r="C18" s="604"/>
      <c r="D18" s="604"/>
      <c r="E18" s="604"/>
      <c r="F18" s="605"/>
      <c r="I18" s="603" t="s">
        <v>239</v>
      </c>
      <c r="J18" s="604"/>
      <c r="K18" s="604"/>
      <c r="L18" s="604"/>
      <c r="M18" s="604"/>
      <c r="N18" s="605"/>
    </row>
    <row r="19" spans="1:16" ht="16.5" thickBot="1" x14ac:dyDescent="0.25">
      <c r="A19" s="611" t="str">
        <f>$A$4</f>
        <v>I-III 2019r.</v>
      </c>
      <c r="B19" s="612"/>
      <c r="C19" s="613"/>
      <c r="D19" s="614" t="str">
        <f>$D$4</f>
        <v>I-III 2020r.*</v>
      </c>
      <c r="E19" s="612"/>
      <c r="F19" s="615"/>
      <c r="I19" s="611" t="str">
        <f>$A$4</f>
        <v>I-III 2019r.</v>
      </c>
      <c r="J19" s="612"/>
      <c r="K19" s="613"/>
      <c r="L19" s="614" t="str">
        <f>$D$4</f>
        <v>I-III 2020r.*</v>
      </c>
      <c r="M19" s="612"/>
      <c r="N19" s="615"/>
    </row>
    <row r="20" spans="1:16" ht="48" thickBot="1" x14ac:dyDescent="0.25">
      <c r="A20" s="616" t="s">
        <v>240</v>
      </c>
      <c r="B20" s="617" t="s">
        <v>201</v>
      </c>
      <c r="C20" s="618" t="s">
        <v>346</v>
      </c>
      <c r="D20" s="616" t="s">
        <v>240</v>
      </c>
      <c r="E20" s="617" t="s">
        <v>201</v>
      </c>
      <c r="F20" s="619" t="s">
        <v>346</v>
      </c>
      <c r="I20" s="616" t="s">
        <v>240</v>
      </c>
      <c r="J20" s="617" t="s">
        <v>201</v>
      </c>
      <c r="K20" s="618" t="s">
        <v>346</v>
      </c>
      <c r="L20" s="616" t="s">
        <v>240</v>
      </c>
      <c r="M20" s="617" t="s">
        <v>201</v>
      </c>
      <c r="N20" s="619" t="s">
        <v>346</v>
      </c>
    </row>
    <row r="21" spans="1:16" ht="16.5" thickBot="1" x14ac:dyDescent="0.25">
      <c r="A21" s="620" t="s">
        <v>155</v>
      </c>
      <c r="B21" s="621">
        <v>1271.6110000000001</v>
      </c>
      <c r="C21" s="622">
        <v>4388.0150000000003</v>
      </c>
      <c r="D21" s="623" t="s">
        <v>155</v>
      </c>
      <c r="E21" s="621">
        <v>2616.66</v>
      </c>
      <c r="F21" s="624">
        <v>10575.111000000001</v>
      </c>
      <c r="I21" s="620" t="s">
        <v>155</v>
      </c>
      <c r="J21" s="621">
        <v>11903.753000000001</v>
      </c>
      <c r="K21" s="622">
        <v>49969.24</v>
      </c>
      <c r="L21" s="623" t="s">
        <v>155</v>
      </c>
      <c r="M21" s="621">
        <v>9821.67</v>
      </c>
      <c r="N21" s="624">
        <v>49067.286</v>
      </c>
    </row>
    <row r="22" spans="1:16" x14ac:dyDescent="0.2">
      <c r="A22" s="628" t="s">
        <v>241</v>
      </c>
      <c r="B22" s="629">
        <v>1090.3800000000001</v>
      </c>
      <c r="C22" s="650">
        <v>3974.875</v>
      </c>
      <c r="D22" s="651" t="s">
        <v>241</v>
      </c>
      <c r="E22" s="652">
        <v>2314.8490000000002</v>
      </c>
      <c r="F22" s="633">
        <v>9954.8119999999999</v>
      </c>
      <c r="I22" s="628" t="s">
        <v>247</v>
      </c>
      <c r="J22" s="629">
        <v>6162.7430000000004</v>
      </c>
      <c r="K22" s="630">
        <v>24084.392</v>
      </c>
      <c r="L22" s="631" t="s">
        <v>372</v>
      </c>
      <c r="M22" s="632">
        <v>3041.6669999999999</v>
      </c>
      <c r="N22" s="633">
        <v>14842.366</v>
      </c>
    </row>
    <row r="23" spans="1:16" s="594" customFormat="1" ht="14.25" customHeight="1" thickBot="1" x14ac:dyDescent="0.25">
      <c r="A23" s="640" t="s">
        <v>370</v>
      </c>
      <c r="B23" s="641">
        <v>65.986999999999995</v>
      </c>
      <c r="C23" s="653">
        <v>193.48699999999999</v>
      </c>
      <c r="D23" s="654" t="s">
        <v>447</v>
      </c>
      <c r="E23" s="655">
        <v>157.99799999999999</v>
      </c>
      <c r="F23" s="645">
        <v>331.16300000000001</v>
      </c>
      <c r="I23" s="634" t="s">
        <v>374</v>
      </c>
      <c r="J23" s="635">
        <v>2092.915</v>
      </c>
      <c r="K23" s="636">
        <v>8925.3860000000004</v>
      </c>
      <c r="L23" s="637" t="s">
        <v>370</v>
      </c>
      <c r="M23" s="638">
        <v>1553.6780000000001</v>
      </c>
      <c r="N23" s="639">
        <v>7607.8590000000004</v>
      </c>
    </row>
    <row r="24" spans="1:16" x14ac:dyDescent="0.2">
      <c r="A24" s="646" t="s">
        <v>246</v>
      </c>
      <c r="B24" s="656"/>
      <c r="C24" s="656"/>
      <c r="D24" s="657"/>
      <c r="E24" s="657"/>
      <c r="F24" s="657"/>
      <c r="I24" s="634" t="s">
        <v>241</v>
      </c>
      <c r="J24" s="635">
        <v>1471.8530000000001</v>
      </c>
      <c r="K24" s="636">
        <v>6655.5069999999996</v>
      </c>
      <c r="L24" s="637" t="s">
        <v>247</v>
      </c>
      <c r="M24" s="638">
        <v>1314.126</v>
      </c>
      <c r="N24" s="639">
        <v>4579.1760000000004</v>
      </c>
    </row>
    <row r="25" spans="1:16" ht="16.5" thickBot="1" x14ac:dyDescent="0.25">
      <c r="A25" s="658"/>
      <c r="B25" s="656"/>
      <c r="C25" s="656"/>
      <c r="D25" s="657"/>
      <c r="E25" s="657"/>
      <c r="F25" s="657"/>
      <c r="I25" s="640" t="s">
        <v>370</v>
      </c>
      <c r="J25" s="641">
        <v>1437.4559999999999</v>
      </c>
      <c r="K25" s="642">
        <v>6481.4009999999998</v>
      </c>
      <c r="L25" s="643" t="s">
        <v>387</v>
      </c>
      <c r="M25" s="644">
        <v>1212.413</v>
      </c>
      <c r="N25" s="645">
        <v>6180.1580000000004</v>
      </c>
    </row>
    <row r="26" spans="1:16" x14ac:dyDescent="0.2">
      <c r="A26" s="658"/>
      <c r="B26" s="656"/>
      <c r="C26" s="656"/>
      <c r="D26" s="657"/>
      <c r="E26" s="657"/>
      <c r="F26" s="657"/>
      <c r="I26" s="646" t="s">
        <v>246</v>
      </c>
      <c r="J26" s="656"/>
      <c r="K26" s="656"/>
      <c r="L26" s="657"/>
      <c r="M26" s="657"/>
      <c r="N26" s="657"/>
      <c r="P26" s="597"/>
    </row>
    <row r="27" spans="1:16" x14ac:dyDescent="0.2">
      <c r="A27" s="658"/>
      <c r="B27" s="656"/>
      <c r="C27" s="656"/>
      <c r="D27" s="657"/>
      <c r="E27" s="657"/>
      <c r="F27" s="657"/>
      <c r="I27" s="646"/>
      <c r="J27" s="656"/>
      <c r="K27" s="656"/>
      <c r="L27" s="657"/>
      <c r="M27" s="657"/>
      <c r="N27" s="657"/>
      <c r="P27" s="597"/>
    </row>
    <row r="28" spans="1:16" s="594" customFormat="1" x14ac:dyDescent="0.2"/>
    <row r="29" spans="1:16" x14ac:dyDescent="0.2">
      <c r="A29" s="593" t="s">
        <v>264</v>
      </c>
      <c r="B29" s="593"/>
      <c r="C29" s="593"/>
      <c r="D29" s="593"/>
      <c r="E29" s="593"/>
      <c r="I29" s="593" t="s">
        <v>265</v>
      </c>
      <c r="J29" s="593"/>
      <c r="K29" s="593"/>
      <c r="L29" s="593"/>
      <c r="M29" s="593"/>
    </row>
    <row r="30" spans="1:16" ht="16.5" thickBot="1" x14ac:dyDescent="0.25">
      <c r="A30" s="594" t="s">
        <v>269</v>
      </c>
      <c r="B30" s="593"/>
      <c r="C30" s="593"/>
      <c r="D30" s="593"/>
      <c r="E30" s="593"/>
      <c r="I30" s="594" t="s">
        <v>269</v>
      </c>
      <c r="J30" s="593"/>
      <c r="K30" s="593"/>
      <c r="L30" s="593"/>
      <c r="M30" s="593"/>
    </row>
    <row r="31" spans="1:16" ht="16.5" thickBot="1" x14ac:dyDescent="0.25">
      <c r="A31" s="603" t="s">
        <v>238</v>
      </c>
      <c r="B31" s="604"/>
      <c r="C31" s="604"/>
      <c r="D31" s="604"/>
      <c r="E31" s="604"/>
      <c r="F31" s="605"/>
      <c r="I31" s="603" t="s">
        <v>239</v>
      </c>
      <c r="J31" s="604"/>
      <c r="K31" s="604"/>
      <c r="L31" s="604"/>
      <c r="M31" s="604"/>
      <c r="N31" s="605"/>
    </row>
    <row r="32" spans="1:16" ht="16.5" thickBot="1" x14ac:dyDescent="0.25">
      <c r="A32" s="611" t="str">
        <f>$A$4</f>
        <v>I-III 2019r.</v>
      </c>
      <c r="B32" s="612"/>
      <c r="C32" s="613"/>
      <c r="D32" s="614" t="str">
        <f>$D$4</f>
        <v>I-III 2020r.*</v>
      </c>
      <c r="E32" s="612"/>
      <c r="F32" s="615"/>
      <c r="I32" s="611" t="str">
        <f>$A$4</f>
        <v>I-III 2019r.</v>
      </c>
      <c r="J32" s="612"/>
      <c r="K32" s="613"/>
      <c r="L32" s="614" t="str">
        <f>$D$4</f>
        <v>I-III 2020r.*</v>
      </c>
      <c r="M32" s="612"/>
      <c r="N32" s="615"/>
    </row>
    <row r="33" spans="1:14" ht="48" thickBot="1" x14ac:dyDescent="0.25">
      <c r="A33" s="659" t="s">
        <v>240</v>
      </c>
      <c r="B33" s="617" t="s">
        <v>201</v>
      </c>
      <c r="C33" s="660" t="s">
        <v>346</v>
      </c>
      <c r="D33" s="661" t="s">
        <v>240</v>
      </c>
      <c r="E33" s="662" t="s">
        <v>201</v>
      </c>
      <c r="F33" s="619" t="s">
        <v>346</v>
      </c>
      <c r="G33" s="626"/>
      <c r="H33" s="626"/>
      <c r="I33" s="616" t="s">
        <v>240</v>
      </c>
      <c r="J33" s="617" t="s">
        <v>201</v>
      </c>
      <c r="K33" s="619" t="s">
        <v>346</v>
      </c>
      <c r="L33" s="616" t="s">
        <v>240</v>
      </c>
      <c r="M33" s="617" t="s">
        <v>201</v>
      </c>
      <c r="N33" s="619" t="s">
        <v>346</v>
      </c>
    </row>
    <row r="34" spans="1:14" ht="16.5" thickBot="1" x14ac:dyDescent="0.25">
      <c r="A34" s="620" t="s">
        <v>155</v>
      </c>
      <c r="B34" s="621">
        <v>47277.557000000001</v>
      </c>
      <c r="C34" s="624">
        <v>234532.47500000001</v>
      </c>
      <c r="D34" s="663" t="s">
        <v>155</v>
      </c>
      <c r="E34" s="664">
        <v>83358.692999999999</v>
      </c>
      <c r="F34" s="624">
        <v>426155.98800000001</v>
      </c>
      <c r="G34" s="626"/>
      <c r="H34" s="626"/>
      <c r="I34" s="627" t="s">
        <v>155</v>
      </c>
      <c r="J34" s="621">
        <v>87246.619000000006</v>
      </c>
      <c r="K34" s="624">
        <v>154434.429</v>
      </c>
      <c r="L34" s="623" t="s">
        <v>155</v>
      </c>
      <c r="M34" s="621">
        <v>61753.195</v>
      </c>
      <c r="N34" s="624">
        <v>56307.633000000002</v>
      </c>
    </row>
    <row r="35" spans="1:14" x14ac:dyDescent="0.2">
      <c r="A35" s="628" t="s">
        <v>241</v>
      </c>
      <c r="B35" s="629">
        <v>41294.633999999998</v>
      </c>
      <c r="C35" s="650">
        <v>221952.435</v>
      </c>
      <c r="D35" s="651" t="s">
        <v>241</v>
      </c>
      <c r="E35" s="652">
        <v>69597.293000000005</v>
      </c>
      <c r="F35" s="633">
        <v>376250.261</v>
      </c>
      <c r="G35" s="626"/>
      <c r="H35" s="626"/>
      <c r="I35" s="628" t="s">
        <v>247</v>
      </c>
      <c r="J35" s="629">
        <v>26389.913</v>
      </c>
      <c r="K35" s="650">
        <v>9424.6389999999992</v>
      </c>
      <c r="L35" s="631" t="s">
        <v>247</v>
      </c>
      <c r="M35" s="632">
        <v>32333.662</v>
      </c>
      <c r="N35" s="633">
        <v>11538.704</v>
      </c>
    </row>
    <row r="36" spans="1:14" x14ac:dyDescent="0.2">
      <c r="A36" s="634" t="s">
        <v>372</v>
      </c>
      <c r="B36" s="635">
        <v>1673.4829999999999</v>
      </c>
      <c r="C36" s="665">
        <v>4569.8180000000002</v>
      </c>
      <c r="D36" s="666" t="s">
        <v>432</v>
      </c>
      <c r="E36" s="667">
        <v>2292.7280000000001</v>
      </c>
      <c r="F36" s="639">
        <v>12016.946</v>
      </c>
      <c r="G36" s="626"/>
      <c r="H36" s="626"/>
      <c r="I36" s="634" t="s">
        <v>373</v>
      </c>
      <c r="J36" s="635">
        <v>24189.179</v>
      </c>
      <c r="K36" s="665">
        <v>18297.07</v>
      </c>
      <c r="L36" s="637" t="s">
        <v>373</v>
      </c>
      <c r="M36" s="638">
        <v>11168.061</v>
      </c>
      <c r="N36" s="639">
        <v>13946.066999999999</v>
      </c>
    </row>
    <row r="37" spans="1:14" ht="16.5" thickBot="1" x14ac:dyDescent="0.25">
      <c r="A37" s="640" t="s">
        <v>370</v>
      </c>
      <c r="B37" s="641">
        <v>1092.808</v>
      </c>
      <c r="C37" s="653">
        <v>4995.3459999999995</v>
      </c>
      <c r="D37" s="654" t="s">
        <v>367</v>
      </c>
      <c r="E37" s="655">
        <v>1914.96</v>
      </c>
      <c r="F37" s="645">
        <v>11427.224</v>
      </c>
      <c r="G37" s="626"/>
      <c r="H37" s="626"/>
      <c r="I37" s="634" t="s">
        <v>242</v>
      </c>
      <c r="J37" s="635">
        <v>12203.132</v>
      </c>
      <c r="K37" s="665">
        <v>30524.553</v>
      </c>
      <c r="L37" s="637" t="s">
        <v>242</v>
      </c>
      <c r="M37" s="638">
        <v>10394.266</v>
      </c>
      <c r="N37" s="639">
        <v>24247.855</v>
      </c>
    </row>
    <row r="38" spans="1:14" x14ac:dyDescent="0.2">
      <c r="A38" s="646" t="s">
        <v>246</v>
      </c>
      <c r="B38" s="668"/>
      <c r="C38" s="668"/>
      <c r="D38" s="668"/>
      <c r="E38" s="668"/>
      <c r="F38" s="668"/>
      <c r="G38" s="626"/>
      <c r="H38" s="626"/>
      <c r="I38" s="646" t="s">
        <v>246</v>
      </c>
      <c r="J38" s="668"/>
      <c r="K38" s="668"/>
      <c r="L38" s="668"/>
      <c r="M38" s="668"/>
      <c r="N38" s="668"/>
    </row>
    <row r="39" spans="1:14" x14ac:dyDescent="0.2">
      <c r="A39" s="646"/>
      <c r="B39" s="668"/>
      <c r="C39" s="668"/>
      <c r="D39" s="668"/>
      <c r="E39" s="668"/>
      <c r="F39" s="668"/>
      <c r="G39" s="626"/>
      <c r="H39" s="626"/>
      <c r="I39" s="648"/>
      <c r="J39" s="647"/>
      <c r="K39" s="647"/>
      <c r="L39" s="648"/>
      <c r="M39" s="649"/>
      <c r="N39" s="649"/>
    </row>
    <row r="41" spans="1:14" x14ac:dyDescent="0.2">
      <c r="A41" s="593" t="s">
        <v>266</v>
      </c>
      <c r="B41" s="593"/>
      <c r="C41" s="593"/>
      <c r="D41" s="593"/>
      <c r="E41" s="593"/>
      <c r="I41" s="593" t="s">
        <v>267</v>
      </c>
      <c r="J41" s="593"/>
      <c r="K41" s="593"/>
      <c r="L41" s="593"/>
      <c r="M41" s="593"/>
    </row>
    <row r="42" spans="1:14" ht="16.5" thickBot="1" x14ac:dyDescent="0.25">
      <c r="A42" s="594" t="s">
        <v>269</v>
      </c>
      <c r="B42" s="593"/>
      <c r="C42" s="593"/>
      <c r="D42" s="593"/>
      <c r="E42" s="593"/>
      <c r="I42" s="594" t="s">
        <v>269</v>
      </c>
      <c r="J42" s="593"/>
      <c r="K42" s="593"/>
      <c r="L42" s="593"/>
      <c r="M42" s="593"/>
    </row>
    <row r="43" spans="1:14" ht="16.5" thickBot="1" x14ac:dyDescent="0.25">
      <c r="A43" s="603" t="s">
        <v>238</v>
      </c>
      <c r="B43" s="604"/>
      <c r="C43" s="604"/>
      <c r="D43" s="604"/>
      <c r="E43" s="604"/>
      <c r="F43" s="605"/>
      <c r="I43" s="603" t="s">
        <v>239</v>
      </c>
      <c r="J43" s="604"/>
      <c r="K43" s="604"/>
      <c r="L43" s="604"/>
      <c r="M43" s="604"/>
      <c r="N43" s="605"/>
    </row>
    <row r="44" spans="1:14" ht="16.5" thickBot="1" x14ac:dyDescent="0.25">
      <c r="A44" s="611" t="str">
        <f>$A$4</f>
        <v>I-III 2019r.</v>
      </c>
      <c r="B44" s="612"/>
      <c r="C44" s="613"/>
      <c r="D44" s="614" t="str">
        <f>$D$4</f>
        <v>I-III 2020r.*</v>
      </c>
      <c r="E44" s="612"/>
      <c r="F44" s="615"/>
      <c r="I44" s="611" t="str">
        <f>$A$4</f>
        <v>I-III 2019r.</v>
      </c>
      <c r="J44" s="612"/>
      <c r="K44" s="613"/>
      <c r="L44" s="614" t="str">
        <f>$D$4</f>
        <v>I-III 2020r.*</v>
      </c>
      <c r="M44" s="612"/>
      <c r="N44" s="615"/>
    </row>
    <row r="45" spans="1:14" ht="48" thickBot="1" x14ac:dyDescent="0.25">
      <c r="A45" s="616" t="s">
        <v>240</v>
      </c>
      <c r="B45" s="617" t="s">
        <v>201</v>
      </c>
      <c r="C45" s="618" t="s">
        <v>346</v>
      </c>
      <c r="D45" s="616" t="s">
        <v>240</v>
      </c>
      <c r="E45" s="617" t="s">
        <v>201</v>
      </c>
      <c r="F45" s="619" t="s">
        <v>346</v>
      </c>
      <c r="I45" s="616" t="s">
        <v>240</v>
      </c>
      <c r="J45" s="617" t="s">
        <v>201</v>
      </c>
      <c r="K45" s="618" t="s">
        <v>346</v>
      </c>
      <c r="L45" s="616" t="s">
        <v>240</v>
      </c>
      <c r="M45" s="617" t="s">
        <v>201</v>
      </c>
      <c r="N45" s="619" t="s">
        <v>346</v>
      </c>
    </row>
    <row r="46" spans="1:14" ht="16.5" thickBot="1" x14ac:dyDescent="0.25">
      <c r="A46" s="620" t="s">
        <v>155</v>
      </c>
      <c r="B46" s="621">
        <v>8370.0589999999993</v>
      </c>
      <c r="C46" s="622">
        <v>25721.554</v>
      </c>
      <c r="D46" s="623" t="s">
        <v>155</v>
      </c>
      <c r="E46" s="621">
        <v>8608.1460000000006</v>
      </c>
      <c r="F46" s="624">
        <v>26761.692999999999</v>
      </c>
      <c r="I46" s="669" t="s">
        <v>155</v>
      </c>
      <c r="J46" s="621">
        <v>7793.6930000000002</v>
      </c>
      <c r="K46" s="622">
        <v>18313.163</v>
      </c>
      <c r="L46" s="623" t="s">
        <v>155</v>
      </c>
      <c r="M46" s="621">
        <v>9269.7870000000003</v>
      </c>
      <c r="N46" s="624">
        <v>20145.511999999999</v>
      </c>
    </row>
    <row r="47" spans="1:14" x14ac:dyDescent="0.2">
      <c r="A47" s="628" t="s">
        <v>241</v>
      </c>
      <c r="B47" s="629">
        <v>2747.6489999999999</v>
      </c>
      <c r="C47" s="630">
        <v>9720.768</v>
      </c>
      <c r="D47" s="631" t="s">
        <v>241</v>
      </c>
      <c r="E47" s="632">
        <v>2323.8580000000002</v>
      </c>
      <c r="F47" s="633">
        <v>8903.3040000000001</v>
      </c>
      <c r="G47" s="670"/>
      <c r="H47" s="670"/>
      <c r="I47" s="671" t="s">
        <v>241</v>
      </c>
      <c r="J47" s="629">
        <v>4798.0360000000001</v>
      </c>
      <c r="K47" s="630">
        <v>12025.42</v>
      </c>
      <c r="L47" s="631" t="s">
        <v>241</v>
      </c>
      <c r="M47" s="632">
        <v>6225.5929999999998</v>
      </c>
      <c r="N47" s="633">
        <v>13804.424999999999</v>
      </c>
    </row>
    <row r="48" spans="1:14" x14ac:dyDescent="0.2">
      <c r="A48" s="634" t="s">
        <v>374</v>
      </c>
      <c r="B48" s="635">
        <v>1659.87</v>
      </c>
      <c r="C48" s="636">
        <v>4698.7449999999999</v>
      </c>
      <c r="D48" s="637" t="s">
        <v>374</v>
      </c>
      <c r="E48" s="638">
        <v>1816.498</v>
      </c>
      <c r="F48" s="639">
        <v>5161.2079999999996</v>
      </c>
      <c r="G48" s="670"/>
      <c r="H48" s="670"/>
      <c r="I48" s="672" t="s">
        <v>369</v>
      </c>
      <c r="J48" s="635">
        <v>1047.607</v>
      </c>
      <c r="K48" s="636">
        <v>2004.269</v>
      </c>
      <c r="L48" s="637" t="s">
        <v>369</v>
      </c>
      <c r="M48" s="638">
        <v>1275.9559999999999</v>
      </c>
      <c r="N48" s="639">
        <v>2315.8589999999999</v>
      </c>
    </row>
    <row r="49" spans="1:14" x14ac:dyDescent="0.2">
      <c r="A49" s="634" t="s">
        <v>244</v>
      </c>
      <c r="B49" s="635">
        <v>1637.0909999999999</v>
      </c>
      <c r="C49" s="636">
        <v>5165.7910000000002</v>
      </c>
      <c r="D49" s="637" t="s">
        <v>244</v>
      </c>
      <c r="E49" s="638">
        <v>1652.2560000000001</v>
      </c>
      <c r="F49" s="639">
        <v>5468.6989999999996</v>
      </c>
      <c r="G49" s="670"/>
      <c r="H49" s="670"/>
      <c r="I49" s="672" t="s">
        <v>374</v>
      </c>
      <c r="J49" s="635">
        <v>671.24300000000005</v>
      </c>
      <c r="K49" s="636">
        <v>1674.7929999999999</v>
      </c>
      <c r="L49" s="637" t="s">
        <v>384</v>
      </c>
      <c r="M49" s="638">
        <v>497.80900000000003</v>
      </c>
      <c r="N49" s="639">
        <v>1156.3879999999999</v>
      </c>
    </row>
    <row r="50" spans="1:14" ht="16.5" thickBot="1" x14ac:dyDescent="0.25">
      <c r="A50" s="640" t="s">
        <v>432</v>
      </c>
      <c r="B50" s="641">
        <v>947.44200000000001</v>
      </c>
      <c r="C50" s="642">
        <v>2813.8229999999999</v>
      </c>
      <c r="D50" s="643" t="s">
        <v>432</v>
      </c>
      <c r="E50" s="644">
        <v>1361.1790000000001</v>
      </c>
      <c r="F50" s="645">
        <v>3693.59</v>
      </c>
      <c r="G50" s="670"/>
      <c r="H50" s="670"/>
      <c r="I50" s="673" t="s">
        <v>247</v>
      </c>
      <c r="J50" s="641">
        <v>374.12099999999998</v>
      </c>
      <c r="K50" s="642">
        <v>926.4</v>
      </c>
      <c r="L50" s="643" t="s">
        <v>374</v>
      </c>
      <c r="M50" s="644">
        <v>455.51</v>
      </c>
      <c r="N50" s="645">
        <v>930.66</v>
      </c>
    </row>
    <row r="51" spans="1:14" x14ac:dyDescent="0.2">
      <c r="A51" s="646" t="s">
        <v>246</v>
      </c>
      <c r="B51" s="668"/>
      <c r="C51" s="668"/>
      <c r="D51" s="668"/>
      <c r="E51" s="668"/>
      <c r="F51" s="668"/>
      <c r="G51" s="670"/>
      <c r="H51" s="670"/>
      <c r="I51" s="646" t="s">
        <v>246</v>
      </c>
      <c r="J51" s="668"/>
      <c r="K51" s="668"/>
      <c r="L51" s="668"/>
      <c r="M51" s="668"/>
      <c r="N51" s="668"/>
    </row>
    <row r="52" spans="1:14" x14ac:dyDescent="0.2">
      <c r="A52" s="668"/>
      <c r="B52" s="668"/>
      <c r="C52" s="668"/>
      <c r="D52" s="668"/>
      <c r="E52" s="668"/>
      <c r="F52" s="668"/>
      <c r="G52" s="670"/>
      <c r="H52" s="670"/>
      <c r="I52" s="668"/>
      <c r="J52" s="668"/>
      <c r="K52" s="668"/>
      <c r="L52" s="668"/>
      <c r="M52" s="668"/>
      <c r="N52" s="668"/>
    </row>
    <row r="53" spans="1:14" x14ac:dyDescent="0.2">
      <c r="A53" s="668"/>
      <c r="B53" s="668"/>
      <c r="C53" s="668"/>
      <c r="D53" s="668"/>
      <c r="E53" s="648"/>
      <c r="F53" s="668"/>
      <c r="G53" s="668"/>
      <c r="H53" s="668"/>
      <c r="I53" s="668"/>
      <c r="J53" s="668"/>
      <c r="K53" s="668"/>
      <c r="L53" s="668"/>
      <c r="M53" s="668"/>
      <c r="N53" s="668"/>
    </row>
    <row r="54" spans="1:14" x14ac:dyDescent="0.2">
      <c r="B54" s="647"/>
      <c r="C54" s="647"/>
      <c r="D54" s="648"/>
      <c r="E54" s="649"/>
      <c r="F54" s="649"/>
      <c r="G54" s="668"/>
      <c r="H54" s="668"/>
    </row>
    <row r="55" spans="1:14" x14ac:dyDescent="0.2">
      <c r="B55" s="647"/>
      <c r="C55" s="647"/>
      <c r="D55" s="648"/>
      <c r="E55" s="649"/>
      <c r="F55" s="649"/>
    </row>
    <row r="56" spans="1:14" x14ac:dyDescent="0.2">
      <c r="A56" s="648"/>
      <c r="B56" s="647"/>
      <c r="C56" s="647"/>
      <c r="D56" s="648"/>
      <c r="E56" s="649"/>
      <c r="F56" s="649"/>
    </row>
    <row r="57" spans="1:14" x14ac:dyDescent="0.2">
      <c r="A57" s="648"/>
      <c r="B57" s="647"/>
      <c r="C57" s="647"/>
      <c r="D57" s="648"/>
      <c r="E57" s="649"/>
      <c r="F57" s="649"/>
    </row>
    <row r="58" spans="1:14" x14ac:dyDescent="0.2">
      <c r="A58" s="648"/>
      <c r="B58" s="647"/>
      <c r="C58" s="647"/>
      <c r="D58" s="648"/>
      <c r="E58" s="649"/>
      <c r="F58" s="649"/>
    </row>
    <row r="59" spans="1:14" x14ac:dyDescent="0.2">
      <c r="A59" s="648"/>
      <c r="B59" s="647"/>
      <c r="C59" s="647"/>
      <c r="D59" s="648"/>
      <c r="E59" s="649"/>
      <c r="F59" s="64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9" t="s">
        <v>435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400" t="s">
        <v>195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401" t="s">
        <v>155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196</v>
      </c>
      <c r="D5" s="402"/>
      <c r="E5" s="402"/>
      <c r="F5" s="403"/>
      <c r="G5" s="87" t="s">
        <v>197</v>
      </c>
      <c r="H5" s="402"/>
      <c r="I5" s="402"/>
      <c r="J5" s="403"/>
      <c r="K5" s="87" t="s">
        <v>198</v>
      </c>
      <c r="L5" s="404"/>
    </row>
    <row r="6" spans="1:12" customFormat="1" ht="14.25" x14ac:dyDescent="0.2">
      <c r="A6" s="88" t="s">
        <v>199</v>
      </c>
      <c r="B6" s="89" t="s">
        <v>200</v>
      </c>
      <c r="C6" s="405" t="s">
        <v>201</v>
      </c>
      <c r="D6" s="405"/>
      <c r="E6" s="405" t="s">
        <v>202</v>
      </c>
      <c r="F6" s="406"/>
      <c r="G6" s="405" t="s">
        <v>201</v>
      </c>
      <c r="H6" s="405"/>
      <c r="I6" s="405" t="s">
        <v>202</v>
      </c>
      <c r="J6" s="406"/>
      <c r="K6" s="405" t="s">
        <v>201</v>
      </c>
      <c r="L6" s="407"/>
    </row>
    <row r="7" spans="1:12" customFormat="1" ht="14.25" thickBot="1" x14ac:dyDescent="0.3">
      <c r="A7" s="90"/>
      <c r="B7" s="91"/>
      <c r="C7" s="408" t="s">
        <v>350</v>
      </c>
      <c r="D7" s="409" t="s">
        <v>431</v>
      </c>
      <c r="E7" s="408" t="s">
        <v>350</v>
      </c>
      <c r="F7" s="410" t="s">
        <v>431</v>
      </c>
      <c r="G7" s="408" t="s">
        <v>350</v>
      </c>
      <c r="H7" s="409" t="s">
        <v>431</v>
      </c>
      <c r="I7" s="408" t="s">
        <v>350</v>
      </c>
      <c r="J7" s="410" t="s">
        <v>431</v>
      </c>
      <c r="K7" s="408" t="s">
        <v>350</v>
      </c>
      <c r="L7" s="411" t="s">
        <v>431</v>
      </c>
    </row>
    <row r="8" spans="1:12" customFormat="1" ht="14.25" x14ac:dyDescent="0.2">
      <c r="A8" s="412" t="s">
        <v>212</v>
      </c>
      <c r="B8" s="413"/>
      <c r="C8" s="414">
        <v>824319.71600000001</v>
      </c>
      <c r="D8" s="415">
        <v>814151.0469999999</v>
      </c>
      <c r="E8" s="414">
        <v>4297597.7980000004</v>
      </c>
      <c r="F8" s="428">
        <v>4329694.892</v>
      </c>
      <c r="G8" s="417">
        <v>340182.80100000004</v>
      </c>
      <c r="H8" s="415">
        <v>344286.674</v>
      </c>
      <c r="I8" s="414">
        <v>1344611.486</v>
      </c>
      <c r="J8" s="431">
        <v>1302145.4570000002</v>
      </c>
      <c r="K8" s="417">
        <v>484136.91500000004</v>
      </c>
      <c r="L8" s="416">
        <v>469864.37300000002</v>
      </c>
    </row>
    <row r="9" spans="1:12" customFormat="1" x14ac:dyDescent="0.2">
      <c r="A9" s="92" t="s">
        <v>203</v>
      </c>
      <c r="B9" s="93" t="s">
        <v>204</v>
      </c>
      <c r="C9" s="418">
        <v>344137.14500000002</v>
      </c>
      <c r="D9" s="419">
        <v>385906.03499999997</v>
      </c>
      <c r="E9" s="418">
        <v>1806363.4680000001</v>
      </c>
      <c r="F9" s="420">
        <v>2079765.544</v>
      </c>
      <c r="G9" s="418">
        <v>117608.88499999999</v>
      </c>
      <c r="H9" s="419">
        <v>102842.67</v>
      </c>
      <c r="I9" s="418">
        <v>649243.223</v>
      </c>
      <c r="J9" s="432">
        <v>554002.82200000004</v>
      </c>
      <c r="K9" s="429">
        <v>226528.26</v>
      </c>
      <c r="L9" s="421">
        <v>283063.36499999999</v>
      </c>
    </row>
    <row r="10" spans="1:12" customFormat="1" x14ac:dyDescent="0.2">
      <c r="A10" s="92" t="s">
        <v>205</v>
      </c>
      <c r="B10" s="93" t="s">
        <v>23</v>
      </c>
      <c r="C10" s="418">
        <v>87065.028999999995</v>
      </c>
      <c r="D10" s="419">
        <v>81982.758000000002</v>
      </c>
      <c r="E10" s="418">
        <v>500254.33</v>
      </c>
      <c r="F10" s="420">
        <v>476544.79399999999</v>
      </c>
      <c r="G10" s="418">
        <v>9962.973</v>
      </c>
      <c r="H10" s="419">
        <v>4439.0709999999999</v>
      </c>
      <c r="I10" s="418">
        <v>54150.682000000001</v>
      </c>
      <c r="J10" s="432">
        <v>11719.507</v>
      </c>
      <c r="K10" s="429">
        <v>77102.055999999997</v>
      </c>
      <c r="L10" s="421">
        <v>77543.687000000005</v>
      </c>
    </row>
    <row r="11" spans="1:12" customFormat="1" x14ac:dyDescent="0.2">
      <c r="A11" s="92" t="s">
        <v>206</v>
      </c>
      <c r="B11" s="93" t="s">
        <v>24</v>
      </c>
      <c r="C11" s="418">
        <v>31413.983</v>
      </c>
      <c r="D11" s="419">
        <v>14738.326999999999</v>
      </c>
      <c r="E11" s="418">
        <v>153843.93299999999</v>
      </c>
      <c r="F11" s="420">
        <v>82985.875</v>
      </c>
      <c r="G11" s="418">
        <v>41683.294000000002</v>
      </c>
      <c r="H11" s="419">
        <v>43855.978000000003</v>
      </c>
      <c r="I11" s="418">
        <v>225622.22700000001</v>
      </c>
      <c r="J11" s="432">
        <v>215019.07500000001</v>
      </c>
      <c r="K11" s="429">
        <v>-10269.311000000002</v>
      </c>
      <c r="L11" s="421">
        <v>-29117.651000000005</v>
      </c>
    </row>
    <row r="12" spans="1:12" customFormat="1" x14ac:dyDescent="0.2">
      <c r="A12" s="92" t="s">
        <v>207</v>
      </c>
      <c r="B12" s="93" t="s">
        <v>97</v>
      </c>
      <c r="C12" s="418">
        <v>26869.987000000001</v>
      </c>
      <c r="D12" s="419">
        <v>17817.506000000001</v>
      </c>
      <c r="E12" s="418">
        <v>138776.117</v>
      </c>
      <c r="F12" s="420">
        <v>82079.907000000007</v>
      </c>
      <c r="G12" s="418">
        <v>2194.7339999999999</v>
      </c>
      <c r="H12" s="419">
        <v>1531.4090000000001</v>
      </c>
      <c r="I12" s="418">
        <v>12640.299000000001</v>
      </c>
      <c r="J12" s="432">
        <v>7708.0559999999996</v>
      </c>
      <c r="K12" s="429">
        <v>24675.253000000001</v>
      </c>
      <c r="L12" s="421">
        <v>16286.097000000002</v>
      </c>
    </row>
    <row r="13" spans="1:12" customFormat="1" x14ac:dyDescent="0.2">
      <c r="A13" s="92" t="s">
        <v>208</v>
      </c>
      <c r="B13" s="93" t="s">
        <v>209</v>
      </c>
      <c r="C13" s="418">
        <v>220103.44899999999</v>
      </c>
      <c r="D13" s="419">
        <v>215046.253</v>
      </c>
      <c r="E13" s="418">
        <v>1160285.6640000001</v>
      </c>
      <c r="F13" s="420">
        <v>1145730.5260000001</v>
      </c>
      <c r="G13" s="418">
        <v>125546.156</v>
      </c>
      <c r="H13" s="419">
        <v>142009.432</v>
      </c>
      <c r="I13" s="418">
        <v>288653.17200000002</v>
      </c>
      <c r="J13" s="432">
        <v>388618.60800000001</v>
      </c>
      <c r="K13" s="429">
        <v>94557.292999999991</v>
      </c>
      <c r="L13" s="421">
        <v>73036.820999999996</v>
      </c>
    </row>
    <row r="14" spans="1:12" customFormat="1" x14ac:dyDescent="0.2">
      <c r="A14" s="92" t="s">
        <v>344</v>
      </c>
      <c r="B14" s="93" t="s">
        <v>352</v>
      </c>
      <c r="C14" s="418">
        <v>81437.960999999996</v>
      </c>
      <c r="D14" s="419">
        <v>67927.676000000007</v>
      </c>
      <c r="E14" s="418">
        <v>427862.489</v>
      </c>
      <c r="F14" s="420">
        <v>367342.75900000002</v>
      </c>
      <c r="G14" s="418">
        <v>14472.091</v>
      </c>
      <c r="H14" s="419">
        <v>15626.339</v>
      </c>
      <c r="I14" s="418">
        <v>39082.25</v>
      </c>
      <c r="J14" s="432">
        <v>46519.029000000002</v>
      </c>
      <c r="K14" s="429">
        <v>66965.87</v>
      </c>
      <c r="L14" s="421">
        <v>52301.337000000007</v>
      </c>
    </row>
    <row r="15" spans="1:12" ht="13.5" thickBot="1" x14ac:dyDescent="0.25">
      <c r="A15" s="422" t="s">
        <v>210</v>
      </c>
      <c r="B15" s="423" t="s">
        <v>211</v>
      </c>
      <c r="C15" s="424">
        <v>33292.161999999997</v>
      </c>
      <c r="D15" s="425">
        <v>30732.491999999998</v>
      </c>
      <c r="E15" s="424">
        <v>110211.79700000001</v>
      </c>
      <c r="F15" s="426">
        <v>95245.486999999994</v>
      </c>
      <c r="G15" s="424">
        <v>28714.668000000001</v>
      </c>
      <c r="H15" s="425">
        <v>33981.775000000001</v>
      </c>
      <c r="I15" s="424">
        <v>75219.633000000002</v>
      </c>
      <c r="J15" s="433">
        <v>78558.36</v>
      </c>
      <c r="K15" s="430">
        <v>4577.4939999999951</v>
      </c>
      <c r="L15" s="427">
        <v>-3249.2830000000031</v>
      </c>
    </row>
    <row r="16" spans="1:12" ht="7.5" customHeight="1" x14ac:dyDescent="0.2">
      <c r="B16" s="84"/>
    </row>
    <row r="17" spans="1:12" x14ac:dyDescent="0.2">
      <c r="A17" s="157" t="s">
        <v>268</v>
      </c>
    </row>
    <row r="18" spans="1:12" x14ac:dyDescent="0.2">
      <c r="K18" s="398"/>
      <c r="L18" s="398"/>
    </row>
    <row r="19" spans="1:12" x14ac:dyDescent="0.2">
      <c r="K19" s="398"/>
      <c r="L19" s="398"/>
    </row>
    <row r="20" spans="1:12" x14ac:dyDescent="0.2">
      <c r="K20" s="398"/>
      <c r="L20" s="398"/>
    </row>
    <row r="21" spans="1:12" x14ac:dyDescent="0.2">
      <c r="K21" s="398"/>
      <c r="L21" s="398"/>
    </row>
    <row r="22" spans="1:12" x14ac:dyDescent="0.2">
      <c r="K22" s="398"/>
      <c r="L22" s="398"/>
    </row>
    <row r="23" spans="1:12" x14ac:dyDescent="0.2">
      <c r="K23" s="398"/>
      <c r="L23" s="398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262</v>
      </c>
      <c r="B1" s="130"/>
      <c r="C1" s="130"/>
      <c r="D1" s="130"/>
      <c r="E1" s="130"/>
      <c r="I1" s="129" t="s">
        <v>263</v>
      </c>
      <c r="J1" s="130"/>
      <c r="K1" s="130"/>
      <c r="L1" s="130"/>
      <c r="M1" s="130"/>
    </row>
    <row r="2" spans="1:17" ht="16.5" customHeight="1" thickBot="1" x14ac:dyDescent="0.3">
      <c r="A2" s="155" t="s">
        <v>269</v>
      </c>
      <c r="B2" s="130"/>
      <c r="C2" s="130"/>
      <c r="D2" s="130"/>
      <c r="E2" s="130"/>
      <c r="I2" s="155" t="s">
        <v>269</v>
      </c>
      <c r="J2" s="130"/>
      <c r="K2" s="130"/>
      <c r="L2" s="130"/>
      <c r="M2" s="130"/>
    </row>
    <row r="3" spans="1:17" ht="21" thickBot="1" x14ac:dyDescent="0.35">
      <c r="A3" s="132" t="s">
        <v>238</v>
      </c>
      <c r="B3" s="133"/>
      <c r="C3" s="133"/>
      <c r="D3" s="133"/>
      <c r="E3" s="133"/>
      <c r="F3" s="134"/>
      <c r="I3" s="132" t="s">
        <v>239</v>
      </c>
      <c r="J3" s="133"/>
      <c r="K3" s="133"/>
      <c r="L3" s="133"/>
      <c r="M3" s="133"/>
      <c r="N3" s="134"/>
    </row>
    <row r="4" spans="1:17" ht="19.5" thickBot="1" x14ac:dyDescent="0.35">
      <c r="A4" s="149" t="s">
        <v>350</v>
      </c>
      <c r="B4" s="150"/>
      <c r="C4" s="151"/>
      <c r="D4" s="152" t="s">
        <v>431</v>
      </c>
      <c r="E4" s="150"/>
      <c r="F4" s="153"/>
      <c r="G4" s="154"/>
      <c r="H4" s="154"/>
      <c r="I4" s="149" t="s">
        <v>350</v>
      </c>
      <c r="J4" s="150"/>
      <c r="K4" s="151"/>
      <c r="L4" s="152" t="s">
        <v>431</v>
      </c>
      <c r="M4" s="150"/>
      <c r="N4" s="153"/>
    </row>
    <row r="5" spans="1:17" ht="29.25" thickBot="1" x14ac:dyDescent="0.25">
      <c r="A5" s="135" t="s">
        <v>240</v>
      </c>
      <c r="B5" s="571" t="s">
        <v>201</v>
      </c>
      <c r="C5" s="136" t="s">
        <v>346</v>
      </c>
      <c r="D5" s="137" t="s">
        <v>240</v>
      </c>
      <c r="E5" s="571" t="s">
        <v>201</v>
      </c>
      <c r="F5" s="138" t="s">
        <v>346</v>
      </c>
      <c r="I5" s="135" t="s">
        <v>240</v>
      </c>
      <c r="J5" s="571" t="s">
        <v>201</v>
      </c>
      <c r="K5" s="138" t="s">
        <v>346</v>
      </c>
      <c r="L5" s="148" t="s">
        <v>240</v>
      </c>
      <c r="M5" s="571" t="s">
        <v>201</v>
      </c>
      <c r="N5" s="138" t="s">
        <v>346</v>
      </c>
      <c r="Q5" s="139"/>
    </row>
    <row r="6" spans="1:17" ht="15" thickBot="1" x14ac:dyDescent="0.25">
      <c r="A6" s="140" t="s">
        <v>155</v>
      </c>
      <c r="B6" s="572">
        <v>344137.14500000002</v>
      </c>
      <c r="C6" s="365">
        <v>1806363.4680000001</v>
      </c>
      <c r="D6" s="366" t="s">
        <v>155</v>
      </c>
      <c r="E6" s="572">
        <v>385906.03499999997</v>
      </c>
      <c r="F6" s="365">
        <v>2079765.544</v>
      </c>
      <c r="G6" s="395"/>
      <c r="H6" s="160"/>
      <c r="I6" s="161" t="s">
        <v>155</v>
      </c>
      <c r="J6" s="573">
        <v>117608.88499999999</v>
      </c>
      <c r="K6" s="365">
        <v>649243.223</v>
      </c>
      <c r="L6" s="366" t="s">
        <v>155</v>
      </c>
      <c r="M6" s="572">
        <v>102842.67</v>
      </c>
      <c r="N6" s="365">
        <v>554002.82200000004</v>
      </c>
    </row>
    <row r="7" spans="1:17" x14ac:dyDescent="0.2">
      <c r="A7" s="143" t="s">
        <v>376</v>
      </c>
      <c r="B7" s="574">
        <v>135597.44200000001</v>
      </c>
      <c r="C7" s="367">
        <v>705363.85199999996</v>
      </c>
      <c r="D7" s="368" t="s">
        <v>376</v>
      </c>
      <c r="E7" s="569">
        <v>120255.814</v>
      </c>
      <c r="F7" s="369">
        <v>676610.20400000003</v>
      </c>
      <c r="G7" s="160"/>
      <c r="H7" s="160"/>
      <c r="I7" s="142" t="s">
        <v>242</v>
      </c>
      <c r="J7" s="575">
        <v>46874.983999999997</v>
      </c>
      <c r="K7" s="370">
        <v>283915.14600000001</v>
      </c>
      <c r="L7" s="368" t="s">
        <v>242</v>
      </c>
      <c r="M7" s="569">
        <v>40086.548000000003</v>
      </c>
      <c r="N7" s="369">
        <v>238197.68799999999</v>
      </c>
    </row>
    <row r="8" spans="1:17" x14ac:dyDescent="0.2">
      <c r="A8" s="142" t="s">
        <v>241</v>
      </c>
      <c r="B8" s="575">
        <v>100626.503</v>
      </c>
      <c r="C8" s="370">
        <v>541030.76500000001</v>
      </c>
      <c r="D8" s="371" t="s">
        <v>241</v>
      </c>
      <c r="E8" s="576">
        <v>93875.872000000003</v>
      </c>
      <c r="F8" s="372">
        <v>502784.283</v>
      </c>
      <c r="G8" s="160"/>
      <c r="H8" s="160"/>
      <c r="I8" s="142" t="s">
        <v>370</v>
      </c>
      <c r="J8" s="575">
        <v>46879.375</v>
      </c>
      <c r="K8" s="370">
        <v>259866.19099999999</v>
      </c>
      <c r="L8" s="371" t="s">
        <v>370</v>
      </c>
      <c r="M8" s="576">
        <v>39242.862999999998</v>
      </c>
      <c r="N8" s="372">
        <v>211744.541</v>
      </c>
    </row>
    <row r="9" spans="1:17" x14ac:dyDescent="0.2">
      <c r="A9" s="142" t="s">
        <v>367</v>
      </c>
      <c r="B9" s="575">
        <v>19971.518</v>
      </c>
      <c r="C9" s="370">
        <v>100699.70699999999</v>
      </c>
      <c r="D9" s="371" t="s">
        <v>366</v>
      </c>
      <c r="E9" s="576">
        <v>31250.325000000001</v>
      </c>
      <c r="F9" s="372">
        <v>159581.47899999999</v>
      </c>
      <c r="G9" s="160"/>
      <c r="H9" s="160"/>
      <c r="I9" s="142" t="s">
        <v>241</v>
      </c>
      <c r="J9" s="575">
        <v>9140.6440000000002</v>
      </c>
      <c r="K9" s="370">
        <v>42064.921000000002</v>
      </c>
      <c r="L9" s="371" t="s">
        <v>241</v>
      </c>
      <c r="M9" s="576">
        <v>9122.7279999999992</v>
      </c>
      <c r="N9" s="372">
        <v>43299.716999999997</v>
      </c>
    </row>
    <row r="10" spans="1:17" x14ac:dyDescent="0.2">
      <c r="A10" s="142" t="s">
        <v>366</v>
      </c>
      <c r="B10" s="575">
        <v>19079.654999999999</v>
      </c>
      <c r="C10" s="370">
        <v>99299.899000000005</v>
      </c>
      <c r="D10" s="371" t="s">
        <v>385</v>
      </c>
      <c r="E10" s="576">
        <v>24099.123</v>
      </c>
      <c r="F10" s="372">
        <v>131372.747</v>
      </c>
      <c r="G10" s="160"/>
      <c r="H10" s="160"/>
      <c r="I10" s="142" t="s">
        <v>244</v>
      </c>
      <c r="J10" s="575">
        <v>2799.183</v>
      </c>
      <c r="K10" s="370">
        <v>16382.513999999999</v>
      </c>
      <c r="L10" s="371" t="s">
        <v>373</v>
      </c>
      <c r="M10" s="576">
        <v>2871.9560000000001</v>
      </c>
      <c r="N10" s="372">
        <v>14759.153</v>
      </c>
    </row>
    <row r="11" spans="1:17" x14ac:dyDescent="0.2">
      <c r="A11" s="142" t="s">
        <v>243</v>
      </c>
      <c r="B11" s="575">
        <v>12685.087</v>
      </c>
      <c r="C11" s="370">
        <v>69299.604000000007</v>
      </c>
      <c r="D11" s="371" t="s">
        <v>377</v>
      </c>
      <c r="E11" s="576">
        <v>24159.275000000001</v>
      </c>
      <c r="F11" s="372">
        <v>123740.557</v>
      </c>
      <c r="G11" s="160"/>
      <c r="H11" s="160"/>
      <c r="I11" s="142" t="s">
        <v>373</v>
      </c>
      <c r="J11" s="575">
        <v>2001.943</v>
      </c>
      <c r="K11" s="370">
        <v>11482.244000000001</v>
      </c>
      <c r="L11" s="371" t="s">
        <v>372</v>
      </c>
      <c r="M11" s="576">
        <v>2735.299</v>
      </c>
      <c r="N11" s="372">
        <v>14412.269</v>
      </c>
    </row>
    <row r="12" spans="1:17" x14ac:dyDescent="0.2">
      <c r="A12" s="142" t="s">
        <v>371</v>
      </c>
      <c r="B12" s="575">
        <v>9644.9629999999997</v>
      </c>
      <c r="C12" s="370">
        <v>53316.644999999997</v>
      </c>
      <c r="D12" s="371" t="s">
        <v>367</v>
      </c>
      <c r="E12" s="576">
        <v>16392.228999999999</v>
      </c>
      <c r="F12" s="372">
        <v>82777.913</v>
      </c>
      <c r="G12" s="160"/>
      <c r="H12" s="160"/>
      <c r="I12" s="142" t="s">
        <v>372</v>
      </c>
      <c r="J12" s="575">
        <v>2081.2379999999998</v>
      </c>
      <c r="K12" s="370">
        <v>10334.335999999999</v>
      </c>
      <c r="L12" s="371" t="s">
        <v>244</v>
      </c>
      <c r="M12" s="576">
        <v>3061.7860000000001</v>
      </c>
      <c r="N12" s="372">
        <v>14352.34</v>
      </c>
    </row>
    <row r="13" spans="1:17" x14ac:dyDescent="0.2">
      <c r="A13" s="142" t="s">
        <v>385</v>
      </c>
      <c r="B13" s="575">
        <v>7753.1930000000002</v>
      </c>
      <c r="C13" s="370">
        <v>42599.961000000003</v>
      </c>
      <c r="D13" s="371" t="s">
        <v>386</v>
      </c>
      <c r="E13" s="576">
        <v>12072.523999999999</v>
      </c>
      <c r="F13" s="372">
        <v>62549.237000000001</v>
      </c>
      <c r="G13" s="160"/>
      <c r="H13" s="160"/>
      <c r="I13" s="142" t="s">
        <v>380</v>
      </c>
      <c r="J13" s="575">
        <v>1182.433</v>
      </c>
      <c r="K13" s="370">
        <v>6149.4350000000004</v>
      </c>
      <c r="L13" s="371" t="s">
        <v>380</v>
      </c>
      <c r="M13" s="576">
        <v>1209.258</v>
      </c>
      <c r="N13" s="372">
        <v>4547.1840000000002</v>
      </c>
    </row>
    <row r="14" spans="1:17" x14ac:dyDescent="0.2">
      <c r="A14" s="142" t="s">
        <v>368</v>
      </c>
      <c r="B14" s="575">
        <v>6223.473</v>
      </c>
      <c r="C14" s="370">
        <v>34374.633999999998</v>
      </c>
      <c r="D14" s="371" t="s">
        <v>378</v>
      </c>
      <c r="E14" s="576">
        <v>9932.2909999999993</v>
      </c>
      <c r="F14" s="372">
        <v>52983.078000000001</v>
      </c>
      <c r="G14" s="160"/>
      <c r="H14" s="160"/>
      <c r="I14" s="142" t="s">
        <v>379</v>
      </c>
      <c r="J14" s="575">
        <v>1259.741</v>
      </c>
      <c r="K14" s="370">
        <v>5551.55</v>
      </c>
      <c r="L14" s="371" t="s">
        <v>379</v>
      </c>
      <c r="M14" s="576">
        <v>839.83</v>
      </c>
      <c r="N14" s="372">
        <v>3647.3040000000001</v>
      </c>
    </row>
    <row r="15" spans="1:17" x14ac:dyDescent="0.2">
      <c r="A15" s="142" t="s">
        <v>386</v>
      </c>
      <c r="B15" s="575">
        <v>5236.91</v>
      </c>
      <c r="C15" s="370">
        <v>28500</v>
      </c>
      <c r="D15" s="371" t="s">
        <v>371</v>
      </c>
      <c r="E15" s="576">
        <v>8735.49</v>
      </c>
      <c r="F15" s="372">
        <v>50500</v>
      </c>
      <c r="G15" s="160"/>
      <c r="H15" s="160"/>
      <c r="I15" s="142" t="s">
        <v>383</v>
      </c>
      <c r="J15" s="575">
        <v>632.29300000000001</v>
      </c>
      <c r="K15" s="370">
        <v>3567.76</v>
      </c>
      <c r="L15" s="371" t="s">
        <v>330</v>
      </c>
      <c r="M15" s="576">
        <v>390.21300000000002</v>
      </c>
      <c r="N15" s="372">
        <v>2119.1860000000001</v>
      </c>
    </row>
    <row r="16" spans="1:17" ht="13.5" thickBot="1" x14ac:dyDescent="0.25">
      <c r="A16" s="144" t="s">
        <v>369</v>
      </c>
      <c r="B16" s="577">
        <v>5242.2439999999997</v>
      </c>
      <c r="C16" s="373">
        <v>25297.456999999999</v>
      </c>
      <c r="D16" s="374" t="s">
        <v>368</v>
      </c>
      <c r="E16" s="570">
        <v>8795.3850000000002</v>
      </c>
      <c r="F16" s="375">
        <v>45000</v>
      </c>
      <c r="G16" s="160"/>
      <c r="H16" s="160"/>
      <c r="I16" s="144" t="s">
        <v>330</v>
      </c>
      <c r="J16" s="577">
        <v>359.51900000000001</v>
      </c>
      <c r="K16" s="373">
        <v>2405.2399999999998</v>
      </c>
      <c r="L16" s="374" t="s">
        <v>384</v>
      </c>
      <c r="M16" s="570">
        <v>483.57400000000001</v>
      </c>
      <c r="N16" s="375">
        <v>1781.463</v>
      </c>
    </row>
    <row r="17" spans="1:17" x14ac:dyDescent="0.2">
      <c r="A17" s="156" t="s">
        <v>246</v>
      </c>
      <c r="B17" s="145"/>
      <c r="C17" s="145"/>
      <c r="D17" s="146"/>
      <c r="E17" s="147"/>
      <c r="F17" s="147"/>
      <c r="I17" s="156" t="s">
        <v>246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270</v>
      </c>
      <c r="B20" s="130"/>
      <c r="C20" s="130"/>
      <c r="D20" s="130"/>
      <c r="E20" s="130"/>
      <c r="I20" s="129" t="s">
        <v>271</v>
      </c>
      <c r="J20" s="130"/>
      <c r="K20" s="130"/>
      <c r="L20" s="130"/>
      <c r="M20" s="130"/>
    </row>
    <row r="21" spans="1:17" ht="16.5" thickBot="1" x14ac:dyDescent="0.3">
      <c r="A21" s="155" t="s">
        <v>269</v>
      </c>
      <c r="B21" s="130"/>
      <c r="C21" s="130"/>
      <c r="D21" s="130"/>
      <c r="E21" s="130"/>
      <c r="I21" s="155" t="s">
        <v>269</v>
      </c>
      <c r="J21" s="130"/>
      <c r="K21" s="130"/>
      <c r="L21" s="130"/>
      <c r="M21" s="130"/>
    </row>
    <row r="22" spans="1:17" ht="21" thickBot="1" x14ac:dyDescent="0.35">
      <c r="A22" s="132" t="s">
        <v>238</v>
      </c>
      <c r="B22" s="133"/>
      <c r="C22" s="133"/>
      <c r="D22" s="133"/>
      <c r="E22" s="133"/>
      <c r="F22" s="134"/>
      <c r="I22" s="132" t="s">
        <v>239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350</v>
      </c>
      <c r="B23" s="150"/>
      <c r="C23" s="151"/>
      <c r="D23" s="152" t="s">
        <v>431</v>
      </c>
      <c r="E23" s="150"/>
      <c r="F23" s="153"/>
      <c r="G23" s="154"/>
      <c r="H23" s="154"/>
      <c r="I23" s="149" t="s">
        <v>350</v>
      </c>
      <c r="J23" s="150"/>
      <c r="K23" s="151"/>
      <c r="L23" s="152" t="s">
        <v>431</v>
      </c>
      <c r="M23" s="150"/>
      <c r="N23" s="153"/>
    </row>
    <row r="24" spans="1:17" ht="29.25" thickBot="1" x14ac:dyDescent="0.25">
      <c r="A24" s="135" t="s">
        <v>240</v>
      </c>
      <c r="B24" s="571" t="s">
        <v>201</v>
      </c>
      <c r="C24" s="136" t="s">
        <v>346</v>
      </c>
      <c r="D24" s="137" t="s">
        <v>240</v>
      </c>
      <c r="E24" s="571" t="s">
        <v>201</v>
      </c>
      <c r="F24" s="138" t="s">
        <v>346</v>
      </c>
      <c r="I24" s="135" t="s">
        <v>240</v>
      </c>
      <c r="J24" s="571" t="s">
        <v>201</v>
      </c>
      <c r="K24" s="138" t="s">
        <v>346</v>
      </c>
      <c r="L24" s="148" t="s">
        <v>240</v>
      </c>
      <c r="M24" s="571" t="s">
        <v>201</v>
      </c>
      <c r="N24" s="138" t="s">
        <v>346</v>
      </c>
      <c r="Q24" s="171"/>
    </row>
    <row r="25" spans="1:17" ht="15" thickBot="1" x14ac:dyDescent="0.25">
      <c r="A25" s="141" t="s">
        <v>155</v>
      </c>
      <c r="B25" s="573">
        <v>31413.983</v>
      </c>
      <c r="C25" s="365">
        <v>153843.93299999999</v>
      </c>
      <c r="D25" s="366" t="s">
        <v>155</v>
      </c>
      <c r="E25" s="572">
        <v>14738.326999999999</v>
      </c>
      <c r="F25" s="365">
        <v>82985.875</v>
      </c>
      <c r="I25" s="141" t="s">
        <v>155</v>
      </c>
      <c r="J25" s="573">
        <v>41683.294000000002</v>
      </c>
      <c r="K25" s="365">
        <v>225622.22700000001</v>
      </c>
      <c r="L25" s="366" t="s">
        <v>155</v>
      </c>
      <c r="M25" s="572">
        <v>43855.978000000003</v>
      </c>
      <c r="N25" s="365">
        <v>215019.07500000001</v>
      </c>
    </row>
    <row r="26" spans="1:17" x14ac:dyDescent="0.2">
      <c r="A26" s="142" t="s">
        <v>241</v>
      </c>
      <c r="B26" s="575">
        <v>18371.423999999999</v>
      </c>
      <c r="C26" s="370">
        <v>95165.807000000001</v>
      </c>
      <c r="D26" s="376" t="s">
        <v>241</v>
      </c>
      <c r="E26" s="576">
        <v>13233.91</v>
      </c>
      <c r="F26" s="372">
        <v>78749.691000000006</v>
      </c>
      <c r="I26" s="142" t="s">
        <v>370</v>
      </c>
      <c r="J26" s="575">
        <v>8712.4930000000004</v>
      </c>
      <c r="K26" s="370">
        <v>49224.35</v>
      </c>
      <c r="L26" s="376" t="s">
        <v>247</v>
      </c>
      <c r="M26" s="576">
        <v>17270.834999999999</v>
      </c>
      <c r="N26" s="372">
        <v>71420.558999999994</v>
      </c>
    </row>
    <row r="27" spans="1:17" x14ac:dyDescent="0.2">
      <c r="A27" s="142" t="s">
        <v>370</v>
      </c>
      <c r="B27" s="575">
        <v>5960.4989999999998</v>
      </c>
      <c r="C27" s="370">
        <v>27054.95</v>
      </c>
      <c r="D27" s="376" t="s">
        <v>370</v>
      </c>
      <c r="E27" s="576">
        <v>355.23899999999998</v>
      </c>
      <c r="F27" s="372">
        <v>1641.232</v>
      </c>
      <c r="I27" s="142" t="s">
        <v>241</v>
      </c>
      <c r="J27" s="575">
        <v>7740.5870000000004</v>
      </c>
      <c r="K27" s="370">
        <v>38508.555999999997</v>
      </c>
      <c r="L27" s="376" t="s">
        <v>374</v>
      </c>
      <c r="M27" s="576">
        <v>7827.3159999999998</v>
      </c>
      <c r="N27" s="372">
        <v>40720.385999999999</v>
      </c>
    </row>
    <row r="28" spans="1:17" x14ac:dyDescent="0.2">
      <c r="A28" s="142" t="s">
        <v>387</v>
      </c>
      <c r="B28" s="575">
        <v>2340.4009999999998</v>
      </c>
      <c r="C28" s="370">
        <v>11558.442999999999</v>
      </c>
      <c r="D28" s="376" t="s">
        <v>432</v>
      </c>
      <c r="E28" s="576">
        <v>299.36500000000001</v>
      </c>
      <c r="F28" s="372">
        <v>1374.835</v>
      </c>
      <c r="I28" s="142" t="s">
        <v>380</v>
      </c>
      <c r="J28" s="575">
        <v>5999.0829999999996</v>
      </c>
      <c r="K28" s="370">
        <v>35172.46</v>
      </c>
      <c r="L28" s="376" t="s">
        <v>241</v>
      </c>
      <c r="M28" s="576">
        <v>6190.3620000000001</v>
      </c>
      <c r="N28" s="372">
        <v>28727.865000000002</v>
      </c>
    </row>
    <row r="29" spans="1:17" x14ac:dyDescent="0.2">
      <c r="A29" s="142" t="s">
        <v>367</v>
      </c>
      <c r="B29" s="575">
        <v>2120.6750000000002</v>
      </c>
      <c r="C29" s="370">
        <v>10833.769</v>
      </c>
      <c r="D29" s="376" t="s">
        <v>384</v>
      </c>
      <c r="E29" s="576">
        <v>325.46499999999997</v>
      </c>
      <c r="F29" s="372">
        <v>307.03699999999998</v>
      </c>
      <c r="I29" s="142" t="s">
        <v>242</v>
      </c>
      <c r="J29" s="575">
        <v>3917.5810000000001</v>
      </c>
      <c r="K29" s="370">
        <v>27697.75</v>
      </c>
      <c r="L29" s="376" t="s">
        <v>242</v>
      </c>
      <c r="M29" s="576">
        <v>3986.14</v>
      </c>
      <c r="N29" s="372">
        <v>27126.366000000002</v>
      </c>
    </row>
    <row r="30" spans="1:17" ht="13.5" thickBot="1" x14ac:dyDescent="0.25">
      <c r="A30" s="144" t="s">
        <v>432</v>
      </c>
      <c r="B30" s="577">
        <v>938.40800000000002</v>
      </c>
      <c r="C30" s="373">
        <v>5179.0469999999996</v>
      </c>
      <c r="D30" s="378" t="s">
        <v>380</v>
      </c>
      <c r="E30" s="570">
        <v>114.913</v>
      </c>
      <c r="F30" s="375">
        <v>261.04199999999997</v>
      </c>
      <c r="I30" s="144" t="s">
        <v>372</v>
      </c>
      <c r="J30" s="577">
        <v>3907.2190000000001</v>
      </c>
      <c r="K30" s="373">
        <v>19345.577000000001</v>
      </c>
      <c r="L30" s="378" t="s">
        <v>370</v>
      </c>
      <c r="M30" s="570">
        <v>4409.5389999999998</v>
      </c>
      <c r="N30" s="375">
        <v>25035.832999999999</v>
      </c>
    </row>
    <row r="31" spans="1:17" x14ac:dyDescent="0.2">
      <c r="A31" s="156" t="s">
        <v>246</v>
      </c>
      <c r="B31" s="391"/>
      <c r="C31" s="98"/>
      <c r="D31" s="98"/>
      <c r="E31" s="98"/>
      <c r="F31" s="98"/>
      <c r="I31" s="156" t="s">
        <v>246</v>
      </c>
      <c r="J31" s="98"/>
      <c r="K31" s="98"/>
      <c r="L31" s="98"/>
      <c r="M31" s="391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264</v>
      </c>
      <c r="B34" s="130"/>
      <c r="C34" s="130"/>
      <c r="D34" s="130"/>
      <c r="E34" s="130"/>
      <c r="I34" s="129" t="s">
        <v>265</v>
      </c>
      <c r="J34" s="130"/>
      <c r="K34" s="130"/>
      <c r="L34" s="130"/>
      <c r="M34" s="130"/>
    </row>
    <row r="35" spans="1:16" ht="16.5" thickBot="1" x14ac:dyDescent="0.3">
      <c r="A35" s="155" t="s">
        <v>269</v>
      </c>
      <c r="B35" s="130"/>
      <c r="C35" s="130"/>
      <c r="D35" s="130"/>
      <c r="E35" s="130"/>
      <c r="I35" s="155" t="s">
        <v>269</v>
      </c>
      <c r="J35" s="130"/>
      <c r="K35" s="130"/>
      <c r="L35" s="130"/>
      <c r="M35" s="130"/>
    </row>
    <row r="36" spans="1:16" ht="21" thickBot="1" x14ac:dyDescent="0.35">
      <c r="A36" s="132" t="s">
        <v>238</v>
      </c>
      <c r="B36" s="133"/>
      <c r="C36" s="133"/>
      <c r="D36" s="133"/>
      <c r="E36" s="133"/>
      <c r="F36" s="134"/>
      <c r="I36" s="132" t="s">
        <v>239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350</v>
      </c>
      <c r="B37" s="150"/>
      <c r="C37" s="151"/>
      <c r="D37" s="152" t="s">
        <v>431</v>
      </c>
      <c r="E37" s="150"/>
      <c r="F37" s="153"/>
      <c r="G37" s="154"/>
      <c r="H37" s="154"/>
      <c r="I37" s="149" t="s">
        <v>350</v>
      </c>
      <c r="J37" s="150"/>
      <c r="K37" s="151"/>
      <c r="L37" s="152" t="s">
        <v>431</v>
      </c>
      <c r="M37" s="150"/>
      <c r="N37" s="153"/>
      <c r="P37" s="171"/>
    </row>
    <row r="38" spans="1:16" ht="29.25" thickBot="1" x14ac:dyDescent="0.25">
      <c r="A38" s="135" t="s">
        <v>240</v>
      </c>
      <c r="B38" s="571" t="s">
        <v>201</v>
      </c>
      <c r="C38" s="136" t="s">
        <v>346</v>
      </c>
      <c r="D38" s="137" t="s">
        <v>240</v>
      </c>
      <c r="E38" s="571" t="s">
        <v>201</v>
      </c>
      <c r="F38" s="138" t="s">
        <v>346</v>
      </c>
      <c r="I38" s="135" t="s">
        <v>240</v>
      </c>
      <c r="J38" s="571" t="s">
        <v>201</v>
      </c>
      <c r="K38" s="138" t="s">
        <v>346</v>
      </c>
      <c r="L38" s="148" t="s">
        <v>240</v>
      </c>
      <c r="M38" s="571" t="s">
        <v>201</v>
      </c>
      <c r="N38" s="138" t="s">
        <v>346</v>
      </c>
    </row>
    <row r="39" spans="1:16" ht="15" thickBot="1" x14ac:dyDescent="0.25">
      <c r="A39" s="141" t="s">
        <v>155</v>
      </c>
      <c r="B39" s="573">
        <v>220103.44899999999</v>
      </c>
      <c r="C39" s="365">
        <v>1160285.6640000001</v>
      </c>
      <c r="D39" s="366" t="s">
        <v>155</v>
      </c>
      <c r="E39" s="572">
        <v>215046.253</v>
      </c>
      <c r="F39" s="365">
        <v>1145730.5260000001</v>
      </c>
      <c r="G39" s="160"/>
      <c r="H39" s="160"/>
      <c r="I39" s="161" t="s">
        <v>155</v>
      </c>
      <c r="J39" s="573">
        <v>125546.156</v>
      </c>
      <c r="K39" s="365">
        <v>288653.17200000002</v>
      </c>
      <c r="L39" s="366" t="s">
        <v>155</v>
      </c>
      <c r="M39" s="572">
        <v>142009.432</v>
      </c>
      <c r="N39" s="365">
        <v>388618.60800000001</v>
      </c>
    </row>
    <row r="40" spans="1:16" x14ac:dyDescent="0.2">
      <c r="A40" s="143" t="s">
        <v>241</v>
      </c>
      <c r="B40" s="574">
        <v>173834.75700000001</v>
      </c>
      <c r="C40" s="367">
        <v>957450.87300000002</v>
      </c>
      <c r="D40" s="377" t="s">
        <v>241</v>
      </c>
      <c r="E40" s="569">
        <v>172978.77799999999</v>
      </c>
      <c r="F40" s="369">
        <v>980221.96299999999</v>
      </c>
      <c r="G40" s="160"/>
      <c r="H40" s="160"/>
      <c r="I40" s="143" t="s">
        <v>380</v>
      </c>
      <c r="J40" s="574">
        <v>18385.825000000001</v>
      </c>
      <c r="K40" s="367">
        <v>134672.209</v>
      </c>
      <c r="L40" s="377" t="s">
        <v>380</v>
      </c>
      <c r="M40" s="569">
        <v>19942.53</v>
      </c>
      <c r="N40" s="369">
        <v>134744.59</v>
      </c>
    </row>
    <row r="41" spans="1:16" x14ac:dyDescent="0.2">
      <c r="A41" s="142" t="s">
        <v>372</v>
      </c>
      <c r="B41" s="575">
        <v>10173.058999999999</v>
      </c>
      <c r="C41" s="370">
        <v>56873.724000000002</v>
      </c>
      <c r="D41" s="376" t="s">
        <v>374</v>
      </c>
      <c r="E41" s="576">
        <v>7291.9520000000002</v>
      </c>
      <c r="F41" s="372">
        <v>48280.745999999999</v>
      </c>
      <c r="G41" s="160"/>
      <c r="H41" s="160"/>
      <c r="I41" s="142" t="s">
        <v>242</v>
      </c>
      <c r="J41" s="575">
        <v>18892.636999999999</v>
      </c>
      <c r="K41" s="370">
        <v>55948.351999999999</v>
      </c>
      <c r="L41" s="376" t="s">
        <v>242</v>
      </c>
      <c r="M41" s="576">
        <v>22829.858</v>
      </c>
      <c r="N41" s="372">
        <v>87591.252999999997</v>
      </c>
    </row>
    <row r="42" spans="1:16" x14ac:dyDescent="0.2">
      <c r="A42" s="142" t="s">
        <v>387</v>
      </c>
      <c r="B42" s="575">
        <v>7768.9480000000003</v>
      </c>
      <c r="C42" s="370">
        <v>44139.656000000003</v>
      </c>
      <c r="D42" s="376" t="s">
        <v>367</v>
      </c>
      <c r="E42" s="576">
        <v>5574.0029999999997</v>
      </c>
      <c r="F42" s="372">
        <v>34072.358</v>
      </c>
      <c r="G42" s="160"/>
      <c r="H42" s="160"/>
      <c r="I42" s="142" t="s">
        <v>381</v>
      </c>
      <c r="J42" s="575">
        <v>8031.9560000000001</v>
      </c>
      <c r="K42" s="370">
        <v>34796.084999999999</v>
      </c>
      <c r="L42" s="376" t="s">
        <v>373</v>
      </c>
      <c r="M42" s="576">
        <v>35787.016000000003</v>
      </c>
      <c r="N42" s="372">
        <v>71716.471999999994</v>
      </c>
    </row>
    <row r="43" spans="1:16" x14ac:dyDescent="0.2">
      <c r="A43" s="142" t="s">
        <v>370</v>
      </c>
      <c r="B43" s="575">
        <v>7512.0309999999999</v>
      </c>
      <c r="C43" s="370">
        <v>43319.381999999998</v>
      </c>
      <c r="D43" s="376" t="s">
        <v>372</v>
      </c>
      <c r="E43" s="576">
        <v>6413.5129999999999</v>
      </c>
      <c r="F43" s="372">
        <v>27813.831999999999</v>
      </c>
      <c r="G43" s="160"/>
      <c r="H43" s="160"/>
      <c r="I43" s="142" t="s">
        <v>373</v>
      </c>
      <c r="J43" s="575">
        <v>21893.183000000001</v>
      </c>
      <c r="K43" s="370">
        <v>17082.105</v>
      </c>
      <c r="L43" s="376" t="s">
        <v>381</v>
      </c>
      <c r="M43" s="576">
        <v>8573.7420000000002</v>
      </c>
      <c r="N43" s="372">
        <v>34636.724999999999</v>
      </c>
    </row>
    <row r="44" spans="1:16" x14ac:dyDescent="0.2">
      <c r="A44" s="142" t="s">
        <v>432</v>
      </c>
      <c r="B44" s="575">
        <v>3061.2950000000001</v>
      </c>
      <c r="C44" s="370">
        <v>12822.471</v>
      </c>
      <c r="D44" s="376" t="s">
        <v>432</v>
      </c>
      <c r="E44" s="576">
        <v>4619.433</v>
      </c>
      <c r="F44" s="372">
        <v>22133.936000000002</v>
      </c>
      <c r="G44" s="160"/>
      <c r="H44" s="160"/>
      <c r="I44" s="142" t="s">
        <v>247</v>
      </c>
      <c r="J44" s="575">
        <v>38519.161999999997</v>
      </c>
      <c r="K44" s="370">
        <v>14501.504000000001</v>
      </c>
      <c r="L44" s="376" t="s">
        <v>370</v>
      </c>
      <c r="M44" s="576">
        <v>4801.5159999999996</v>
      </c>
      <c r="N44" s="372">
        <v>25483.272000000001</v>
      </c>
    </row>
    <row r="45" spans="1:16" x14ac:dyDescent="0.2">
      <c r="A45" s="142" t="s">
        <v>373</v>
      </c>
      <c r="B45" s="575">
        <v>1361.394</v>
      </c>
      <c r="C45" s="370">
        <v>7370.93</v>
      </c>
      <c r="D45" s="376" t="s">
        <v>370</v>
      </c>
      <c r="E45" s="576">
        <v>2476.1179999999999</v>
      </c>
      <c r="F45" s="372">
        <v>11516.983</v>
      </c>
      <c r="G45" s="160"/>
      <c r="H45" s="160"/>
      <c r="I45" s="142" t="s">
        <v>370</v>
      </c>
      <c r="J45" s="575">
        <v>3593.721</v>
      </c>
      <c r="K45" s="370">
        <v>12753.436</v>
      </c>
      <c r="L45" s="376" t="s">
        <v>247</v>
      </c>
      <c r="M45" s="576">
        <v>35010.360999999997</v>
      </c>
      <c r="N45" s="372">
        <v>14672.68</v>
      </c>
    </row>
    <row r="46" spans="1:16" x14ac:dyDescent="0.2">
      <c r="A46" s="142" t="s">
        <v>332</v>
      </c>
      <c r="B46" s="575">
        <v>1478.2729999999999</v>
      </c>
      <c r="C46" s="370">
        <v>7233.9560000000001</v>
      </c>
      <c r="D46" s="376" t="s">
        <v>387</v>
      </c>
      <c r="E46" s="576">
        <v>1316.2170000000001</v>
      </c>
      <c r="F46" s="372">
        <v>7703.8850000000002</v>
      </c>
      <c r="G46" s="160"/>
      <c r="H46" s="160"/>
      <c r="I46" s="142" t="s">
        <v>383</v>
      </c>
      <c r="J46" s="575">
        <v>1037.2090000000001</v>
      </c>
      <c r="K46" s="370">
        <v>7919.9</v>
      </c>
      <c r="L46" s="376" t="s">
        <v>245</v>
      </c>
      <c r="M46" s="576">
        <v>6230.3549999999996</v>
      </c>
      <c r="N46" s="372">
        <v>5781.1989999999996</v>
      </c>
    </row>
    <row r="47" spans="1:16" x14ac:dyDescent="0.2">
      <c r="A47" s="142" t="s">
        <v>367</v>
      </c>
      <c r="B47" s="575">
        <v>1044.269</v>
      </c>
      <c r="C47" s="370">
        <v>6267.951</v>
      </c>
      <c r="D47" s="376" t="s">
        <v>332</v>
      </c>
      <c r="E47" s="576">
        <v>510.46899999999999</v>
      </c>
      <c r="F47" s="372">
        <v>2866.5259999999998</v>
      </c>
      <c r="G47" s="160"/>
      <c r="H47" s="160"/>
      <c r="I47" s="142" t="s">
        <v>245</v>
      </c>
      <c r="J47" s="575">
        <v>5747.9979999999996</v>
      </c>
      <c r="K47" s="370">
        <v>2913.24</v>
      </c>
      <c r="L47" s="376" t="s">
        <v>383</v>
      </c>
      <c r="M47" s="576">
        <v>668.18100000000004</v>
      </c>
      <c r="N47" s="372">
        <v>4981.3999999999996</v>
      </c>
    </row>
    <row r="48" spans="1:16" x14ac:dyDescent="0.2">
      <c r="A48" s="142" t="s">
        <v>244</v>
      </c>
      <c r="B48" s="575">
        <v>1489.797</v>
      </c>
      <c r="C48" s="370">
        <v>5615.3630000000003</v>
      </c>
      <c r="D48" s="376" t="s">
        <v>373</v>
      </c>
      <c r="E48" s="576">
        <v>1214.1980000000001</v>
      </c>
      <c r="F48" s="372">
        <v>1958.309</v>
      </c>
      <c r="G48" s="160"/>
      <c r="H48" s="160"/>
      <c r="I48" s="142" t="s">
        <v>382</v>
      </c>
      <c r="J48" s="575">
        <v>3786.8339999999998</v>
      </c>
      <c r="K48" s="370">
        <v>2807.6959999999999</v>
      </c>
      <c r="L48" s="376" t="s">
        <v>382</v>
      </c>
      <c r="M48" s="576">
        <v>3192.6280000000002</v>
      </c>
      <c r="N48" s="372">
        <v>2411.2750000000001</v>
      </c>
    </row>
    <row r="49" spans="1:14" ht="13.5" thickBot="1" x14ac:dyDescent="0.25">
      <c r="A49" s="144" t="s">
        <v>374</v>
      </c>
      <c r="B49" s="577">
        <v>713.75800000000004</v>
      </c>
      <c r="C49" s="373">
        <v>4415.47</v>
      </c>
      <c r="D49" s="378" t="s">
        <v>245</v>
      </c>
      <c r="E49" s="570">
        <v>5498.6710000000003</v>
      </c>
      <c r="F49" s="375">
        <v>1873.2449999999999</v>
      </c>
      <c r="G49" s="160"/>
      <c r="H49" s="160"/>
      <c r="I49" s="144" t="s">
        <v>241</v>
      </c>
      <c r="J49" s="577">
        <v>2688.2689999999998</v>
      </c>
      <c r="K49" s="373">
        <v>1560.414</v>
      </c>
      <c r="L49" s="378" t="s">
        <v>432</v>
      </c>
      <c r="M49" s="570">
        <v>320.012</v>
      </c>
      <c r="N49" s="375">
        <v>1866.5039999999999</v>
      </c>
    </row>
    <row r="50" spans="1:14" x14ac:dyDescent="0.2">
      <c r="A50" s="156" t="s">
        <v>246</v>
      </c>
      <c r="B50" s="98"/>
      <c r="C50" s="98"/>
      <c r="D50" s="98"/>
      <c r="E50" s="98"/>
      <c r="F50" s="98"/>
      <c r="G50" s="98"/>
      <c r="H50" s="98"/>
      <c r="I50" s="156" t="s">
        <v>246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266</v>
      </c>
      <c r="B53" s="130"/>
      <c r="C53" s="130"/>
      <c r="D53" s="130"/>
      <c r="E53" s="130"/>
      <c r="I53" s="129" t="s">
        <v>267</v>
      </c>
      <c r="J53" s="130"/>
      <c r="K53" s="130"/>
      <c r="L53" s="130"/>
      <c r="M53" s="130"/>
    </row>
    <row r="54" spans="1:14" ht="16.5" thickBot="1" x14ac:dyDescent="0.3">
      <c r="A54" s="155" t="s">
        <v>269</v>
      </c>
      <c r="B54" s="130"/>
      <c r="C54" s="130"/>
      <c r="D54" s="130"/>
      <c r="E54" s="130"/>
      <c r="I54" s="155" t="s">
        <v>269</v>
      </c>
      <c r="J54" s="130"/>
      <c r="K54" s="130"/>
      <c r="L54" s="130"/>
      <c r="M54" s="130"/>
    </row>
    <row r="55" spans="1:14" ht="21" thickBot="1" x14ac:dyDescent="0.35">
      <c r="A55" s="132" t="s">
        <v>238</v>
      </c>
      <c r="B55" s="133"/>
      <c r="C55" s="133"/>
      <c r="D55" s="133"/>
      <c r="E55" s="133"/>
      <c r="F55" s="134"/>
      <c r="I55" s="132" t="s">
        <v>239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350</v>
      </c>
      <c r="B56" s="150"/>
      <c r="C56" s="151"/>
      <c r="D56" s="152" t="s">
        <v>431</v>
      </c>
      <c r="E56" s="150"/>
      <c r="F56" s="153"/>
      <c r="G56" s="154"/>
      <c r="H56" s="154"/>
      <c r="I56" s="149" t="s">
        <v>350</v>
      </c>
      <c r="J56" s="150"/>
      <c r="K56" s="151"/>
      <c r="L56" s="152" t="s">
        <v>431</v>
      </c>
      <c r="M56" s="150"/>
      <c r="N56" s="153"/>
    </row>
    <row r="57" spans="1:14" ht="29.25" thickBot="1" x14ac:dyDescent="0.25">
      <c r="A57" s="135" t="s">
        <v>240</v>
      </c>
      <c r="B57" s="571" t="s">
        <v>201</v>
      </c>
      <c r="C57" s="136" t="s">
        <v>346</v>
      </c>
      <c r="D57" s="137" t="s">
        <v>240</v>
      </c>
      <c r="E57" s="571" t="s">
        <v>201</v>
      </c>
      <c r="F57" s="138" t="s">
        <v>346</v>
      </c>
      <c r="I57" s="135" t="s">
        <v>240</v>
      </c>
      <c r="J57" s="571" t="s">
        <v>201</v>
      </c>
      <c r="K57" s="138" t="s">
        <v>346</v>
      </c>
      <c r="L57" s="148" t="s">
        <v>240</v>
      </c>
      <c r="M57" s="571" t="s">
        <v>201</v>
      </c>
      <c r="N57" s="138" t="s">
        <v>346</v>
      </c>
    </row>
    <row r="58" spans="1:14" ht="15" thickBot="1" x14ac:dyDescent="0.25">
      <c r="A58" s="141" t="s">
        <v>155</v>
      </c>
      <c r="B58" s="573">
        <v>33292.161999999997</v>
      </c>
      <c r="C58" s="365">
        <v>110211.79700000001</v>
      </c>
      <c r="D58" s="366" t="s">
        <v>155</v>
      </c>
      <c r="E58" s="572">
        <v>30732.491999999998</v>
      </c>
      <c r="F58" s="365">
        <v>95245.486999999994</v>
      </c>
      <c r="G58" s="340"/>
      <c r="H58" s="340"/>
      <c r="I58" s="341" t="s">
        <v>155</v>
      </c>
      <c r="J58" s="573">
        <v>28714.668000000001</v>
      </c>
      <c r="K58" s="365">
        <v>75219.633000000002</v>
      </c>
      <c r="L58" s="366" t="s">
        <v>155</v>
      </c>
      <c r="M58" s="572">
        <v>33981.775000000001</v>
      </c>
      <c r="N58" s="365">
        <v>78558.36</v>
      </c>
    </row>
    <row r="59" spans="1:14" x14ac:dyDescent="0.2">
      <c r="A59" s="143" t="s">
        <v>241</v>
      </c>
      <c r="B59" s="574">
        <v>8524.7990000000009</v>
      </c>
      <c r="C59" s="367">
        <v>34147.919000000002</v>
      </c>
      <c r="D59" s="377" t="s">
        <v>241</v>
      </c>
      <c r="E59" s="569">
        <v>8720.7049999999999</v>
      </c>
      <c r="F59" s="369">
        <v>31879.793000000001</v>
      </c>
      <c r="G59" s="340"/>
      <c r="H59" s="340"/>
      <c r="I59" s="342" t="s">
        <v>241</v>
      </c>
      <c r="J59" s="574">
        <v>16481.111000000001</v>
      </c>
      <c r="K59" s="367">
        <v>44077.305</v>
      </c>
      <c r="L59" s="377" t="s">
        <v>241</v>
      </c>
      <c r="M59" s="569">
        <v>22201.447</v>
      </c>
      <c r="N59" s="369">
        <v>55119.192000000003</v>
      </c>
    </row>
    <row r="60" spans="1:14" x14ac:dyDescent="0.2">
      <c r="A60" s="142" t="s">
        <v>244</v>
      </c>
      <c r="B60" s="575">
        <v>7565.78</v>
      </c>
      <c r="C60" s="370">
        <v>25198.736000000001</v>
      </c>
      <c r="D60" s="376" t="s">
        <v>244</v>
      </c>
      <c r="E60" s="576">
        <v>5714.2939999999999</v>
      </c>
      <c r="F60" s="372">
        <v>18389.913</v>
      </c>
      <c r="G60" s="340"/>
      <c r="H60" s="340"/>
      <c r="I60" s="343" t="s">
        <v>369</v>
      </c>
      <c r="J60" s="575">
        <v>4185.3519999999999</v>
      </c>
      <c r="K60" s="370">
        <v>8615.7630000000008</v>
      </c>
      <c r="L60" s="376" t="s">
        <v>369</v>
      </c>
      <c r="M60" s="576">
        <v>4086.634</v>
      </c>
      <c r="N60" s="372">
        <v>7866.2579999999998</v>
      </c>
    </row>
    <row r="61" spans="1:14" x14ac:dyDescent="0.2">
      <c r="A61" s="142" t="s">
        <v>374</v>
      </c>
      <c r="B61" s="575">
        <v>6814.116</v>
      </c>
      <c r="C61" s="370">
        <v>21051.317999999999</v>
      </c>
      <c r="D61" s="376" t="s">
        <v>374</v>
      </c>
      <c r="E61" s="576">
        <v>5592.7870000000003</v>
      </c>
      <c r="F61" s="372">
        <v>15318.045</v>
      </c>
      <c r="G61" s="340"/>
      <c r="H61" s="340"/>
      <c r="I61" s="343" t="s">
        <v>374</v>
      </c>
      <c r="J61" s="575">
        <v>1981.1410000000001</v>
      </c>
      <c r="K61" s="370">
        <v>5512.4629999999997</v>
      </c>
      <c r="L61" s="376" t="s">
        <v>374</v>
      </c>
      <c r="M61" s="576">
        <v>2935.4839999999999</v>
      </c>
      <c r="N61" s="372">
        <v>5269.4049999999997</v>
      </c>
    </row>
    <row r="62" spans="1:14" x14ac:dyDescent="0.2">
      <c r="A62" s="142" t="s">
        <v>432</v>
      </c>
      <c r="B62" s="575">
        <v>4331.2349999999997</v>
      </c>
      <c r="C62" s="370">
        <v>12280.85</v>
      </c>
      <c r="D62" s="376" t="s">
        <v>432</v>
      </c>
      <c r="E62" s="576">
        <v>4500.0680000000002</v>
      </c>
      <c r="F62" s="372">
        <v>12944.903</v>
      </c>
      <c r="G62" s="340"/>
      <c r="H62" s="340"/>
      <c r="I62" s="343" t="s">
        <v>370</v>
      </c>
      <c r="J62" s="575">
        <v>1766.721</v>
      </c>
      <c r="K62" s="370">
        <v>4811.3950000000004</v>
      </c>
      <c r="L62" s="376" t="s">
        <v>384</v>
      </c>
      <c r="M62" s="576">
        <v>1462.1369999999999</v>
      </c>
      <c r="N62" s="372">
        <v>3636</v>
      </c>
    </row>
    <row r="63" spans="1:14" x14ac:dyDescent="0.2">
      <c r="A63" s="142" t="s">
        <v>242</v>
      </c>
      <c r="B63" s="575">
        <v>1471.6189999999999</v>
      </c>
      <c r="C63" s="370">
        <v>3786.8429999999998</v>
      </c>
      <c r="D63" s="376" t="s">
        <v>370</v>
      </c>
      <c r="E63" s="576">
        <v>1258.4110000000001</v>
      </c>
      <c r="F63" s="372">
        <v>4588.8670000000002</v>
      </c>
      <c r="G63" s="340"/>
      <c r="H63" s="340"/>
      <c r="I63" s="343" t="s">
        <v>384</v>
      </c>
      <c r="J63" s="575">
        <v>592.50199999999995</v>
      </c>
      <c r="K63" s="370">
        <v>1927.5219999999999</v>
      </c>
      <c r="L63" s="376" t="s">
        <v>247</v>
      </c>
      <c r="M63" s="576">
        <v>1260.3869999999999</v>
      </c>
      <c r="N63" s="372">
        <v>2969.93</v>
      </c>
    </row>
    <row r="64" spans="1:14" x14ac:dyDescent="0.2">
      <c r="A64" s="142" t="s">
        <v>370</v>
      </c>
      <c r="B64" s="575">
        <v>971.68899999999996</v>
      </c>
      <c r="C64" s="370">
        <v>3698.9050000000002</v>
      </c>
      <c r="D64" s="376" t="s">
        <v>248</v>
      </c>
      <c r="E64" s="576">
        <v>1249.018</v>
      </c>
      <c r="F64" s="372">
        <v>3225.8119999999999</v>
      </c>
      <c r="G64" s="340"/>
      <c r="H64" s="340"/>
      <c r="I64" s="343" t="s">
        <v>247</v>
      </c>
      <c r="J64" s="575">
        <v>820.64200000000005</v>
      </c>
      <c r="K64" s="370">
        <v>1830.58</v>
      </c>
      <c r="L64" s="376" t="s">
        <v>432</v>
      </c>
      <c r="M64" s="576">
        <v>659.56200000000001</v>
      </c>
      <c r="N64" s="372">
        <v>1050.3009999999999</v>
      </c>
    </row>
    <row r="65" spans="1:14" x14ac:dyDescent="0.2">
      <c r="A65" s="142" t="s">
        <v>248</v>
      </c>
      <c r="B65" s="575">
        <v>1012.546</v>
      </c>
      <c r="C65" s="370">
        <v>2901.1120000000001</v>
      </c>
      <c r="D65" s="376" t="s">
        <v>242</v>
      </c>
      <c r="E65" s="576">
        <v>1036.5170000000001</v>
      </c>
      <c r="F65" s="372">
        <v>2850.1109999999999</v>
      </c>
      <c r="G65" s="340"/>
      <c r="H65" s="340"/>
      <c r="I65" s="343" t="s">
        <v>244</v>
      </c>
      <c r="J65" s="575">
        <v>255.79300000000001</v>
      </c>
      <c r="K65" s="370">
        <v>1787.72</v>
      </c>
      <c r="L65" s="376" t="s">
        <v>243</v>
      </c>
      <c r="M65" s="576">
        <v>493.74900000000002</v>
      </c>
      <c r="N65" s="372">
        <v>749.495</v>
      </c>
    </row>
    <row r="66" spans="1:14" x14ac:dyDescent="0.2">
      <c r="A66" s="142" t="s">
        <v>375</v>
      </c>
      <c r="B66" s="575">
        <v>571.17600000000004</v>
      </c>
      <c r="C66" s="370">
        <v>1222.7850000000001</v>
      </c>
      <c r="D66" s="376" t="s">
        <v>372</v>
      </c>
      <c r="E66" s="576">
        <v>500.108</v>
      </c>
      <c r="F66" s="372">
        <v>1353.6780000000001</v>
      </c>
      <c r="G66" s="340"/>
      <c r="H66" s="340"/>
      <c r="I66" s="343" t="s">
        <v>382</v>
      </c>
      <c r="J66" s="575">
        <v>692.971</v>
      </c>
      <c r="K66" s="370">
        <v>1587.52</v>
      </c>
      <c r="L66" s="376" t="s">
        <v>244</v>
      </c>
      <c r="M66" s="576">
        <v>90.759</v>
      </c>
      <c r="N66" s="372">
        <v>535.41999999999996</v>
      </c>
    </row>
    <row r="67" spans="1:14" x14ac:dyDescent="0.2">
      <c r="A67" s="142" t="s">
        <v>415</v>
      </c>
      <c r="B67" s="575">
        <v>264.11</v>
      </c>
      <c r="C67" s="370">
        <v>1125</v>
      </c>
      <c r="D67" s="376" t="s">
        <v>375</v>
      </c>
      <c r="E67" s="576">
        <v>519.08600000000001</v>
      </c>
      <c r="F67" s="372">
        <v>1092.3330000000001</v>
      </c>
      <c r="G67" s="340"/>
      <c r="H67" s="340"/>
      <c r="I67" s="343" t="s">
        <v>242</v>
      </c>
      <c r="J67" s="575">
        <v>146.864</v>
      </c>
      <c r="K67" s="370">
        <v>1262.856</v>
      </c>
      <c r="L67" s="376" t="s">
        <v>242</v>
      </c>
      <c r="M67" s="576">
        <v>49.911999999999999</v>
      </c>
      <c r="N67" s="372">
        <v>313.928</v>
      </c>
    </row>
    <row r="68" spans="1:14" ht="13.5" thickBot="1" x14ac:dyDescent="0.25">
      <c r="A68" s="144" t="s">
        <v>372</v>
      </c>
      <c r="B68" s="577">
        <v>196.928</v>
      </c>
      <c r="C68" s="373">
        <v>698.91800000000001</v>
      </c>
      <c r="D68" s="378" t="s">
        <v>249</v>
      </c>
      <c r="E68" s="570">
        <v>369.32100000000003</v>
      </c>
      <c r="F68" s="375">
        <v>836.45299999999997</v>
      </c>
      <c r="G68" s="340"/>
      <c r="H68" s="340"/>
      <c r="I68" s="344" t="s">
        <v>373</v>
      </c>
      <c r="J68" s="577">
        <v>304.68900000000002</v>
      </c>
      <c r="K68" s="373">
        <v>1243.377</v>
      </c>
      <c r="L68" s="378" t="s">
        <v>249</v>
      </c>
      <c r="M68" s="570">
        <v>139.38800000000001</v>
      </c>
      <c r="N68" s="375">
        <v>278.7</v>
      </c>
    </row>
    <row r="69" spans="1:14" x14ac:dyDescent="0.2">
      <c r="A69" s="156" t="s">
        <v>246</v>
      </c>
      <c r="B69" s="98"/>
      <c r="C69" s="98"/>
      <c r="D69" s="98"/>
      <c r="E69" s="98"/>
      <c r="F69" s="98"/>
      <c r="G69" s="98"/>
      <c r="H69" s="98"/>
      <c r="I69" s="156" t="s">
        <v>246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J20" sqref="J2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413</v>
      </c>
      <c r="B1" s="12"/>
      <c r="C1" s="13"/>
      <c r="D1" s="12"/>
      <c r="E1" s="12"/>
    </row>
    <row r="2" spans="1:7" s="16" customFormat="1" ht="18.75" x14ac:dyDescent="0.3">
      <c r="A2" s="173" t="s">
        <v>442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285</v>
      </c>
      <c r="D4" s="174" t="s">
        <v>194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85</v>
      </c>
      <c r="D5" s="179"/>
      <c r="E5" s="179"/>
      <c r="F5" s="179"/>
      <c r="G5" s="180"/>
    </row>
    <row r="6" spans="1:7" ht="32.25" thickBot="1" x14ac:dyDescent="0.3">
      <c r="A6" s="181" t="s">
        <v>90</v>
      </c>
      <c r="B6" s="182" t="s">
        <v>286</v>
      </c>
      <c r="C6" s="558" t="s">
        <v>475</v>
      </c>
      <c r="D6" s="559" t="s">
        <v>477</v>
      </c>
      <c r="E6" s="560" t="s">
        <v>478</v>
      </c>
      <c r="F6" s="183" t="s">
        <v>416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417</v>
      </c>
      <c r="G7" s="191" t="s">
        <v>350</v>
      </c>
    </row>
    <row r="8" spans="1:7" ht="19.5" x14ac:dyDescent="0.35">
      <c r="A8" s="192" t="s">
        <v>22</v>
      </c>
      <c r="B8" s="193" t="s">
        <v>287</v>
      </c>
      <c r="C8" s="194">
        <v>825.39099999999996</v>
      </c>
      <c r="D8" s="195">
        <v>774.31899999999996</v>
      </c>
      <c r="E8" s="196">
        <v>692.56899999999996</v>
      </c>
      <c r="F8" s="197">
        <v>6.5957312167207585</v>
      </c>
      <c r="G8" s="198">
        <v>19.178161309559052</v>
      </c>
    </row>
    <row r="9" spans="1:7" ht="19.5" x14ac:dyDescent="0.35">
      <c r="A9" s="199"/>
      <c r="B9" s="200" t="s">
        <v>288</v>
      </c>
      <c r="C9" s="201">
        <v>836.11599999999999</v>
      </c>
      <c r="D9" s="202">
        <v>770.98</v>
      </c>
      <c r="E9" s="203">
        <v>701.37599999999998</v>
      </c>
      <c r="F9" s="204">
        <v>8.4484681833510553</v>
      </c>
      <c r="G9" s="205">
        <v>19.210808467925908</v>
      </c>
    </row>
    <row r="10" spans="1:7" ht="19.5" x14ac:dyDescent="0.35">
      <c r="A10" s="192" t="s">
        <v>23</v>
      </c>
      <c r="B10" s="193" t="s">
        <v>94</v>
      </c>
      <c r="C10" s="194">
        <v>550.16999999999996</v>
      </c>
      <c r="D10" s="195">
        <v>706.86800000000005</v>
      </c>
      <c r="E10" s="196">
        <v>578.601</v>
      </c>
      <c r="F10" s="197">
        <v>-22.167929514421374</v>
      </c>
      <c r="G10" s="198">
        <v>-4.9137488528364175</v>
      </c>
    </row>
    <row r="11" spans="1:7" ht="19.5" x14ac:dyDescent="0.35">
      <c r="A11" s="199"/>
      <c r="B11" s="200" t="s">
        <v>95</v>
      </c>
      <c r="C11" s="201">
        <v>608.46500000000003</v>
      </c>
      <c r="D11" s="202">
        <v>712.98099999999999</v>
      </c>
      <c r="E11" s="203">
        <v>562.96199999999999</v>
      </c>
      <c r="F11" s="204">
        <v>-14.659016158915872</v>
      </c>
      <c r="G11" s="561">
        <v>8.0827835626561004</v>
      </c>
    </row>
    <row r="12" spans="1:7" ht="20.25" thickBot="1" x14ac:dyDescent="0.4">
      <c r="A12" s="206" t="s">
        <v>31</v>
      </c>
      <c r="B12" s="207" t="s">
        <v>288</v>
      </c>
      <c r="C12" s="208">
        <v>749.89099999999996</v>
      </c>
      <c r="D12" s="209">
        <v>700.03399999999999</v>
      </c>
      <c r="E12" s="210">
        <v>689.02499999999998</v>
      </c>
      <c r="F12" s="211">
        <v>7.1220826417002563</v>
      </c>
      <c r="G12" s="562">
        <v>8.8336417401400507</v>
      </c>
    </row>
    <row r="13" spans="1:7" ht="20.25" thickTop="1" x14ac:dyDescent="0.35">
      <c r="A13" s="192" t="s">
        <v>289</v>
      </c>
      <c r="B13" s="193" t="s">
        <v>290</v>
      </c>
      <c r="C13" s="194">
        <v>1451.826</v>
      </c>
      <c r="D13" s="212">
        <v>1475.462</v>
      </c>
      <c r="E13" s="213">
        <v>1341.8779999999999</v>
      </c>
      <c r="F13" s="197">
        <v>-1.6019389181151373</v>
      </c>
      <c r="G13" s="198">
        <v>8.1935913697072387</v>
      </c>
    </row>
    <row r="14" spans="1:7" ht="19.5" x14ac:dyDescent="0.35">
      <c r="A14" s="214" t="s">
        <v>291</v>
      </c>
      <c r="B14" s="200" t="s">
        <v>292</v>
      </c>
      <c r="C14" s="201">
        <v>1719.1579999999999</v>
      </c>
      <c r="D14" s="215">
        <v>1676.28</v>
      </c>
      <c r="E14" s="216">
        <v>1564.6759999999999</v>
      </c>
      <c r="F14" s="204">
        <v>2.5579258835039451</v>
      </c>
      <c r="G14" s="205">
        <v>9.8730983283440139</v>
      </c>
    </row>
    <row r="15" spans="1:7" ht="19.5" x14ac:dyDescent="0.35">
      <c r="A15" s="217" t="s">
        <v>289</v>
      </c>
      <c r="B15" s="218" t="s">
        <v>293</v>
      </c>
      <c r="C15" s="219">
        <v>1175.2660000000001</v>
      </c>
      <c r="D15" s="220">
        <v>1195.779</v>
      </c>
      <c r="E15" s="213">
        <v>1021.549</v>
      </c>
      <c r="F15" s="197">
        <v>-1.7154507647316033</v>
      </c>
      <c r="G15" s="198">
        <v>15.047442658159335</v>
      </c>
    </row>
    <row r="16" spans="1:7" ht="19.5" x14ac:dyDescent="0.35">
      <c r="A16" s="214" t="s">
        <v>294</v>
      </c>
      <c r="B16" s="200" t="s">
        <v>295</v>
      </c>
      <c r="C16" s="201">
        <v>1076.4169999999999</v>
      </c>
      <c r="D16" s="215">
        <v>1077.7750000000001</v>
      </c>
      <c r="E16" s="216">
        <v>927.54600000000005</v>
      </c>
      <c r="F16" s="204">
        <v>-0.1260003247431212</v>
      </c>
      <c r="G16" s="205">
        <v>16.049985661088492</v>
      </c>
    </row>
    <row r="17" spans="1:10" ht="19.5" x14ac:dyDescent="0.35">
      <c r="A17" s="217" t="s">
        <v>296</v>
      </c>
      <c r="B17" s="218" t="s">
        <v>297</v>
      </c>
      <c r="C17" s="219">
        <v>1071.6859999999999</v>
      </c>
      <c r="D17" s="221">
        <v>1101.46</v>
      </c>
      <c r="E17" s="213">
        <v>967.50900000000001</v>
      </c>
      <c r="F17" s="197">
        <v>-2.7031394694314921</v>
      </c>
      <c r="G17" s="198">
        <v>10.767548415570284</v>
      </c>
    </row>
    <row r="18" spans="1:10" ht="20.25" thickBot="1" x14ac:dyDescent="0.4">
      <c r="A18" s="222" t="s">
        <v>294</v>
      </c>
      <c r="B18" s="223" t="s">
        <v>298</v>
      </c>
      <c r="C18" s="224">
        <v>1031.001</v>
      </c>
      <c r="D18" s="225">
        <v>1081.424</v>
      </c>
      <c r="E18" s="226">
        <v>952.70699999999999</v>
      </c>
      <c r="F18" s="227">
        <v>-4.6626485078932962</v>
      </c>
      <c r="G18" s="228">
        <v>8.2180565483406749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Normal="100" workbookViewId="0">
      <selection activeCell="E29" sqref="E29"/>
    </sheetView>
  </sheetViews>
  <sheetFormatPr defaultRowHeight="12.75" x14ac:dyDescent="0.2"/>
  <cols>
    <col min="1" max="1" width="24.85546875" style="329" customWidth="1"/>
    <col min="2" max="2" width="14.5703125" style="336" customWidth="1"/>
    <col min="3" max="3" width="16.85546875" style="337" customWidth="1"/>
    <col min="4" max="4" width="11" style="336" customWidth="1"/>
    <col min="5" max="5" width="9.28515625" style="338" bestFit="1" customWidth="1"/>
    <col min="6" max="6" width="22.7109375" style="339" customWidth="1"/>
    <col min="7" max="7" width="10.140625" style="336" customWidth="1"/>
    <col min="8" max="8" width="12.140625" style="336" customWidth="1"/>
    <col min="9" max="16384" width="9.140625" style="328"/>
  </cols>
  <sheetData>
    <row r="1" spans="1:8" s="579" customFormat="1" ht="15.75" x14ac:dyDescent="0.25">
      <c r="A1" s="2" t="s">
        <v>474</v>
      </c>
      <c r="B1" s="581"/>
      <c r="C1" s="582"/>
      <c r="D1" s="581"/>
      <c r="E1" s="583"/>
      <c r="F1" s="584"/>
      <c r="G1" s="581"/>
      <c r="H1" s="581"/>
    </row>
    <row r="2" spans="1:8" s="579" customFormat="1" ht="15.75" x14ac:dyDescent="0.25">
      <c r="A2" s="2" t="s">
        <v>334</v>
      </c>
      <c r="B2" s="581"/>
      <c r="C2" s="582"/>
      <c r="D2" s="581"/>
      <c r="E2" s="583"/>
      <c r="F2" s="584"/>
      <c r="G2" s="581"/>
      <c r="H2" s="581"/>
    </row>
    <row r="3" spans="1:8" s="579" customFormat="1" ht="9" customHeight="1" thickBot="1" x14ac:dyDescent="0.3">
      <c r="A3" s="585"/>
      <c r="B3" s="581"/>
      <c r="C3" s="582"/>
      <c r="D3" s="581"/>
      <c r="E3" s="583"/>
      <c r="F3" s="584"/>
      <c r="G3" s="581"/>
      <c r="H3" s="581"/>
    </row>
    <row r="4" spans="1:8" s="579" customFormat="1" ht="36.75" customHeight="1" x14ac:dyDescent="0.25">
      <c r="A4" s="330" t="s">
        <v>335</v>
      </c>
      <c r="B4" s="331" t="s">
        <v>336</v>
      </c>
      <c r="C4" s="332" t="s">
        <v>337</v>
      </c>
      <c r="D4" s="333" t="s">
        <v>338</v>
      </c>
      <c r="E4" s="334" t="s">
        <v>339</v>
      </c>
      <c r="F4" s="332" t="s">
        <v>340</v>
      </c>
      <c r="G4" s="335" t="s">
        <v>341</v>
      </c>
    </row>
    <row r="5" spans="1:8" s="579" customFormat="1" ht="15.75" x14ac:dyDescent="0.25">
      <c r="A5" s="718" t="s">
        <v>342</v>
      </c>
      <c r="B5" s="719"/>
      <c r="C5" s="719"/>
      <c r="D5" s="719"/>
      <c r="E5" s="719"/>
      <c r="F5" s="719"/>
      <c r="G5" s="720"/>
    </row>
    <row r="6" spans="1:8" s="580" customFormat="1" ht="15.75" x14ac:dyDescent="0.25">
      <c r="A6" s="568" t="s">
        <v>471</v>
      </c>
      <c r="B6" s="467" t="s">
        <v>455</v>
      </c>
      <c r="C6" s="468" t="s">
        <v>456</v>
      </c>
      <c r="D6" s="469">
        <v>650</v>
      </c>
      <c r="E6" s="470">
        <v>300</v>
      </c>
      <c r="F6" s="468" t="s">
        <v>468</v>
      </c>
      <c r="G6" s="471" t="s">
        <v>457</v>
      </c>
    </row>
    <row r="7" spans="1:8" s="580" customFormat="1" ht="15.75" x14ac:dyDescent="0.25">
      <c r="A7" s="568" t="s">
        <v>472</v>
      </c>
      <c r="B7" s="467" t="s">
        <v>455</v>
      </c>
      <c r="C7" s="468" t="s">
        <v>456</v>
      </c>
      <c r="D7" s="469">
        <v>685</v>
      </c>
      <c r="E7" s="470">
        <v>200</v>
      </c>
      <c r="F7" s="468" t="s">
        <v>453</v>
      </c>
      <c r="G7" s="471" t="s">
        <v>457</v>
      </c>
    </row>
    <row r="8" spans="1:8" s="580" customFormat="1" ht="15.75" x14ac:dyDescent="0.25">
      <c r="A8" s="568" t="s">
        <v>473</v>
      </c>
      <c r="B8" s="467" t="s">
        <v>455</v>
      </c>
      <c r="C8" s="468" t="s">
        <v>456</v>
      </c>
      <c r="D8" s="469">
        <v>625</v>
      </c>
      <c r="E8" s="470">
        <v>50</v>
      </c>
      <c r="F8" s="468" t="s">
        <v>469</v>
      </c>
      <c r="G8" s="471" t="s">
        <v>457</v>
      </c>
    </row>
    <row r="9" spans="1:8" s="580" customFormat="1" ht="15.75" x14ac:dyDescent="0.25">
      <c r="A9" s="568" t="s">
        <v>454</v>
      </c>
      <c r="B9" s="467" t="s">
        <v>455</v>
      </c>
      <c r="C9" s="468" t="s">
        <v>456</v>
      </c>
      <c r="D9" s="469">
        <v>710</v>
      </c>
      <c r="E9" s="470">
        <v>100</v>
      </c>
      <c r="F9" s="468" t="s">
        <v>470</v>
      </c>
      <c r="G9" s="471" t="s">
        <v>457</v>
      </c>
    </row>
    <row r="10" spans="1:8" s="580" customFormat="1" ht="16.5" thickBot="1" x14ac:dyDescent="0.3">
      <c r="A10" s="706" t="s">
        <v>454</v>
      </c>
      <c r="B10" s="598" t="s">
        <v>455</v>
      </c>
      <c r="C10" s="599" t="s">
        <v>456</v>
      </c>
      <c r="D10" s="600">
        <v>685</v>
      </c>
      <c r="E10" s="601">
        <v>200</v>
      </c>
      <c r="F10" s="599" t="s">
        <v>460</v>
      </c>
      <c r="G10" s="602" t="s">
        <v>457</v>
      </c>
    </row>
    <row r="11" spans="1:8" ht="15" x14ac:dyDescent="0.2">
      <c r="A11" s="578" t="s">
        <v>365</v>
      </c>
    </row>
    <row r="13" spans="1:8" x14ac:dyDescent="0.2">
      <c r="A13"/>
      <c r="B13"/>
      <c r="C13"/>
      <c r="D13"/>
      <c r="E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J24" sqref="J24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412</v>
      </c>
    </row>
    <row r="2" spans="1:16" ht="20.25" x14ac:dyDescent="0.3">
      <c r="A2" s="128" t="s">
        <v>476</v>
      </c>
    </row>
    <row r="3" spans="1:16" ht="16.5" thickBot="1" x14ac:dyDescent="0.3">
      <c r="A3" s="396"/>
      <c r="B3" s="12"/>
    </row>
    <row r="4" spans="1:16" ht="15.75" thickBot="1" x14ac:dyDescent="0.3">
      <c r="A4" s="345"/>
      <c r="B4" s="346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7"/>
      <c r="B5" s="348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45.75" thickBot="1" x14ac:dyDescent="0.25">
      <c r="A6" s="349" t="s">
        <v>90</v>
      </c>
      <c r="B6" s="350" t="s">
        <v>91</v>
      </c>
      <c r="C6" s="63" t="s">
        <v>61</v>
      </c>
      <c r="D6" s="64"/>
      <c r="E6" s="487" t="s">
        <v>92</v>
      </c>
      <c r="F6" s="97" t="s">
        <v>93</v>
      </c>
      <c r="G6" s="64"/>
      <c r="H6" s="63" t="s">
        <v>61</v>
      </c>
      <c r="I6" s="64"/>
      <c r="J6" s="488" t="s">
        <v>92</v>
      </c>
      <c r="K6" s="63" t="s">
        <v>61</v>
      </c>
      <c r="L6" s="64"/>
      <c r="M6" s="488" t="s">
        <v>92</v>
      </c>
      <c r="N6" s="63" t="s">
        <v>61</v>
      </c>
      <c r="O6" s="64"/>
      <c r="P6" s="489" t="s">
        <v>92</v>
      </c>
    </row>
    <row r="7" spans="1:16" s="15" customFormat="1" ht="29.25" customHeight="1" thickBot="1" x14ac:dyDescent="0.25">
      <c r="A7" s="351"/>
      <c r="B7" s="352"/>
      <c r="C7" s="551" t="s">
        <v>475</v>
      </c>
      <c r="D7" s="477" t="s">
        <v>461</v>
      </c>
      <c r="E7" s="552"/>
      <c r="F7" s="553" t="s">
        <v>475</v>
      </c>
      <c r="G7" s="554" t="s">
        <v>461</v>
      </c>
      <c r="H7" s="551" t="s">
        <v>475</v>
      </c>
      <c r="I7" s="477" t="s">
        <v>461</v>
      </c>
      <c r="J7" s="552"/>
      <c r="K7" s="551" t="s">
        <v>475</v>
      </c>
      <c r="L7" s="477" t="s">
        <v>461</v>
      </c>
      <c r="M7" s="552"/>
      <c r="N7" s="551" t="s">
        <v>475</v>
      </c>
      <c r="O7" s="477" t="s">
        <v>461</v>
      </c>
      <c r="P7" s="555"/>
    </row>
    <row r="8" spans="1:16" ht="15" x14ac:dyDescent="0.25">
      <c r="A8" s="347" t="s">
        <v>22</v>
      </c>
      <c r="B8" s="353" t="s">
        <v>94</v>
      </c>
      <c r="C8" s="57">
        <v>825.39099999999996</v>
      </c>
      <c r="D8" s="53">
        <v>822.00599999999997</v>
      </c>
      <c r="E8" s="478">
        <v>0.41179748079697603</v>
      </c>
      <c r="F8" s="54">
        <v>33.065443961407134</v>
      </c>
      <c r="G8" s="162">
        <v>29.240711020818942</v>
      </c>
      <c r="H8" s="57">
        <v>817.48500000000001</v>
      </c>
      <c r="I8" s="53">
        <v>783.07899999999995</v>
      </c>
      <c r="J8" s="478">
        <v>4.3936818635156945</v>
      </c>
      <c r="K8" s="57">
        <v>808.66200000000003</v>
      </c>
      <c r="L8" s="53">
        <v>831.50699999999995</v>
      </c>
      <c r="M8" s="478">
        <v>-2.7474212484080005</v>
      </c>
      <c r="N8" s="57">
        <v>848.77300000000002</v>
      </c>
      <c r="O8" s="53">
        <v>854.70100000000002</v>
      </c>
      <c r="P8" s="479">
        <v>-0.69357588209209975</v>
      </c>
    </row>
    <row r="9" spans="1:16" ht="15" x14ac:dyDescent="0.25">
      <c r="A9" s="347"/>
      <c r="B9" s="354" t="s">
        <v>95</v>
      </c>
      <c r="C9" s="57">
        <v>836.11599999999999</v>
      </c>
      <c r="D9" s="164">
        <v>833.93299999999999</v>
      </c>
      <c r="E9" s="478">
        <v>0.26177162913567309</v>
      </c>
      <c r="F9" s="54">
        <v>27.567564502910084</v>
      </c>
      <c r="G9" s="55">
        <v>33.015849144489735</v>
      </c>
      <c r="H9" s="163">
        <v>798.32500000000005</v>
      </c>
      <c r="I9" s="164">
        <v>823.54600000000005</v>
      </c>
      <c r="J9" s="480">
        <v>-3.062488312735415</v>
      </c>
      <c r="K9" s="163">
        <v>805.00400000000002</v>
      </c>
      <c r="L9" s="164">
        <v>795.71199999999999</v>
      </c>
      <c r="M9" s="480">
        <v>1.1677591892544075</v>
      </c>
      <c r="N9" s="163">
        <v>864.23900000000003</v>
      </c>
      <c r="O9" s="164">
        <v>847.88199999999995</v>
      </c>
      <c r="P9" s="481">
        <v>1.9291599538615145</v>
      </c>
    </row>
    <row r="10" spans="1:16" ht="15" x14ac:dyDescent="0.25">
      <c r="A10" s="355" t="s">
        <v>23</v>
      </c>
      <c r="B10" s="354" t="s">
        <v>94</v>
      </c>
      <c r="C10" s="163">
        <v>550.16999999999996</v>
      </c>
      <c r="D10" s="164">
        <v>557.976</v>
      </c>
      <c r="E10" s="478">
        <v>-1.398984902576462</v>
      </c>
      <c r="F10" s="54">
        <v>2.9877723174472783</v>
      </c>
      <c r="G10" s="55">
        <v>2.7964704921597172</v>
      </c>
      <c r="H10" s="163">
        <v>522.83100000000002</v>
      </c>
      <c r="I10" s="164">
        <v>527.44200000000001</v>
      </c>
      <c r="J10" s="480">
        <v>-0.87421934544461566</v>
      </c>
      <c r="K10" s="163" t="s">
        <v>96</v>
      </c>
      <c r="L10" s="164" t="s">
        <v>96</v>
      </c>
      <c r="M10" s="480" t="s">
        <v>108</v>
      </c>
      <c r="N10" s="163">
        <v>574.49900000000002</v>
      </c>
      <c r="O10" s="164">
        <v>581.81899999999996</v>
      </c>
      <c r="P10" s="481">
        <v>-1.2581232307641959</v>
      </c>
    </row>
    <row r="11" spans="1:16" ht="15" x14ac:dyDescent="0.25">
      <c r="A11" s="356"/>
      <c r="B11" s="354" t="s">
        <v>95</v>
      </c>
      <c r="C11" s="163">
        <v>608.46500000000003</v>
      </c>
      <c r="D11" s="164">
        <v>596.38499999999999</v>
      </c>
      <c r="E11" s="478">
        <v>2.0255371949328103</v>
      </c>
      <c r="F11" s="54">
        <v>3.3293142053077269</v>
      </c>
      <c r="G11" s="55">
        <v>3.548325306454204</v>
      </c>
      <c r="H11" s="163">
        <v>568.79700000000003</v>
      </c>
      <c r="I11" s="164">
        <v>603.30399999999997</v>
      </c>
      <c r="J11" s="480">
        <v>-5.7196703486136258</v>
      </c>
      <c r="K11" s="163" t="s">
        <v>96</v>
      </c>
      <c r="L11" s="164" t="s">
        <v>96</v>
      </c>
      <c r="M11" s="480" t="s">
        <v>108</v>
      </c>
      <c r="N11" s="163">
        <v>615.64800000000002</v>
      </c>
      <c r="O11" s="164">
        <v>595.048</v>
      </c>
      <c r="P11" s="481">
        <v>3.4619055941705583</v>
      </c>
    </row>
    <row r="12" spans="1:16" ht="15" x14ac:dyDescent="0.25">
      <c r="A12" s="355" t="s">
        <v>24</v>
      </c>
      <c r="B12" s="354" t="s">
        <v>94</v>
      </c>
      <c r="C12" s="163">
        <v>668.30899999999997</v>
      </c>
      <c r="D12" s="164">
        <v>675.495</v>
      </c>
      <c r="E12" s="478">
        <v>-1.0638124634527326</v>
      </c>
      <c r="F12" s="54">
        <v>0.3225801709998285</v>
      </c>
      <c r="G12" s="55">
        <v>6.3868749157925425E-2</v>
      </c>
      <c r="H12" s="163" t="s">
        <v>96</v>
      </c>
      <c r="I12" s="164" t="s">
        <v>96</v>
      </c>
      <c r="J12" s="480" t="s">
        <v>108</v>
      </c>
      <c r="K12" s="163" t="s">
        <v>96</v>
      </c>
      <c r="L12" s="164" t="s">
        <v>96</v>
      </c>
      <c r="M12" s="480" t="s">
        <v>108</v>
      </c>
      <c r="N12" s="163">
        <v>657.89400000000001</v>
      </c>
      <c r="O12" s="164" t="s">
        <v>96</v>
      </c>
      <c r="P12" s="481" t="s">
        <v>108</v>
      </c>
    </row>
    <row r="13" spans="1:16" ht="15" x14ac:dyDescent="0.25">
      <c r="A13" s="347"/>
      <c r="B13" s="354" t="s">
        <v>95</v>
      </c>
      <c r="C13" s="163">
        <v>693.95399999999995</v>
      </c>
      <c r="D13" s="164">
        <v>706.79899999999998</v>
      </c>
      <c r="E13" s="478">
        <v>-1.8173483550486105</v>
      </c>
      <c r="F13" s="54">
        <v>6.253408331858183</v>
      </c>
      <c r="G13" s="55">
        <v>5.650087200719546</v>
      </c>
      <c r="H13" s="163">
        <v>681.92499999999995</v>
      </c>
      <c r="I13" s="164">
        <v>694.56</v>
      </c>
      <c r="J13" s="480">
        <v>-1.8191372955540186</v>
      </c>
      <c r="K13" s="163">
        <v>673.35900000000004</v>
      </c>
      <c r="L13" s="164">
        <v>671.98599999999999</v>
      </c>
      <c r="M13" s="480">
        <v>0.20431973285158431</v>
      </c>
      <c r="N13" s="163">
        <v>707.53099999999995</v>
      </c>
      <c r="O13" s="164">
        <v>721.17700000000002</v>
      </c>
      <c r="P13" s="481">
        <v>-1.8921845815937102</v>
      </c>
    </row>
    <row r="14" spans="1:16" ht="15" x14ac:dyDescent="0.25">
      <c r="A14" s="356"/>
      <c r="B14" s="354" t="s">
        <v>137</v>
      </c>
      <c r="C14" s="163">
        <v>796.16600000000005</v>
      </c>
      <c r="D14" s="164">
        <v>769.07</v>
      </c>
      <c r="E14" s="478">
        <v>3.5232163522176139</v>
      </c>
      <c r="F14" s="54">
        <v>2.5545296349796014</v>
      </c>
      <c r="G14" s="55">
        <v>2.1777443286716585</v>
      </c>
      <c r="H14" s="163" t="s">
        <v>96</v>
      </c>
      <c r="I14" s="164" t="s">
        <v>96</v>
      </c>
      <c r="J14" s="480" t="s">
        <v>108</v>
      </c>
      <c r="K14" s="163" t="s">
        <v>108</v>
      </c>
      <c r="L14" s="164" t="s">
        <v>108</v>
      </c>
      <c r="M14" s="480" t="s">
        <v>108</v>
      </c>
      <c r="N14" s="163">
        <v>796.14300000000003</v>
      </c>
      <c r="O14" s="164">
        <v>794.97299999999996</v>
      </c>
      <c r="P14" s="481">
        <v>0.14717480971052763</v>
      </c>
    </row>
    <row r="15" spans="1:16" ht="15" x14ac:dyDescent="0.25">
      <c r="A15" s="355" t="s">
        <v>31</v>
      </c>
      <c r="B15" s="354" t="s">
        <v>95</v>
      </c>
      <c r="C15" s="163">
        <v>749.89099999999996</v>
      </c>
      <c r="D15" s="164">
        <v>757.39200000000005</v>
      </c>
      <c r="E15" s="478">
        <v>-0.99037222468683195</v>
      </c>
      <c r="F15" s="54">
        <v>12.212259096426946</v>
      </c>
      <c r="G15" s="55">
        <v>11.440081840507583</v>
      </c>
      <c r="H15" s="163">
        <v>749.77200000000005</v>
      </c>
      <c r="I15" s="164">
        <v>757.21799999999996</v>
      </c>
      <c r="J15" s="480">
        <v>-0.98333637076771996</v>
      </c>
      <c r="K15" s="163">
        <v>731.572</v>
      </c>
      <c r="L15" s="164">
        <v>726.72299999999996</v>
      </c>
      <c r="M15" s="480">
        <v>0.66724185143445935</v>
      </c>
      <c r="N15" s="163">
        <v>755.98299999999995</v>
      </c>
      <c r="O15" s="164">
        <v>764.93299999999999</v>
      </c>
      <c r="P15" s="481">
        <v>-1.1700371143616559</v>
      </c>
    </row>
    <row r="16" spans="1:16" ht="15" x14ac:dyDescent="0.25">
      <c r="A16" s="355" t="s">
        <v>97</v>
      </c>
      <c r="B16" s="354" t="s">
        <v>94</v>
      </c>
      <c r="C16" s="163">
        <v>625.69100000000003</v>
      </c>
      <c r="D16" s="164">
        <v>680.375</v>
      </c>
      <c r="E16" s="478">
        <v>-8.0373323534815313</v>
      </c>
      <c r="F16" s="54">
        <v>0.55534941950478223</v>
      </c>
      <c r="G16" s="55">
        <v>0.63136490010944513</v>
      </c>
      <c r="H16" s="163" t="s">
        <v>96</v>
      </c>
      <c r="I16" s="164" t="s">
        <v>96</v>
      </c>
      <c r="J16" s="480" t="s">
        <v>108</v>
      </c>
      <c r="K16" s="163" t="s">
        <v>108</v>
      </c>
      <c r="L16" s="164" t="s">
        <v>96</v>
      </c>
      <c r="M16" s="480" t="s">
        <v>108</v>
      </c>
      <c r="N16" s="163">
        <v>624.33100000000002</v>
      </c>
      <c r="O16" s="164">
        <v>690.04100000000005</v>
      </c>
      <c r="P16" s="481">
        <v>-9.5226225688038877</v>
      </c>
    </row>
    <row r="17" spans="1:60" ht="15" x14ac:dyDescent="0.25">
      <c r="A17" s="356"/>
      <c r="B17" s="354" t="s">
        <v>95</v>
      </c>
      <c r="C17" s="165">
        <v>638.01800000000003</v>
      </c>
      <c r="D17" s="166">
        <v>621.89400000000001</v>
      </c>
      <c r="E17" s="482">
        <v>2.5927248051918856</v>
      </c>
      <c r="F17" s="357">
        <v>8.1117510778045659E-2</v>
      </c>
      <c r="G17" s="59">
        <v>0.16859774623573326</v>
      </c>
      <c r="H17" s="165" t="s">
        <v>96</v>
      </c>
      <c r="I17" s="166" t="s">
        <v>108</v>
      </c>
      <c r="J17" s="483" t="s">
        <v>108</v>
      </c>
      <c r="K17" s="165" t="s">
        <v>108</v>
      </c>
      <c r="L17" s="166" t="s">
        <v>108</v>
      </c>
      <c r="M17" s="483" t="s">
        <v>108</v>
      </c>
      <c r="N17" s="165" t="s">
        <v>96</v>
      </c>
      <c r="O17" s="166">
        <v>621.89400000000001</v>
      </c>
      <c r="P17" s="484" t="s">
        <v>108</v>
      </c>
    </row>
    <row r="18" spans="1:60" s="25" customFormat="1" ht="15.75" thickBot="1" x14ac:dyDescent="0.3">
      <c r="A18" s="300" t="s">
        <v>0</v>
      </c>
      <c r="B18" s="358" t="s">
        <v>95</v>
      </c>
      <c r="C18" s="58">
        <v>701.14800000000002</v>
      </c>
      <c r="D18" s="56">
        <v>698.54700000000003</v>
      </c>
      <c r="E18" s="483">
        <v>0.3723443089727676</v>
      </c>
      <c r="F18" s="359">
        <v>11.070660848380392</v>
      </c>
      <c r="G18" s="59">
        <v>11.266899270675516</v>
      </c>
      <c r="H18" s="58">
        <v>675.91200000000003</v>
      </c>
      <c r="I18" s="56">
        <v>681.38599999999997</v>
      </c>
      <c r="J18" s="485">
        <v>-0.80336255808013857</v>
      </c>
      <c r="K18" s="58">
        <v>708.42</v>
      </c>
      <c r="L18" s="56">
        <v>717.43499999999995</v>
      </c>
      <c r="M18" s="485">
        <v>-1.2565598277195826</v>
      </c>
      <c r="N18" s="58">
        <v>715.19100000000003</v>
      </c>
      <c r="O18" s="56">
        <v>704.8</v>
      </c>
      <c r="P18" s="486">
        <v>1.4743189557321335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60"/>
      <c r="B19" s="360"/>
      <c r="C19" s="361"/>
      <c r="D19" s="361"/>
      <c r="E19" s="362" t="s">
        <v>106</v>
      </c>
      <c r="F19" s="363">
        <v>100</v>
      </c>
      <c r="G19" s="364">
        <v>100</v>
      </c>
      <c r="H19" s="361"/>
      <c r="I19" s="361"/>
      <c r="J19" s="361"/>
      <c r="K19" s="361"/>
      <c r="L19" s="361"/>
      <c r="M19" s="361"/>
      <c r="N19" s="361"/>
      <c r="O19" s="361"/>
      <c r="P19" s="361"/>
    </row>
    <row r="20" spans="1:60" x14ac:dyDescent="0.2">
      <c r="A20" s="82"/>
    </row>
    <row r="21" spans="1:60" ht="15.75" x14ac:dyDescent="0.25">
      <c r="A21" s="26" t="s">
        <v>109</v>
      </c>
    </row>
    <row r="22" spans="1:60" ht="15.75" x14ac:dyDescent="0.25">
      <c r="A22" s="26" t="s">
        <v>443</v>
      </c>
    </row>
    <row r="23" spans="1:60" ht="15" x14ac:dyDescent="0.25">
      <c r="A23" s="168"/>
    </row>
    <row r="24" spans="1:60" ht="15.75" x14ac:dyDescent="0.25">
      <c r="A24" s="39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0"/>
  <sheetViews>
    <sheetView showGridLines="0" zoomScale="90" zoomScaleNormal="67" workbookViewId="0">
      <selection activeCell="F23" sqref="F23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411</v>
      </c>
      <c r="B1" s="304"/>
      <c r="C1" s="304"/>
      <c r="D1" s="304"/>
      <c r="E1" s="304"/>
      <c r="F1" s="304"/>
      <c r="G1" s="304"/>
      <c r="H1" s="304"/>
      <c r="I1" s="563"/>
      <c r="J1" s="563" t="s">
        <v>479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319</v>
      </c>
      <c r="B2" s="307">
        <v>4.4529199999999998</v>
      </c>
      <c r="C2" s="306" t="s">
        <v>320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321</v>
      </c>
      <c r="B4" s="309"/>
      <c r="C4" s="309"/>
      <c r="D4" s="310"/>
      <c r="E4" s="308" t="s">
        <v>322</v>
      </c>
      <c r="F4" s="309"/>
      <c r="G4" s="309"/>
      <c r="H4" s="310"/>
      <c r="I4" s="308" t="s">
        <v>323</v>
      </c>
      <c r="J4" s="309"/>
      <c r="K4" s="311"/>
      <c r="L4" s="304"/>
      <c r="M4" s="308" t="s">
        <v>324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240</v>
      </c>
      <c r="B5" s="313" t="s">
        <v>325</v>
      </c>
      <c r="C5" s="314" t="s">
        <v>326</v>
      </c>
      <c r="D5" s="304"/>
      <c r="E5" s="313" t="s">
        <v>240</v>
      </c>
      <c r="F5" s="313" t="s">
        <v>325</v>
      </c>
      <c r="G5" s="314" t="s">
        <v>326</v>
      </c>
      <c r="H5" s="304"/>
      <c r="I5" s="312" t="s">
        <v>240</v>
      </c>
      <c r="J5" s="313" t="s">
        <v>325</v>
      </c>
      <c r="K5" s="314" t="s">
        <v>326</v>
      </c>
      <c r="L5" s="304"/>
      <c r="M5" s="312" t="s">
        <v>240</v>
      </c>
      <c r="N5" s="315" t="s">
        <v>325</v>
      </c>
      <c r="O5" s="316" t="s">
        <v>326</v>
      </c>
      <c r="P5" s="304"/>
      <c r="Q5" s="304"/>
      <c r="R5" s="304"/>
      <c r="S5" s="304"/>
    </row>
    <row r="6" spans="1:19" s="305" customFormat="1" ht="15.75" x14ac:dyDescent="0.25">
      <c r="A6" s="317" t="s">
        <v>327</v>
      </c>
      <c r="B6" s="318">
        <v>774.10407334800004</v>
      </c>
      <c r="C6" s="319">
        <v>173.84190000000001</v>
      </c>
      <c r="D6" s="304"/>
      <c r="E6" s="317" t="s">
        <v>327</v>
      </c>
      <c r="F6" s="318">
        <v>751.33629338800006</v>
      </c>
      <c r="G6" s="319">
        <v>168.72890000000001</v>
      </c>
      <c r="H6" s="304"/>
      <c r="I6" s="317" t="s">
        <v>327</v>
      </c>
      <c r="J6" s="318">
        <v>694.41684348800004</v>
      </c>
      <c r="K6" s="319">
        <v>155.94640000000001</v>
      </c>
      <c r="L6" s="304"/>
      <c r="M6" s="317" t="s">
        <v>249</v>
      </c>
      <c r="N6" s="318">
        <v>837.14895999999999</v>
      </c>
      <c r="O6" s="319">
        <v>188</v>
      </c>
      <c r="P6" s="304"/>
      <c r="Q6" s="304"/>
      <c r="R6" s="304"/>
      <c r="S6" s="304"/>
    </row>
    <row r="7" spans="1:19" s="305" customFormat="1" ht="15.75" x14ac:dyDescent="0.25">
      <c r="A7" s="317" t="s">
        <v>459</v>
      </c>
      <c r="B7" s="318">
        <v>761.6505919839999</v>
      </c>
      <c r="C7" s="319">
        <v>171.04519999999999</v>
      </c>
      <c r="D7" s="304"/>
      <c r="E7" s="320" t="s">
        <v>241</v>
      </c>
      <c r="F7" s="318">
        <v>881.67815999999993</v>
      </c>
      <c r="G7" s="319">
        <v>198</v>
      </c>
      <c r="H7" s="304"/>
      <c r="I7" s="320" t="s">
        <v>241</v>
      </c>
      <c r="J7" s="318">
        <v>716.92012</v>
      </c>
      <c r="K7" s="319">
        <v>161</v>
      </c>
      <c r="L7" s="304"/>
      <c r="M7" s="317" t="s">
        <v>327</v>
      </c>
      <c r="N7" s="318">
        <v>603.34572364799999</v>
      </c>
      <c r="O7" s="319">
        <v>135.49440000000001</v>
      </c>
      <c r="P7" s="304"/>
      <c r="Q7" s="304"/>
      <c r="R7" s="304"/>
      <c r="S7" s="304"/>
    </row>
    <row r="8" spans="1:19" s="305" customFormat="1" ht="15.75" x14ac:dyDescent="0.25">
      <c r="A8" s="320" t="s">
        <v>241</v>
      </c>
      <c r="B8" s="318">
        <v>890.58399999999995</v>
      </c>
      <c r="C8" s="319">
        <v>200</v>
      </c>
      <c r="D8" s="304"/>
      <c r="E8" s="320" t="s">
        <v>384</v>
      </c>
      <c r="F8" s="318">
        <v>608.93680999999992</v>
      </c>
      <c r="G8" s="319">
        <v>136.75</v>
      </c>
      <c r="H8" s="304"/>
      <c r="I8" s="320" t="s">
        <v>243</v>
      </c>
      <c r="J8" s="318">
        <v>708.01427999999999</v>
      </c>
      <c r="K8" s="319">
        <v>159</v>
      </c>
      <c r="L8" s="304"/>
      <c r="M8" s="320" t="s">
        <v>243</v>
      </c>
      <c r="N8" s="318">
        <v>769.46457599999997</v>
      </c>
      <c r="O8" s="319">
        <v>172.8</v>
      </c>
      <c r="P8" s="304"/>
      <c r="Q8" s="304"/>
      <c r="R8" s="304"/>
      <c r="S8" s="304"/>
    </row>
    <row r="9" spans="1:19" s="305" customFormat="1" ht="15.75" x14ac:dyDescent="0.25">
      <c r="A9" s="320" t="s">
        <v>243</v>
      </c>
      <c r="B9" s="318">
        <v>793.51034399999992</v>
      </c>
      <c r="C9" s="319">
        <v>178.2</v>
      </c>
      <c r="D9" s="304"/>
      <c r="E9" s="320" t="s">
        <v>244</v>
      </c>
      <c r="F9" s="318">
        <v>805.04340679999996</v>
      </c>
      <c r="G9" s="319">
        <v>180.79</v>
      </c>
      <c r="H9" s="304"/>
      <c r="I9" s="320" t="s">
        <v>247</v>
      </c>
      <c r="J9" s="318">
        <v>727.16183599999999</v>
      </c>
      <c r="K9" s="319">
        <v>163.30000000000001</v>
      </c>
      <c r="L9" s="304"/>
      <c r="M9" s="320" t="s">
        <v>247</v>
      </c>
      <c r="N9" s="318">
        <v>731.61475600000006</v>
      </c>
      <c r="O9" s="319">
        <v>164.3</v>
      </c>
      <c r="P9" s="304"/>
      <c r="Q9" s="304"/>
      <c r="R9" s="304"/>
      <c r="S9" s="304"/>
    </row>
    <row r="10" spans="1:19" s="305" customFormat="1" ht="18.75" x14ac:dyDescent="0.3">
      <c r="A10" s="320" t="s">
        <v>247</v>
      </c>
      <c r="B10" s="318">
        <v>876.89127099999996</v>
      </c>
      <c r="C10" s="319">
        <v>196.92500000000001</v>
      </c>
      <c r="D10" s="304"/>
      <c r="E10" s="324" t="s">
        <v>329</v>
      </c>
      <c r="F10" s="322">
        <v>833.93299999999999</v>
      </c>
      <c r="G10" s="323">
        <v>187.27778626159915</v>
      </c>
      <c r="H10" s="304"/>
      <c r="I10" s="320" t="s">
        <v>369</v>
      </c>
      <c r="J10" s="318">
        <v>750.31701999999996</v>
      </c>
      <c r="K10" s="319">
        <v>168.5</v>
      </c>
      <c r="L10" s="304"/>
      <c r="M10" s="320" t="s">
        <v>328</v>
      </c>
      <c r="N10" s="318">
        <v>634.82608687999993</v>
      </c>
      <c r="O10" s="319">
        <v>142.56399999999999</v>
      </c>
      <c r="P10" s="304"/>
      <c r="Q10" s="304"/>
      <c r="R10" s="304"/>
      <c r="S10" s="304"/>
    </row>
    <row r="11" spans="1:19" s="305" customFormat="1" ht="15.75" x14ac:dyDescent="0.25">
      <c r="A11" s="320" t="s">
        <v>328</v>
      </c>
      <c r="B11" s="318">
        <v>717.11872023199999</v>
      </c>
      <c r="C11" s="319">
        <v>161.0446</v>
      </c>
      <c r="D11" s="304"/>
      <c r="E11" s="320" t="s">
        <v>434</v>
      </c>
      <c r="F11" s="318">
        <v>912.84859999999992</v>
      </c>
      <c r="G11" s="319">
        <v>205</v>
      </c>
      <c r="H11" s="304"/>
      <c r="I11" s="320" t="s">
        <v>244</v>
      </c>
      <c r="J11" s="318">
        <v>662.41637919999994</v>
      </c>
      <c r="K11" s="319">
        <v>148.76</v>
      </c>
      <c r="L11" s="304"/>
      <c r="M11" s="320" t="s">
        <v>369</v>
      </c>
      <c r="N11" s="318">
        <v>801.52559999999994</v>
      </c>
      <c r="O11" s="319">
        <v>180</v>
      </c>
      <c r="P11" s="304"/>
      <c r="Q11" s="304"/>
      <c r="R11" s="304"/>
      <c r="S11" s="304"/>
    </row>
    <row r="12" spans="1:19" ht="15.75" x14ac:dyDescent="0.25">
      <c r="A12" s="320" t="s">
        <v>369</v>
      </c>
      <c r="B12" s="318">
        <v>897.26337999999998</v>
      </c>
      <c r="C12" s="319">
        <v>201.5</v>
      </c>
      <c r="D12" s="304"/>
      <c r="E12" s="320" t="s">
        <v>382</v>
      </c>
      <c r="F12" s="318">
        <v>689.80673541199997</v>
      </c>
      <c r="G12" s="319">
        <v>154.9111</v>
      </c>
      <c r="H12" s="304"/>
      <c r="I12" s="320" t="s">
        <v>245</v>
      </c>
      <c r="J12" s="318">
        <v>596.69128000000001</v>
      </c>
      <c r="K12" s="319">
        <v>134</v>
      </c>
      <c r="L12" s="304"/>
      <c r="M12" s="320" t="s">
        <v>245</v>
      </c>
      <c r="N12" s="318">
        <v>636.76756</v>
      </c>
      <c r="O12" s="319">
        <v>143</v>
      </c>
      <c r="P12" s="304"/>
      <c r="Q12" s="304"/>
      <c r="R12" s="304"/>
      <c r="S12" s="304"/>
    </row>
    <row r="13" spans="1:19" ht="18.75" x14ac:dyDescent="0.3">
      <c r="A13" s="320" t="s">
        <v>384</v>
      </c>
      <c r="B13" s="318">
        <v>826.01666</v>
      </c>
      <c r="C13" s="319">
        <v>185.5</v>
      </c>
      <c r="D13" s="304"/>
      <c r="E13" s="320" t="s">
        <v>242</v>
      </c>
      <c r="F13" s="318">
        <v>615.39354400000002</v>
      </c>
      <c r="G13" s="319">
        <v>138.20000000000002</v>
      </c>
      <c r="H13" s="304"/>
      <c r="I13" s="321" t="s">
        <v>329</v>
      </c>
      <c r="J13" s="322">
        <v>706.79899999999998</v>
      </c>
      <c r="K13" s="323">
        <v>158.72708245376069</v>
      </c>
      <c r="L13" s="304"/>
      <c r="M13" s="321" t="s">
        <v>329</v>
      </c>
      <c r="N13" s="322">
        <v>757.39200000000005</v>
      </c>
      <c r="O13" s="323">
        <v>170.08884058101202</v>
      </c>
      <c r="P13" s="304"/>
      <c r="Q13" s="304"/>
      <c r="R13" s="304"/>
      <c r="S13" s="304"/>
    </row>
    <row r="14" spans="1:19" ht="15.75" x14ac:dyDescent="0.25">
      <c r="A14" s="320" t="s">
        <v>244</v>
      </c>
      <c r="B14" s="318">
        <v>813.77112999999997</v>
      </c>
      <c r="C14" s="319">
        <v>182.75</v>
      </c>
      <c r="D14" s="304"/>
      <c r="E14" s="320" t="s">
        <v>351</v>
      </c>
      <c r="F14" s="318">
        <v>762.80657001599991</v>
      </c>
      <c r="G14" s="319">
        <v>171.3048</v>
      </c>
      <c r="H14" s="304"/>
      <c r="I14" s="320" t="s">
        <v>242</v>
      </c>
      <c r="J14" s="318">
        <v>623.27521239999999</v>
      </c>
      <c r="K14" s="319">
        <v>139.97</v>
      </c>
      <c r="L14" s="304"/>
      <c r="M14" s="320" t="s">
        <v>434</v>
      </c>
      <c r="N14" s="318">
        <v>801.52559999999994</v>
      </c>
      <c r="O14" s="319">
        <v>180</v>
      </c>
      <c r="P14" s="304"/>
      <c r="Q14" s="304"/>
      <c r="R14" s="304"/>
      <c r="S14" s="304"/>
    </row>
    <row r="15" spans="1:19" ht="18.75" x14ac:dyDescent="0.3">
      <c r="A15" s="324" t="s">
        <v>329</v>
      </c>
      <c r="B15" s="322">
        <v>822.00599999999997</v>
      </c>
      <c r="C15" s="323">
        <v>184.59931909847921</v>
      </c>
      <c r="D15" s="304"/>
      <c r="E15" s="325" t="s">
        <v>331</v>
      </c>
      <c r="F15" s="326">
        <v>762.4203466240001</v>
      </c>
      <c r="G15" s="327">
        <v>171.21806514017771</v>
      </c>
      <c r="H15" s="304"/>
      <c r="I15" s="320" t="s">
        <v>332</v>
      </c>
      <c r="J15" s="318">
        <v>565.52084000000002</v>
      </c>
      <c r="K15" s="319">
        <v>127</v>
      </c>
      <c r="L15" s="304"/>
      <c r="M15" s="320" t="s">
        <v>382</v>
      </c>
      <c r="N15" s="318">
        <v>643.81964940399996</v>
      </c>
      <c r="O15" s="319">
        <v>144.58369999999999</v>
      </c>
      <c r="P15" s="304"/>
      <c r="Q15" s="304"/>
      <c r="R15" s="304"/>
      <c r="S15" s="304"/>
    </row>
    <row r="16" spans="1:19" ht="15.75" x14ac:dyDescent="0.25">
      <c r="A16" s="320" t="s">
        <v>330</v>
      </c>
      <c r="B16" s="318">
        <v>819.96068879999984</v>
      </c>
      <c r="C16" s="319">
        <v>184.14</v>
      </c>
      <c r="D16" s="304"/>
      <c r="E16"/>
      <c r="F16"/>
      <c r="G16"/>
      <c r="H16" s="304"/>
      <c r="I16" s="320" t="s">
        <v>351</v>
      </c>
      <c r="J16" s="318">
        <v>609.34825980799997</v>
      </c>
      <c r="K16" s="319">
        <v>136.8424</v>
      </c>
      <c r="L16" s="304"/>
      <c r="M16" s="320" t="s">
        <v>330</v>
      </c>
      <c r="N16" s="318">
        <v>630.13270919999991</v>
      </c>
      <c r="O16" s="319">
        <v>141.51</v>
      </c>
      <c r="P16" s="304"/>
    </row>
    <row r="17" spans="1:16" ht="18.75" x14ac:dyDescent="0.3">
      <c r="A17" s="320" t="s">
        <v>242</v>
      </c>
      <c r="B17" s="318">
        <v>759.53456439999991</v>
      </c>
      <c r="C17" s="319">
        <v>170.57</v>
      </c>
      <c r="D17" s="304"/>
      <c r="E17"/>
      <c r="F17"/>
      <c r="G17"/>
      <c r="H17" s="304"/>
      <c r="I17" s="325" t="s">
        <v>331</v>
      </c>
      <c r="J17" s="326">
        <v>669.17100644509082</v>
      </c>
      <c r="K17" s="327">
        <v>150.27689840488733</v>
      </c>
      <c r="L17" s="304"/>
      <c r="M17" s="320" t="s">
        <v>242</v>
      </c>
      <c r="N17" s="318">
        <v>619.66834719999997</v>
      </c>
      <c r="O17" s="319">
        <v>139.16</v>
      </c>
      <c r="P17" s="304"/>
    </row>
    <row r="18" spans="1:16" ht="18.75" x14ac:dyDescent="0.3">
      <c r="A18" s="320" t="s">
        <v>332</v>
      </c>
      <c r="B18" s="318">
        <v>712.46719999999993</v>
      </c>
      <c r="C18" s="319">
        <v>160</v>
      </c>
      <c r="D18" s="304"/>
      <c r="E18"/>
      <c r="F18"/>
      <c r="G18"/>
      <c r="H18" s="304"/>
      <c r="I18" s="304"/>
      <c r="J18" s="304"/>
      <c r="K18" s="304"/>
      <c r="L18" s="304"/>
      <c r="M18" s="325" t="s">
        <v>331</v>
      </c>
      <c r="N18" s="326">
        <v>705.60263069433336</v>
      </c>
      <c r="O18" s="327">
        <v>158.45841171508434</v>
      </c>
      <c r="P18" s="304"/>
    </row>
    <row r="19" spans="1:16" ht="15.75" x14ac:dyDescent="0.25">
      <c r="A19" s="320" t="s">
        <v>351</v>
      </c>
      <c r="B19" s="318">
        <v>868.93167649999998</v>
      </c>
      <c r="C19" s="319">
        <v>195.13750000000002</v>
      </c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</row>
    <row r="20" spans="1:16" ht="18.75" x14ac:dyDescent="0.3">
      <c r="A20" s="325" t="s">
        <v>331</v>
      </c>
      <c r="B20" s="326">
        <v>809.55787859028555</v>
      </c>
      <c r="C20" s="327">
        <v>181.80382279274849</v>
      </c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R38" sqref="R38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7" t="s">
        <v>411</v>
      </c>
      <c r="B1" s="388"/>
      <c r="C1" s="389"/>
      <c r="D1" s="389"/>
      <c r="E1" s="389"/>
      <c r="F1" s="389"/>
      <c r="I1" s="390" t="s">
        <v>479</v>
      </c>
      <c r="K1" s="389"/>
      <c r="L1" s="389"/>
    </row>
    <row r="2" spans="1:17" ht="6" customHeight="1" x14ac:dyDescent="0.2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spans="1:17" x14ac:dyDescent="0.2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</row>
    <row r="4" spans="1:17" x14ac:dyDescent="0.2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N4" s="391"/>
      <c r="O4" s="391"/>
      <c r="P4" s="391"/>
      <c r="Q4" s="391"/>
    </row>
    <row r="5" spans="1:17" x14ac:dyDescent="0.2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O5" s="391"/>
      <c r="P5" s="391"/>
    </row>
    <row r="6" spans="1:17" x14ac:dyDescent="0.2">
      <c r="A6" s="391"/>
      <c r="B6" s="391"/>
      <c r="C6" s="391"/>
      <c r="D6" s="391"/>
      <c r="E6" s="391"/>
      <c r="F6" s="391"/>
      <c r="G6" s="391"/>
      <c r="H6" s="391"/>
      <c r="I6" s="391"/>
      <c r="J6" s="391"/>
      <c r="K6" s="391"/>
    </row>
    <row r="7" spans="1:17" x14ac:dyDescent="0.2">
      <c r="A7" s="391"/>
      <c r="B7" s="391"/>
      <c r="C7" s="391"/>
      <c r="D7" s="391"/>
      <c r="E7" s="391"/>
      <c r="F7" s="391"/>
      <c r="G7" s="391"/>
      <c r="H7" s="391"/>
      <c r="I7" s="391"/>
      <c r="J7" s="391"/>
      <c r="K7" s="391"/>
    </row>
    <row r="8" spans="1:17" x14ac:dyDescent="0.2">
      <c r="A8" s="391"/>
      <c r="B8" s="391"/>
      <c r="C8" s="391"/>
      <c r="D8" s="391"/>
      <c r="E8" s="391"/>
      <c r="F8" s="391"/>
      <c r="G8" s="391"/>
      <c r="H8" s="391"/>
      <c r="I8" s="391"/>
      <c r="J8" s="391"/>
      <c r="K8" s="391"/>
    </row>
    <row r="9" spans="1:17" x14ac:dyDescent="0.2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</row>
    <row r="10" spans="1:17" x14ac:dyDescent="0.2">
      <c r="A10" s="391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spans="1:17" x14ac:dyDescent="0.2">
      <c r="A11" s="391"/>
      <c r="B11" s="391"/>
      <c r="C11" s="391"/>
      <c r="D11" s="391"/>
      <c r="E11" s="391"/>
      <c r="F11" s="391"/>
      <c r="G11" s="391"/>
      <c r="H11" s="391"/>
      <c r="I11" s="391"/>
      <c r="J11" s="391"/>
      <c r="K11" s="391"/>
    </row>
    <row r="12" spans="1:17" x14ac:dyDescent="0.2">
      <c r="A12" s="391"/>
      <c r="B12" s="391"/>
      <c r="C12" s="391"/>
      <c r="D12" s="391"/>
      <c r="E12" s="391"/>
      <c r="F12" s="391"/>
      <c r="G12" s="391"/>
      <c r="H12" s="391"/>
      <c r="I12" s="391"/>
      <c r="J12" s="391"/>
      <c r="K12" s="391"/>
    </row>
    <row r="13" spans="1:17" x14ac:dyDescent="0.2">
      <c r="A13" s="391"/>
      <c r="B13" s="391"/>
      <c r="C13" s="391"/>
      <c r="D13" s="391"/>
      <c r="E13" s="391"/>
      <c r="F13" s="391"/>
      <c r="G13" s="391"/>
      <c r="H13" s="391"/>
      <c r="I13" s="391"/>
      <c r="J13" s="391"/>
      <c r="K13" s="391"/>
    </row>
    <row r="14" spans="1:17" x14ac:dyDescent="0.2">
      <c r="A14" s="391"/>
      <c r="B14" s="391"/>
      <c r="C14" s="391"/>
      <c r="D14" s="391"/>
      <c r="E14" s="391"/>
      <c r="F14" s="391"/>
      <c r="G14" s="391"/>
      <c r="H14" s="391"/>
      <c r="I14" s="391"/>
      <c r="J14" s="391"/>
      <c r="K14" s="391"/>
    </row>
    <row r="15" spans="1:17" x14ac:dyDescent="0.2">
      <c r="A15" s="391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Q15" s="82" t="s">
        <v>333</v>
      </c>
    </row>
    <row r="16" spans="1:17" x14ac:dyDescent="0.2">
      <c r="A16" s="391"/>
      <c r="B16" s="391"/>
      <c r="C16" s="391"/>
      <c r="D16" s="391"/>
      <c r="E16" s="391"/>
      <c r="F16" s="391"/>
      <c r="G16" s="391"/>
      <c r="H16" s="391"/>
      <c r="I16" s="391"/>
      <c r="J16" s="391"/>
      <c r="K16" s="391"/>
    </row>
    <row r="17" spans="1:16" x14ac:dyDescent="0.2">
      <c r="A17" s="391"/>
      <c r="B17" s="391"/>
      <c r="C17" s="391"/>
      <c r="D17" s="391"/>
      <c r="E17" s="391"/>
      <c r="F17" s="391"/>
      <c r="G17" s="391"/>
      <c r="H17" s="391"/>
      <c r="I17" s="391"/>
      <c r="J17" s="391"/>
      <c r="K17" s="391"/>
    </row>
    <row r="18" spans="1:16" x14ac:dyDescent="0.2">
      <c r="A18" s="391"/>
      <c r="B18" s="391"/>
      <c r="C18" s="391"/>
      <c r="D18" s="391"/>
      <c r="E18" s="391"/>
      <c r="F18" s="391"/>
      <c r="G18" s="391"/>
      <c r="H18" s="391"/>
      <c r="I18" s="391"/>
      <c r="J18" s="391"/>
      <c r="K18" s="391"/>
    </row>
    <row r="19" spans="1:16" x14ac:dyDescent="0.2">
      <c r="A19" s="391"/>
      <c r="B19" s="391"/>
      <c r="C19" s="391"/>
      <c r="D19" s="391"/>
      <c r="E19" s="391"/>
      <c r="F19" s="391"/>
      <c r="G19" s="391"/>
      <c r="H19" s="391"/>
      <c r="I19" s="391"/>
      <c r="J19" s="391"/>
      <c r="K19" s="391"/>
    </row>
    <row r="20" spans="1:16" x14ac:dyDescent="0.2">
      <c r="A20" s="391"/>
      <c r="B20" s="391"/>
      <c r="C20" s="391"/>
      <c r="D20" s="391"/>
      <c r="E20" s="391"/>
      <c r="F20" s="391"/>
      <c r="G20" s="391"/>
      <c r="H20" s="391"/>
      <c r="I20" s="391"/>
      <c r="J20" s="391"/>
      <c r="K20" s="391"/>
    </row>
    <row r="21" spans="1:16" x14ac:dyDescent="0.2">
      <c r="A21" s="391"/>
      <c r="B21" s="391"/>
      <c r="C21" s="391"/>
      <c r="D21" s="391"/>
      <c r="E21" s="391"/>
      <c r="F21" s="391"/>
      <c r="G21" s="391"/>
      <c r="H21" s="391"/>
      <c r="I21" s="391"/>
      <c r="J21" s="391"/>
      <c r="K21" s="391"/>
    </row>
    <row r="22" spans="1:16" x14ac:dyDescent="0.2">
      <c r="A22" s="391"/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O22" s="391"/>
    </row>
    <row r="23" spans="1:16" x14ac:dyDescent="0.2">
      <c r="A23" s="391"/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N23" s="391"/>
      <c r="O23" s="391"/>
      <c r="P23" s="391"/>
    </row>
    <row r="24" spans="1:16" x14ac:dyDescent="0.2">
      <c r="A24" s="391"/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O24" s="391"/>
      <c r="P24" s="391"/>
    </row>
    <row r="25" spans="1:16" x14ac:dyDescent="0.2">
      <c r="A25" s="391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P25" s="391"/>
    </row>
    <row r="26" spans="1:16" x14ac:dyDescent="0.2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</row>
    <row r="27" spans="1:16" x14ac:dyDescent="0.2">
      <c r="A27" s="391"/>
      <c r="B27" s="391"/>
      <c r="C27" s="391"/>
      <c r="D27" s="391"/>
      <c r="E27" s="391"/>
      <c r="F27" s="391"/>
      <c r="G27" s="391"/>
      <c r="H27" s="391"/>
      <c r="I27" s="391"/>
    </row>
    <row r="28" spans="1:16" x14ac:dyDescent="0.2">
      <c r="A28" s="391"/>
      <c r="B28" s="391"/>
      <c r="C28" s="391"/>
      <c r="D28" s="391"/>
      <c r="E28" s="391"/>
      <c r="F28" s="391"/>
      <c r="G28" s="391"/>
      <c r="H28" s="391"/>
      <c r="I28" s="391"/>
    </row>
    <row r="35" spans="9:16" ht="18.75" x14ac:dyDescent="0.3">
      <c r="I35" s="392"/>
      <c r="J35" s="393"/>
      <c r="K35" s="393"/>
      <c r="L35" s="393"/>
      <c r="M35" s="393"/>
      <c r="N35" s="393"/>
      <c r="O35" s="393"/>
      <c r="P35" s="393"/>
    </row>
    <row r="37" spans="9:16" x14ac:dyDescent="0.2">
      <c r="J37" s="394"/>
      <c r="K37" s="394"/>
      <c r="L37" s="394"/>
      <c r="M37" s="394"/>
      <c r="N37" s="394"/>
      <c r="O37" s="394"/>
      <c r="P37" s="39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A13" sqref="AA13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0.85546875" style="231" bestFit="1" customWidth="1"/>
    <col min="5" max="5" width="9.140625" style="231"/>
    <col min="6" max="12" width="10.85546875" style="231" bestFit="1" customWidth="1"/>
    <col min="13" max="13" width="9.140625" style="231"/>
    <col min="14" max="15" width="10.85546875" style="231" bestFit="1" customWidth="1"/>
    <col min="16" max="16384" width="9.140625" style="231"/>
  </cols>
  <sheetData>
    <row r="1" spans="1:16" ht="20.25" x14ac:dyDescent="0.3">
      <c r="A1" s="38" t="s">
        <v>410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476</v>
      </c>
      <c r="B2" s="284"/>
    </row>
    <row r="3" spans="1:16" ht="16.5" thickBot="1" x14ac:dyDescent="0.3">
      <c r="A3" s="396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708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709"/>
      <c r="C5" s="242"/>
      <c r="D5" s="243"/>
      <c r="E5" s="243"/>
      <c r="F5" s="243"/>
      <c r="G5" s="244"/>
      <c r="H5" s="245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49" t="s">
        <v>299</v>
      </c>
      <c r="B6" s="710" t="s">
        <v>300</v>
      </c>
      <c r="C6" s="250" t="s">
        <v>61</v>
      </c>
      <c r="D6" s="251" t="s">
        <v>61</v>
      </c>
      <c r="E6" s="488" t="s">
        <v>92</v>
      </c>
      <c r="F6" s="252" t="s">
        <v>93</v>
      </c>
      <c r="G6" s="253" t="s">
        <v>93</v>
      </c>
      <c r="H6" s="674" t="s">
        <v>61</v>
      </c>
      <c r="I6" s="251" t="s">
        <v>61</v>
      </c>
      <c r="J6" s="488" t="s">
        <v>92</v>
      </c>
      <c r="K6" s="250" t="s">
        <v>61</v>
      </c>
      <c r="L6" s="251" t="s">
        <v>61</v>
      </c>
      <c r="M6" s="488" t="s">
        <v>92</v>
      </c>
      <c r="N6" s="250" t="s">
        <v>61</v>
      </c>
      <c r="O6" s="251" t="s">
        <v>61</v>
      </c>
      <c r="P6" s="489" t="s">
        <v>92</v>
      </c>
    </row>
    <row r="7" spans="1:16" ht="30" customHeight="1" thickBot="1" x14ac:dyDescent="0.25">
      <c r="A7" s="254"/>
      <c r="B7" s="711"/>
      <c r="C7" s="490" t="s">
        <v>475</v>
      </c>
      <c r="D7" s="491" t="s">
        <v>461</v>
      </c>
      <c r="E7" s="497"/>
      <c r="F7" s="492" t="s">
        <v>475</v>
      </c>
      <c r="G7" s="493" t="s">
        <v>461</v>
      </c>
      <c r="H7" s="675" t="s">
        <v>475</v>
      </c>
      <c r="I7" s="491" t="s">
        <v>461</v>
      </c>
      <c r="J7" s="497"/>
      <c r="K7" s="490" t="s">
        <v>475</v>
      </c>
      <c r="L7" s="491" t="s">
        <v>461</v>
      </c>
      <c r="M7" s="497"/>
      <c r="N7" s="490" t="s">
        <v>475</v>
      </c>
      <c r="O7" s="491" t="s">
        <v>461</v>
      </c>
      <c r="P7" s="509"/>
    </row>
    <row r="8" spans="1:16" ht="31.5" x14ac:dyDescent="0.25">
      <c r="A8" s="255" t="s">
        <v>433</v>
      </c>
      <c r="B8" s="712"/>
      <c r="C8" s="676"/>
      <c r="D8" s="256"/>
      <c r="E8" s="498"/>
      <c r="F8" s="256"/>
      <c r="G8" s="677"/>
      <c r="H8" s="256"/>
      <c r="I8" s="256"/>
      <c r="J8" s="498"/>
      <c r="K8" s="256"/>
      <c r="L8" s="256"/>
      <c r="M8" s="498"/>
      <c r="N8" s="256"/>
      <c r="O8" s="256"/>
      <c r="P8" s="510"/>
    </row>
    <row r="9" spans="1:16" ht="15.75" x14ac:dyDescent="0.2">
      <c r="A9" s="257" t="s">
        <v>301</v>
      </c>
      <c r="B9" s="258">
        <v>450</v>
      </c>
      <c r="C9" s="379">
        <v>1431.6410000000001</v>
      </c>
      <c r="D9" s="259">
        <v>1459.7449999999999</v>
      </c>
      <c r="E9" s="499">
        <v>-1.925267769370665</v>
      </c>
      <c r="F9" s="678">
        <v>71.585891243078862</v>
      </c>
      <c r="G9" s="679">
        <v>64.86408998853183</v>
      </c>
      <c r="H9" s="379">
        <v>1515.768</v>
      </c>
      <c r="I9" s="259">
        <v>1488.8969999999999</v>
      </c>
      <c r="J9" s="499">
        <v>1.8047588248213338</v>
      </c>
      <c r="K9" s="260">
        <v>1461.0450000000001</v>
      </c>
      <c r="L9" s="259">
        <v>1511.7460000000001</v>
      </c>
      <c r="M9" s="499">
        <v>-3.3538041443470017</v>
      </c>
      <c r="N9" s="260">
        <v>1321.4449999999999</v>
      </c>
      <c r="O9" s="259">
        <v>1382.296</v>
      </c>
      <c r="P9" s="511">
        <v>-4.4021685659222127</v>
      </c>
    </row>
    <row r="10" spans="1:16" ht="15.75" x14ac:dyDescent="0.2">
      <c r="A10" s="261" t="s">
        <v>302</v>
      </c>
      <c r="B10" s="262">
        <v>500</v>
      </c>
      <c r="C10" s="380">
        <v>1410.394</v>
      </c>
      <c r="D10" s="263">
        <v>1362.375</v>
      </c>
      <c r="E10" s="500">
        <v>3.5246536379484361</v>
      </c>
      <c r="F10" s="680">
        <v>13.925217137547325</v>
      </c>
      <c r="G10" s="681">
        <v>11.582241417172975</v>
      </c>
      <c r="H10" s="380" t="s">
        <v>96</v>
      </c>
      <c r="I10" s="263">
        <v>1327.55</v>
      </c>
      <c r="J10" s="500" t="s">
        <v>108</v>
      </c>
      <c r="K10" s="264">
        <v>1708.7470000000001</v>
      </c>
      <c r="L10" s="263">
        <v>1717.36</v>
      </c>
      <c r="M10" s="500">
        <v>-0.50152559742860148</v>
      </c>
      <c r="N10" s="264">
        <v>1274.614</v>
      </c>
      <c r="O10" s="263">
        <v>1304.194</v>
      </c>
      <c r="P10" s="512">
        <v>-2.2680674807582251</v>
      </c>
    </row>
    <row r="11" spans="1:16" ht="15.75" x14ac:dyDescent="0.2">
      <c r="A11" s="261" t="s">
        <v>303</v>
      </c>
      <c r="B11" s="262">
        <v>500</v>
      </c>
      <c r="C11" s="380">
        <v>1431.8489999999999</v>
      </c>
      <c r="D11" s="263">
        <v>1416.826</v>
      </c>
      <c r="E11" s="500">
        <v>1.0603278031317827</v>
      </c>
      <c r="F11" s="680">
        <v>5.8003179308385233</v>
      </c>
      <c r="G11" s="681">
        <v>8.2034014103408737</v>
      </c>
      <c r="H11" s="380" t="s">
        <v>96</v>
      </c>
      <c r="I11" s="263">
        <v>1492.259</v>
      </c>
      <c r="J11" s="500" t="s">
        <v>108</v>
      </c>
      <c r="K11" s="264" t="s">
        <v>96</v>
      </c>
      <c r="L11" s="263">
        <v>1804.6130000000001</v>
      </c>
      <c r="M11" s="500" t="s">
        <v>108</v>
      </c>
      <c r="N11" s="264">
        <v>1300.683</v>
      </c>
      <c r="O11" s="263" t="s">
        <v>96</v>
      </c>
      <c r="P11" s="512" t="s">
        <v>108</v>
      </c>
    </row>
    <row r="12" spans="1:16" ht="15.75" x14ac:dyDescent="0.2">
      <c r="A12" s="261" t="s">
        <v>304</v>
      </c>
      <c r="B12" s="518" t="s">
        <v>305</v>
      </c>
      <c r="C12" s="380">
        <v>1716.904</v>
      </c>
      <c r="D12" s="263">
        <v>1657.4860000000001</v>
      </c>
      <c r="E12" s="501">
        <v>3.5848266591693623</v>
      </c>
      <c r="F12" s="680">
        <v>1.2986015650798282</v>
      </c>
      <c r="G12" s="681">
        <v>1.0052948783642</v>
      </c>
      <c r="H12" s="380" t="s">
        <v>96</v>
      </c>
      <c r="I12" s="263" t="s">
        <v>96</v>
      </c>
      <c r="J12" s="500" t="s">
        <v>108</v>
      </c>
      <c r="K12" s="264" t="s">
        <v>108</v>
      </c>
      <c r="L12" s="263" t="s">
        <v>108</v>
      </c>
      <c r="M12" s="500" t="s">
        <v>108</v>
      </c>
      <c r="N12" s="264">
        <v>1716.7950000000001</v>
      </c>
      <c r="O12" s="263">
        <v>1656.7539999999999</v>
      </c>
      <c r="P12" s="513">
        <v>3.6240141867772873</v>
      </c>
    </row>
    <row r="13" spans="1:16" ht="15.75" x14ac:dyDescent="0.2">
      <c r="A13" s="261" t="s">
        <v>306</v>
      </c>
      <c r="B13" s="262">
        <v>550</v>
      </c>
      <c r="C13" s="380">
        <v>1870.623</v>
      </c>
      <c r="D13" s="263">
        <v>1924.2349999999999</v>
      </c>
      <c r="E13" s="500">
        <v>-2.7861461827687291</v>
      </c>
      <c r="F13" s="680">
        <v>7.3899721234554629</v>
      </c>
      <c r="G13" s="681">
        <v>14.344972305590122</v>
      </c>
      <c r="H13" s="380">
        <v>2169.3620000000001</v>
      </c>
      <c r="I13" s="263">
        <v>2065.5050000000001</v>
      </c>
      <c r="J13" s="500">
        <v>5.0281650250180929</v>
      </c>
      <c r="K13" s="264" t="s">
        <v>108</v>
      </c>
      <c r="L13" s="263" t="s">
        <v>96</v>
      </c>
      <c r="M13" s="501" t="s">
        <v>108</v>
      </c>
      <c r="N13" s="264">
        <v>1327.31</v>
      </c>
      <c r="O13" s="263">
        <v>1323.2809999999999</v>
      </c>
      <c r="P13" s="512">
        <v>0.30447047905924718</v>
      </c>
    </row>
    <row r="14" spans="1:16" ht="16.5" thickBot="1" x14ac:dyDescent="0.25">
      <c r="A14" s="265"/>
      <c r="B14" s="266" t="s">
        <v>106</v>
      </c>
      <c r="C14" s="267" t="s">
        <v>307</v>
      </c>
      <c r="D14" s="268" t="s">
        <v>307</v>
      </c>
      <c r="E14" s="502" t="s">
        <v>307</v>
      </c>
      <c r="F14" s="682">
        <v>100</v>
      </c>
      <c r="G14" s="683">
        <v>100</v>
      </c>
      <c r="H14" s="267" t="s">
        <v>307</v>
      </c>
      <c r="I14" s="268" t="s">
        <v>307</v>
      </c>
      <c r="J14" s="502" t="s">
        <v>307</v>
      </c>
      <c r="K14" s="267" t="s">
        <v>307</v>
      </c>
      <c r="L14" s="268" t="s">
        <v>307</v>
      </c>
      <c r="M14" s="502" t="s">
        <v>307</v>
      </c>
      <c r="N14" s="267" t="s">
        <v>307</v>
      </c>
      <c r="O14" s="268" t="s">
        <v>307</v>
      </c>
      <c r="P14" s="514" t="s">
        <v>307</v>
      </c>
    </row>
    <row r="15" spans="1:16" ht="15.75" x14ac:dyDescent="0.25">
      <c r="A15" s="269" t="s">
        <v>308</v>
      </c>
      <c r="B15" s="713">
        <v>450</v>
      </c>
      <c r="C15" s="684">
        <v>1451.826</v>
      </c>
      <c r="D15" s="685">
        <v>1501.8030000000001</v>
      </c>
      <c r="E15" s="478">
        <v>-3.3277999844187343</v>
      </c>
      <c r="F15" s="686">
        <v>5.4014934190756918</v>
      </c>
      <c r="G15" s="162">
        <v>5.7488057903226224</v>
      </c>
      <c r="H15" s="384">
        <v>1572.7080000000001</v>
      </c>
      <c r="I15" s="53">
        <v>1571.7159999999999</v>
      </c>
      <c r="J15" s="478">
        <v>6.3115728286801773E-2</v>
      </c>
      <c r="K15" s="57">
        <v>1522.0150000000001</v>
      </c>
      <c r="L15" s="53">
        <v>1630.4</v>
      </c>
      <c r="M15" s="478">
        <v>-6.6477551521099105</v>
      </c>
      <c r="N15" s="57">
        <v>1300.761</v>
      </c>
      <c r="O15" s="53">
        <v>1336.7249999999999</v>
      </c>
      <c r="P15" s="479">
        <v>-2.6904561521629313</v>
      </c>
    </row>
    <row r="16" spans="1:16" ht="15.75" x14ac:dyDescent="0.25">
      <c r="A16" s="270" t="s">
        <v>291</v>
      </c>
      <c r="B16" s="714">
        <v>500</v>
      </c>
      <c r="C16" s="687">
        <v>1719.1579999999999</v>
      </c>
      <c r="D16" s="688">
        <v>1629.519</v>
      </c>
      <c r="E16" s="480">
        <v>5.5009484393860948</v>
      </c>
      <c r="F16" s="689">
        <v>2.2921936606699385</v>
      </c>
      <c r="G16" s="55">
        <v>3.0656280187968106</v>
      </c>
      <c r="H16" s="586">
        <v>2015.69</v>
      </c>
      <c r="I16" s="164">
        <v>2066.1239999999998</v>
      </c>
      <c r="J16" s="480">
        <v>-2.4409957969608671</v>
      </c>
      <c r="K16" s="163">
        <v>1749.864</v>
      </c>
      <c r="L16" s="164">
        <v>1802.5889999999999</v>
      </c>
      <c r="M16" s="480">
        <v>-2.9249595997756508</v>
      </c>
      <c r="N16" s="163">
        <v>1362.7</v>
      </c>
      <c r="O16" s="164">
        <v>1290.547</v>
      </c>
      <c r="P16" s="481">
        <v>5.5908851053080602</v>
      </c>
    </row>
    <row r="17" spans="1:16" ht="15.75" x14ac:dyDescent="0.25">
      <c r="A17" s="271" t="s">
        <v>309</v>
      </c>
      <c r="B17" s="714">
        <v>550</v>
      </c>
      <c r="C17" s="684">
        <v>1630.098</v>
      </c>
      <c r="D17" s="685">
        <v>1854.6579999999999</v>
      </c>
      <c r="E17" s="480">
        <v>-12.107892668082201</v>
      </c>
      <c r="F17" s="689">
        <v>0.77587129058732296</v>
      </c>
      <c r="G17" s="55">
        <v>0.99067368546360035</v>
      </c>
      <c r="H17" s="586">
        <v>2169.3620000000001</v>
      </c>
      <c r="I17" s="164">
        <v>2065.5050000000001</v>
      </c>
      <c r="J17" s="480">
        <v>5.0281650250180929</v>
      </c>
      <c r="K17" s="163" t="s">
        <v>108</v>
      </c>
      <c r="L17" s="164" t="s">
        <v>96</v>
      </c>
      <c r="M17" s="504" t="s">
        <v>108</v>
      </c>
      <c r="N17" s="163">
        <v>1333.0260000000001</v>
      </c>
      <c r="O17" s="164">
        <v>1338.567</v>
      </c>
      <c r="P17" s="481">
        <v>-0.41395014220430804</v>
      </c>
    </row>
    <row r="18" spans="1:16" ht="15.75" x14ac:dyDescent="0.25">
      <c r="A18" s="271"/>
      <c r="B18" s="715">
        <v>650</v>
      </c>
      <c r="C18" s="684">
        <v>1154.1220000000001</v>
      </c>
      <c r="D18" s="685">
        <v>1159.75</v>
      </c>
      <c r="E18" s="478">
        <v>-0.48527699935330282</v>
      </c>
      <c r="F18" s="689">
        <v>1.1140055864508371</v>
      </c>
      <c r="G18" s="59">
        <v>0.88848978179448101</v>
      </c>
      <c r="H18" s="587" t="s">
        <v>96</v>
      </c>
      <c r="I18" s="166">
        <v>1195</v>
      </c>
      <c r="J18" s="506" t="s">
        <v>108</v>
      </c>
      <c r="K18" s="165" t="s">
        <v>96</v>
      </c>
      <c r="L18" s="166" t="s">
        <v>96</v>
      </c>
      <c r="M18" s="506" t="s">
        <v>108</v>
      </c>
      <c r="N18" s="165">
        <v>1141.81</v>
      </c>
      <c r="O18" s="166">
        <v>1135.8869999999999</v>
      </c>
      <c r="P18" s="515">
        <v>0.52144271393193176</v>
      </c>
    </row>
    <row r="19" spans="1:16" ht="15.75" thickBot="1" x14ac:dyDescent="0.3">
      <c r="A19" s="272"/>
      <c r="B19" s="716" t="s">
        <v>106</v>
      </c>
      <c r="C19" s="690" t="s">
        <v>307</v>
      </c>
      <c r="D19" s="691" t="s">
        <v>307</v>
      </c>
      <c r="E19" s="503" t="s">
        <v>307</v>
      </c>
      <c r="F19" s="692">
        <v>9.583563956783788</v>
      </c>
      <c r="G19" s="693">
        <v>10.693597276377515</v>
      </c>
      <c r="H19" s="588" t="s">
        <v>307</v>
      </c>
      <c r="I19" s="274" t="s">
        <v>307</v>
      </c>
      <c r="J19" s="507" t="s">
        <v>307</v>
      </c>
      <c r="K19" s="273" t="s">
        <v>307</v>
      </c>
      <c r="L19" s="274" t="s">
        <v>307</v>
      </c>
      <c r="M19" s="507" t="s">
        <v>307</v>
      </c>
      <c r="N19" s="273" t="s">
        <v>307</v>
      </c>
      <c r="O19" s="274" t="s">
        <v>307</v>
      </c>
      <c r="P19" s="516" t="s">
        <v>307</v>
      </c>
    </row>
    <row r="20" spans="1:16" ht="16.5" thickTop="1" x14ac:dyDescent="0.25">
      <c r="A20" s="269" t="s">
        <v>308</v>
      </c>
      <c r="B20" s="713">
        <v>450</v>
      </c>
      <c r="C20" s="684">
        <v>1304.0260000000001</v>
      </c>
      <c r="D20" s="685">
        <v>1248.998</v>
      </c>
      <c r="E20" s="478">
        <v>4.4057716665679223</v>
      </c>
      <c r="F20" s="54">
        <v>0.57848572827371747</v>
      </c>
      <c r="G20" s="162">
        <v>0.40344896553585363</v>
      </c>
      <c r="H20" s="384">
        <v>1338.1980000000001</v>
      </c>
      <c r="I20" s="53">
        <v>1216.289</v>
      </c>
      <c r="J20" s="478">
        <v>10.023029066282776</v>
      </c>
      <c r="K20" s="57" t="s">
        <v>96</v>
      </c>
      <c r="L20" s="53" t="s">
        <v>96</v>
      </c>
      <c r="M20" s="508" t="s">
        <v>108</v>
      </c>
      <c r="N20" s="57">
        <v>1279.7650000000001</v>
      </c>
      <c r="O20" s="53">
        <v>1273.7349999999999</v>
      </c>
      <c r="P20" s="479">
        <v>0.47341087431845719</v>
      </c>
    </row>
    <row r="21" spans="1:16" ht="15.75" x14ac:dyDescent="0.25">
      <c r="A21" s="270" t="s">
        <v>294</v>
      </c>
      <c r="B21" s="714">
        <v>500</v>
      </c>
      <c r="C21" s="684">
        <v>1175.2660000000001</v>
      </c>
      <c r="D21" s="688">
        <v>1205.6769999999999</v>
      </c>
      <c r="E21" s="478">
        <v>-2.5223173370645564</v>
      </c>
      <c r="F21" s="54">
        <v>12.943468366600072</v>
      </c>
      <c r="G21" s="55">
        <v>11.881725458764691</v>
      </c>
      <c r="H21" s="586">
        <v>1220.2170000000001</v>
      </c>
      <c r="I21" s="164">
        <v>1285.829</v>
      </c>
      <c r="J21" s="480">
        <v>-5.1027002812971132</v>
      </c>
      <c r="K21" s="163">
        <v>1150.9649999999999</v>
      </c>
      <c r="L21" s="164">
        <v>1172.1020000000001</v>
      </c>
      <c r="M21" s="480">
        <v>-1.8033413474254092</v>
      </c>
      <c r="N21" s="163">
        <v>1171.4970000000001</v>
      </c>
      <c r="O21" s="164">
        <v>1159.6990000000001</v>
      </c>
      <c r="P21" s="481">
        <v>1.0173329458764733</v>
      </c>
    </row>
    <row r="22" spans="1:16" ht="15.75" x14ac:dyDescent="0.25">
      <c r="A22" s="271" t="s">
        <v>310</v>
      </c>
      <c r="B22" s="714">
        <v>550</v>
      </c>
      <c r="C22" s="687">
        <v>1244.046</v>
      </c>
      <c r="D22" s="688">
        <v>1288.0999999999999</v>
      </c>
      <c r="E22" s="478">
        <v>-3.4200760810495971</v>
      </c>
      <c r="F22" s="54">
        <v>4.1572586354519023</v>
      </c>
      <c r="G22" s="55">
        <v>3.9096434025761138</v>
      </c>
      <c r="H22" s="586">
        <v>1337.1079999999999</v>
      </c>
      <c r="I22" s="164">
        <v>1403.8050000000001</v>
      </c>
      <c r="J22" s="480">
        <v>-4.7511584586178355</v>
      </c>
      <c r="K22" s="163">
        <v>1147.626</v>
      </c>
      <c r="L22" s="164">
        <v>1161.0160000000001</v>
      </c>
      <c r="M22" s="480">
        <v>-1.1533002129169709</v>
      </c>
      <c r="N22" s="163">
        <v>1171.2560000000001</v>
      </c>
      <c r="O22" s="164">
        <v>1162.9770000000001</v>
      </c>
      <c r="P22" s="481">
        <v>0.71187994259559695</v>
      </c>
    </row>
    <row r="23" spans="1:16" ht="15.75" x14ac:dyDescent="0.25">
      <c r="A23" s="271"/>
      <c r="B23" s="714">
        <v>650</v>
      </c>
      <c r="C23" s="687">
        <v>1123.4680000000001</v>
      </c>
      <c r="D23" s="688">
        <v>1120.4590000000001</v>
      </c>
      <c r="E23" s="478">
        <v>0.26855065647203641</v>
      </c>
      <c r="F23" s="54">
        <v>1.9540149785769863</v>
      </c>
      <c r="G23" s="55">
        <v>1.6698417369489085</v>
      </c>
      <c r="H23" s="586">
        <v>1112.3230000000001</v>
      </c>
      <c r="I23" s="164">
        <v>1105.6690000000001</v>
      </c>
      <c r="J23" s="480">
        <v>0.60180759341177115</v>
      </c>
      <c r="K23" s="163">
        <v>1124.6769999999999</v>
      </c>
      <c r="L23" s="164">
        <v>1123.7919999999999</v>
      </c>
      <c r="M23" s="480">
        <v>7.8751227985249125E-2</v>
      </c>
      <c r="N23" s="163">
        <v>1137.3969999999999</v>
      </c>
      <c r="O23" s="164">
        <v>1117.2190000000001</v>
      </c>
      <c r="P23" s="481">
        <v>1.8060917331337796</v>
      </c>
    </row>
    <row r="24" spans="1:16" ht="15.75" x14ac:dyDescent="0.25">
      <c r="A24" s="271"/>
      <c r="B24" s="714">
        <v>750</v>
      </c>
      <c r="C24" s="687">
        <v>1076.4169999999999</v>
      </c>
      <c r="D24" s="688">
        <v>1078.2650000000001</v>
      </c>
      <c r="E24" s="478">
        <v>-0.1713864402535725</v>
      </c>
      <c r="F24" s="54">
        <v>13.383380286566373</v>
      </c>
      <c r="G24" s="55">
        <v>14.01638565476998</v>
      </c>
      <c r="H24" s="586">
        <v>1051.874</v>
      </c>
      <c r="I24" s="164">
        <v>1058.777</v>
      </c>
      <c r="J24" s="480">
        <v>-0.6519786508396026</v>
      </c>
      <c r="K24" s="163">
        <v>1074.6690000000001</v>
      </c>
      <c r="L24" s="164">
        <v>1093.1120000000001</v>
      </c>
      <c r="M24" s="480">
        <v>-1.6872013114850062</v>
      </c>
      <c r="N24" s="163">
        <v>1097.51</v>
      </c>
      <c r="O24" s="164">
        <v>1074.3489999999999</v>
      </c>
      <c r="P24" s="481">
        <v>2.1558171506651993</v>
      </c>
    </row>
    <row r="25" spans="1:16" ht="15.75" x14ac:dyDescent="0.25">
      <c r="A25" s="271"/>
      <c r="B25" s="715">
        <v>850</v>
      </c>
      <c r="C25" s="687">
        <v>1131.355</v>
      </c>
      <c r="D25" s="688">
        <v>1089.7349999999999</v>
      </c>
      <c r="E25" s="480">
        <v>3.819277163714125</v>
      </c>
      <c r="F25" s="54">
        <v>0.41878407475351215</v>
      </c>
      <c r="G25" s="55">
        <v>0.71528732568383546</v>
      </c>
      <c r="H25" s="586">
        <v>1099.5309999999999</v>
      </c>
      <c r="I25" s="164">
        <v>1078.356</v>
      </c>
      <c r="J25" s="480">
        <v>1.9636372403918516</v>
      </c>
      <c r="K25" s="165" t="s">
        <v>108</v>
      </c>
      <c r="L25" s="166" t="s">
        <v>108</v>
      </c>
      <c r="M25" s="483" t="s">
        <v>108</v>
      </c>
      <c r="N25" s="165">
        <v>1232.3889999999999</v>
      </c>
      <c r="O25" s="166" t="s">
        <v>96</v>
      </c>
      <c r="P25" s="515" t="s">
        <v>108</v>
      </c>
    </row>
    <row r="26" spans="1:16" ht="16.5" thickBot="1" x14ac:dyDescent="0.3">
      <c r="A26" s="275"/>
      <c r="B26" s="716" t="s">
        <v>106</v>
      </c>
      <c r="C26" s="694" t="s">
        <v>307</v>
      </c>
      <c r="D26" s="695" t="s">
        <v>307</v>
      </c>
      <c r="E26" s="503" t="s">
        <v>307</v>
      </c>
      <c r="F26" s="692">
        <v>33.435392070222569</v>
      </c>
      <c r="G26" s="696">
        <v>32.596332544279385</v>
      </c>
      <c r="H26" s="589" t="s">
        <v>307</v>
      </c>
      <c r="I26" s="277" t="s">
        <v>307</v>
      </c>
      <c r="J26" s="503" t="s">
        <v>307</v>
      </c>
      <c r="K26" s="273" t="s">
        <v>307</v>
      </c>
      <c r="L26" s="274" t="s">
        <v>307</v>
      </c>
      <c r="M26" s="507" t="s">
        <v>307</v>
      </c>
      <c r="N26" s="273" t="s">
        <v>307</v>
      </c>
      <c r="O26" s="274" t="s">
        <v>307</v>
      </c>
      <c r="P26" s="516" t="s">
        <v>307</v>
      </c>
    </row>
    <row r="27" spans="1:16" ht="16.5" thickTop="1" x14ac:dyDescent="0.25">
      <c r="A27" s="269" t="s">
        <v>308</v>
      </c>
      <c r="B27" s="713">
        <v>450</v>
      </c>
      <c r="C27" s="684">
        <v>1105.2840000000001</v>
      </c>
      <c r="D27" s="685">
        <v>1126.0530000000001</v>
      </c>
      <c r="E27" s="478">
        <v>-1.844406968410901</v>
      </c>
      <c r="F27" s="54">
        <v>1.1912820119034988</v>
      </c>
      <c r="G27" s="162">
        <v>1.1622864498746177</v>
      </c>
      <c r="H27" s="384" t="s">
        <v>96</v>
      </c>
      <c r="I27" s="53">
        <v>1086.819</v>
      </c>
      <c r="J27" s="508" t="s">
        <v>108</v>
      </c>
      <c r="K27" s="57" t="s">
        <v>96</v>
      </c>
      <c r="L27" s="53" t="s">
        <v>96</v>
      </c>
      <c r="M27" s="508" t="s">
        <v>108</v>
      </c>
      <c r="N27" s="57" t="s">
        <v>96</v>
      </c>
      <c r="O27" s="53" t="s">
        <v>96</v>
      </c>
      <c r="P27" s="479" t="s">
        <v>108</v>
      </c>
    </row>
    <row r="28" spans="1:16" ht="15.75" x14ac:dyDescent="0.25">
      <c r="A28" s="270" t="s">
        <v>294</v>
      </c>
      <c r="B28" s="714">
        <v>500</v>
      </c>
      <c r="C28" s="684">
        <v>1054.433</v>
      </c>
      <c r="D28" s="688">
        <v>1061.559</v>
      </c>
      <c r="E28" s="478">
        <v>-0.67127686732437641</v>
      </c>
      <c r="F28" s="54">
        <v>11.042006683678428</v>
      </c>
      <c r="G28" s="55">
        <v>12.282032010475698</v>
      </c>
      <c r="H28" s="586">
        <v>1067.788</v>
      </c>
      <c r="I28" s="164">
        <v>1078.1199999999999</v>
      </c>
      <c r="J28" s="480">
        <v>-0.95833487923421157</v>
      </c>
      <c r="K28" s="163">
        <v>1010.941</v>
      </c>
      <c r="L28" s="164">
        <v>1015.2569999999999</v>
      </c>
      <c r="M28" s="480">
        <v>-0.42511403516547214</v>
      </c>
      <c r="N28" s="163">
        <v>1038.884</v>
      </c>
      <c r="O28" s="164">
        <v>1056.22</v>
      </c>
      <c r="P28" s="481">
        <v>-1.6413247240158313</v>
      </c>
    </row>
    <row r="29" spans="1:16" ht="15.75" x14ac:dyDescent="0.25">
      <c r="A29" s="271" t="s">
        <v>311</v>
      </c>
      <c r="B29" s="714">
        <v>550</v>
      </c>
      <c r="C29" s="687">
        <v>1073.954</v>
      </c>
      <c r="D29" s="688">
        <v>1061.463</v>
      </c>
      <c r="E29" s="478">
        <v>1.17677205894129</v>
      </c>
      <c r="F29" s="54">
        <v>12.324458010848881</v>
      </c>
      <c r="G29" s="55">
        <v>12.897057850359733</v>
      </c>
      <c r="H29" s="586">
        <v>1047.0350000000001</v>
      </c>
      <c r="I29" s="164">
        <v>1050.8119999999999</v>
      </c>
      <c r="J29" s="480">
        <v>-0.35943632162554451</v>
      </c>
      <c r="K29" s="163">
        <v>1014.553</v>
      </c>
      <c r="L29" s="164">
        <v>1028.077</v>
      </c>
      <c r="M29" s="480">
        <v>-1.315465670372939</v>
      </c>
      <c r="N29" s="163">
        <v>1120.796</v>
      </c>
      <c r="O29" s="164">
        <v>1082.9760000000001</v>
      </c>
      <c r="P29" s="481">
        <v>3.4922288213219805</v>
      </c>
    </row>
    <row r="30" spans="1:16" ht="15.75" x14ac:dyDescent="0.25">
      <c r="A30" s="271"/>
      <c r="B30" s="714">
        <v>650</v>
      </c>
      <c r="C30" s="687">
        <v>992.56899999999996</v>
      </c>
      <c r="D30" s="688">
        <v>1001.9109999999999</v>
      </c>
      <c r="E30" s="478">
        <v>-0.93241814891741726</v>
      </c>
      <c r="F30" s="54">
        <v>6.1865970453862502</v>
      </c>
      <c r="G30" s="55">
        <v>6.4749621708829848</v>
      </c>
      <c r="H30" s="586">
        <v>984.33100000000002</v>
      </c>
      <c r="I30" s="164">
        <v>1000.773</v>
      </c>
      <c r="J30" s="480">
        <v>-1.6429300150983297</v>
      </c>
      <c r="K30" s="163" t="s">
        <v>96</v>
      </c>
      <c r="L30" s="164">
        <v>1058.567</v>
      </c>
      <c r="M30" s="480" t="s">
        <v>108</v>
      </c>
      <c r="N30" s="163">
        <v>987.43</v>
      </c>
      <c r="O30" s="164" t="s">
        <v>96</v>
      </c>
      <c r="P30" s="481" t="s">
        <v>108</v>
      </c>
    </row>
    <row r="31" spans="1:16" ht="15.75" x14ac:dyDescent="0.25">
      <c r="A31" s="271"/>
      <c r="B31" s="714">
        <v>750</v>
      </c>
      <c r="C31" s="687">
        <v>1019.045</v>
      </c>
      <c r="D31" s="688">
        <v>1015.309</v>
      </c>
      <c r="E31" s="478">
        <v>0.36796679631520945</v>
      </c>
      <c r="F31" s="54">
        <v>12.393123507790449</v>
      </c>
      <c r="G31" s="55">
        <v>11.3827101433791</v>
      </c>
      <c r="H31" s="586">
        <v>1033.7449999999999</v>
      </c>
      <c r="I31" s="164">
        <v>1030.1759999999999</v>
      </c>
      <c r="J31" s="480">
        <v>0.34644565588792209</v>
      </c>
      <c r="K31" s="163">
        <v>995.49699999999996</v>
      </c>
      <c r="L31" s="164">
        <v>1000.832</v>
      </c>
      <c r="M31" s="480">
        <v>-0.53305649699450419</v>
      </c>
      <c r="N31" s="163">
        <v>1010.778</v>
      </c>
      <c r="O31" s="164">
        <v>1004.258</v>
      </c>
      <c r="P31" s="481">
        <v>0.64923555500677921</v>
      </c>
    </row>
    <row r="32" spans="1:16" ht="15.75" x14ac:dyDescent="0.25">
      <c r="A32" s="271"/>
      <c r="B32" s="715">
        <v>850</v>
      </c>
      <c r="C32" s="687">
        <v>962.351</v>
      </c>
      <c r="D32" s="688">
        <v>976.92700000000002</v>
      </c>
      <c r="E32" s="480">
        <v>-1.4920255044645119</v>
      </c>
      <c r="F32" s="54">
        <v>1.9469575680962432</v>
      </c>
      <c r="G32" s="55">
        <v>1.9678165066931566</v>
      </c>
      <c r="H32" s="586" t="s">
        <v>96</v>
      </c>
      <c r="I32" s="164">
        <v>983.86199999999997</v>
      </c>
      <c r="J32" s="504" t="s">
        <v>108</v>
      </c>
      <c r="K32" s="163" t="s">
        <v>96</v>
      </c>
      <c r="L32" s="164" t="s">
        <v>96</v>
      </c>
      <c r="M32" s="504" t="s">
        <v>108</v>
      </c>
      <c r="N32" s="163" t="s">
        <v>108</v>
      </c>
      <c r="O32" s="166" t="s">
        <v>108</v>
      </c>
      <c r="P32" s="484" t="s">
        <v>108</v>
      </c>
    </row>
    <row r="33" spans="1:16" ht="16.5" thickBot="1" x14ac:dyDescent="0.3">
      <c r="A33" s="275"/>
      <c r="B33" s="716" t="s">
        <v>106</v>
      </c>
      <c r="C33" s="694" t="s">
        <v>307</v>
      </c>
      <c r="D33" s="695" t="s">
        <v>307</v>
      </c>
      <c r="E33" s="503" t="s">
        <v>307</v>
      </c>
      <c r="F33" s="692">
        <v>45.084424827703742</v>
      </c>
      <c r="G33" s="696">
        <v>46.166865131665297</v>
      </c>
      <c r="H33" s="589" t="s">
        <v>307</v>
      </c>
      <c r="I33" s="277" t="s">
        <v>307</v>
      </c>
      <c r="J33" s="503" t="s">
        <v>307</v>
      </c>
      <c r="K33" s="276" t="s">
        <v>307</v>
      </c>
      <c r="L33" s="277" t="s">
        <v>307</v>
      </c>
      <c r="M33" s="503" t="s">
        <v>307</v>
      </c>
      <c r="N33" s="276" t="s">
        <v>307</v>
      </c>
      <c r="O33" s="274" t="s">
        <v>307</v>
      </c>
      <c r="P33" s="516" t="s">
        <v>307</v>
      </c>
    </row>
    <row r="34" spans="1:16" ht="16.5" thickTop="1" x14ac:dyDescent="0.25">
      <c r="A34" s="269" t="s">
        <v>312</v>
      </c>
      <c r="B34" s="713">
        <v>580</v>
      </c>
      <c r="C34" s="684">
        <v>1071.6859999999999</v>
      </c>
      <c r="D34" s="685">
        <v>1043.203</v>
      </c>
      <c r="E34" s="478">
        <v>2.730341074555954</v>
      </c>
      <c r="F34" s="54">
        <v>0.66122165994733129</v>
      </c>
      <c r="G34" s="162">
        <v>0.6264494383767103</v>
      </c>
      <c r="H34" s="384">
        <v>953.56700000000001</v>
      </c>
      <c r="I34" s="53">
        <v>977.78599999999994</v>
      </c>
      <c r="J34" s="478">
        <v>-2.4769223531529332</v>
      </c>
      <c r="K34" s="57">
        <v>1141.9549999999999</v>
      </c>
      <c r="L34" s="53">
        <v>1155.2360000000001</v>
      </c>
      <c r="M34" s="478">
        <v>-1.149635226049065</v>
      </c>
      <c r="N34" s="57">
        <v>1111.7270000000001</v>
      </c>
      <c r="O34" s="53">
        <v>1089.318</v>
      </c>
      <c r="P34" s="479">
        <v>2.0571586992962665</v>
      </c>
    </row>
    <row r="35" spans="1:16" ht="15.75" x14ac:dyDescent="0.25">
      <c r="A35" s="270" t="s">
        <v>294</v>
      </c>
      <c r="B35" s="714">
        <v>720</v>
      </c>
      <c r="C35" s="684">
        <v>1031.001</v>
      </c>
      <c r="D35" s="688">
        <v>1028.2909999999999</v>
      </c>
      <c r="E35" s="478">
        <v>0.26354407458589413</v>
      </c>
      <c r="F35" s="54">
        <v>4.9894560511968518</v>
      </c>
      <c r="G35" s="55">
        <v>4.4947238871880835</v>
      </c>
      <c r="H35" s="586">
        <v>973.35</v>
      </c>
      <c r="I35" s="164">
        <v>978.95100000000002</v>
      </c>
      <c r="J35" s="480">
        <v>-0.57214303882421069</v>
      </c>
      <c r="K35" s="163">
        <v>1071.7180000000001</v>
      </c>
      <c r="L35" s="164">
        <v>1073.1559999999999</v>
      </c>
      <c r="M35" s="480">
        <v>-0.1339972939628418</v>
      </c>
      <c r="N35" s="163">
        <v>1061.1479999999999</v>
      </c>
      <c r="O35" s="164">
        <v>1055.325</v>
      </c>
      <c r="P35" s="481">
        <v>0.55177315045127007</v>
      </c>
    </row>
    <row r="36" spans="1:16" ht="15.75" x14ac:dyDescent="0.25">
      <c r="A36" s="271" t="s">
        <v>310</v>
      </c>
      <c r="B36" s="715">
        <v>2000</v>
      </c>
      <c r="C36" s="687">
        <v>997.322</v>
      </c>
      <c r="D36" s="688">
        <v>976.68200000000002</v>
      </c>
      <c r="E36" s="480">
        <v>2.1132774024708132</v>
      </c>
      <c r="F36" s="54">
        <v>0.82234367280957288</v>
      </c>
      <c r="G36" s="55">
        <v>0.67816987297623932</v>
      </c>
      <c r="H36" s="587">
        <v>962.45500000000004</v>
      </c>
      <c r="I36" s="166">
        <v>914.72799999999995</v>
      </c>
      <c r="J36" s="483">
        <v>5.2176166029683237</v>
      </c>
      <c r="K36" s="165" t="s">
        <v>96</v>
      </c>
      <c r="L36" s="166" t="s">
        <v>96</v>
      </c>
      <c r="M36" s="506" t="s">
        <v>108</v>
      </c>
      <c r="N36" s="165">
        <v>1020.8339999999999</v>
      </c>
      <c r="O36" s="166">
        <v>1022.455</v>
      </c>
      <c r="P36" s="484">
        <v>-0.15853998464481023</v>
      </c>
    </row>
    <row r="37" spans="1:16" ht="16.5" thickBot="1" x14ac:dyDescent="0.3">
      <c r="A37" s="275"/>
      <c r="B37" s="716" t="s">
        <v>106</v>
      </c>
      <c r="C37" s="694" t="s">
        <v>307</v>
      </c>
      <c r="D37" s="695" t="s">
        <v>307</v>
      </c>
      <c r="E37" s="503" t="s">
        <v>307</v>
      </c>
      <c r="F37" s="692">
        <v>6.473021383953756</v>
      </c>
      <c r="G37" s="696">
        <v>5.7993431985410329</v>
      </c>
      <c r="H37" s="588" t="s">
        <v>307</v>
      </c>
      <c r="I37" s="274" t="s">
        <v>307</v>
      </c>
      <c r="J37" s="507" t="s">
        <v>307</v>
      </c>
      <c r="K37" s="273" t="s">
        <v>307</v>
      </c>
      <c r="L37" s="274" t="s">
        <v>307</v>
      </c>
      <c r="M37" s="507" t="s">
        <v>307</v>
      </c>
      <c r="N37" s="273" t="s">
        <v>307</v>
      </c>
      <c r="O37" s="274" t="s">
        <v>307</v>
      </c>
      <c r="P37" s="516" t="s">
        <v>307</v>
      </c>
    </row>
    <row r="38" spans="1:16" ht="16.5" thickTop="1" x14ac:dyDescent="0.25">
      <c r="A38" s="269" t="s">
        <v>312</v>
      </c>
      <c r="B38" s="713">
        <v>580</v>
      </c>
      <c r="C38" s="684" t="s">
        <v>108</v>
      </c>
      <c r="D38" s="685">
        <v>955.86</v>
      </c>
      <c r="E38" s="478" t="s">
        <v>108</v>
      </c>
      <c r="F38" s="54" t="s">
        <v>108</v>
      </c>
      <c r="G38" s="162">
        <v>6.3587667985124913E-2</v>
      </c>
      <c r="H38" s="384" t="s">
        <v>108</v>
      </c>
      <c r="I38" s="53" t="s">
        <v>96</v>
      </c>
      <c r="J38" s="478" t="s">
        <v>108</v>
      </c>
      <c r="K38" s="57" t="s">
        <v>108</v>
      </c>
      <c r="L38" s="53" t="s">
        <v>108</v>
      </c>
      <c r="M38" s="478" t="s">
        <v>108</v>
      </c>
      <c r="N38" s="57" t="s">
        <v>108</v>
      </c>
      <c r="O38" s="53" t="s">
        <v>96</v>
      </c>
      <c r="P38" s="479" t="s">
        <v>108</v>
      </c>
    </row>
    <row r="39" spans="1:16" ht="15.75" x14ac:dyDescent="0.25">
      <c r="A39" s="270" t="s">
        <v>294</v>
      </c>
      <c r="B39" s="714">
        <v>720</v>
      </c>
      <c r="C39" s="684">
        <v>889.79600000000005</v>
      </c>
      <c r="D39" s="688">
        <v>899.50599999999997</v>
      </c>
      <c r="E39" s="478">
        <v>-1.0794814042374283</v>
      </c>
      <c r="F39" s="54">
        <v>5.3051753011938558</v>
      </c>
      <c r="G39" s="55">
        <v>4.6457076290783457</v>
      </c>
      <c r="H39" s="586">
        <v>851.46500000000003</v>
      </c>
      <c r="I39" s="164">
        <v>860.03499999999997</v>
      </c>
      <c r="J39" s="480">
        <v>-0.99647107385163813</v>
      </c>
      <c r="K39" s="163" t="s">
        <v>96</v>
      </c>
      <c r="L39" s="164" t="s">
        <v>96</v>
      </c>
      <c r="M39" s="504" t="s">
        <v>108</v>
      </c>
      <c r="N39" s="163">
        <v>970.99599999999998</v>
      </c>
      <c r="O39" s="164">
        <v>966.39700000000005</v>
      </c>
      <c r="P39" s="481">
        <v>0.47589137797405545</v>
      </c>
    </row>
    <row r="40" spans="1:16" ht="15.75" x14ac:dyDescent="0.25">
      <c r="A40" s="271" t="s">
        <v>311</v>
      </c>
      <c r="B40" s="715">
        <v>2000</v>
      </c>
      <c r="C40" s="687" t="s">
        <v>96</v>
      </c>
      <c r="D40" s="688" t="s">
        <v>96</v>
      </c>
      <c r="E40" s="504" t="s">
        <v>108</v>
      </c>
      <c r="F40" s="54">
        <v>0.1184224601422756</v>
      </c>
      <c r="G40" s="55">
        <v>3.4566552073309185E-2</v>
      </c>
      <c r="H40" s="587" t="s">
        <v>96</v>
      </c>
      <c r="I40" s="166" t="s">
        <v>96</v>
      </c>
      <c r="J40" s="506" t="s">
        <v>108</v>
      </c>
      <c r="K40" s="165" t="s">
        <v>108</v>
      </c>
      <c r="L40" s="166" t="s">
        <v>108</v>
      </c>
      <c r="M40" s="483" t="s">
        <v>108</v>
      </c>
      <c r="N40" s="165" t="s">
        <v>108</v>
      </c>
      <c r="O40" s="166" t="s">
        <v>108</v>
      </c>
      <c r="P40" s="484" t="s">
        <v>108</v>
      </c>
    </row>
    <row r="41" spans="1:16" ht="16.5" thickBot="1" x14ac:dyDescent="0.3">
      <c r="A41" s="496"/>
      <c r="B41" s="717" t="s">
        <v>106</v>
      </c>
      <c r="C41" s="697" t="s">
        <v>307</v>
      </c>
      <c r="D41" s="698" t="s">
        <v>307</v>
      </c>
      <c r="E41" s="505" t="s">
        <v>307</v>
      </c>
      <c r="F41" s="699">
        <v>5.4235977613361319</v>
      </c>
      <c r="G41" s="700">
        <v>4.7438618491367786</v>
      </c>
      <c r="H41" s="590" t="s">
        <v>307</v>
      </c>
      <c r="I41" s="279" t="s">
        <v>307</v>
      </c>
      <c r="J41" s="505" t="s">
        <v>307</v>
      </c>
      <c r="K41" s="278" t="s">
        <v>307</v>
      </c>
      <c r="L41" s="279" t="s">
        <v>307</v>
      </c>
      <c r="M41" s="505" t="s">
        <v>307</v>
      </c>
      <c r="N41" s="278" t="s">
        <v>307</v>
      </c>
      <c r="O41" s="279" t="s">
        <v>307</v>
      </c>
      <c r="P41" s="517" t="s">
        <v>307</v>
      </c>
    </row>
    <row r="42" spans="1:16" ht="16.5" thickBot="1" x14ac:dyDescent="0.3">
      <c r="A42" s="494" t="s">
        <v>155</v>
      </c>
      <c r="B42" s="495"/>
      <c r="C42" s="701" t="s">
        <v>307</v>
      </c>
      <c r="D42" s="702" t="s">
        <v>307</v>
      </c>
      <c r="E42" s="703" t="s">
        <v>307</v>
      </c>
      <c r="F42" s="699">
        <v>100</v>
      </c>
      <c r="G42" s="704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1"/>
    </row>
    <row r="44" spans="1:16" ht="15.75" x14ac:dyDescent="0.25">
      <c r="A44" s="26" t="s">
        <v>448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6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J25" sqref="J25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409</v>
      </c>
      <c r="B1" s="282"/>
    </row>
    <row r="2" spans="1:16" s="14" customFormat="1" ht="20.25" x14ac:dyDescent="0.3">
      <c r="A2" s="128" t="s">
        <v>476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85</v>
      </c>
      <c r="D4" s="235"/>
      <c r="E4" s="236"/>
      <c r="F4" s="236"/>
      <c r="G4" s="237"/>
      <c r="H4" s="238" t="s">
        <v>86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87</v>
      </c>
      <c r="I5" s="245"/>
      <c r="J5" s="245"/>
      <c r="K5" s="246" t="s">
        <v>88</v>
      </c>
      <c r="L5" s="245"/>
      <c r="M5" s="245"/>
      <c r="N5" s="246" t="s">
        <v>89</v>
      </c>
      <c r="O5" s="247"/>
      <c r="P5" s="248"/>
    </row>
    <row r="6" spans="1:16" ht="60.75" thickBot="1" x14ac:dyDescent="0.25">
      <c r="A6" s="290" t="s">
        <v>90</v>
      </c>
      <c r="B6" s="291" t="s">
        <v>313</v>
      </c>
      <c r="C6" s="292" t="s">
        <v>61</v>
      </c>
      <c r="D6" s="293"/>
      <c r="E6" s="488" t="s">
        <v>92</v>
      </c>
      <c r="F6" s="252" t="s">
        <v>93</v>
      </c>
      <c r="G6" s="253" t="s">
        <v>93</v>
      </c>
      <c r="H6" s="292" t="s">
        <v>61</v>
      </c>
      <c r="I6" s="293"/>
      <c r="J6" s="488" t="s">
        <v>92</v>
      </c>
      <c r="K6" s="292" t="s">
        <v>61</v>
      </c>
      <c r="L6" s="293"/>
      <c r="M6" s="488" t="s">
        <v>92</v>
      </c>
      <c r="N6" s="292" t="s">
        <v>61</v>
      </c>
      <c r="O6" s="293"/>
      <c r="P6" s="489" t="s">
        <v>92</v>
      </c>
    </row>
    <row r="7" spans="1:16" ht="28.5" customHeight="1" thickBot="1" x14ac:dyDescent="0.25">
      <c r="A7" s="294"/>
      <c r="B7" s="295"/>
      <c r="C7" s="490" t="s">
        <v>475</v>
      </c>
      <c r="D7" s="491" t="s">
        <v>461</v>
      </c>
      <c r="E7" s="497"/>
      <c r="F7" s="492" t="s">
        <v>475</v>
      </c>
      <c r="G7" s="493" t="s">
        <v>461</v>
      </c>
      <c r="H7" s="490" t="s">
        <v>475</v>
      </c>
      <c r="I7" s="491" t="s">
        <v>461</v>
      </c>
      <c r="J7" s="497"/>
      <c r="K7" s="490" t="s">
        <v>475</v>
      </c>
      <c r="L7" s="491" t="s">
        <v>461</v>
      </c>
      <c r="M7" s="497"/>
      <c r="N7" s="490" t="s">
        <v>475</v>
      </c>
      <c r="O7" s="491" t="s">
        <v>461</v>
      </c>
      <c r="P7" s="509"/>
    </row>
    <row r="8" spans="1:16" ht="15" x14ac:dyDescent="0.25">
      <c r="A8" s="296" t="s">
        <v>314</v>
      </c>
      <c r="B8" s="297"/>
      <c r="C8" s="381"/>
      <c r="D8" s="381"/>
      <c r="E8" s="519"/>
      <c r="F8" s="382"/>
      <c r="G8" s="383"/>
      <c r="H8" s="381"/>
      <c r="I8" s="381"/>
      <c r="J8" s="519"/>
      <c r="K8" s="381"/>
      <c r="L8" s="381"/>
      <c r="M8" s="519"/>
      <c r="N8" s="381"/>
      <c r="O8" s="381"/>
      <c r="P8" s="520"/>
    </row>
    <row r="9" spans="1:16" ht="15" x14ac:dyDescent="0.25">
      <c r="A9" s="298" t="s">
        <v>315</v>
      </c>
      <c r="B9" s="299" t="s">
        <v>316</v>
      </c>
      <c r="C9" s="384">
        <v>511.27499999999998</v>
      </c>
      <c r="D9" s="53">
        <v>549.53300000000002</v>
      </c>
      <c r="E9" s="478">
        <v>-6.9619112955909905</v>
      </c>
      <c r="F9" s="54">
        <v>1.3150453200598111</v>
      </c>
      <c r="G9" s="55">
        <v>1.7912203468372929</v>
      </c>
      <c r="H9" s="57">
        <v>475.37</v>
      </c>
      <c r="I9" s="53" t="s">
        <v>96</v>
      </c>
      <c r="J9" s="480" t="s">
        <v>108</v>
      </c>
      <c r="K9" s="57" t="s">
        <v>96</v>
      </c>
      <c r="L9" s="53" t="s">
        <v>108</v>
      </c>
      <c r="M9" s="478" t="s">
        <v>108</v>
      </c>
      <c r="N9" s="57" t="s">
        <v>96</v>
      </c>
      <c r="O9" s="53" t="s">
        <v>96</v>
      </c>
      <c r="P9" s="521" t="s">
        <v>108</v>
      </c>
    </row>
    <row r="10" spans="1:16" ht="15.75" thickBot="1" x14ac:dyDescent="0.3">
      <c r="A10" s="298" t="s">
        <v>315</v>
      </c>
      <c r="B10" s="299" t="s">
        <v>317</v>
      </c>
      <c r="C10" s="384">
        <v>613.12</v>
      </c>
      <c r="D10" s="53">
        <v>603.25199999999995</v>
      </c>
      <c r="E10" s="478">
        <v>1.6358006272668888</v>
      </c>
      <c r="F10" s="385">
        <v>7.4198696702149611</v>
      </c>
      <c r="G10" s="55">
        <v>6.4140838041599091</v>
      </c>
      <c r="H10" s="57">
        <v>625.80200000000002</v>
      </c>
      <c r="I10" s="53">
        <v>604.66999999999996</v>
      </c>
      <c r="J10" s="480">
        <v>3.4947988158830539</v>
      </c>
      <c r="K10" s="57">
        <v>549.26</v>
      </c>
      <c r="L10" s="53">
        <v>559.23400000000004</v>
      </c>
      <c r="M10" s="508">
        <v>-1.7835110168552066</v>
      </c>
      <c r="N10" s="57" t="s">
        <v>96</v>
      </c>
      <c r="O10" s="53">
        <v>616.22199999999998</v>
      </c>
      <c r="P10" s="479" t="s">
        <v>108</v>
      </c>
    </row>
    <row r="11" spans="1:16" ht="15" x14ac:dyDescent="0.25">
      <c r="A11" s="296" t="s">
        <v>318</v>
      </c>
      <c r="B11" s="297"/>
      <c r="C11" s="381"/>
      <c r="D11" s="381"/>
      <c r="E11" s="519"/>
      <c r="F11" s="382"/>
      <c r="G11" s="383"/>
      <c r="H11" s="381"/>
      <c r="I11" s="381"/>
      <c r="J11" s="519"/>
      <c r="K11" s="381"/>
      <c r="L11" s="381"/>
      <c r="M11" s="519"/>
      <c r="N11" s="381"/>
      <c r="O11" s="381"/>
      <c r="P11" s="520"/>
    </row>
    <row r="12" spans="1:16" ht="15" x14ac:dyDescent="0.25">
      <c r="A12" s="298" t="s">
        <v>315</v>
      </c>
      <c r="B12" s="299" t="s">
        <v>316</v>
      </c>
      <c r="C12" s="384">
        <v>445.678</v>
      </c>
      <c r="D12" s="53">
        <v>446.67500000000001</v>
      </c>
      <c r="E12" s="478">
        <v>-0.22320479095539578</v>
      </c>
      <c r="F12" s="54">
        <v>10.755479775052738</v>
      </c>
      <c r="G12" s="55">
        <v>12.939858959963404</v>
      </c>
      <c r="H12" s="57">
        <v>458.46499999999997</v>
      </c>
      <c r="I12" s="53">
        <v>437.47</v>
      </c>
      <c r="J12" s="480">
        <v>4.7991862299128965</v>
      </c>
      <c r="K12" s="57" t="s">
        <v>96</v>
      </c>
      <c r="L12" s="53" t="s">
        <v>96</v>
      </c>
      <c r="M12" s="508" t="s">
        <v>108</v>
      </c>
      <c r="N12" s="57">
        <v>422.36200000000002</v>
      </c>
      <c r="O12" s="53">
        <v>469.02</v>
      </c>
      <c r="P12" s="479">
        <v>-9.9479766321265544</v>
      </c>
    </row>
    <row r="13" spans="1:16" ht="15.75" thickBot="1" x14ac:dyDescent="0.3">
      <c r="A13" s="300" t="s">
        <v>315</v>
      </c>
      <c r="B13" s="301" t="s">
        <v>317</v>
      </c>
      <c r="C13" s="386">
        <v>526.96799999999996</v>
      </c>
      <c r="D13" s="56">
        <v>508.82400000000001</v>
      </c>
      <c r="E13" s="485">
        <v>3.5658695344559113</v>
      </c>
      <c r="F13" s="435">
        <v>80.509605234672492</v>
      </c>
      <c r="G13" s="434">
        <v>78.85483688903939</v>
      </c>
      <c r="H13" s="58">
        <v>543.30700000000002</v>
      </c>
      <c r="I13" s="56">
        <v>513.21799999999996</v>
      </c>
      <c r="J13" s="485">
        <v>5.8628107353990035</v>
      </c>
      <c r="K13" s="58">
        <v>491.80200000000002</v>
      </c>
      <c r="L13" s="56">
        <v>480.04599999999999</v>
      </c>
      <c r="M13" s="485">
        <v>2.4489319773521765</v>
      </c>
      <c r="N13" s="58">
        <v>574.57600000000002</v>
      </c>
      <c r="O13" s="56">
        <v>578.34100000000001</v>
      </c>
      <c r="P13" s="486">
        <v>-0.65100001556175091</v>
      </c>
    </row>
    <row r="14" spans="1:16" s="302" customFormat="1" ht="15.75" thickBot="1" x14ac:dyDescent="0.3">
      <c r="A14" s="174"/>
      <c r="B14" s="174"/>
      <c r="C14" s="174"/>
      <c r="D14" s="174"/>
      <c r="E14" s="436" t="s">
        <v>106</v>
      </c>
      <c r="F14" s="437">
        <v>100</v>
      </c>
      <c r="G14" s="438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109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443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L5" sqref="L5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481</v>
      </c>
      <c r="B1" s="9"/>
      <c r="C1" s="9"/>
      <c r="D1" s="9"/>
      <c r="E1" s="9"/>
      <c r="F1" s="95"/>
    </row>
    <row r="2" spans="1:9" ht="18" customHeight="1" thickBot="1" x14ac:dyDescent="0.3">
      <c r="A2" s="94" t="s">
        <v>125</v>
      </c>
      <c r="E2" s="35"/>
      <c r="F2" s="96"/>
      <c r="G2" s="96"/>
      <c r="H2" s="1"/>
      <c r="I2"/>
    </row>
    <row r="3" spans="1:9" ht="28.5" x14ac:dyDescent="0.2">
      <c r="A3" s="69"/>
      <c r="B3" s="70" t="s">
        <v>61</v>
      </c>
      <c r="C3" s="70"/>
      <c r="D3" s="71" t="s">
        <v>62</v>
      </c>
      <c r="G3" s="1"/>
      <c r="H3" s="1"/>
      <c r="I3"/>
    </row>
    <row r="4" spans="1:9" ht="15" x14ac:dyDescent="0.25">
      <c r="A4" s="32"/>
      <c r="B4" s="556" t="s">
        <v>480</v>
      </c>
      <c r="C4" s="557" t="s">
        <v>462</v>
      </c>
      <c r="D4" s="72" t="s">
        <v>84</v>
      </c>
      <c r="F4" s="1"/>
      <c r="G4" s="1"/>
      <c r="H4" s="1"/>
      <c r="I4"/>
    </row>
    <row r="5" spans="1:9" ht="15" x14ac:dyDescent="0.25">
      <c r="A5" s="32"/>
      <c r="B5" s="73" t="s">
        <v>55</v>
      </c>
      <c r="C5" s="74"/>
      <c r="D5" s="439"/>
      <c r="F5" s="1"/>
      <c r="G5" s="1"/>
      <c r="H5" s="1"/>
      <c r="I5"/>
    </row>
    <row r="6" spans="1:9" ht="15" x14ac:dyDescent="0.25">
      <c r="A6" s="33" t="s">
        <v>281</v>
      </c>
      <c r="B6" s="75">
        <v>730</v>
      </c>
      <c r="C6" s="76">
        <v>675</v>
      </c>
      <c r="D6" s="440">
        <v>8.1481481481481488</v>
      </c>
      <c r="I6"/>
    </row>
    <row r="7" spans="1:9" ht="15" x14ac:dyDescent="0.25">
      <c r="A7" s="33" t="s">
        <v>282</v>
      </c>
      <c r="B7" s="75">
        <v>1100</v>
      </c>
      <c r="C7" s="76">
        <v>1000</v>
      </c>
      <c r="D7" s="440">
        <v>10</v>
      </c>
      <c r="I7"/>
    </row>
    <row r="8" spans="1:9" ht="15.75" thickBot="1" x14ac:dyDescent="0.3">
      <c r="A8" s="33" t="s">
        <v>283</v>
      </c>
      <c r="B8" s="75">
        <v>887.53</v>
      </c>
      <c r="C8" s="76">
        <v>885.53</v>
      </c>
      <c r="D8" s="440">
        <v>0.22585344370038285</v>
      </c>
      <c r="I8"/>
    </row>
    <row r="9" spans="1:9" ht="15" x14ac:dyDescent="0.25">
      <c r="A9" s="32"/>
      <c r="B9" s="77" t="s">
        <v>56</v>
      </c>
      <c r="C9" s="78"/>
      <c r="D9" s="441"/>
      <c r="I9"/>
    </row>
    <row r="10" spans="1:9" ht="15" x14ac:dyDescent="0.25">
      <c r="A10" s="33" t="s">
        <v>281</v>
      </c>
      <c r="B10" s="75">
        <v>550</v>
      </c>
      <c r="C10" s="76">
        <v>500</v>
      </c>
      <c r="D10" s="440">
        <v>10</v>
      </c>
      <c r="I10"/>
    </row>
    <row r="11" spans="1:9" ht="15" x14ac:dyDescent="0.25">
      <c r="A11" s="33" t="s">
        <v>282</v>
      </c>
      <c r="B11" s="75">
        <v>1000</v>
      </c>
      <c r="C11" s="76">
        <v>1000</v>
      </c>
      <c r="D11" s="440">
        <v>0</v>
      </c>
      <c r="I11"/>
    </row>
    <row r="12" spans="1:9" ht="15.75" thickBot="1" x14ac:dyDescent="0.3">
      <c r="A12" s="33" t="s">
        <v>283</v>
      </c>
      <c r="B12" s="75">
        <v>665.83</v>
      </c>
      <c r="C12" s="76">
        <v>656.8</v>
      </c>
      <c r="D12" s="440">
        <v>1.3748477466504396</v>
      </c>
      <c r="I12"/>
    </row>
    <row r="13" spans="1:9" ht="15" x14ac:dyDescent="0.25">
      <c r="A13" s="32"/>
      <c r="B13" s="77" t="s">
        <v>57</v>
      </c>
      <c r="C13" s="78"/>
      <c r="D13" s="441"/>
      <c r="I13"/>
    </row>
    <row r="14" spans="1:9" ht="15" x14ac:dyDescent="0.25">
      <c r="A14" s="33" t="s">
        <v>281</v>
      </c>
      <c r="B14" s="75">
        <v>600</v>
      </c>
      <c r="C14" s="76">
        <v>675</v>
      </c>
      <c r="D14" s="440">
        <v>-11.111111111111111</v>
      </c>
      <c r="I14"/>
    </row>
    <row r="15" spans="1:9" ht="15" x14ac:dyDescent="0.25">
      <c r="A15" s="33" t="s">
        <v>282</v>
      </c>
      <c r="B15" s="75">
        <v>1000</v>
      </c>
      <c r="C15" s="76">
        <v>1000</v>
      </c>
      <c r="D15" s="440">
        <v>0</v>
      </c>
      <c r="I15"/>
    </row>
    <row r="16" spans="1:9" ht="15.75" thickBot="1" x14ac:dyDescent="0.3">
      <c r="A16" s="33" t="s">
        <v>283</v>
      </c>
      <c r="B16" s="75">
        <v>824.32</v>
      </c>
      <c r="C16" s="76">
        <v>824.82</v>
      </c>
      <c r="D16" s="440">
        <v>-6.0619286632234912E-2</v>
      </c>
      <c r="I16"/>
    </row>
    <row r="17" spans="1:9" ht="15" x14ac:dyDescent="0.25">
      <c r="A17" s="32"/>
      <c r="B17" s="77" t="s">
        <v>58</v>
      </c>
      <c r="C17" s="78"/>
      <c r="D17" s="441"/>
      <c r="I17"/>
    </row>
    <row r="18" spans="1:9" ht="15" x14ac:dyDescent="0.25">
      <c r="A18" s="33" t="s">
        <v>281</v>
      </c>
      <c r="B18" s="75">
        <v>700</v>
      </c>
      <c r="C18" s="76">
        <v>700</v>
      </c>
      <c r="D18" s="440">
        <v>0</v>
      </c>
      <c r="I18"/>
    </row>
    <row r="19" spans="1:9" ht="15" x14ac:dyDescent="0.25">
      <c r="A19" s="33" t="s">
        <v>282</v>
      </c>
      <c r="B19" s="75">
        <v>1000</v>
      </c>
      <c r="C19" s="76">
        <v>1000</v>
      </c>
      <c r="D19" s="440">
        <v>0</v>
      </c>
      <c r="I19"/>
    </row>
    <row r="20" spans="1:9" ht="15.75" thickBot="1" x14ac:dyDescent="0.3">
      <c r="A20" s="33" t="s">
        <v>283</v>
      </c>
      <c r="B20" s="75">
        <v>924.02</v>
      </c>
      <c r="C20" s="76">
        <v>922.02</v>
      </c>
      <c r="D20" s="440">
        <v>0.21691503438103296</v>
      </c>
      <c r="I20"/>
    </row>
    <row r="21" spans="1:9" ht="15" x14ac:dyDescent="0.25">
      <c r="A21" s="32"/>
      <c r="B21" s="77" t="s">
        <v>59</v>
      </c>
      <c r="C21" s="78"/>
      <c r="D21" s="441"/>
      <c r="I21"/>
    </row>
    <row r="22" spans="1:9" ht="15" x14ac:dyDescent="0.25">
      <c r="A22" s="33" t="s">
        <v>281</v>
      </c>
      <c r="B22" s="75">
        <v>500</v>
      </c>
      <c r="C22" s="76">
        <v>470</v>
      </c>
      <c r="D22" s="440">
        <v>6.3829787234042552</v>
      </c>
      <c r="I22"/>
    </row>
    <row r="23" spans="1:9" ht="15" x14ac:dyDescent="0.25">
      <c r="A23" s="33" t="s">
        <v>282</v>
      </c>
      <c r="B23" s="75">
        <v>1070</v>
      </c>
      <c r="C23" s="76">
        <v>1000</v>
      </c>
      <c r="D23" s="440">
        <v>7.0000000000000009</v>
      </c>
      <c r="I23"/>
    </row>
    <row r="24" spans="1:9" ht="15.75" thickBot="1" x14ac:dyDescent="0.3">
      <c r="A24" s="33" t="s">
        <v>283</v>
      </c>
      <c r="B24" s="75">
        <v>703.04</v>
      </c>
      <c r="C24" s="76">
        <v>701.15</v>
      </c>
      <c r="D24" s="440">
        <v>0.26955715610068981</v>
      </c>
      <c r="I24"/>
    </row>
    <row r="25" spans="1:9" ht="15" x14ac:dyDescent="0.25">
      <c r="A25" s="32"/>
      <c r="B25" s="77" t="s">
        <v>60</v>
      </c>
      <c r="C25" s="78"/>
      <c r="D25" s="441"/>
      <c r="I25"/>
    </row>
    <row r="26" spans="1:9" ht="15" x14ac:dyDescent="0.25">
      <c r="A26" s="33" t="s">
        <v>281</v>
      </c>
      <c r="B26" s="75">
        <v>550</v>
      </c>
      <c r="C26" s="76">
        <v>600</v>
      </c>
      <c r="D26" s="440">
        <v>-8.3333333333333321</v>
      </c>
      <c r="I26"/>
    </row>
    <row r="27" spans="1:9" ht="15" x14ac:dyDescent="0.25">
      <c r="A27" s="33" t="s">
        <v>282</v>
      </c>
      <c r="B27" s="75">
        <v>1000</v>
      </c>
      <c r="C27" s="76">
        <v>1000</v>
      </c>
      <c r="D27" s="440">
        <v>0</v>
      </c>
      <c r="I27"/>
    </row>
    <row r="28" spans="1:9" ht="15.75" thickBot="1" x14ac:dyDescent="0.3">
      <c r="A28" s="34" t="s">
        <v>283</v>
      </c>
      <c r="B28" s="79">
        <v>760</v>
      </c>
      <c r="C28" s="80">
        <v>752.19</v>
      </c>
      <c r="D28" s="442">
        <v>1.0383014929738423</v>
      </c>
      <c r="I28"/>
    </row>
    <row r="29" spans="1:9" ht="15.75" x14ac:dyDescent="0.25">
      <c r="A29" s="26" t="s">
        <v>444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6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23_20</vt:lpstr>
      <vt:lpstr>Giełdowe 23_20</vt:lpstr>
      <vt:lpstr>ZiarnoZAK 23_20</vt:lpstr>
      <vt:lpstr>Ziarno PL_UE 22_20</vt:lpstr>
      <vt:lpstr>wykresy PL_UE 22_20</vt:lpstr>
      <vt:lpstr>MakaZAK 23_20</vt:lpstr>
      <vt:lpstr>SrutOtrZAK 23_20</vt:lpstr>
      <vt:lpstr>TargPol 23_20</vt:lpstr>
      <vt:lpstr>TargWoj 23_20</vt:lpstr>
      <vt:lpstr>ZestTarg 23_20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23_20'!Obszar_wydruku</vt:lpstr>
      <vt:lpstr>'SrutOtrZAK 23_20'!Obszar_wydruku</vt:lpstr>
      <vt:lpstr>'ZiarnoZAK 23_20'!Obszar_wydruku</vt:lpstr>
      <vt:lpstr>MAKROREGIONY!TABLE</vt:lpstr>
      <vt:lpstr>'TargWoj 23_20'!Tytuły_wydruku</vt:lpstr>
      <vt:lpstr>'ZestTarg 23_20'!Tytuły_wydruku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2019-04-23T10:30:32Z</cp:lastPrinted>
  <dcterms:created xsi:type="dcterms:W3CDTF">2002-10-16T09:43:58Z</dcterms:created>
  <dcterms:modified xsi:type="dcterms:W3CDTF">2020-06-15T07:46:37Z</dcterms:modified>
</cp:coreProperties>
</file>