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Win00001222\dp\Dane DP\DP5 - Krajowe Instrumenty Skarbowe\W6-Detaliczne SPW)\Wszystkie detaliczne\PLIKI DO INTERNETU\Wyniki sprzedaży\2022\2022_03\"/>
    </mc:Choice>
  </mc:AlternateContent>
  <bookViews>
    <workbookView xWindow="0" yWindow="0" windowWidth="28800" windowHeight="11835"/>
  </bookViews>
  <sheets>
    <sheet name="Tabela - sprzedaż obligacji" sheetId="1" r:id="rId1"/>
  </sheets>
  <externalReferences>
    <externalReference r:id="rId2"/>
    <externalReference r:id="rId3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1" l="1"/>
  <c r="A15" i="1" l="1"/>
</calcChain>
</file>

<file path=xl/sharedStrings.xml><?xml version="1.0" encoding="utf-8"?>
<sst xmlns="http://schemas.openxmlformats.org/spreadsheetml/2006/main" count="9" uniqueCount="9">
  <si>
    <t>Okres sprzedaży</t>
  </si>
  <si>
    <t>Sprzedaż łączna (mln zł)</t>
  </si>
  <si>
    <t>OTS 3-miesięczna (mln zł)</t>
  </si>
  <si>
    <t>DOS 2-letnia (mln zł)</t>
  </si>
  <si>
    <t>TOZ 3-letnia (mln zł)</t>
  </si>
  <si>
    <t>COI 4-letnia (mln zł)</t>
  </si>
  <si>
    <t>EDO 10-letnia (mln zł)</t>
  </si>
  <si>
    <t>Obligacje rodzinne
 (mln zł)</t>
  </si>
  <si>
    <t>POS 12-miesięczna (mln 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</si>
</sst>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yyyy\-mmmm"/>
    <numFmt numFmtId="165" formatCode="_-* #,##0\ _z_ł_-;\-* #,##0\ _z_ł_-;_-* &quot;-&quot;??\ _z_ł_-;_-@_-"/>
  </numFmts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0" fontId="2" fillId="0" borderId="0"/>
    <xf numFmtId="43" fontId="5" fillId="0" borderId="0" applyFont="0" applyFill="0" applyBorder="0" applyAlignment="0" applyProtection="0"/>
    <xf numFmtId="0" fontId="1" fillId="0" borderId="0"/>
  </cellStyleXfs>
  <cellXfs count="5">
    <xf numFmtId="0" fontId="0" fillId="0" borderId="0" xfId="0"/>
    <xf numFmtId="0" fontId="2" fillId="0" borderId="0" xfId="2"/>
    <xf numFmtId="49" fontId="3" fillId="2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left" vertical="center"/>
    </xf>
    <xf numFmtId="165" fontId="4" fillId="0" borderId="1" xfId="1" applyNumberFormat="1" applyFont="1" applyFill="1" applyBorder="1" applyAlignment="1">
      <alignment vertical="center"/>
    </xf>
  </cellXfs>
  <cellStyles count="5">
    <cellStyle name="Dziesiętny" xfId="1" builtinId="3"/>
    <cellStyle name="Dziesiętny 2" xfId="3"/>
    <cellStyle name="Normalny" xfId="0" builtinId="0"/>
    <cellStyle name="Normalny 9" xfId="2"/>
    <cellStyle name="Normalny 9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I16"/>
  <sheetViews>
    <sheetView tabSelected="1" zoomScaleNormal="100" workbookViewId="0">
      <selection activeCell="C15" sqref="C15"/>
    </sheetView>
  </sheetViews>
  <sheetFormatPr defaultColWidth="9.140625" defaultRowHeight="15" x14ac:dyDescent="0.25"/>
  <cols>
    <col min="1" max="1" width="18.42578125" style="1" customWidth="1"/>
    <col min="2" max="2" width="22.5703125" style="1" customWidth="1"/>
    <col min="3" max="3" width="23.85546875" style="1" customWidth="1"/>
    <col min="4" max="4" width="21.7109375" style="1" customWidth="1"/>
    <col min="5" max="7" width="14.42578125" style="1" customWidth="1"/>
    <col min="8" max="8" width="16.5703125" style="1" customWidth="1"/>
    <col min="9" max="9" width="15.42578125" style="1" customWidth="1"/>
    <col min="10" max="16384" width="9.140625" style="1"/>
  </cols>
  <sheetData>
    <row r="1" spans="1:9" ht="47.25" x14ac:dyDescent="0.25">
      <c r="A1" s="2" t="s">
        <v>0</v>
      </c>
      <c r="B1" s="2" t="s">
        <v>1</v>
      </c>
      <c r="C1" s="2" t="s">
        <v>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</row>
    <row r="2" spans="1:9" x14ac:dyDescent="0.25">
      <c r="A2" s="3">
        <v>44197</v>
      </c>
      <c r="B2" s="4">
        <v>3163.4665999999997</v>
      </c>
      <c r="C2" s="4">
        <v>0</v>
      </c>
      <c r="D2" s="4">
        <v>1468.3680999999999</v>
      </c>
      <c r="E2" s="4">
        <v>327.50389999999999</v>
      </c>
      <c r="F2" s="4">
        <v>8.7032000000000007</v>
      </c>
      <c r="G2" s="4">
        <v>1074.2554</v>
      </c>
      <c r="H2" s="4">
        <v>263.2987</v>
      </c>
      <c r="I2" s="4">
        <v>21.337299999999999</v>
      </c>
    </row>
    <row r="3" spans="1:9" x14ac:dyDescent="0.25">
      <c r="A3" s="3">
        <v>44228</v>
      </c>
      <c r="B3" s="4">
        <v>3036.7442000000005</v>
      </c>
      <c r="C3" s="4">
        <v>0</v>
      </c>
      <c r="D3" s="4">
        <v>1464.6387999999999</v>
      </c>
      <c r="E3" s="4">
        <v>295.9248</v>
      </c>
      <c r="F3" s="4">
        <v>15.417199999999999</v>
      </c>
      <c r="G3" s="4">
        <v>1007.0669</v>
      </c>
      <c r="H3" s="4">
        <v>232.43870000000001</v>
      </c>
      <c r="I3" s="4">
        <v>21.2578</v>
      </c>
    </row>
    <row r="4" spans="1:9" x14ac:dyDescent="0.25">
      <c r="A4" s="3">
        <v>44256</v>
      </c>
      <c r="B4" s="4">
        <v>3904.0830999999998</v>
      </c>
      <c r="C4" s="4">
        <v>0</v>
      </c>
      <c r="D4" s="4">
        <v>2011.7589</v>
      </c>
      <c r="E4" s="4">
        <v>328.17099999999999</v>
      </c>
      <c r="F4" s="4">
        <v>13.028600000000001</v>
      </c>
      <c r="G4" s="4">
        <v>1281.5673999999999</v>
      </c>
      <c r="H4" s="4">
        <v>243.69280000000001</v>
      </c>
      <c r="I4" s="4">
        <v>25.8644</v>
      </c>
    </row>
    <row r="5" spans="1:9" x14ac:dyDescent="0.25">
      <c r="A5" s="3">
        <v>44287</v>
      </c>
      <c r="B5" s="4">
        <v>3883.8126999999995</v>
      </c>
      <c r="C5" s="4">
        <v>0</v>
      </c>
      <c r="D5" s="4">
        <v>1866.9867999999999</v>
      </c>
      <c r="E5" s="4">
        <v>354.81689999999998</v>
      </c>
      <c r="F5" s="4">
        <v>10.977499999999999</v>
      </c>
      <c r="G5" s="4">
        <v>1266.9096</v>
      </c>
      <c r="H5" s="4">
        <v>358.16559999999998</v>
      </c>
      <c r="I5" s="4">
        <v>25.956299999999999</v>
      </c>
    </row>
    <row r="6" spans="1:9" x14ac:dyDescent="0.25">
      <c r="A6" s="3">
        <v>44317</v>
      </c>
      <c r="B6" s="4">
        <v>3790.8554000000004</v>
      </c>
      <c r="C6" s="4">
        <v>0</v>
      </c>
      <c r="D6" s="4">
        <v>1932.2229</v>
      </c>
      <c r="E6" s="4">
        <v>303.76549999999997</v>
      </c>
      <c r="F6" s="4">
        <v>10.4178</v>
      </c>
      <c r="G6" s="4">
        <v>1309.3534</v>
      </c>
      <c r="H6" s="4">
        <v>212.01220000000001</v>
      </c>
      <c r="I6" s="4">
        <v>23.083599999999997</v>
      </c>
    </row>
    <row r="7" spans="1:9" x14ac:dyDescent="0.25">
      <c r="A7" s="3">
        <v>44348</v>
      </c>
      <c r="B7" s="4">
        <v>3673.4697999999999</v>
      </c>
      <c r="C7" s="4">
        <v>0</v>
      </c>
      <c r="D7" s="4">
        <v>1975.1316999999999</v>
      </c>
      <c r="E7" s="4">
        <v>229.52520000000001</v>
      </c>
      <c r="F7" s="4">
        <v>10.6495</v>
      </c>
      <c r="G7" s="4">
        <v>1259.0451</v>
      </c>
      <c r="H7" s="4">
        <v>179.58099999999999</v>
      </c>
      <c r="I7" s="4">
        <v>19.537300000000002</v>
      </c>
    </row>
    <row r="8" spans="1:9" x14ac:dyDescent="0.25">
      <c r="A8" s="3">
        <v>44378</v>
      </c>
      <c r="B8" s="4">
        <v>3642.6331</v>
      </c>
      <c r="C8" s="4">
        <v>0</v>
      </c>
      <c r="D8" s="4">
        <v>1964.3224</v>
      </c>
      <c r="E8" s="4">
        <v>266.0324</v>
      </c>
      <c r="F8" s="4">
        <v>9.9654000000000007</v>
      </c>
      <c r="G8" s="4">
        <v>1150</v>
      </c>
      <c r="H8" s="4">
        <v>234.43879999999999</v>
      </c>
      <c r="I8" s="4">
        <v>17.874099999999999</v>
      </c>
    </row>
    <row r="9" spans="1:9" x14ac:dyDescent="0.25">
      <c r="A9" s="3">
        <v>44409</v>
      </c>
      <c r="B9" s="4">
        <v>3731.0583999999999</v>
      </c>
      <c r="C9" s="4">
        <v>0</v>
      </c>
      <c r="D9" s="4">
        <v>2068.3146999999999</v>
      </c>
      <c r="E9" s="4">
        <v>223.43100000000001</v>
      </c>
      <c r="F9" s="4">
        <v>15.7416</v>
      </c>
      <c r="G9" s="4">
        <v>1165.028</v>
      </c>
      <c r="H9" s="4">
        <v>237.12200000000001</v>
      </c>
      <c r="I9" s="4">
        <v>21.421100000000003</v>
      </c>
    </row>
    <row r="10" spans="1:9" x14ac:dyDescent="0.25">
      <c r="A10" s="3">
        <v>44440</v>
      </c>
      <c r="B10" s="4">
        <v>3795.7368999999999</v>
      </c>
      <c r="C10" s="4">
        <v>0</v>
      </c>
      <c r="D10" s="4">
        <v>2088.8604999999998</v>
      </c>
      <c r="E10" s="4">
        <v>196.64510000000001</v>
      </c>
      <c r="F10" s="4">
        <v>13.394</v>
      </c>
      <c r="G10" s="4">
        <v>1242.2525000000001</v>
      </c>
      <c r="H10" s="4">
        <v>229.86850000000001</v>
      </c>
      <c r="I10" s="4">
        <v>24.7163</v>
      </c>
    </row>
    <row r="11" spans="1:9" x14ac:dyDescent="0.25">
      <c r="A11" s="3">
        <v>44470</v>
      </c>
      <c r="B11" s="4">
        <v>3601.5940000000005</v>
      </c>
      <c r="C11" s="4">
        <v>0</v>
      </c>
      <c r="D11" s="4">
        <v>1942.1994999999999</v>
      </c>
      <c r="E11" s="4">
        <v>169.56020000000001</v>
      </c>
      <c r="F11" s="4">
        <v>11.1197</v>
      </c>
      <c r="G11" s="4">
        <v>1222.7163</v>
      </c>
      <c r="H11" s="4">
        <v>230.44319999999999</v>
      </c>
      <c r="I11" s="4">
        <v>25.555100000000003</v>
      </c>
    </row>
    <row r="12" spans="1:9" x14ac:dyDescent="0.25">
      <c r="A12" s="3">
        <v>44501</v>
      </c>
      <c r="B12" s="4">
        <v>3604.2281000000003</v>
      </c>
      <c r="C12" s="4">
        <v>0</v>
      </c>
      <c r="D12" s="4">
        <v>1958.4166</v>
      </c>
      <c r="E12" s="4">
        <v>224.50319999999999</v>
      </c>
      <c r="F12" s="4">
        <v>22.685099999999998</v>
      </c>
      <c r="G12" s="4">
        <v>1096.9794999999999</v>
      </c>
      <c r="H12" s="4">
        <v>274.72460000000001</v>
      </c>
      <c r="I12" s="4">
        <v>26.9191</v>
      </c>
    </row>
    <row r="13" spans="1:9" x14ac:dyDescent="0.25">
      <c r="A13" s="3">
        <v>44531</v>
      </c>
      <c r="B13" s="4">
        <v>3496.3395999999998</v>
      </c>
      <c r="C13" s="4">
        <v>0</v>
      </c>
      <c r="D13" s="4">
        <v>1800.2322999999999</v>
      </c>
      <c r="E13" s="4">
        <v>132.27340000000001</v>
      </c>
      <c r="F13" s="4">
        <v>43.023200000000003</v>
      </c>
      <c r="G13" s="4">
        <v>1139.8985</v>
      </c>
      <c r="H13" s="4">
        <v>346.2217</v>
      </c>
      <c r="I13" s="4">
        <v>34.6905</v>
      </c>
    </row>
    <row r="14" spans="1:9" x14ac:dyDescent="0.25">
      <c r="A14" s="3">
        <v>44562</v>
      </c>
      <c r="B14" s="4">
        <v>2899.3155999999999</v>
      </c>
      <c r="C14" s="4">
        <v>0</v>
      </c>
      <c r="D14" s="4">
        <v>1315.5617</v>
      </c>
      <c r="E14" s="4">
        <v>118.9466</v>
      </c>
      <c r="F14" s="4">
        <v>45.440100000000001</v>
      </c>
      <c r="G14" s="4">
        <v>1026.9824000000001</v>
      </c>
      <c r="H14" s="4">
        <v>367.44150000000002</v>
      </c>
      <c r="I14" s="4">
        <v>24.943300000000001</v>
      </c>
    </row>
    <row r="15" spans="1:9" x14ac:dyDescent="0.25">
      <c r="A15" s="3">
        <f>EDATE(A14,1)</f>
        <v>44593</v>
      </c>
      <c r="B15" s="4">
        <v>5360.2195000000002</v>
      </c>
      <c r="C15" s="4">
        <v>0</v>
      </c>
      <c r="D15" s="4">
        <v>2460.2966000000001</v>
      </c>
      <c r="E15" s="4">
        <v>226.73689999999999</v>
      </c>
      <c r="F15" s="4">
        <v>92.850099999999998</v>
      </c>
      <c r="G15" s="4">
        <v>1917.6605</v>
      </c>
      <c r="H15" s="4">
        <v>628.15329999999994</v>
      </c>
      <c r="I15" s="4">
        <v>34.522100000000002</v>
      </c>
    </row>
    <row r="16" spans="1:9" x14ac:dyDescent="0.25">
      <c r="A16" s="3">
        <f>EDATE(A15,1)</f>
        <v>44621</v>
      </c>
      <c r="B16" s="4">
        <v>3236.0104000000001</v>
      </c>
      <c r="C16" s="4">
        <v>428.02589999999998</v>
      </c>
      <c r="D16" s="4">
        <v>1525.2577000000001</v>
      </c>
      <c r="E16" s="4">
        <v>95.305199999999999</v>
      </c>
      <c r="F16" s="4">
        <v>57.6447</v>
      </c>
      <c r="G16" s="4">
        <v>844.35730000000001</v>
      </c>
      <c r="H16" s="4">
        <v>260.4348</v>
      </c>
      <c r="I16" s="4">
        <v>24.9848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Tabela - sprzedaż obligacji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Szynkarewicz Jarosław</cp:lastModifiedBy>
  <dcterms:created xsi:type="dcterms:W3CDTF">2019-12-17T09:09:50Z</dcterms:created>
  <dcterms:modified xsi:type="dcterms:W3CDTF">2022-04-07T12:11:08Z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2022-01-10T16:11:01.6860263+01:00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GRN-48e1f109-7b52-4dcf-960e-a887258da1a1</vt:lpwstr>
  </property>
  <property fmtid="{D5CDD505-2E9C-101B-9397-08002B2CF9AE}" pid="7" name="MFHash">
    <vt:lpwstr>fxa3EVGhgatvSIUiVvysRyAGqDhYUG+5jrAQ+UKOy38=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