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150" windowWidth="19740" windowHeight="11745" tabRatio="884"/>
  </bookViews>
  <sheets>
    <sheet name="INFO" sheetId="1" r:id="rId1"/>
    <sheet name="Zmiana Roczna 26_20" sheetId="73" r:id="rId2"/>
    <sheet name="Giełdowe 26_20" sheetId="78" r:id="rId3"/>
    <sheet name="ZiarnoZAK 26_20" sheetId="72" r:id="rId4"/>
    <sheet name="Ziarno PL_UE 25_20" sheetId="97" r:id="rId5"/>
    <sheet name="wykresy PL_UE 25_20" sheetId="98" r:id="rId6"/>
    <sheet name="MakaZAK 26_20" sheetId="74" r:id="rId7"/>
    <sheet name="SrutOtrZAK 26_20" sheetId="75" r:id="rId8"/>
    <sheet name="TargPol 26_20" sheetId="5" r:id="rId9"/>
    <sheet name="TargWoj 26_20" sheetId="7" r:id="rId10"/>
    <sheet name="ZestTarg 26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26_20'!#REF!</definedName>
    <definedName name="_xlnm._FilterDatabase" localSheetId="9" hidden="1">'TargWoj 26_20'!$A$5:$P$19</definedName>
    <definedName name="_xlnm._FilterDatabase" localSheetId="10" hidden="1">'ZestTarg 26_20'!$A$6:$T$129</definedName>
    <definedName name="_xlnm._FilterDatabase" localSheetId="1" hidden="1">'Zmiana Roczna 26_20'!#REF!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26_20'!$A$1:$F$45</definedName>
    <definedName name="_xlnm.Print_Area" localSheetId="7">'SrutOtrZAK 26_20'!$1:$1048576</definedName>
    <definedName name="_xlnm.Print_Area" localSheetId="5">'wykresy PL_UE 25_20'!#REF!</definedName>
    <definedName name="_xlnm.Print_Area" localSheetId="4">'Ziarno PL_UE 25_20'!#REF!</definedName>
    <definedName name="_xlnm.Print_Area" localSheetId="3">'ZiarnoZAK 26_20'!$A$1:$K$23</definedName>
    <definedName name="TABLE" localSheetId="11">MAKROREGIONY!$A$4:$B$7</definedName>
    <definedName name="_xlnm.Print_Titles" localSheetId="9">'TargWoj 26_20'!$A:$A,'TargWoj 26_20'!$3:$5</definedName>
    <definedName name="_xlnm.Print_Titles" localSheetId="10">'ZestTarg 26_20'!$A:$B,'ZestTarg 26_20'!$3:$5</definedName>
    <definedName name="Z_7210F14B_1A6D_11D8_89CF_0080C8945F41_.wvu.FilterData" localSheetId="9" hidden="1">'TargWoj 26_20'!$A$5:$P$19</definedName>
    <definedName name="Z_7210F14B_1A6D_11D8_89CF_0080C8945F41_.wvu.FilterData" localSheetId="10" hidden="1">'ZestTarg 26_20'!$A$6:$T$8</definedName>
    <definedName name="Z_7210F14B_1A6D_11D8_89CF_0080C8945F41_.wvu.PrintArea" localSheetId="6" hidden="1">'MakaZAK 26_20'!$1:$1048576</definedName>
    <definedName name="Z_7210F14B_1A6D_11D8_89CF_0080C8945F41_.wvu.PrintArea" localSheetId="5" hidden="1">'wykresy PL_UE 25_20'!#REF!</definedName>
    <definedName name="Z_7210F14B_1A6D_11D8_89CF_0080C8945F41_.wvu.PrintArea" localSheetId="4" hidden="1">'Ziarno PL_UE 25_20'!#REF!</definedName>
    <definedName name="Z_7210F14B_1A6D_11D8_89CF_0080C8945F41_.wvu.PrintArea" localSheetId="3" hidden="1">'ZiarnoZAK 26_20'!$1:$1048576</definedName>
    <definedName name="Z_7210F14B_1A6D_11D8_89CF_0080C8945F41_.wvu.PrintTitles" localSheetId="9" hidden="1">'TargWoj 26_20'!$A:$A,'TargWoj 26_20'!$3:$5</definedName>
    <definedName name="Z_7210F14B_1A6D_11D8_89CF_0080C8945F41_.wvu.PrintTitles" localSheetId="10" hidden="1">'ZestTarg 26_20'!$A:$B,'ZestTarg 26_20'!$3:$5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<sst xmlns="http://schemas.openxmlformats.org/spreadsheetml/2006/main" count="3298" uniqueCount="458">
  <si>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</si>
  <si>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</si>
  <si>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</si>
  <si>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</si>
  <si>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</si>
  <si>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</si>
  <si>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</si>
  <si>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</si>
  <si>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</si>
  <si>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</si>
  <si>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</si>
  <si>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</si>
  <si>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</si>
  <si>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</si>
  <si>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</si>
  <si>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</si>
  <si>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</si>
  <si>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</si>
  <si>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</si>
  <si>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</si>
  <si>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</si>
  <si>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</si>
  <si>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</si>
  <si>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</si>
  <si>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</si>
  <si>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</si>
  <si>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</si>
  <si>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</si>
  <si>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</si>
  <si>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</si>
  <si>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</si>
  <si>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</si>
  <si>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</si>
  <si>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</si>
  <si>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</si>
  <si>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</si>
  <si>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</si>
  <si>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</si>
  <si>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</si>
  <si>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</si>
  <si>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</si>
  <si>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</si>
  <si>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</si>
  <si>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</si>
  <si>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</si>
  <si>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</si>
  <si>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</si>
  <si>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</si>
  <si>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</si>
  <si>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</si>
  <si>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</si>
  <si>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</si>
  <si>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</si>
  <si>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</si>
  <si>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</si>
  <si>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</si>
  <si>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</si>
  <si>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</si>
  <si>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</si>
  <si>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</si>
  <si>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</si>
  <si>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</si>
  <si>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</si>
  <si>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</si>
  <si>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</si>
  <si>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</si>
  <si>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</si>
  <si>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</si>
  <si>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</si>
  <si>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</si>
  <si>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</si>
  <si>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</si>
  <si>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</si>
  <si>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</si>
  <si>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</si>
  <si>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</si>
  <si>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</si>
  <si>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</si>
  <si>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</si>
  <si>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</si>
  <si>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</si>
  <si>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</si>
  <si>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</si>
  <si>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</si>
  <si>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</si>
  <si>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</si>
  <si>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</si>
  <si>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</si>
  <si>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</si>
  <si>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</si>
  <si>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</si>
  <si>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</si>
  <si>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</si>
  <si>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</si>
  <si>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</si>
  <si>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</si>
  <si>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</si>
  <si>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</si>
  <si>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</si>
  <si>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</si>
  <si>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</si>
  <si>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</si>
  <si>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</si>
  <si>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</si>
  <si>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</si>
  <si>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</si>
  <si>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</si>
  <si>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</si>
  <si>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</si>
  <si>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</si>
  <si>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</si>
  <si>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</si>
  <si>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</si>
  <si>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</si>
  <si>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</si>
  <si>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</si>
  <si>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</si>
  <si>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</si>
  <si>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</si>
  <si>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</si>
  <si>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</si>
  <si>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</si>
  <si>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</si>
  <si>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</si>
  <si>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</si>
  <si>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</si>
  <si>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</si>
  <si>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</si>
  <si>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</si>
  <si>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</si>
  <si>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</si>
  <si>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</si>
  <si>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</si>
  <si>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</si>
  <si>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</si>
  <si>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</si>
  <si>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</si>
  <si>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</si>
  <si>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</si>
  <si>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</si>
  <si>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</si>
  <si>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</si>
  <si>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</si>
  <si>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</si>
  <si>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</si>
  <si>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</si>
  <si>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</si>
  <si>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</si>
  <si>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</si>
  <si>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</si>
  <si>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</si>
  <si>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</si>
  <si>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</si>
  <si>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</si>
  <si>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</si>
  <si>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</si>
  <si>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</si>
  <si>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</si>
  <si>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</si>
  <si>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</si>
  <si>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</si>
  <si>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</si>
  <si>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</si>
  <si>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</si>
  <si>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</si>
  <si>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</si>
  <si>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</si>
  <si>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</si>
  <si>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</si>
  <si>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</si>
  <si>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</si>
  <si>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</si>
  <si>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</si>
  <si>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</si>
  <si>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</si>
  <si>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</si>
  <si>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</si>
  <si>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</si>
  <si>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</si>
  <si>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</si>
  <si>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</si>
  <si>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</si>
  <si>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</si>
  <si>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</si>
  <si>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</si>
  <si>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</si>
  <si>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</si>
  <si>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</si>
  <si>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</si>
  <si>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</si>
  <si>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</si>
  <si>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</si>
  <si>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</si>
  <si>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</si>
  <si>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</si>
  <si>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</si>
  <si>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</si>
  <si>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</si>
  <si>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</si>
  <si>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</si>
  <si>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</si>
  <si>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</si>
  <si>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</si>
  <si>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</si>
  <si>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</si>
  <si>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</si>
  <si>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</si>
  <si>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</si>
  <si>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</si>
  <si>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</si>
  <si>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</si>
  <si>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</si>
  <si>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</si>
  <si>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</si>
  <si>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</si>
  <si>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</si>
  <si>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</si>
  <si>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</si>
  <si>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</si>
  <si>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</si>
  <si>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</si>
  <si>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</si>
  <si>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</si>
  <si>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</si>
  <si>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</si>
  <si>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</si>
  <si>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</si>
  <si>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</si>
  <si>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</si>
  <si>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</si>
  <si>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</si>
  <si>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</si>
  <si>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</si>
  <si>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</si>
  <si>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</si>
  <si>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</si>
  <si>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</si>
  <si>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</si>
  <si>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</si>
  <si>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</si>
  <si>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</si>
  <si>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</si>
  <si>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</si>
  <si>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</si>
  <si>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</si>
  <si>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</si>
  <si>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</si>
  <si>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</si>
  <si>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</si>
  <si>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</si>
  <si>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</si>
  <si>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</si>
  <si>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</si>
  <si>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</si>
  <si>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</si>
  <si>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</si>
  <si>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</si>
  <si>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</si>
  <si>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</si>
  <si>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</si>
  <si>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</si>
  <si>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</si>
  <si>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</si>
  <si>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</si>
  <si>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</si>
  <si>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</si>
  <si>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</si>
  <si>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</si>
  <si>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</si>
  <si>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</si>
  <si>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</si>
  <si>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</si>
  <si>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</si>
  <si>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</si>
  <si>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</si>
  <si>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</si>
  <si>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</si>
  <si>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</si>
  <si>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</si>
  <si>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</si>
  <si>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</si>
  <si>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</si>
  <si>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</si>
  <si>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</si>
  <si>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</si>
  <si>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</si>
  <si>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</si>
  <si>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</si>
  <si>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</si>
  <si>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</si>
  <si>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</si>
  <si>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</si>
  <si>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</si>
  <si>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</si>
  <si>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</si>
  <si>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</si>
  <si>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</si>
  <si>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</si>
  <si>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</si>
  <si>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</si>
  <si>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</si>
  <si>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</si>
  <si>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</si>
  <si>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</si>
  <si>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</si>
  <si>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</si>
  <si>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</si>
  <si>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</si>
  <si>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</si>
  <si>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</si>
  <si>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</si>
  <si>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</si>
  <si>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</si>
  <si>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</si>
  <si>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</si>
  <si>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</si>
  <si>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</si>
  <si>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</si>
  <si>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</si>
  <si>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</si>
  <si>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</si>
  <si>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</si>
  <si>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</si>
  <si>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</si>
  <si>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</si>
  <si>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</si>
  <si>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</si>
  <si>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</si>
  <si>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</si>
  <si>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</si>
  <si>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</si>
  <si>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</si>
  <si>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</si>
  <si>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</si>
  <si>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</si>
  <si>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</si>
  <si>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</si>
  <si>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</si>
  <si>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</si>
  <si>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</si>
  <si>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</si>
  <si>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</si>
  <si>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</si>
  <si>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</si>
  <si>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</si>
  <si>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</si>
  <si>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</si>
  <si>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</si>
  <si>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</si>
  <si>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</si>
  <si>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</si>
  <si>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</si>
  <si>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</si>
  <si>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</si>
  <si>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</si>
  <si>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</si>
  <si>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</si>
  <si>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</si>
  <si>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</si>
  <si>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</si>
  <si>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</si>
  <si>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</si>
  <si>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</si>
  <si>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</si>
  <si>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</si>
  <si>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</si>
  <si>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</si>
  <si>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</si>
  <si>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</si>
  <si>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</si>
  <si>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</si>
  <si>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</si>
  <si>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</si>
  <si>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</si>
  <si>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</si>
  <si>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</si>
  <si>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</si>
  <si>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</si>
  <si>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</si>
  <si>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</si>
  <si>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</si>
  <si>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</si>
  <si>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</si>
  <si>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</si>
  <si>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</si>
  <si>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</si>
  <si>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</si>
  <si>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</si>
  <si>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</si>
  <si>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</si>
  <si>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</si>
  <si>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</si>
  <si>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</si>
  <si>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</si>
  <si>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</si>
  <si>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</si>
  <si>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</si>
  <si>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</si>
  <si>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</si>
  <si>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</si>
  <si>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</si>
  <si>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</si>
  <si>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</si>
  <si>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</si>
  <si>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</si>
  <si>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</si>
  <si>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</si>
  <si>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</si>
  <si>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</si>
  <si>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</si>
  <si>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</si>
  <si>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</si>
  <si>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</si>
  <si>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</si>
  <si>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</si>
  <si>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</si>
  <si>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</si>
  <si>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</si>
  <si>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</si>
  <si>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</si>
  <si>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</si>
  <si>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</si>
  <si>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</si>
  <si>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</si>
  <si>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PSZENNA detaliczna (1kg)   wg rodzaju: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</si>
  <si>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</si>
  <si>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</si>
  <si>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</si>
  <si>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</si>
  <si>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</si>
  <si>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</si>
  <si>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</si>
  <si>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</si>
  <si>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</si>
  <si>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</si>
  <si>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</si>
  <si>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</si>
  <si>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</si>
  <si>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</si>
  <si>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</si>
  <si>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</si>
  <si>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HANDEL ZAGRANICZNY PRODUKTAMI ZBOŻOWYMI w okresie styczeń - kwiecień 2020r. - DANE WSTĘPNE</t>
  </si>
  <si>
    <t>I-IV 2019r.</t>
  </si>
  <si>
    <t>I-IV 2020r.*</t>
  </si>
  <si>
    <t>Tanzania</t>
  </si>
  <si>
    <t>2020-06-19</t>
  </si>
  <si>
    <t>2020-06-21</t>
  </si>
  <si>
    <t>NR 26/2020</t>
  </si>
  <si>
    <t>2 lipca 2020 r.</t>
  </si>
  <si>
    <t>Notowania z okresu:  22 - 28 czerwca 2020r. (26 tydz.)</t>
  </si>
  <si>
    <r>
      <t xml:space="preserve">Notowania cen na GIEŁDACH TOWAROWYCH w okresie: 22 - 26 czerwca 2020r. - </t>
    </r>
    <r>
      <rPr>
        <b/>
        <sz val="12"/>
        <color rgb="FFFF0000"/>
        <rFont val="Times New Roman CE"/>
        <charset val="238"/>
      </rPr>
      <t>brak notowań</t>
    </r>
  </si>
  <si>
    <t>2020-06-26</t>
  </si>
  <si>
    <t>Notowania cen na TARGOWISKACH w okresie:   22 - 26 czerwca 2020r.</t>
  </si>
  <si>
    <t>w okresie:  22 - 28 czerwca 2020r.</t>
  </si>
  <si>
    <t>2020-06-28</t>
  </si>
  <si>
    <t>2019-06-30</t>
  </si>
  <si>
    <t>2018-07-01</t>
  </si>
  <si>
    <t>15 - 21 czerwca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</si>
</sst>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indexed="8"/>
      <name val="MS Sans Serif"/>
      <family val="2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 CE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0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4" xfId="0" applyFont="1" applyFill="1" applyBorder="1"/>
    <xf numFmtId="1" fontId="10" fillId="2" borderId="145" xfId="0" applyNumberFormat="1" applyFont="1" applyFill="1" applyBorder="1"/>
    <xf numFmtId="1" fontId="10" fillId="0" borderId="146" xfId="0" applyNumberFormat="1" applyFont="1" applyBorder="1"/>
    <xf numFmtId="0" fontId="5" fillId="0" borderId="144" xfId="0" applyFont="1" applyFill="1" applyBorder="1"/>
    <xf numFmtId="1" fontId="10" fillId="2" borderId="125" xfId="0" applyNumberFormat="1" applyFont="1" applyFill="1" applyBorder="1"/>
    <xf numFmtId="1" fontId="10" fillId="0" borderId="150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2" xfId="0" applyFont="1" applyFill="1" applyBorder="1"/>
    <xf numFmtId="0" fontId="11" fillId="0" borderId="153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5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3" xfId="0" applyNumberFormat="1" applyFont="1" applyFill="1" applyBorder="1"/>
    <xf numFmtId="165" fontId="11" fillId="0" borderId="153" xfId="0" applyNumberFormat="1" applyFont="1" applyFill="1" applyBorder="1"/>
    <xf numFmtId="164" fontId="11" fillId="0" borderId="153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56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57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58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59" xfId="0" applyFont="1" applyBorder="1"/>
    <xf numFmtId="166" fontId="4" fillId="0" borderId="160" xfId="0" applyNumberFormat="1" applyFont="1" applyBorder="1"/>
    <xf numFmtId="166" fontId="4" fillId="2" borderId="160" xfId="0" applyNumberFormat="1" applyFont="1" applyFill="1" applyBorder="1"/>
    <xf numFmtId="166" fontId="4" fillId="2" borderId="159" xfId="0" applyNumberFormat="1" applyFont="1" applyFill="1" applyBorder="1"/>
    <xf numFmtId="166" fontId="95" fillId="2" borderId="47" xfId="0" applyNumberFormat="1" applyFont="1" applyFill="1" applyBorder="1"/>
    <xf numFmtId="166" fontId="34" fillId="2" borderId="161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2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0" fontId="5" fillId="0" borderId="30" xfId="0" applyFont="1" applyFill="1" applyBorder="1"/>
    <xf numFmtId="14" fontId="98" fillId="0" borderId="54" xfId="0" applyNumberFormat="1" applyFont="1" applyBorder="1" applyAlignment="1">
      <alignment horizontal="center" vertical="center" wrapText="1"/>
    </xf>
    <xf numFmtId="0" fontId="98" fillId="0" borderId="140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99" fillId="0" borderId="40" xfId="0" applyFont="1" applyBorder="1" applyAlignment="1">
      <alignment horizontal="center" vertical="center" wrapText="1"/>
    </xf>
    <xf numFmtId="164" fontId="99" fillId="0" borderId="147" xfId="0" applyNumberFormat="1" applyFont="1" applyBorder="1"/>
    <xf numFmtId="164" fontId="49" fillId="0" borderId="13" xfId="0" quotePrefix="1" applyNumberFormat="1" applyFont="1" applyBorder="1"/>
    <xf numFmtId="164" fontId="99" fillId="0" borderId="40" xfId="0" applyNumberFormat="1" applyFont="1" applyBorder="1"/>
    <xf numFmtId="164" fontId="49" fillId="0" borderId="17" xfId="0" quotePrefix="1" applyNumberFormat="1" applyFont="1" applyBorder="1"/>
    <xf numFmtId="164" fontId="99" fillId="0" borderId="149" xfId="0" applyNumberFormat="1" applyFont="1" applyBorder="1"/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98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99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99" fillId="0" borderId="148" xfId="0" applyNumberFormat="1" applyFont="1" applyBorder="1"/>
    <xf numFmtId="164" fontId="99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3" xfId="0" applyNumberFormat="1" applyFont="1" applyFill="1" applyBorder="1"/>
    <xf numFmtId="164" fontId="49" fillId="0" borderId="154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3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1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104" fillId="0" borderId="0" xfId="0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6" xfId="0" applyNumberFormat="1" applyFont="1" applyFill="1" applyBorder="1"/>
    <xf numFmtId="1" fontId="10" fillId="2" borderId="150" xfId="0" applyNumberFormat="1" applyFont="1" applyFill="1" applyBorder="1"/>
    <xf numFmtId="1" fontId="10" fillId="2" borderId="39" xfId="0" applyNumberFormat="1" applyFont="1" applyFill="1" applyBorder="1"/>
    <xf numFmtId="1" fontId="42" fillId="0" borderId="166" xfId="10" applyNumberFormat="1" applyFont="1" applyFill="1" applyBorder="1"/>
    <xf numFmtId="1" fontId="42" fillId="0" borderId="167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65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64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63" xfId="11" applyNumberFormat="1" applyFont="1" applyBorder="1" applyAlignment="1">
      <alignment vertical="center"/>
    </xf>
    <xf numFmtId="3" fontId="16" fillId="0" borderId="164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64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0" borderId="168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5" xfId="0" applyNumberFormat="1" applyFont="1" applyFill="1" applyBorder="1"/>
    <xf numFmtId="3" fontId="10" fillId="0" borderId="146" xfId="0" applyNumberFormat="1" applyFont="1" applyBorder="1"/>
    <xf numFmtId="165" fontId="29" fillId="2" borderId="169" xfId="0" applyNumberFormat="1" applyFont="1" applyFill="1" applyBorder="1"/>
    <xf numFmtId="164" fontId="10" fillId="0" borderId="148" xfId="0" applyNumberFormat="1" applyFont="1" applyBorder="1"/>
    <xf numFmtId="3" fontId="10" fillId="2" borderId="125" xfId="0" applyNumberFormat="1" applyFont="1" applyFill="1" applyBorder="1"/>
    <xf numFmtId="3" fontId="10" fillId="0" borderId="150" xfId="0" applyNumberFormat="1" applyFont="1" applyBorder="1"/>
    <xf numFmtId="164" fontId="10" fillId="0" borderId="151" xfId="0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78" fillId="0" borderId="33" xfId="0" applyNumberFormat="1" applyFont="1" applyBorder="1"/>
    <xf numFmtId="164" fontId="5" fillId="0" borderId="44" xfId="0" applyNumberFormat="1" applyFont="1" applyBorder="1"/>
    <xf numFmtId="0" fontId="2" fillId="0" borderId="0" xfId="54"/>
    <xf numFmtId="0" fontId="105" fillId="0" borderId="0" xfId="60" applyFont="1"/>
    <xf numFmtId="0" fontId="11" fillId="0" borderId="9" xfId="0" applyFont="1" applyFill="1" applyBorder="1"/>
    <xf numFmtId="0" fontId="11" fillId="0" borderId="12" xfId="0" applyFont="1" applyFill="1" applyBorder="1"/>
    <xf numFmtId="0" fontId="10" fillId="0" borderId="12" xfId="0" applyFont="1" applyFill="1" applyBorder="1" applyAlignment="1">
      <alignment horizontal="center" vertical="top" wrapText="1"/>
    </xf>
    <xf numFmtId="0" fontId="9" fillId="0" borderId="30" xfId="0" applyFont="1" applyFill="1" applyBorder="1" applyAlignment="1">
      <alignment horizontal="center" vertical="top" wrapText="1"/>
    </xf>
    <xf numFmtId="0" fontId="9" fillId="0" borderId="138" xfId="0" applyFont="1" applyFill="1" applyBorder="1" applyAlignment="1">
      <alignment horizontal="centerContinuous" vertical="top" wrapText="1"/>
    </xf>
    <xf numFmtId="0" fontId="10" fillId="0" borderId="14" xfId="0" applyFont="1" applyFill="1" applyBorder="1"/>
    <xf numFmtId="0" fontId="10" fillId="0" borderId="15" xfId="0" applyFont="1" applyFill="1" applyBorder="1"/>
    <xf numFmtId="0" fontId="10" fillId="0" borderId="170" xfId="0" applyFont="1" applyFill="1" applyBorder="1"/>
    <xf numFmtId="0" fontId="10" fillId="0" borderId="171" xfId="0" applyFont="1" applyFill="1" applyBorder="1"/>
    <xf numFmtId="0" fontId="10" fillId="0" borderId="16" xfId="0" applyFont="1" applyFill="1" applyBorder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193040</xdr:colOff>
      <xdr:row>20</xdr:row>
      <xdr:rowOff>155575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"/>
          <a:ext cx="475551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15</xdr:col>
      <xdr:colOff>208915</xdr:colOff>
      <xdr:row>21</xdr:row>
      <xdr:rowOff>11430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76250"/>
          <a:ext cx="4742815" cy="29260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162560</xdr:colOff>
      <xdr:row>39</xdr:row>
      <xdr:rowOff>79375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"/>
          <a:ext cx="472503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15</xdr:col>
      <xdr:colOff>239395</xdr:colOff>
      <xdr:row>39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52825"/>
          <a:ext cx="4773295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S31" sqref="S3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0" t="s">
        <v>447</v>
      </c>
      <c r="B9" s="61"/>
      <c r="C9" s="6"/>
      <c r="D9" s="60" t="s">
        <v>30</v>
      </c>
      <c r="E9" s="61"/>
      <c r="F9" s="61"/>
      <c r="G9" s="61"/>
      <c r="H9" s="60" t="s">
        <v>448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449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279</v>
      </c>
    </row>
    <row r="14" spans="1:12" ht="14.25" x14ac:dyDescent="0.2">
      <c r="A14" s="170" t="s">
        <v>27</v>
      </c>
    </row>
    <row r="15" spans="1:12" ht="14.25" x14ac:dyDescent="0.2">
      <c r="A15" s="170" t="s">
        <v>278</v>
      </c>
    </row>
    <row r="16" spans="1:12" ht="14.25" x14ac:dyDescent="0.2">
      <c r="A16" s="170" t="s">
        <v>426</v>
      </c>
    </row>
    <row r="17" spans="1:13" ht="18.75" customHeight="1" x14ac:dyDescent="0.25">
      <c r="A17" s="169" t="s">
        <v>427</v>
      </c>
    </row>
    <row r="18" spans="1:13" ht="16.5" customHeight="1" x14ac:dyDescent="0.2">
      <c r="A18" s="3" t="s">
        <v>28</v>
      </c>
    </row>
    <row r="19" spans="1:13" x14ac:dyDescent="0.2">
      <c r="A19" s="3" t="s">
        <v>29</v>
      </c>
    </row>
    <row r="20" spans="1:13" x14ac:dyDescent="0.2">
      <c r="A20" s="47" t="s">
        <v>148</v>
      </c>
      <c r="D20" s="47"/>
    </row>
    <row r="21" spans="1:13" x14ac:dyDescent="0.2">
      <c r="A21" s="5"/>
    </row>
    <row r="22" spans="1:13" s="553" customFormat="1" x14ac:dyDescent="0.2">
      <c r="A22" s="552" t="s">
        <v>428</v>
      </c>
      <c r="G22" s="554"/>
    </row>
    <row r="23" spans="1:13" s="553" customFormat="1" x14ac:dyDescent="0.2">
      <c r="A23" s="552" t="s">
        <v>429</v>
      </c>
      <c r="D23" s="554" t="s">
        <v>430</v>
      </c>
      <c r="G23" s="554"/>
    </row>
    <row r="24" spans="1:13" s="553" customFormat="1" x14ac:dyDescent="0.2">
      <c r="A24" s="555" t="s">
        <v>431</v>
      </c>
    </row>
    <row r="26" spans="1:13" ht="15" x14ac:dyDescent="0.25">
      <c r="M26" s="687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O18" sqref="O18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452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459"/>
      <c r="E3" s="522" t="s">
        <v>56</v>
      </c>
      <c r="F3" s="29"/>
      <c r="G3" s="515"/>
      <c r="H3" s="28" t="s">
        <v>57</v>
      </c>
      <c r="I3" s="29"/>
      <c r="J3" s="459"/>
    </row>
    <row r="4" spans="1:10" ht="14.25" x14ac:dyDescent="0.2">
      <c r="A4" s="30" t="s">
        <v>53</v>
      </c>
      <c r="B4" s="520" t="s">
        <v>61</v>
      </c>
      <c r="C4" s="31"/>
      <c r="D4" s="460" t="s">
        <v>62</v>
      </c>
      <c r="E4" s="523" t="s">
        <v>61</v>
      </c>
      <c r="F4" s="31"/>
      <c r="G4" s="516" t="s">
        <v>62</v>
      </c>
      <c r="H4" s="520" t="s">
        <v>61</v>
      </c>
      <c r="I4" s="31"/>
      <c r="J4" s="460" t="s">
        <v>62</v>
      </c>
    </row>
    <row r="5" spans="1:10" ht="30" x14ac:dyDescent="0.25">
      <c r="A5" s="32"/>
      <c r="B5" s="526" t="s">
        <v>451</v>
      </c>
      <c r="C5" s="511" t="s">
        <v>445</v>
      </c>
      <c r="D5" s="512" t="s">
        <v>63</v>
      </c>
      <c r="E5" s="524" t="s">
        <v>451</v>
      </c>
      <c r="F5" s="511" t="s">
        <v>445</v>
      </c>
      <c r="G5" s="517" t="s">
        <v>63</v>
      </c>
      <c r="H5" s="521" t="s">
        <v>451</v>
      </c>
      <c r="I5" s="511" t="s">
        <v>445</v>
      </c>
      <c r="J5" s="512" t="s">
        <v>63</v>
      </c>
    </row>
    <row r="6" spans="1:10" ht="15" x14ac:dyDescent="0.25">
      <c r="A6" s="33" t="s">
        <v>64</v>
      </c>
      <c r="B6" s="513" t="s">
        <v>108</v>
      </c>
      <c r="C6" s="514" t="s">
        <v>108</v>
      </c>
      <c r="D6" s="470" t="s">
        <v>108</v>
      </c>
      <c r="E6" s="525" t="s">
        <v>108</v>
      </c>
      <c r="F6" s="514" t="s">
        <v>108</v>
      </c>
      <c r="G6" s="518" t="s">
        <v>108</v>
      </c>
      <c r="H6" s="513" t="s">
        <v>108</v>
      </c>
      <c r="I6" s="514" t="s">
        <v>108</v>
      </c>
      <c r="J6" s="470" t="s">
        <v>108</v>
      </c>
    </row>
    <row r="7" spans="1:10" ht="15" x14ac:dyDescent="0.25">
      <c r="A7" s="33" t="s">
        <v>1</v>
      </c>
      <c r="B7" s="527">
        <v>885</v>
      </c>
      <c r="C7" s="528">
        <v>870</v>
      </c>
      <c r="D7" s="470">
        <v>1.7241379310344827</v>
      </c>
      <c r="E7" s="164">
        <v>580</v>
      </c>
      <c r="F7" s="528">
        <v>720</v>
      </c>
      <c r="G7" s="518">
        <v>-19.444444444444446</v>
      </c>
      <c r="H7" s="527">
        <v>795</v>
      </c>
      <c r="I7" s="528">
        <v>845</v>
      </c>
      <c r="J7" s="470">
        <v>-5.9171597633136095</v>
      </c>
    </row>
    <row r="8" spans="1:10" ht="15" x14ac:dyDescent="0.25">
      <c r="A8" s="33" t="s">
        <v>7</v>
      </c>
      <c r="B8" s="527">
        <v>855</v>
      </c>
      <c r="C8" s="528">
        <v>850</v>
      </c>
      <c r="D8" s="470">
        <v>0.58823529411764708</v>
      </c>
      <c r="E8" s="164">
        <v>600</v>
      </c>
      <c r="F8" s="528">
        <v>500</v>
      </c>
      <c r="G8" s="518">
        <v>20</v>
      </c>
      <c r="H8" s="527">
        <v>775</v>
      </c>
      <c r="I8" s="528">
        <v>750</v>
      </c>
      <c r="J8" s="470">
        <v>3.3333333333333335</v>
      </c>
    </row>
    <row r="9" spans="1:10" ht="15" x14ac:dyDescent="0.25">
      <c r="A9" s="33" t="s">
        <v>8</v>
      </c>
      <c r="B9" s="527">
        <v>900</v>
      </c>
      <c r="C9" s="528" t="s">
        <v>108</v>
      </c>
      <c r="D9" s="470" t="s">
        <v>108</v>
      </c>
      <c r="E9" s="164" t="s">
        <v>108</v>
      </c>
      <c r="F9" s="528" t="s">
        <v>108</v>
      </c>
      <c r="G9" s="518" t="s">
        <v>108</v>
      </c>
      <c r="H9" s="527">
        <v>850</v>
      </c>
      <c r="I9" s="528" t="s">
        <v>108</v>
      </c>
      <c r="J9" s="470" t="s">
        <v>108</v>
      </c>
    </row>
    <row r="10" spans="1:10" ht="15" x14ac:dyDescent="0.25">
      <c r="A10" s="33" t="s">
        <v>3</v>
      </c>
      <c r="B10" s="527">
        <v>841.67</v>
      </c>
      <c r="C10" s="528">
        <v>857.14</v>
      </c>
      <c r="D10" s="470">
        <v>-1.8048393494645016</v>
      </c>
      <c r="E10" s="164">
        <v>633.33000000000004</v>
      </c>
      <c r="F10" s="528">
        <v>633.33000000000004</v>
      </c>
      <c r="G10" s="518">
        <v>0</v>
      </c>
      <c r="H10" s="527">
        <v>774</v>
      </c>
      <c r="I10" s="528">
        <v>786.67</v>
      </c>
      <c r="J10" s="470">
        <v>-1.6105863958203515</v>
      </c>
    </row>
    <row r="11" spans="1:10" ht="15" x14ac:dyDescent="0.25">
      <c r="A11" s="33" t="s">
        <v>9</v>
      </c>
      <c r="B11" s="527">
        <v>904.29</v>
      </c>
      <c r="C11" s="528">
        <v>880</v>
      </c>
      <c r="D11" s="470">
        <v>2.7602272727272688</v>
      </c>
      <c r="E11" s="164" t="s">
        <v>108</v>
      </c>
      <c r="F11" s="528">
        <v>550</v>
      </c>
      <c r="G11" s="518" t="s">
        <v>108</v>
      </c>
      <c r="H11" s="527">
        <v>821.67</v>
      </c>
      <c r="I11" s="528">
        <v>826</v>
      </c>
      <c r="J11" s="470">
        <v>-0.52421307506053771</v>
      </c>
    </row>
    <row r="12" spans="1:10" ht="15" x14ac:dyDescent="0.25">
      <c r="A12" s="33" t="s">
        <v>10</v>
      </c>
      <c r="B12" s="527">
        <v>862.96</v>
      </c>
      <c r="C12" s="528">
        <v>862.96</v>
      </c>
      <c r="D12" s="470">
        <v>0</v>
      </c>
      <c r="E12" s="164">
        <v>636.42999999999995</v>
      </c>
      <c r="F12" s="528">
        <v>634.38</v>
      </c>
      <c r="G12" s="518">
        <v>0.32315016236324517</v>
      </c>
      <c r="H12" s="527">
        <v>832.41</v>
      </c>
      <c r="I12" s="528">
        <v>837.96</v>
      </c>
      <c r="J12" s="470">
        <v>-0.66232278390377441</v>
      </c>
    </row>
    <row r="13" spans="1:10" ht="15" x14ac:dyDescent="0.25">
      <c r="A13" s="33" t="s">
        <v>11</v>
      </c>
      <c r="B13" s="527">
        <v>870</v>
      </c>
      <c r="C13" s="528">
        <v>890</v>
      </c>
      <c r="D13" s="470">
        <v>-2.2471910112359552</v>
      </c>
      <c r="E13" s="164">
        <v>750</v>
      </c>
      <c r="F13" s="528">
        <v>791.67</v>
      </c>
      <c r="G13" s="518">
        <v>-5.2635567850240577</v>
      </c>
      <c r="H13" s="527">
        <v>850</v>
      </c>
      <c r="I13" s="528">
        <v>841.67</v>
      </c>
      <c r="J13" s="470">
        <v>0.98969905069683384</v>
      </c>
    </row>
    <row r="14" spans="1:10" ht="15" x14ac:dyDescent="0.25">
      <c r="A14" s="33" t="s">
        <v>13</v>
      </c>
      <c r="B14" s="527">
        <v>836</v>
      </c>
      <c r="C14" s="528">
        <v>832.14</v>
      </c>
      <c r="D14" s="470">
        <v>0.46386425361117278</v>
      </c>
      <c r="E14" s="164">
        <v>575</v>
      </c>
      <c r="F14" s="528">
        <v>581.25</v>
      </c>
      <c r="G14" s="518">
        <v>-1.0752688172043012</v>
      </c>
      <c r="H14" s="527">
        <v>750</v>
      </c>
      <c r="I14" s="528">
        <v>743.75</v>
      </c>
      <c r="J14" s="470">
        <v>0.84033613445378152</v>
      </c>
    </row>
    <row r="15" spans="1:10" ht="15" x14ac:dyDescent="0.25">
      <c r="A15" s="33" t="s">
        <v>36</v>
      </c>
      <c r="B15" s="527" t="s">
        <v>108</v>
      </c>
      <c r="C15" s="528" t="s">
        <v>108</v>
      </c>
      <c r="D15" s="470" t="s">
        <v>108</v>
      </c>
      <c r="E15" s="164" t="s">
        <v>108</v>
      </c>
      <c r="F15" s="528" t="s">
        <v>108</v>
      </c>
      <c r="G15" s="518" t="s">
        <v>108</v>
      </c>
      <c r="H15" s="527" t="s">
        <v>108</v>
      </c>
      <c r="I15" s="528" t="s">
        <v>108</v>
      </c>
      <c r="J15" s="470" t="s">
        <v>108</v>
      </c>
    </row>
    <row r="16" spans="1:10" ht="15" x14ac:dyDescent="0.25">
      <c r="A16" s="33" t="s">
        <v>16</v>
      </c>
      <c r="B16" s="527">
        <v>926</v>
      </c>
      <c r="C16" s="528">
        <v>914</v>
      </c>
      <c r="D16" s="470">
        <v>1.3129102844638949</v>
      </c>
      <c r="E16" s="164" t="s">
        <v>108</v>
      </c>
      <c r="F16" s="528" t="s">
        <v>108</v>
      </c>
      <c r="G16" s="518" t="s">
        <v>108</v>
      </c>
      <c r="H16" s="527">
        <v>875.4</v>
      </c>
      <c r="I16" s="528">
        <v>871.4</v>
      </c>
      <c r="J16" s="470">
        <v>0.45903144365389031</v>
      </c>
    </row>
    <row r="17" spans="1:10" ht="15" x14ac:dyDescent="0.25">
      <c r="A17" s="33" t="s">
        <v>19</v>
      </c>
      <c r="B17" s="527">
        <v>797.5</v>
      </c>
      <c r="C17" s="528">
        <v>800</v>
      </c>
      <c r="D17" s="470">
        <v>-0.3125</v>
      </c>
      <c r="E17" s="164">
        <v>600</v>
      </c>
      <c r="F17" s="528">
        <v>600</v>
      </c>
      <c r="G17" s="518">
        <v>0</v>
      </c>
      <c r="H17" s="527">
        <v>650</v>
      </c>
      <c r="I17" s="528">
        <v>650</v>
      </c>
      <c r="J17" s="470">
        <v>0</v>
      </c>
    </row>
    <row r="18" spans="1:10" ht="15" x14ac:dyDescent="0.25">
      <c r="A18" s="33" t="s">
        <v>20</v>
      </c>
      <c r="B18" s="527">
        <v>850</v>
      </c>
      <c r="C18" s="528">
        <v>900</v>
      </c>
      <c r="D18" s="470">
        <v>-5.5555555555555554</v>
      </c>
      <c r="E18" s="164" t="s">
        <v>108</v>
      </c>
      <c r="F18" s="528" t="s">
        <v>108</v>
      </c>
      <c r="G18" s="518" t="s">
        <v>108</v>
      </c>
      <c r="H18" s="527" t="s">
        <v>108</v>
      </c>
      <c r="I18" s="528">
        <v>800</v>
      </c>
      <c r="J18" s="470" t="s">
        <v>108</v>
      </c>
    </row>
    <row r="19" spans="1:10" ht="15" x14ac:dyDescent="0.25">
      <c r="A19" s="33" t="s">
        <v>21</v>
      </c>
      <c r="B19" s="527">
        <v>975</v>
      </c>
      <c r="C19" s="528">
        <v>1000</v>
      </c>
      <c r="D19" s="470">
        <v>-2.5</v>
      </c>
      <c r="E19" s="164">
        <v>760</v>
      </c>
      <c r="F19" s="528">
        <v>770</v>
      </c>
      <c r="G19" s="518">
        <v>-1.2987012987012987</v>
      </c>
      <c r="H19" s="527">
        <v>900</v>
      </c>
      <c r="I19" s="528">
        <v>912.5</v>
      </c>
      <c r="J19" s="470">
        <v>-1.3698630136986301</v>
      </c>
    </row>
    <row r="20" spans="1:10" ht="15.75" thickBot="1" x14ac:dyDescent="0.3">
      <c r="A20" s="34" t="s">
        <v>40</v>
      </c>
      <c r="B20" s="529">
        <v>900</v>
      </c>
      <c r="C20" s="530">
        <v>900</v>
      </c>
      <c r="D20" s="475">
        <v>0</v>
      </c>
      <c r="E20" s="56" t="s">
        <v>108</v>
      </c>
      <c r="F20" s="530" t="s">
        <v>108</v>
      </c>
      <c r="G20" s="519" t="s">
        <v>108</v>
      </c>
      <c r="H20" s="529" t="s">
        <v>108</v>
      </c>
      <c r="I20" s="530" t="s">
        <v>108</v>
      </c>
      <c r="J20" s="475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459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460" t="s">
        <v>62</v>
      </c>
    </row>
    <row r="24" spans="1:10" ht="30" x14ac:dyDescent="0.25">
      <c r="A24" s="32"/>
      <c r="B24" s="526" t="s">
        <v>451</v>
      </c>
      <c r="C24" s="511" t="s">
        <v>445</v>
      </c>
      <c r="D24" s="512" t="s">
        <v>63</v>
      </c>
      <c r="E24" s="524" t="s">
        <v>451</v>
      </c>
      <c r="F24" s="511" t="s">
        <v>445</v>
      </c>
      <c r="G24" s="533" t="s">
        <v>63</v>
      </c>
      <c r="H24" s="521" t="s">
        <v>451</v>
      </c>
      <c r="I24" s="511" t="s">
        <v>445</v>
      </c>
      <c r="J24" s="534" t="s">
        <v>63</v>
      </c>
    </row>
    <row r="25" spans="1:10" ht="15" x14ac:dyDescent="0.25">
      <c r="A25" s="33" t="s">
        <v>64</v>
      </c>
      <c r="B25" s="66" t="s">
        <v>108</v>
      </c>
      <c r="C25" s="44" t="s">
        <v>108</v>
      </c>
      <c r="D25" s="531" t="s">
        <v>108</v>
      </c>
      <c r="E25" s="66" t="s">
        <v>108</v>
      </c>
      <c r="F25" s="44" t="s">
        <v>108</v>
      </c>
      <c r="G25" s="531" t="s">
        <v>108</v>
      </c>
      <c r="H25" s="66" t="s">
        <v>108</v>
      </c>
      <c r="I25" s="44" t="s">
        <v>108</v>
      </c>
      <c r="J25" s="535" t="s">
        <v>108</v>
      </c>
    </row>
    <row r="26" spans="1:10" ht="15" x14ac:dyDescent="0.25">
      <c r="A26" s="33" t="s">
        <v>1</v>
      </c>
      <c r="B26" s="66" t="s">
        <v>108</v>
      </c>
      <c r="C26" s="44" t="s">
        <v>108</v>
      </c>
      <c r="D26" s="531" t="s">
        <v>108</v>
      </c>
      <c r="E26" s="66">
        <v>800</v>
      </c>
      <c r="F26" s="44">
        <v>730</v>
      </c>
      <c r="G26" s="531">
        <v>9.5890410958904102</v>
      </c>
      <c r="H26" s="66">
        <v>740</v>
      </c>
      <c r="I26" s="44">
        <v>815</v>
      </c>
      <c r="J26" s="535">
        <v>-9.2024539877300615</v>
      </c>
    </row>
    <row r="27" spans="1:10" ht="15" x14ac:dyDescent="0.25">
      <c r="A27" s="33" t="s">
        <v>7</v>
      </c>
      <c r="B27" s="66">
        <v>900</v>
      </c>
      <c r="C27" s="44">
        <v>900</v>
      </c>
      <c r="D27" s="531">
        <v>0</v>
      </c>
      <c r="E27" s="66">
        <v>633.33000000000004</v>
      </c>
      <c r="F27" s="44">
        <v>616.66999999999996</v>
      </c>
      <c r="G27" s="531">
        <v>2.701607018340455</v>
      </c>
      <c r="H27" s="66">
        <v>733.33</v>
      </c>
      <c r="I27" s="44">
        <v>733.33</v>
      </c>
      <c r="J27" s="535">
        <v>0</v>
      </c>
    </row>
    <row r="28" spans="1:10" ht="15" x14ac:dyDescent="0.25">
      <c r="A28" s="33" t="s">
        <v>8</v>
      </c>
      <c r="B28" s="66">
        <v>1200</v>
      </c>
      <c r="C28" s="44" t="s">
        <v>108</v>
      </c>
      <c r="D28" s="531" t="s">
        <v>108</v>
      </c>
      <c r="E28" s="66">
        <v>800</v>
      </c>
      <c r="F28" s="44" t="s">
        <v>108</v>
      </c>
      <c r="G28" s="531" t="s">
        <v>108</v>
      </c>
      <c r="H28" s="66">
        <v>900</v>
      </c>
      <c r="I28" s="44" t="s">
        <v>108</v>
      </c>
      <c r="J28" s="535" t="s">
        <v>108</v>
      </c>
    </row>
    <row r="29" spans="1:10" ht="15" x14ac:dyDescent="0.25">
      <c r="A29" s="33" t="s">
        <v>3</v>
      </c>
      <c r="B29" s="66">
        <v>1000</v>
      </c>
      <c r="C29" s="44">
        <v>1000</v>
      </c>
      <c r="D29" s="531">
        <v>0</v>
      </c>
      <c r="E29" s="66">
        <v>680</v>
      </c>
      <c r="F29" s="44">
        <v>690</v>
      </c>
      <c r="G29" s="531">
        <v>-1.4492753623188406</v>
      </c>
      <c r="H29" s="66">
        <v>750</v>
      </c>
      <c r="I29" s="44">
        <v>766.67</v>
      </c>
      <c r="J29" s="535">
        <v>-2.1743383724418539</v>
      </c>
    </row>
    <row r="30" spans="1:10" ht="15" x14ac:dyDescent="0.25">
      <c r="A30" s="33" t="s">
        <v>9</v>
      </c>
      <c r="B30" s="66">
        <v>950</v>
      </c>
      <c r="C30" s="44">
        <v>950</v>
      </c>
      <c r="D30" s="531">
        <v>0</v>
      </c>
      <c r="E30" s="66">
        <v>815.83</v>
      </c>
      <c r="F30" s="44">
        <v>750</v>
      </c>
      <c r="G30" s="531">
        <v>8.7773333333333383</v>
      </c>
      <c r="H30" s="66">
        <v>900</v>
      </c>
      <c r="I30" s="44">
        <v>700</v>
      </c>
      <c r="J30" s="535">
        <v>28.571428571428569</v>
      </c>
    </row>
    <row r="31" spans="1:10" ht="15" x14ac:dyDescent="0.25">
      <c r="A31" s="33" t="s">
        <v>10</v>
      </c>
      <c r="B31" s="66">
        <v>908.33</v>
      </c>
      <c r="C31" s="44">
        <v>903.1</v>
      </c>
      <c r="D31" s="531">
        <v>0.5791163769239307</v>
      </c>
      <c r="E31" s="66">
        <v>653.75</v>
      </c>
      <c r="F31" s="44">
        <v>654.79</v>
      </c>
      <c r="G31" s="531">
        <v>-0.15882954840482655</v>
      </c>
      <c r="H31" s="66">
        <v>705.56</v>
      </c>
      <c r="I31" s="44">
        <v>705.56</v>
      </c>
      <c r="J31" s="535">
        <v>0</v>
      </c>
    </row>
    <row r="32" spans="1:10" ht="15" x14ac:dyDescent="0.25">
      <c r="A32" s="33" t="s">
        <v>11</v>
      </c>
      <c r="B32" s="66">
        <v>893.75</v>
      </c>
      <c r="C32" s="44">
        <v>893.75</v>
      </c>
      <c r="D32" s="531">
        <v>0</v>
      </c>
      <c r="E32" s="66">
        <v>715</v>
      </c>
      <c r="F32" s="44">
        <v>715</v>
      </c>
      <c r="G32" s="531">
        <v>0</v>
      </c>
      <c r="H32" s="66">
        <v>850</v>
      </c>
      <c r="I32" s="44">
        <v>850</v>
      </c>
      <c r="J32" s="535">
        <v>0</v>
      </c>
    </row>
    <row r="33" spans="1:10" ht="15" x14ac:dyDescent="0.25">
      <c r="A33" s="33" t="s">
        <v>13</v>
      </c>
      <c r="B33" s="66" t="s">
        <v>108</v>
      </c>
      <c r="C33" s="44" t="s">
        <v>108</v>
      </c>
      <c r="D33" s="531" t="s">
        <v>108</v>
      </c>
      <c r="E33" s="66">
        <v>630</v>
      </c>
      <c r="F33" s="44">
        <v>642.86</v>
      </c>
      <c r="G33" s="531">
        <v>-2.0004355536197638</v>
      </c>
      <c r="H33" s="66">
        <v>707</v>
      </c>
      <c r="I33" s="44">
        <v>687.5</v>
      </c>
      <c r="J33" s="535">
        <v>2.8363636363636364</v>
      </c>
    </row>
    <row r="34" spans="1:10" ht="15" x14ac:dyDescent="0.25">
      <c r="A34" s="33" t="s">
        <v>36</v>
      </c>
      <c r="B34" s="66" t="s">
        <v>108</v>
      </c>
      <c r="C34" s="44" t="s">
        <v>108</v>
      </c>
      <c r="D34" s="531" t="s">
        <v>108</v>
      </c>
      <c r="E34" s="66" t="s">
        <v>108</v>
      </c>
      <c r="F34" s="44" t="s">
        <v>108</v>
      </c>
      <c r="G34" s="531" t="s">
        <v>108</v>
      </c>
      <c r="H34" s="66" t="s">
        <v>108</v>
      </c>
      <c r="I34" s="44" t="s">
        <v>108</v>
      </c>
      <c r="J34" s="535" t="s">
        <v>108</v>
      </c>
    </row>
    <row r="35" spans="1:10" ht="15" x14ac:dyDescent="0.25">
      <c r="A35" s="33" t="s">
        <v>16</v>
      </c>
      <c r="B35" s="66">
        <v>991.6</v>
      </c>
      <c r="C35" s="44">
        <v>968</v>
      </c>
      <c r="D35" s="531">
        <v>2.4380165289256222</v>
      </c>
      <c r="E35" s="66">
        <v>809.6</v>
      </c>
      <c r="F35" s="44">
        <v>805.6</v>
      </c>
      <c r="G35" s="531">
        <v>0.49652432969215493</v>
      </c>
      <c r="H35" s="66">
        <v>795</v>
      </c>
      <c r="I35" s="44">
        <v>790</v>
      </c>
      <c r="J35" s="535">
        <v>0.63291139240506333</v>
      </c>
    </row>
    <row r="36" spans="1:10" ht="15" x14ac:dyDescent="0.25">
      <c r="A36" s="33" t="s">
        <v>19</v>
      </c>
      <c r="B36" s="66">
        <v>766.66</v>
      </c>
      <c r="C36" s="44">
        <v>818.75</v>
      </c>
      <c r="D36" s="531">
        <v>-6.3621374045801566</v>
      </c>
      <c r="E36" s="66">
        <v>566.66</v>
      </c>
      <c r="F36" s="44">
        <v>581.25</v>
      </c>
      <c r="G36" s="531">
        <v>-2.5101075268817259</v>
      </c>
      <c r="H36" s="66">
        <v>691.66</v>
      </c>
      <c r="I36" s="44">
        <v>687.5</v>
      </c>
      <c r="J36" s="535">
        <v>0.60509090909090446</v>
      </c>
    </row>
    <row r="37" spans="1:10" ht="15" x14ac:dyDescent="0.25">
      <c r="A37" s="33" t="s">
        <v>20</v>
      </c>
      <c r="B37" s="66" t="s">
        <v>108</v>
      </c>
      <c r="C37" s="44" t="s">
        <v>108</v>
      </c>
      <c r="D37" s="531" t="s">
        <v>108</v>
      </c>
      <c r="E37" s="66" t="s">
        <v>108</v>
      </c>
      <c r="F37" s="44" t="s">
        <v>108</v>
      </c>
      <c r="G37" s="531" t="s">
        <v>108</v>
      </c>
      <c r="H37" s="66">
        <v>750</v>
      </c>
      <c r="I37" s="44">
        <v>750</v>
      </c>
      <c r="J37" s="535">
        <v>0</v>
      </c>
    </row>
    <row r="38" spans="1:10" ht="15" x14ac:dyDescent="0.25">
      <c r="A38" s="33" t="s">
        <v>21</v>
      </c>
      <c r="B38" s="66">
        <v>975</v>
      </c>
      <c r="C38" s="44">
        <v>1000</v>
      </c>
      <c r="D38" s="531">
        <v>-2.5</v>
      </c>
      <c r="E38" s="66">
        <v>900</v>
      </c>
      <c r="F38" s="44">
        <v>925</v>
      </c>
      <c r="G38" s="531">
        <v>-2.7027027027027026</v>
      </c>
      <c r="H38" s="66">
        <v>860</v>
      </c>
      <c r="I38" s="44">
        <v>862.5</v>
      </c>
      <c r="J38" s="535">
        <v>-0.28985507246376813</v>
      </c>
    </row>
    <row r="39" spans="1:10" ht="15.75" thickBot="1" x14ac:dyDescent="0.3">
      <c r="A39" s="34" t="s">
        <v>40</v>
      </c>
      <c r="B39" s="67" t="s">
        <v>108</v>
      </c>
      <c r="C39" s="68" t="s">
        <v>108</v>
      </c>
      <c r="D39" s="532" t="s">
        <v>108</v>
      </c>
      <c r="E39" s="67">
        <v>800</v>
      </c>
      <c r="F39" s="68">
        <v>800</v>
      </c>
      <c r="G39" s="532">
        <v>0</v>
      </c>
      <c r="H39" s="67">
        <v>900</v>
      </c>
      <c r="I39" s="68">
        <v>900</v>
      </c>
      <c r="J39" s="536">
        <v>0</v>
      </c>
    </row>
    <row r="40" spans="1:10" x14ac:dyDescent="0.2">
      <c r="A40" s="167"/>
    </row>
    <row r="41" spans="1:10" ht="15.75" x14ac:dyDescent="0.25">
      <c r="A41" s="39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Q30" sqref="Q30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452</v>
      </c>
      <c r="B1" s="9"/>
      <c r="C1" s="9"/>
      <c r="D1" s="9"/>
      <c r="E1" s="9"/>
      <c r="F1" s="95"/>
    </row>
    <row r="2" spans="1:20" ht="15.75" x14ac:dyDescent="0.25">
      <c r="A2" s="2" t="s">
        <v>113</v>
      </c>
    </row>
    <row r="3" spans="1:20" ht="15.75" x14ac:dyDescent="0.25">
      <c r="A3" s="65" t="s">
        <v>53</v>
      </c>
      <c r="B3" s="65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14.2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537" t="s">
        <v>451</v>
      </c>
      <c r="D5" s="537" t="s">
        <v>445</v>
      </c>
      <c r="E5" s="538" t="s">
        <v>63</v>
      </c>
      <c r="F5" s="537" t="s">
        <v>451</v>
      </c>
      <c r="G5" s="537" t="s">
        <v>445</v>
      </c>
      <c r="H5" s="538" t="s">
        <v>63</v>
      </c>
      <c r="I5" s="537" t="s">
        <v>451</v>
      </c>
      <c r="J5" s="537" t="s">
        <v>445</v>
      </c>
      <c r="K5" s="538" t="s">
        <v>63</v>
      </c>
      <c r="L5" s="537" t="s">
        <v>451</v>
      </c>
      <c r="M5" s="537" t="s">
        <v>445</v>
      </c>
      <c r="N5" s="538" t="s">
        <v>63</v>
      </c>
      <c r="O5" s="537" t="s">
        <v>451</v>
      </c>
      <c r="P5" s="537" t="s">
        <v>445</v>
      </c>
      <c r="Q5" s="538" t="s">
        <v>63</v>
      </c>
      <c r="R5" s="539" t="s">
        <v>451</v>
      </c>
      <c r="S5" s="537" t="s">
        <v>445</v>
      </c>
      <c r="T5" s="538" t="s">
        <v>63</v>
      </c>
    </row>
    <row r="6" spans="1:20" ht="15" x14ac:dyDescent="0.25">
      <c r="A6" s="43" t="s">
        <v>64</v>
      </c>
      <c r="B6" s="43" t="s">
        <v>156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157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158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159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150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145</v>
      </c>
      <c r="C12" s="44">
        <v>950</v>
      </c>
      <c r="D12" s="44">
        <v>900</v>
      </c>
      <c r="E12" s="45">
        <v>5.5555555555555554</v>
      </c>
      <c r="F12" s="43" t="s">
        <v>108</v>
      </c>
      <c r="G12" s="43">
        <v>740</v>
      </c>
      <c r="H12" s="45" t="s">
        <v>108</v>
      </c>
      <c r="I12" s="44">
        <v>850</v>
      </c>
      <c r="J12" s="44">
        <v>890</v>
      </c>
      <c r="K12" s="45">
        <v>-4.4943820224719104</v>
      </c>
      <c r="L12" s="44" t="s">
        <v>108</v>
      </c>
      <c r="M12" s="44" t="s">
        <v>108</v>
      </c>
      <c r="N12" s="45" t="s">
        <v>108</v>
      </c>
      <c r="O12" s="44">
        <v>800</v>
      </c>
      <c r="P12" s="44">
        <v>780</v>
      </c>
      <c r="Q12" s="45">
        <v>2.5641025641025639</v>
      </c>
      <c r="R12" s="44">
        <v>800</v>
      </c>
      <c r="S12" s="44">
        <v>850</v>
      </c>
      <c r="T12" s="45">
        <v>-5.8823529411764701</v>
      </c>
    </row>
    <row r="13" spans="1:20" ht="15" x14ac:dyDescent="0.25">
      <c r="A13" s="43" t="s">
        <v>1</v>
      </c>
      <c r="B13" s="43" t="s">
        <v>160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161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139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162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163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>
        <v>820</v>
      </c>
      <c r="D19" s="44">
        <v>840</v>
      </c>
      <c r="E19" s="45">
        <v>-2.3809523809523809</v>
      </c>
      <c r="F19" s="43">
        <v>580</v>
      </c>
      <c r="G19" s="43">
        <v>700</v>
      </c>
      <c r="H19" s="45">
        <v>-17.142857142857142</v>
      </c>
      <c r="I19" s="44">
        <v>740</v>
      </c>
      <c r="J19" s="44">
        <v>800</v>
      </c>
      <c r="K19" s="45">
        <v>-7.5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>
        <v>680</v>
      </c>
      <c r="Q19" s="45" t="s">
        <v>108</v>
      </c>
      <c r="R19" s="44">
        <v>680</v>
      </c>
      <c r="S19" s="44">
        <v>780</v>
      </c>
      <c r="T19" s="45">
        <v>-12.820512820512819</v>
      </c>
    </row>
    <row r="20" spans="1:20" ht="15" x14ac:dyDescent="0.25">
      <c r="A20" s="43" t="s">
        <v>1</v>
      </c>
      <c r="B20" s="43" t="s">
        <v>164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165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>
        <v>850</v>
      </c>
      <c r="D22" s="44">
        <v>850</v>
      </c>
      <c r="E22" s="45">
        <v>0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166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152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167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153</v>
      </c>
      <c r="C26" s="44">
        <v>950</v>
      </c>
      <c r="D26" s="44">
        <v>950</v>
      </c>
      <c r="E26" s="45">
        <v>0</v>
      </c>
      <c r="F26" s="43" t="s">
        <v>108</v>
      </c>
      <c r="G26" s="43" t="s">
        <v>108</v>
      </c>
      <c r="H26" s="45" t="s">
        <v>108</v>
      </c>
      <c r="I26" s="44" t="s">
        <v>108</v>
      </c>
      <c r="J26" s="44" t="s">
        <v>108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 t="s">
        <v>108</v>
      </c>
      <c r="P26" s="44" t="s">
        <v>108</v>
      </c>
      <c r="Q26" s="45" t="s">
        <v>108</v>
      </c>
      <c r="R26" s="44">
        <v>850</v>
      </c>
      <c r="S26" s="44">
        <v>850</v>
      </c>
      <c r="T26" s="45">
        <v>0</v>
      </c>
    </row>
    <row r="27" spans="1:20" ht="15" x14ac:dyDescent="0.25">
      <c r="A27" s="43" t="s">
        <v>7</v>
      </c>
      <c r="B27" s="43" t="s">
        <v>168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>
        <v>800</v>
      </c>
      <c r="D28" s="44">
        <v>800</v>
      </c>
      <c r="E28" s="45" t="s">
        <v>108</v>
      </c>
      <c r="F28" s="43">
        <v>600</v>
      </c>
      <c r="G28" s="43">
        <v>500</v>
      </c>
      <c r="H28" s="45" t="s">
        <v>108</v>
      </c>
      <c r="I28" s="44">
        <v>800</v>
      </c>
      <c r="J28" s="44">
        <v>800</v>
      </c>
      <c r="K28" s="45" t="s">
        <v>108</v>
      </c>
      <c r="L28" s="44">
        <v>900</v>
      </c>
      <c r="M28" s="44">
        <v>900</v>
      </c>
      <c r="N28" s="45" t="s">
        <v>108</v>
      </c>
      <c r="O28" s="44">
        <v>600</v>
      </c>
      <c r="P28" s="44">
        <v>600</v>
      </c>
      <c r="Q28" s="45" t="s">
        <v>108</v>
      </c>
      <c r="R28" s="44">
        <v>650</v>
      </c>
      <c r="S28" s="44">
        <v>650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 t="s">
        <v>108</v>
      </c>
      <c r="S29" s="44" t="s">
        <v>108</v>
      </c>
      <c r="T29" s="45" t="s">
        <v>108</v>
      </c>
    </row>
    <row r="30" spans="1:20" ht="15" x14ac:dyDescent="0.25">
      <c r="A30" s="43" t="s">
        <v>7</v>
      </c>
      <c r="B30" s="43" t="s">
        <v>169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170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171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172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>
        <v>900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>
        <v>850</v>
      </c>
      <c r="J35" s="44" t="s">
        <v>108</v>
      </c>
      <c r="K35" s="45" t="s">
        <v>108</v>
      </c>
      <c r="L35" s="44">
        <v>1200</v>
      </c>
      <c r="M35" s="44" t="s">
        <v>108</v>
      </c>
      <c r="N35" s="45" t="s">
        <v>108</v>
      </c>
      <c r="O35" s="44">
        <v>800</v>
      </c>
      <c r="P35" s="44" t="s">
        <v>108</v>
      </c>
      <c r="Q35" s="45" t="s">
        <v>108</v>
      </c>
      <c r="R35" s="44">
        <v>900</v>
      </c>
      <c r="S35" s="44" t="s">
        <v>108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900</v>
      </c>
      <c r="D36" s="44">
        <v>900</v>
      </c>
      <c r="E36" s="45">
        <v>0</v>
      </c>
      <c r="F36" s="43">
        <v>700</v>
      </c>
      <c r="G36" s="43">
        <v>700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900</v>
      </c>
      <c r="D38" s="44">
        <v>900</v>
      </c>
      <c r="E38" s="45">
        <v>0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1000</v>
      </c>
      <c r="M38" s="44">
        <v>1000</v>
      </c>
      <c r="N38" s="45">
        <v>0</v>
      </c>
      <c r="O38" s="44">
        <v>700</v>
      </c>
      <c r="P38" s="44">
        <v>750</v>
      </c>
      <c r="Q38" s="45">
        <v>-6.666666666666667</v>
      </c>
      <c r="R38" s="44">
        <v>800</v>
      </c>
      <c r="S38" s="44">
        <v>850</v>
      </c>
      <c r="T38" s="45">
        <v>-5.8823529411764701</v>
      </c>
    </row>
    <row r="39" spans="1:20" ht="15" x14ac:dyDescent="0.25">
      <c r="A39" s="43" t="s">
        <v>3</v>
      </c>
      <c r="B39" s="43" t="s">
        <v>43</v>
      </c>
      <c r="C39" s="44">
        <v>750</v>
      </c>
      <c r="D39" s="44">
        <v>750</v>
      </c>
      <c r="E39" s="45">
        <v>0</v>
      </c>
      <c r="F39" s="43">
        <v>600</v>
      </c>
      <c r="G39" s="43">
        <v>600</v>
      </c>
      <c r="H39" s="45">
        <v>0</v>
      </c>
      <c r="I39" s="44">
        <v>700</v>
      </c>
      <c r="J39" s="44">
        <v>700</v>
      </c>
      <c r="K39" s="45">
        <v>0</v>
      </c>
      <c r="L39" s="44" t="s">
        <v>108</v>
      </c>
      <c r="M39" s="44" t="s">
        <v>108</v>
      </c>
      <c r="N39" s="45" t="s">
        <v>108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 t="s">
        <v>108</v>
      </c>
      <c r="D41" s="44">
        <v>950</v>
      </c>
      <c r="E41" s="45" t="s">
        <v>108</v>
      </c>
      <c r="F41" s="43" t="s">
        <v>108</v>
      </c>
      <c r="G41" s="43" t="s">
        <v>108</v>
      </c>
      <c r="H41" s="45" t="s">
        <v>108</v>
      </c>
      <c r="I41" s="44" t="s">
        <v>108</v>
      </c>
      <c r="J41" s="44">
        <v>900</v>
      </c>
      <c r="K41" s="45" t="s">
        <v>108</v>
      </c>
      <c r="L41" s="44" t="s">
        <v>108</v>
      </c>
      <c r="M41" s="44">
        <v>1000</v>
      </c>
      <c r="N41" s="45" t="s">
        <v>108</v>
      </c>
      <c r="O41" s="44" t="s">
        <v>108</v>
      </c>
      <c r="P41" s="44" t="s">
        <v>108</v>
      </c>
      <c r="Q41" s="45" t="s">
        <v>108</v>
      </c>
      <c r="R41" s="44" t="s">
        <v>108</v>
      </c>
      <c r="S41" s="44">
        <v>800</v>
      </c>
      <c r="T41" s="45" t="s">
        <v>108</v>
      </c>
    </row>
    <row r="42" spans="1:20" ht="15" x14ac:dyDescent="0.25">
      <c r="A42" s="43" t="s">
        <v>3</v>
      </c>
      <c r="B42" s="43" t="s">
        <v>120</v>
      </c>
      <c r="C42" s="44">
        <v>800</v>
      </c>
      <c r="D42" s="44">
        <v>800</v>
      </c>
      <c r="E42" s="45">
        <v>0</v>
      </c>
      <c r="F42" s="43" t="s">
        <v>108</v>
      </c>
      <c r="G42" s="43" t="s">
        <v>108</v>
      </c>
      <c r="H42" s="45" t="s">
        <v>108</v>
      </c>
      <c r="I42" s="44">
        <v>720</v>
      </c>
      <c r="J42" s="44">
        <v>720</v>
      </c>
      <c r="K42" s="45">
        <v>0</v>
      </c>
      <c r="L42" s="44" t="s">
        <v>108</v>
      </c>
      <c r="M42" s="44" t="s">
        <v>108</v>
      </c>
      <c r="N42" s="45" t="s">
        <v>108</v>
      </c>
      <c r="O42" s="44">
        <v>650</v>
      </c>
      <c r="P42" s="44">
        <v>650</v>
      </c>
      <c r="Q42" s="45">
        <v>0</v>
      </c>
      <c r="R42" s="44">
        <v>700</v>
      </c>
      <c r="S42" s="44">
        <v>700</v>
      </c>
      <c r="T42" s="45">
        <v>0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173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680</v>
      </c>
      <c r="D46" s="44">
        <v>700</v>
      </c>
      <c r="E46" s="45">
        <v>-2.8571428571428572</v>
      </c>
      <c r="F46" s="43" t="s">
        <v>108</v>
      </c>
      <c r="G46" s="43" t="s">
        <v>108</v>
      </c>
      <c r="H46" s="45" t="s">
        <v>108</v>
      </c>
      <c r="I46" s="44">
        <v>680</v>
      </c>
      <c r="J46" s="44">
        <v>680</v>
      </c>
      <c r="K46" s="45">
        <v>0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140</v>
      </c>
      <c r="C47" s="44">
        <v>1100</v>
      </c>
      <c r="D47" s="44" t="s">
        <v>108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>
        <v>1070</v>
      </c>
      <c r="P47" s="44" t="s">
        <v>108</v>
      </c>
      <c r="Q47" s="45" t="s">
        <v>108</v>
      </c>
      <c r="R47" s="44">
        <v>1000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>
        <v>900</v>
      </c>
      <c r="D48" s="44">
        <v>900</v>
      </c>
      <c r="E48" s="45">
        <v>0</v>
      </c>
      <c r="F48" s="43" t="s">
        <v>108</v>
      </c>
      <c r="G48" s="43">
        <v>550</v>
      </c>
      <c r="H48" s="45" t="s">
        <v>108</v>
      </c>
      <c r="I48" s="44">
        <v>700</v>
      </c>
      <c r="J48" s="44">
        <v>750</v>
      </c>
      <c r="K48" s="45">
        <v>-6.666666666666667</v>
      </c>
      <c r="L48" s="44">
        <v>900</v>
      </c>
      <c r="M48" s="44">
        <v>900</v>
      </c>
      <c r="N48" s="45">
        <v>0</v>
      </c>
      <c r="O48" s="44">
        <v>700</v>
      </c>
      <c r="P48" s="44">
        <v>700</v>
      </c>
      <c r="Q48" s="45">
        <v>0</v>
      </c>
      <c r="R48" s="44" t="s">
        <v>108</v>
      </c>
      <c r="S48" s="44">
        <v>700</v>
      </c>
      <c r="T48" s="45" t="s">
        <v>108</v>
      </c>
    </row>
    <row r="49" spans="1:20" ht="15" x14ac:dyDescent="0.25">
      <c r="A49" s="43" t="s">
        <v>9</v>
      </c>
      <c r="B49" s="43" t="s">
        <v>128</v>
      </c>
      <c r="C49" s="44">
        <v>800</v>
      </c>
      <c r="D49" s="44">
        <v>800</v>
      </c>
      <c r="E49" s="45">
        <v>0</v>
      </c>
      <c r="F49" s="43" t="s">
        <v>108</v>
      </c>
      <c r="G49" s="43" t="s">
        <v>108</v>
      </c>
      <c r="H49" s="45" t="s">
        <v>108</v>
      </c>
      <c r="I49" s="44">
        <v>700</v>
      </c>
      <c r="J49" s="44">
        <v>700</v>
      </c>
      <c r="K49" s="45">
        <v>0</v>
      </c>
      <c r="L49" s="44">
        <v>900</v>
      </c>
      <c r="M49" s="44">
        <v>900</v>
      </c>
      <c r="N49" s="45">
        <v>0</v>
      </c>
      <c r="O49" s="44">
        <v>700</v>
      </c>
      <c r="P49" s="44">
        <v>700</v>
      </c>
      <c r="Q49" s="45">
        <v>0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>
        <v>850</v>
      </c>
      <c r="D50" s="44" t="s">
        <v>108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>
        <v>850</v>
      </c>
      <c r="J50" s="44" t="s">
        <v>108</v>
      </c>
      <c r="K50" s="45" t="s">
        <v>108</v>
      </c>
      <c r="L50" s="44">
        <v>950</v>
      </c>
      <c r="M50" s="44" t="s">
        <v>108</v>
      </c>
      <c r="N50" s="45" t="s">
        <v>108</v>
      </c>
      <c r="O50" s="44">
        <v>825</v>
      </c>
      <c r="P50" s="44" t="s">
        <v>108</v>
      </c>
      <c r="Q50" s="45" t="s">
        <v>108</v>
      </c>
      <c r="R50" s="44">
        <v>800</v>
      </c>
      <c r="S50" s="44" t="s">
        <v>108</v>
      </c>
      <c r="T50" s="45" t="s">
        <v>108</v>
      </c>
    </row>
    <row r="51" spans="1:20" ht="15" x14ac:dyDescent="0.25">
      <c r="A51" s="43" t="s">
        <v>10</v>
      </c>
      <c r="B51" s="43" t="s">
        <v>174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>
        <v>950</v>
      </c>
      <c r="D53" s="44">
        <v>1000</v>
      </c>
      <c r="E53" s="45">
        <v>-5</v>
      </c>
      <c r="F53" s="43">
        <v>650</v>
      </c>
      <c r="G53" s="43">
        <v>700</v>
      </c>
      <c r="H53" s="45">
        <v>-7.1428571428571423</v>
      </c>
      <c r="I53" s="44">
        <v>900</v>
      </c>
      <c r="J53" s="44">
        <v>950</v>
      </c>
      <c r="K53" s="45">
        <v>-5.2631578947368416</v>
      </c>
      <c r="L53" s="44">
        <v>950</v>
      </c>
      <c r="M53" s="44">
        <v>1000</v>
      </c>
      <c r="N53" s="45">
        <v>-5</v>
      </c>
      <c r="O53" s="44">
        <v>750</v>
      </c>
      <c r="P53" s="44">
        <v>800</v>
      </c>
      <c r="Q53" s="45">
        <v>-6.25</v>
      </c>
      <c r="R53" s="44">
        <v>750</v>
      </c>
      <c r="S53" s="44">
        <v>800</v>
      </c>
      <c r="T53" s="45">
        <v>-6.25</v>
      </c>
    </row>
    <row r="54" spans="1:20" ht="15" x14ac:dyDescent="0.25">
      <c r="A54" s="43" t="s">
        <v>10</v>
      </c>
      <c r="B54" s="43" t="s">
        <v>52</v>
      </c>
      <c r="C54" s="44">
        <v>875</v>
      </c>
      <c r="D54" s="44">
        <v>875</v>
      </c>
      <c r="E54" s="45">
        <v>0</v>
      </c>
      <c r="F54" s="43" t="s">
        <v>108</v>
      </c>
      <c r="G54" s="43" t="s">
        <v>108</v>
      </c>
      <c r="H54" s="45" t="s">
        <v>108</v>
      </c>
      <c r="I54" s="44">
        <v>850</v>
      </c>
      <c r="J54" s="44">
        <v>850</v>
      </c>
      <c r="K54" s="45">
        <v>0</v>
      </c>
      <c r="L54" s="44">
        <v>875</v>
      </c>
      <c r="M54" s="44">
        <v>875</v>
      </c>
      <c r="N54" s="45">
        <v>0</v>
      </c>
      <c r="O54" s="44">
        <v>625</v>
      </c>
      <c r="P54" s="44">
        <v>625</v>
      </c>
      <c r="Q54" s="45">
        <v>0</v>
      </c>
      <c r="R54" s="44">
        <v>675</v>
      </c>
      <c r="S54" s="44">
        <v>675</v>
      </c>
      <c r="T54" s="45">
        <v>0</v>
      </c>
    </row>
    <row r="55" spans="1:20" ht="15" x14ac:dyDescent="0.25">
      <c r="A55" s="43" t="s">
        <v>10</v>
      </c>
      <c r="B55" s="43" t="s">
        <v>175</v>
      </c>
      <c r="C55" s="44">
        <v>800</v>
      </c>
      <c r="D55" s="44" t="s">
        <v>108</v>
      </c>
      <c r="E55" s="45" t="s">
        <v>108</v>
      </c>
      <c r="F55" s="43">
        <v>600</v>
      </c>
      <c r="G55" s="43" t="s">
        <v>108</v>
      </c>
      <c r="H55" s="45" t="s">
        <v>108</v>
      </c>
      <c r="I55" s="44">
        <v>700</v>
      </c>
      <c r="J55" s="44" t="s">
        <v>108</v>
      </c>
      <c r="K55" s="45" t="s">
        <v>108</v>
      </c>
      <c r="L55" s="44" t="s">
        <v>108</v>
      </c>
      <c r="M55" s="44" t="s">
        <v>108</v>
      </c>
      <c r="N55" s="45" t="s">
        <v>108</v>
      </c>
      <c r="O55" s="44">
        <v>550</v>
      </c>
      <c r="P55" s="44" t="s">
        <v>108</v>
      </c>
      <c r="Q55" s="45" t="s">
        <v>108</v>
      </c>
      <c r="R55" s="44">
        <v>650</v>
      </c>
      <c r="S55" s="44" t="s">
        <v>108</v>
      </c>
      <c r="T55" s="45" t="s">
        <v>108</v>
      </c>
    </row>
    <row r="56" spans="1:20" ht="15" x14ac:dyDescent="0.25">
      <c r="A56" s="43" t="s">
        <v>10</v>
      </c>
      <c r="B56" s="43" t="s">
        <v>138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>
        <v>800</v>
      </c>
      <c r="D57" s="44">
        <v>800</v>
      </c>
      <c r="E57" s="45">
        <v>0</v>
      </c>
      <c r="F57" s="43">
        <v>630</v>
      </c>
      <c r="G57" s="43">
        <v>650</v>
      </c>
      <c r="H57" s="45">
        <v>-3.0769230769230771</v>
      </c>
      <c r="I57" s="44">
        <v>750</v>
      </c>
      <c r="J57" s="44">
        <v>750</v>
      </c>
      <c r="K57" s="45">
        <v>0</v>
      </c>
      <c r="L57" s="44">
        <v>850</v>
      </c>
      <c r="M57" s="44">
        <v>830</v>
      </c>
      <c r="N57" s="45">
        <v>2.4096385542168677</v>
      </c>
      <c r="O57" s="44">
        <v>680</v>
      </c>
      <c r="P57" s="44">
        <v>680</v>
      </c>
      <c r="Q57" s="45">
        <v>0</v>
      </c>
      <c r="R57" s="44">
        <v>750</v>
      </c>
      <c r="S57" s="44">
        <v>750</v>
      </c>
      <c r="T57" s="45">
        <v>0</v>
      </c>
    </row>
    <row r="58" spans="1:20" ht="15" x14ac:dyDescent="0.25">
      <c r="A58" s="43" t="s">
        <v>10</v>
      </c>
      <c r="B58" s="43" t="s">
        <v>48</v>
      </c>
      <c r="C58" s="44">
        <v>900</v>
      </c>
      <c r="D58" s="44">
        <v>900</v>
      </c>
      <c r="E58" s="45">
        <v>0</v>
      </c>
      <c r="F58" s="43">
        <v>550</v>
      </c>
      <c r="G58" s="43">
        <v>550</v>
      </c>
      <c r="H58" s="45">
        <v>0</v>
      </c>
      <c r="I58" s="44">
        <v>900</v>
      </c>
      <c r="J58" s="44">
        <v>900</v>
      </c>
      <c r="K58" s="45">
        <v>0</v>
      </c>
      <c r="L58" s="44">
        <v>900</v>
      </c>
      <c r="M58" s="44">
        <v>800</v>
      </c>
      <c r="N58" s="45">
        <v>12.5</v>
      </c>
      <c r="O58" s="44">
        <v>600</v>
      </c>
      <c r="P58" s="44">
        <v>600</v>
      </c>
      <c r="Q58" s="45">
        <v>0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10</v>
      </c>
      <c r="B59" s="43" t="s">
        <v>69</v>
      </c>
      <c r="C59" s="44">
        <v>1000</v>
      </c>
      <c r="D59" s="44">
        <v>950</v>
      </c>
      <c r="E59" s="45">
        <v>5.2631578947368416</v>
      </c>
      <c r="F59" s="43">
        <v>700</v>
      </c>
      <c r="G59" s="43">
        <v>700</v>
      </c>
      <c r="H59" s="45">
        <v>0</v>
      </c>
      <c r="I59" s="44">
        <v>900</v>
      </c>
      <c r="J59" s="44">
        <v>900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750</v>
      </c>
      <c r="Q59" s="45">
        <v>6.666666666666667</v>
      </c>
      <c r="R59" s="44">
        <v>800</v>
      </c>
      <c r="S59" s="44">
        <v>800</v>
      </c>
      <c r="T59" s="45">
        <v>0</v>
      </c>
    </row>
    <row r="60" spans="1:20" ht="15" x14ac:dyDescent="0.25">
      <c r="A60" s="43" t="s">
        <v>10</v>
      </c>
      <c r="B60" s="43" t="s">
        <v>121</v>
      </c>
      <c r="C60" s="44" t="s">
        <v>108</v>
      </c>
      <c r="D60" s="44">
        <v>800</v>
      </c>
      <c r="E60" s="45" t="s">
        <v>108</v>
      </c>
      <c r="F60" s="43" t="s">
        <v>108</v>
      </c>
      <c r="G60" s="43">
        <v>550</v>
      </c>
      <c r="H60" s="45" t="s">
        <v>108</v>
      </c>
      <c r="I60" s="44" t="s">
        <v>108</v>
      </c>
      <c r="J60" s="44">
        <v>700</v>
      </c>
      <c r="K60" s="45" t="s">
        <v>108</v>
      </c>
      <c r="L60" s="44" t="s">
        <v>108</v>
      </c>
      <c r="M60" s="44" t="s">
        <v>108</v>
      </c>
      <c r="N60" s="45" t="s">
        <v>108</v>
      </c>
      <c r="O60" s="44" t="s">
        <v>108</v>
      </c>
      <c r="P60" s="44">
        <v>550</v>
      </c>
      <c r="Q60" s="45" t="s">
        <v>108</v>
      </c>
      <c r="R60" s="44" t="s">
        <v>108</v>
      </c>
      <c r="S60" s="44">
        <v>600</v>
      </c>
      <c r="T60" s="45" t="s">
        <v>108</v>
      </c>
    </row>
    <row r="61" spans="1:20" ht="15" x14ac:dyDescent="0.25">
      <c r="A61" s="43" t="s">
        <v>10</v>
      </c>
      <c r="B61" s="43" t="s">
        <v>49</v>
      </c>
      <c r="C61" s="44" t="s">
        <v>108</v>
      </c>
      <c r="D61" s="44" t="s">
        <v>108</v>
      </c>
      <c r="E61" s="45" t="s">
        <v>108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 t="s">
        <v>108</v>
      </c>
      <c r="P61" s="44" t="s">
        <v>108</v>
      </c>
      <c r="Q61" s="45" t="s">
        <v>108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>
        <v>816.67</v>
      </c>
      <c r="D63" s="44">
        <v>816.67</v>
      </c>
      <c r="E63" s="45">
        <v>0</v>
      </c>
      <c r="F63" s="43" t="s">
        <v>108</v>
      </c>
      <c r="G63" s="43">
        <v>600</v>
      </c>
      <c r="H63" s="45" t="s">
        <v>108</v>
      </c>
      <c r="I63" s="44">
        <v>766.67</v>
      </c>
      <c r="J63" s="44">
        <v>766.67</v>
      </c>
      <c r="K63" s="45">
        <v>0</v>
      </c>
      <c r="L63" s="44">
        <v>966.67</v>
      </c>
      <c r="M63" s="44">
        <v>966.67</v>
      </c>
      <c r="N63" s="45">
        <v>0</v>
      </c>
      <c r="O63" s="44">
        <v>625</v>
      </c>
      <c r="P63" s="44">
        <v>633.33000000000004</v>
      </c>
      <c r="Q63" s="45">
        <v>-1.3152700803688504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10</v>
      </c>
      <c r="B64" s="43" t="s">
        <v>70</v>
      </c>
      <c r="C64" s="44" t="s">
        <v>435</v>
      </c>
      <c r="D64" s="44" t="s">
        <v>435</v>
      </c>
      <c r="E64" s="45" t="s">
        <v>108</v>
      </c>
      <c r="F64" s="43" t="s">
        <v>435</v>
      </c>
      <c r="G64" s="43" t="s">
        <v>435</v>
      </c>
      <c r="H64" s="45" t="s">
        <v>108</v>
      </c>
      <c r="I64" s="44" t="s">
        <v>435</v>
      </c>
      <c r="J64" s="44" t="s">
        <v>435</v>
      </c>
      <c r="K64" s="45" t="s">
        <v>108</v>
      </c>
      <c r="L64" s="44" t="s">
        <v>435</v>
      </c>
      <c r="M64" s="44" t="s">
        <v>435</v>
      </c>
      <c r="N64" s="45" t="s">
        <v>108</v>
      </c>
      <c r="O64" s="44" t="s">
        <v>435</v>
      </c>
      <c r="P64" s="44" t="s">
        <v>435</v>
      </c>
      <c r="Q64" s="45" t="s">
        <v>108</v>
      </c>
      <c r="R64" s="44" t="s">
        <v>435</v>
      </c>
      <c r="S64" s="44" t="s">
        <v>435</v>
      </c>
      <c r="T64" s="45" t="s">
        <v>108</v>
      </c>
    </row>
    <row r="65" spans="1:20" ht="15" x14ac:dyDescent="0.25">
      <c r="A65" s="43" t="s">
        <v>10</v>
      </c>
      <c r="B65" s="43" t="s">
        <v>71</v>
      </c>
      <c r="C65" s="44">
        <v>775</v>
      </c>
      <c r="D65" s="44">
        <v>775</v>
      </c>
      <c r="E65" s="45">
        <v>0</v>
      </c>
      <c r="F65" s="43">
        <v>700</v>
      </c>
      <c r="G65" s="43">
        <v>700</v>
      </c>
      <c r="H65" s="45">
        <v>0</v>
      </c>
      <c r="I65" s="44">
        <v>875</v>
      </c>
      <c r="J65" s="44">
        <v>875</v>
      </c>
      <c r="K65" s="45">
        <v>0</v>
      </c>
      <c r="L65" s="44">
        <v>816.67</v>
      </c>
      <c r="M65" s="44">
        <v>850</v>
      </c>
      <c r="N65" s="45">
        <v>-3.9211764705882404</v>
      </c>
      <c r="O65" s="44">
        <v>600</v>
      </c>
      <c r="P65" s="44">
        <v>600</v>
      </c>
      <c r="Q65" s="45">
        <v>0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10</v>
      </c>
      <c r="B66" s="43" t="s">
        <v>50</v>
      </c>
      <c r="C66" s="44">
        <v>850</v>
      </c>
      <c r="D66" s="44">
        <v>850</v>
      </c>
      <c r="E66" s="45">
        <v>0</v>
      </c>
      <c r="F66" s="43">
        <v>625</v>
      </c>
      <c r="G66" s="43">
        <v>625</v>
      </c>
      <c r="H66" s="45">
        <v>0</v>
      </c>
      <c r="I66" s="44">
        <v>850</v>
      </c>
      <c r="J66" s="44">
        <v>850</v>
      </c>
      <c r="K66" s="45">
        <v>0</v>
      </c>
      <c r="L66" s="44" t="s">
        <v>108</v>
      </c>
      <c r="M66" s="44" t="s">
        <v>108</v>
      </c>
      <c r="N66" s="45" t="s">
        <v>108</v>
      </c>
      <c r="O66" s="44" t="s">
        <v>108</v>
      </c>
      <c r="P66" s="44" t="s">
        <v>108</v>
      </c>
      <c r="Q66" s="45" t="s">
        <v>108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176</v>
      </c>
      <c r="B68" s="43" t="s">
        <v>177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176</v>
      </c>
      <c r="B69" s="43" t="s">
        <v>178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>
        <v>875</v>
      </c>
      <c r="D71" s="44">
        <v>975</v>
      </c>
      <c r="E71" s="45">
        <v>-10.256410256410255</v>
      </c>
      <c r="F71" s="43" t="s">
        <v>108</v>
      </c>
      <c r="G71" s="43" t="s">
        <v>108</v>
      </c>
      <c r="H71" s="45" t="s">
        <v>108</v>
      </c>
      <c r="I71" s="44">
        <v>825</v>
      </c>
      <c r="J71" s="44">
        <v>825</v>
      </c>
      <c r="K71" s="45">
        <v>0</v>
      </c>
      <c r="L71" s="44" t="s">
        <v>108</v>
      </c>
      <c r="M71" s="44" t="s">
        <v>108</v>
      </c>
      <c r="N71" s="45" t="s">
        <v>108</v>
      </c>
      <c r="O71" s="44">
        <v>700</v>
      </c>
      <c r="P71" s="44">
        <v>700</v>
      </c>
      <c r="Q71" s="45">
        <v>0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>
        <v>875</v>
      </c>
      <c r="D74" s="44">
        <v>875</v>
      </c>
      <c r="E74" s="45">
        <v>0</v>
      </c>
      <c r="F74" s="43" t="s">
        <v>108</v>
      </c>
      <c r="G74" s="43">
        <v>875</v>
      </c>
      <c r="H74" s="45" t="s">
        <v>108</v>
      </c>
      <c r="I74" s="44">
        <v>875</v>
      </c>
      <c r="J74" s="44" t="s">
        <v>108</v>
      </c>
      <c r="K74" s="45" t="s">
        <v>108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179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>
        <v>800</v>
      </c>
      <c r="D76" s="44">
        <v>800</v>
      </c>
      <c r="E76" s="45">
        <v>0</v>
      </c>
      <c r="F76" s="43">
        <v>700</v>
      </c>
      <c r="G76" s="43">
        <v>700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11</v>
      </c>
      <c r="B77" s="43" t="s">
        <v>180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141</v>
      </c>
      <c r="C79" s="44">
        <v>825</v>
      </c>
      <c r="D79" s="44">
        <v>825</v>
      </c>
      <c r="E79" s="45">
        <v>0</v>
      </c>
      <c r="F79" s="43">
        <v>575</v>
      </c>
      <c r="G79" s="43">
        <v>575</v>
      </c>
      <c r="H79" s="45">
        <v>0</v>
      </c>
      <c r="I79" s="44">
        <v>650</v>
      </c>
      <c r="J79" s="44">
        <v>675</v>
      </c>
      <c r="K79" s="45">
        <v>-3.7037037037037033</v>
      </c>
      <c r="L79" s="44" t="s">
        <v>108</v>
      </c>
      <c r="M79" s="44" t="s">
        <v>108</v>
      </c>
      <c r="N79" s="45" t="s">
        <v>108</v>
      </c>
      <c r="O79" s="44">
        <v>575</v>
      </c>
      <c r="P79" s="44">
        <v>575</v>
      </c>
      <c r="Q79" s="45">
        <v>0</v>
      </c>
      <c r="R79" s="44">
        <v>625</v>
      </c>
      <c r="S79" s="44">
        <v>625</v>
      </c>
      <c r="T79" s="45">
        <v>0</v>
      </c>
    </row>
    <row r="80" spans="1:20" ht="15" x14ac:dyDescent="0.25">
      <c r="A80" s="43" t="s">
        <v>13</v>
      </c>
      <c r="B80" s="43" t="s">
        <v>154</v>
      </c>
      <c r="C80" s="44">
        <v>880</v>
      </c>
      <c r="D80" s="44">
        <v>900</v>
      </c>
      <c r="E80" s="45">
        <v>-2.2222222222222223</v>
      </c>
      <c r="F80" s="43" t="s">
        <v>108</v>
      </c>
      <c r="G80" s="43" t="s">
        <v>108</v>
      </c>
      <c r="H80" s="45" t="s">
        <v>108</v>
      </c>
      <c r="I80" s="44" t="s">
        <v>108</v>
      </c>
      <c r="J80" s="44" t="s">
        <v>108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>
        <v>675</v>
      </c>
      <c r="P80" s="44">
        <v>675</v>
      </c>
      <c r="Q80" s="45">
        <v>0</v>
      </c>
      <c r="R80" s="44">
        <v>710</v>
      </c>
      <c r="S80" s="44">
        <v>700</v>
      </c>
      <c r="T80" s="45">
        <v>1.4285714285714286</v>
      </c>
    </row>
    <row r="81" spans="1:20" ht="15" x14ac:dyDescent="0.25">
      <c r="A81" s="43" t="s">
        <v>13</v>
      </c>
      <c r="B81" s="43" t="s">
        <v>34</v>
      </c>
      <c r="C81" s="44">
        <v>850</v>
      </c>
      <c r="D81" s="44">
        <v>850</v>
      </c>
      <c r="E81" s="45">
        <v>0</v>
      </c>
      <c r="F81" s="43" t="s">
        <v>108</v>
      </c>
      <c r="G81" s="43" t="s">
        <v>108</v>
      </c>
      <c r="H81" s="45" t="s">
        <v>108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700</v>
      </c>
      <c r="P81" s="44">
        <v>700</v>
      </c>
      <c r="Q81" s="45">
        <v>0</v>
      </c>
      <c r="R81" s="44">
        <v>800</v>
      </c>
      <c r="S81" s="44">
        <v>800</v>
      </c>
      <c r="T81" s="45">
        <v>0</v>
      </c>
    </row>
    <row r="82" spans="1:20" ht="15" x14ac:dyDescent="0.25">
      <c r="A82" s="43" t="s">
        <v>13</v>
      </c>
      <c r="B82" s="43" t="s">
        <v>14</v>
      </c>
      <c r="C82" s="44" t="s">
        <v>108</v>
      </c>
      <c r="D82" s="44">
        <v>850</v>
      </c>
      <c r="E82" s="45" t="s">
        <v>108</v>
      </c>
      <c r="F82" s="43" t="s">
        <v>108</v>
      </c>
      <c r="G82" s="43" t="s">
        <v>108</v>
      </c>
      <c r="H82" s="45" t="s">
        <v>108</v>
      </c>
      <c r="I82" s="44" t="s">
        <v>108</v>
      </c>
      <c r="J82" s="44" t="s">
        <v>108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 t="s">
        <v>108</v>
      </c>
      <c r="P82" s="44">
        <v>700</v>
      </c>
      <c r="Q82" s="45" t="s">
        <v>108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>
        <v>950</v>
      </c>
      <c r="D83" s="44">
        <v>950</v>
      </c>
      <c r="E83" s="45">
        <v>0</v>
      </c>
      <c r="F83" s="43">
        <v>600</v>
      </c>
      <c r="G83" s="43">
        <v>600</v>
      </c>
      <c r="H83" s="45">
        <v>0</v>
      </c>
      <c r="I83" s="44">
        <v>900</v>
      </c>
      <c r="J83" s="44">
        <v>900</v>
      </c>
      <c r="K83" s="45">
        <v>0</v>
      </c>
      <c r="L83" s="44" t="s">
        <v>108</v>
      </c>
      <c r="M83" s="44" t="s">
        <v>108</v>
      </c>
      <c r="N83" s="45" t="s">
        <v>108</v>
      </c>
      <c r="O83" s="44">
        <v>600</v>
      </c>
      <c r="P83" s="44">
        <v>600</v>
      </c>
      <c r="Q83" s="45">
        <v>0</v>
      </c>
      <c r="R83" s="44">
        <v>800</v>
      </c>
      <c r="S83" s="44">
        <v>800</v>
      </c>
      <c r="T83" s="45">
        <v>0</v>
      </c>
    </row>
    <row r="84" spans="1:20" ht="15" x14ac:dyDescent="0.25">
      <c r="A84" s="43" t="s">
        <v>13</v>
      </c>
      <c r="B84" s="43" t="s">
        <v>124</v>
      </c>
      <c r="C84" s="44">
        <v>675</v>
      </c>
      <c r="D84" s="44">
        <v>675</v>
      </c>
      <c r="E84" s="45">
        <v>0</v>
      </c>
      <c r="F84" s="43">
        <v>550</v>
      </c>
      <c r="G84" s="43">
        <v>550</v>
      </c>
      <c r="H84" s="45">
        <v>0</v>
      </c>
      <c r="I84" s="44">
        <v>700</v>
      </c>
      <c r="J84" s="44">
        <v>700</v>
      </c>
      <c r="K84" s="45">
        <v>0</v>
      </c>
      <c r="L84" s="44" t="s">
        <v>108</v>
      </c>
      <c r="M84" s="44" t="s">
        <v>108</v>
      </c>
      <c r="N84" s="45" t="s">
        <v>108</v>
      </c>
      <c r="O84" s="44">
        <v>600</v>
      </c>
      <c r="P84" s="44">
        <v>600</v>
      </c>
      <c r="Q84" s="45">
        <v>0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13</v>
      </c>
      <c r="B85" s="43" t="s">
        <v>149</v>
      </c>
      <c r="C85" s="44" t="s">
        <v>108</v>
      </c>
      <c r="D85" s="44">
        <v>775</v>
      </c>
      <c r="E85" s="45" t="s">
        <v>108</v>
      </c>
      <c r="F85" s="43" t="s">
        <v>108</v>
      </c>
      <c r="G85" s="43">
        <v>600</v>
      </c>
      <c r="H85" s="45" t="s">
        <v>108</v>
      </c>
      <c r="I85" s="44" t="s">
        <v>108</v>
      </c>
      <c r="J85" s="44">
        <v>700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 t="s">
        <v>108</v>
      </c>
      <c r="P85" s="44">
        <v>650</v>
      </c>
      <c r="Q85" s="45" t="s">
        <v>108</v>
      </c>
      <c r="R85" s="44" t="s">
        <v>108</v>
      </c>
      <c r="S85" s="44">
        <v>600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181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182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183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151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147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>
        <v>880</v>
      </c>
      <c r="D94" s="44">
        <v>850</v>
      </c>
      <c r="E94" s="45">
        <v>3.5294117647058822</v>
      </c>
      <c r="F94" s="43" t="s">
        <v>108</v>
      </c>
      <c r="G94" s="43" t="s">
        <v>108</v>
      </c>
      <c r="H94" s="45" t="s">
        <v>108</v>
      </c>
      <c r="I94" s="44">
        <v>860</v>
      </c>
      <c r="J94" s="44">
        <v>860</v>
      </c>
      <c r="K94" s="45">
        <v>0</v>
      </c>
      <c r="L94" s="44">
        <v>1033</v>
      </c>
      <c r="M94" s="44">
        <v>990</v>
      </c>
      <c r="N94" s="45">
        <v>4.3434343434343434</v>
      </c>
      <c r="O94" s="44">
        <v>690</v>
      </c>
      <c r="P94" s="44">
        <v>700</v>
      </c>
      <c r="Q94" s="45">
        <v>-1.4285714285714286</v>
      </c>
      <c r="R94" s="44">
        <v>790</v>
      </c>
      <c r="S94" s="44">
        <v>780</v>
      </c>
      <c r="T94" s="45">
        <v>1.2820512820512819</v>
      </c>
    </row>
    <row r="95" spans="1:20" ht="15" x14ac:dyDescent="0.25">
      <c r="A95" s="43" t="s">
        <v>16</v>
      </c>
      <c r="B95" s="43" t="s">
        <v>73</v>
      </c>
      <c r="C95" s="44">
        <v>890</v>
      </c>
      <c r="D95" s="44">
        <v>870</v>
      </c>
      <c r="E95" s="45">
        <v>2.2988505747126435</v>
      </c>
      <c r="F95" s="43" t="s">
        <v>108</v>
      </c>
      <c r="G95" s="43" t="s">
        <v>108</v>
      </c>
      <c r="H95" s="45" t="s">
        <v>108</v>
      </c>
      <c r="I95" s="44">
        <v>800</v>
      </c>
      <c r="J95" s="44">
        <v>800</v>
      </c>
      <c r="K95" s="45">
        <v>0</v>
      </c>
      <c r="L95" s="44">
        <v>975</v>
      </c>
      <c r="M95" s="44">
        <v>970</v>
      </c>
      <c r="N95" s="45">
        <v>0.51546391752577314</v>
      </c>
      <c r="O95" s="44">
        <v>700</v>
      </c>
      <c r="P95" s="44">
        <v>720</v>
      </c>
      <c r="Q95" s="45">
        <v>-2.7777777777777777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>
        <v>1000</v>
      </c>
      <c r="D96" s="44">
        <v>1000</v>
      </c>
      <c r="E96" s="45">
        <v>0</v>
      </c>
      <c r="F96" s="43" t="s">
        <v>108</v>
      </c>
      <c r="G96" s="43" t="s">
        <v>108</v>
      </c>
      <c r="H96" s="45" t="s">
        <v>108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>
        <v>1000</v>
      </c>
      <c r="Q96" s="45">
        <v>0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>
        <v>960</v>
      </c>
      <c r="D98" s="44">
        <v>950</v>
      </c>
      <c r="E98" s="45">
        <v>1.0526315789473684</v>
      </c>
      <c r="F98" s="43" t="s">
        <v>108</v>
      </c>
      <c r="G98" s="43" t="s">
        <v>108</v>
      </c>
      <c r="H98" s="45" t="s">
        <v>108</v>
      </c>
      <c r="I98" s="44">
        <v>900</v>
      </c>
      <c r="J98" s="44">
        <v>880</v>
      </c>
      <c r="K98" s="45">
        <v>2.2727272727272729</v>
      </c>
      <c r="L98" s="44">
        <v>950</v>
      </c>
      <c r="M98" s="44">
        <v>880</v>
      </c>
      <c r="N98" s="45">
        <v>7.9545454545454541</v>
      </c>
      <c r="O98" s="44">
        <v>925</v>
      </c>
      <c r="P98" s="44">
        <v>875</v>
      </c>
      <c r="Q98" s="45">
        <v>5.7142857142857144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184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146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>
        <v>875</v>
      </c>
      <c r="D102" s="44">
        <v>860</v>
      </c>
      <c r="E102" s="45">
        <v>1.7441860465116279</v>
      </c>
      <c r="F102" s="43">
        <v>600</v>
      </c>
      <c r="G102" s="43">
        <v>600</v>
      </c>
      <c r="H102" s="45">
        <v>0</v>
      </c>
      <c r="I102" s="44">
        <v>700</v>
      </c>
      <c r="J102" s="44">
        <v>700</v>
      </c>
      <c r="K102" s="45">
        <v>0</v>
      </c>
      <c r="L102" s="44">
        <v>933.33</v>
      </c>
      <c r="M102" s="44">
        <v>937.5</v>
      </c>
      <c r="N102" s="45">
        <v>-0.44479999999999564</v>
      </c>
      <c r="O102" s="44">
        <v>633.33000000000004</v>
      </c>
      <c r="P102" s="44">
        <v>662.5</v>
      </c>
      <c r="Q102" s="45">
        <v>-4.4030188679245219</v>
      </c>
      <c r="R102" s="44">
        <v>783.33</v>
      </c>
      <c r="S102" s="44">
        <v>775</v>
      </c>
      <c r="T102" s="45">
        <v>1.0748387096774246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185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143</v>
      </c>
      <c r="C105" s="44">
        <v>720</v>
      </c>
      <c r="D105" s="44">
        <v>740</v>
      </c>
      <c r="E105" s="45">
        <v>-2.7027027027027026</v>
      </c>
      <c r="F105" s="43" t="s">
        <v>108</v>
      </c>
      <c r="G105" s="43" t="s">
        <v>108</v>
      </c>
      <c r="H105" s="45" t="s">
        <v>108</v>
      </c>
      <c r="I105" s="44">
        <v>600</v>
      </c>
      <c r="J105" s="44">
        <v>600</v>
      </c>
      <c r="K105" s="45">
        <v>0</v>
      </c>
      <c r="L105" s="44">
        <v>600</v>
      </c>
      <c r="M105" s="44">
        <v>700</v>
      </c>
      <c r="N105" s="45">
        <v>-14.285714285714285</v>
      </c>
      <c r="O105" s="44">
        <v>500</v>
      </c>
      <c r="P105" s="44">
        <v>500</v>
      </c>
      <c r="Q105" s="45">
        <v>0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186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>
        <v>850</v>
      </c>
      <c r="D109" s="44">
        <v>900</v>
      </c>
      <c r="E109" s="45">
        <v>-5.5555555555555554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>
        <v>800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 t="s">
        <v>108</v>
      </c>
      <c r="Q109" s="45" t="s">
        <v>108</v>
      </c>
      <c r="R109" s="44" t="s">
        <v>108</v>
      </c>
      <c r="S109" s="44">
        <v>750</v>
      </c>
      <c r="T109" s="45" t="s">
        <v>108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>
        <v>750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>
        <v>1000</v>
      </c>
      <c r="D113" s="44">
        <v>1000</v>
      </c>
      <c r="E113" s="45">
        <v>0</v>
      </c>
      <c r="F113" s="43">
        <v>640</v>
      </c>
      <c r="G113" s="43">
        <v>680</v>
      </c>
      <c r="H113" s="45">
        <v>-5.8823529411764701</v>
      </c>
      <c r="I113" s="44">
        <v>900</v>
      </c>
      <c r="J113" s="44">
        <v>950</v>
      </c>
      <c r="K113" s="45">
        <v>-5.2631578947368416</v>
      </c>
      <c r="L113" s="44">
        <v>950</v>
      </c>
      <c r="M113" s="44">
        <v>1000</v>
      </c>
      <c r="N113" s="45">
        <v>-5</v>
      </c>
      <c r="O113" s="44">
        <v>800</v>
      </c>
      <c r="P113" s="44">
        <v>850</v>
      </c>
      <c r="Q113" s="45">
        <v>-5.8823529411764701</v>
      </c>
      <c r="R113" s="44">
        <v>840</v>
      </c>
      <c r="S113" s="44">
        <v>850</v>
      </c>
      <c r="T113" s="45">
        <v>-1.1764705882352942</v>
      </c>
    </row>
    <row r="114" spans="1:20" ht="15" x14ac:dyDescent="0.25">
      <c r="A114" s="43" t="s">
        <v>21</v>
      </c>
      <c r="B114" s="43" t="s">
        <v>187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21</v>
      </c>
      <c r="B117" s="43" t="s">
        <v>188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>
        <v>800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189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190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191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142</v>
      </c>
      <c r="C124" s="44">
        <v>900</v>
      </c>
      <c r="D124" s="44">
        <v>1000</v>
      </c>
      <c r="E124" s="45">
        <v>-10</v>
      </c>
      <c r="F124" s="43">
        <v>700</v>
      </c>
      <c r="G124" s="43">
        <v>700</v>
      </c>
      <c r="H124" s="45">
        <v>0</v>
      </c>
      <c r="I124" s="44">
        <v>800</v>
      </c>
      <c r="J124" s="44">
        <v>800</v>
      </c>
      <c r="K124" s="45">
        <v>0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21</v>
      </c>
      <c r="B125" s="43" t="s">
        <v>136</v>
      </c>
      <c r="C125" s="44">
        <v>1000</v>
      </c>
      <c r="D125" s="44">
        <v>1000</v>
      </c>
      <c r="E125" s="45">
        <v>0</v>
      </c>
      <c r="F125" s="43">
        <v>700</v>
      </c>
      <c r="G125" s="43">
        <v>700</v>
      </c>
      <c r="H125" s="45">
        <v>0</v>
      </c>
      <c r="I125" s="44">
        <v>900</v>
      </c>
      <c r="J125" s="44">
        <v>900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 t="s">
        <v>108</v>
      </c>
      <c r="S125" s="44">
        <v>800</v>
      </c>
      <c r="T125" s="45" t="s">
        <v>108</v>
      </c>
    </row>
    <row r="126" spans="1:20" ht="15" x14ac:dyDescent="0.25">
      <c r="A126" s="43" t="s">
        <v>40</v>
      </c>
      <c r="B126" s="43" t="s">
        <v>144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192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193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7"/>
    </row>
    <row r="132" spans="1:20" ht="15.75" x14ac:dyDescent="0.25">
      <c r="A132" s="39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49" workbookViewId="0">
      <selection activeCell="K83" sqref="K83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440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213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38" t="s">
        <v>439</v>
      </c>
    </row>
    <row r="5" spans="1:14" ht="24.75" customHeight="1" thickBot="1" x14ac:dyDescent="0.25">
      <c r="A5" s="158" t="s">
        <v>91</v>
      </c>
      <c r="B5" s="159"/>
      <c r="C5" s="107" t="s">
        <v>214</v>
      </c>
      <c r="D5" s="108" t="s">
        <v>215</v>
      </c>
      <c r="E5" s="108" t="s">
        <v>216</v>
      </c>
      <c r="F5" s="108" t="s">
        <v>217</v>
      </c>
      <c r="G5" s="108" t="s">
        <v>218</v>
      </c>
      <c r="H5" s="108" t="s">
        <v>219</v>
      </c>
      <c r="I5" s="108" t="s">
        <v>220</v>
      </c>
      <c r="J5" s="108" t="s">
        <v>221</v>
      </c>
      <c r="K5" s="108" t="s">
        <v>222</v>
      </c>
      <c r="L5" s="108" t="s">
        <v>223</v>
      </c>
      <c r="M5" s="108" t="s">
        <v>224</v>
      </c>
      <c r="N5" s="109" t="s">
        <v>225</v>
      </c>
    </row>
    <row r="6" spans="1:14" x14ac:dyDescent="0.2">
      <c r="A6" s="110" t="s">
        <v>22</v>
      </c>
      <c r="B6" s="111" t="s">
        <v>94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95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23</v>
      </c>
      <c r="B8" s="116" t="s">
        <v>94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95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24</v>
      </c>
      <c r="B10" s="116" t="s">
        <v>94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95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137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31</v>
      </c>
      <c r="B13" s="116" t="s">
        <v>95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97</v>
      </c>
      <c r="B14" s="116" t="s">
        <v>94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95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95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91</v>
      </c>
      <c r="B18" s="159"/>
      <c r="C18" s="107" t="s">
        <v>226</v>
      </c>
      <c r="D18" s="108" t="s">
        <v>227</v>
      </c>
      <c r="E18" s="108" t="s">
        <v>228</v>
      </c>
      <c r="F18" s="108" t="s">
        <v>229</v>
      </c>
      <c r="G18" s="108" t="s">
        <v>230</v>
      </c>
      <c r="H18" s="108" t="s">
        <v>231</v>
      </c>
      <c r="I18" s="108" t="s">
        <v>232</v>
      </c>
      <c r="J18" s="108" t="s">
        <v>233</v>
      </c>
      <c r="K18" s="108" t="s">
        <v>234</v>
      </c>
      <c r="L18" s="108" t="s">
        <v>235</v>
      </c>
      <c r="M18" s="108" t="s">
        <v>236</v>
      </c>
      <c r="N18" s="109" t="s">
        <v>237</v>
      </c>
    </row>
    <row r="19" spans="1:14" x14ac:dyDescent="0.2">
      <c r="A19" s="110" t="s">
        <v>22</v>
      </c>
      <c r="B19" s="111" t="s">
        <v>94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95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23</v>
      </c>
      <c r="B21" s="116" t="s">
        <v>94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95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24</v>
      </c>
      <c r="B23" s="116" t="s">
        <v>94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95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137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31</v>
      </c>
      <c r="B26" s="116" t="s">
        <v>95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97</v>
      </c>
      <c r="B27" s="116" t="s">
        <v>94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95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95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704" t="s">
        <v>91</v>
      </c>
      <c r="B31" s="705"/>
      <c r="C31" s="107" t="s">
        <v>250</v>
      </c>
      <c r="D31" s="108" t="s">
        <v>251</v>
      </c>
      <c r="E31" s="108" t="s">
        <v>252</v>
      </c>
      <c r="F31" s="108" t="s">
        <v>253</v>
      </c>
      <c r="G31" s="108" t="s">
        <v>254</v>
      </c>
      <c r="H31" s="108" t="s">
        <v>255</v>
      </c>
      <c r="I31" s="108" t="s">
        <v>256</v>
      </c>
      <c r="J31" s="108" t="s">
        <v>257</v>
      </c>
      <c r="K31" s="108" t="s">
        <v>258</v>
      </c>
      <c r="L31" s="108" t="s">
        <v>259</v>
      </c>
      <c r="M31" s="108" t="s">
        <v>260</v>
      </c>
      <c r="N31" s="109" t="s">
        <v>261</v>
      </c>
    </row>
    <row r="32" spans="1:14" x14ac:dyDescent="0.2">
      <c r="A32" s="110" t="s">
        <v>22</v>
      </c>
      <c r="B32" s="111" t="s">
        <v>94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95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23</v>
      </c>
      <c r="B34" s="116" t="s">
        <v>94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95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24</v>
      </c>
      <c r="B36" s="116" t="s">
        <v>94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95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137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31</v>
      </c>
      <c r="B39" s="116" t="s">
        <v>95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97</v>
      </c>
      <c r="B40" s="116" t="s">
        <v>94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95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95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704" t="s">
        <v>91</v>
      </c>
      <c r="B44" s="705"/>
      <c r="C44" s="107" t="s">
        <v>273</v>
      </c>
      <c r="D44" s="108" t="s">
        <v>274</v>
      </c>
      <c r="E44" s="108" t="s">
        <v>275</v>
      </c>
      <c r="F44" s="172" t="s">
        <v>276</v>
      </c>
      <c r="G44" s="108" t="s">
        <v>277</v>
      </c>
      <c r="H44" s="108" t="s">
        <v>280</v>
      </c>
      <c r="I44" s="108" t="s">
        <v>284</v>
      </c>
      <c r="J44" s="108" t="s">
        <v>334</v>
      </c>
      <c r="K44" s="108" t="s">
        <v>336</v>
      </c>
      <c r="L44" s="108" t="s">
        <v>338</v>
      </c>
      <c r="M44" s="108" t="s">
        <v>339</v>
      </c>
      <c r="N44" s="109" t="s">
        <v>340</v>
      </c>
    </row>
    <row r="45" spans="1:14" x14ac:dyDescent="0.2">
      <c r="A45" s="110" t="s">
        <v>22</v>
      </c>
      <c r="B45" s="111" t="s">
        <v>94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95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23</v>
      </c>
      <c r="B47" s="116" t="s">
        <v>94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95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24</v>
      </c>
      <c r="B49" s="116" t="s">
        <v>94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95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137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31</v>
      </c>
      <c r="B52" s="116" t="s">
        <v>95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97</v>
      </c>
      <c r="B53" s="116" t="s">
        <v>94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95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95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704" t="s">
        <v>91</v>
      </c>
      <c r="B57" s="705"/>
      <c r="C57" s="108" t="s">
        <v>344</v>
      </c>
      <c r="D57" s="172" t="s">
        <v>345</v>
      </c>
      <c r="E57" s="172" t="s">
        <v>346</v>
      </c>
      <c r="F57" s="172" t="s">
        <v>347</v>
      </c>
      <c r="G57" s="172" t="s">
        <v>348</v>
      </c>
      <c r="H57" s="172" t="s">
        <v>349</v>
      </c>
      <c r="I57" s="172" t="s">
        <v>350</v>
      </c>
      <c r="J57" s="172" t="s">
        <v>351</v>
      </c>
      <c r="K57" s="172" t="s">
        <v>352</v>
      </c>
      <c r="L57" s="172" t="s">
        <v>353</v>
      </c>
      <c r="M57" s="172" t="s">
        <v>354</v>
      </c>
      <c r="N57" s="109" t="s">
        <v>355</v>
      </c>
    </row>
    <row r="58" spans="1:14" x14ac:dyDescent="0.2">
      <c r="A58" s="110" t="s">
        <v>22</v>
      </c>
      <c r="B58" s="111" t="s">
        <v>94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95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23</v>
      </c>
      <c r="B60" s="116" t="s">
        <v>94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95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24</v>
      </c>
      <c r="B62" s="116" t="s">
        <v>94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95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137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31</v>
      </c>
      <c r="B65" s="116" t="s">
        <v>95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97</v>
      </c>
      <c r="B66" s="116" t="s">
        <v>94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95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95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704" t="s">
        <v>91</v>
      </c>
      <c r="B70" s="705"/>
      <c r="C70" s="108" t="s">
        <v>409</v>
      </c>
      <c r="D70" s="172" t="s">
        <v>410</v>
      </c>
      <c r="E70" s="172" t="s">
        <v>411</v>
      </c>
      <c r="F70" s="108" t="s">
        <v>412</v>
      </c>
      <c r="G70" s="172" t="s">
        <v>413</v>
      </c>
      <c r="H70" s="172" t="s">
        <v>414</v>
      </c>
      <c r="I70" s="172" t="s">
        <v>415</v>
      </c>
      <c r="J70" s="172" t="s">
        <v>416</v>
      </c>
      <c r="K70" s="172" t="s">
        <v>417</v>
      </c>
      <c r="L70" s="172" t="s">
        <v>418</v>
      </c>
      <c r="M70" s="172" t="s">
        <v>419</v>
      </c>
      <c r="N70" s="109" t="s">
        <v>420</v>
      </c>
    </row>
    <row r="71" spans="1:14" x14ac:dyDescent="0.2">
      <c r="A71" s="110" t="s">
        <v>22</v>
      </c>
      <c r="B71" s="111" t="s">
        <v>94</v>
      </c>
      <c r="C71" s="113">
        <v>734.72199999999998</v>
      </c>
      <c r="D71" s="113">
        <v>752.05</v>
      </c>
      <c r="E71" s="579">
        <v>756.41</v>
      </c>
      <c r="F71" s="578">
        <v>814.12699999999995</v>
      </c>
      <c r="G71" s="113">
        <v>829.524</v>
      </c>
      <c r="H71" s="113">
        <v>824.09199999999998</v>
      </c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95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>
        <v>831.94399999999996</v>
      </c>
      <c r="I72" s="118"/>
      <c r="J72" s="118"/>
      <c r="K72" s="118"/>
      <c r="L72" s="118"/>
      <c r="M72" s="118"/>
      <c r="N72" s="119"/>
    </row>
    <row r="73" spans="1:14" x14ac:dyDescent="0.2">
      <c r="A73" s="120" t="s">
        <v>23</v>
      </c>
      <c r="B73" s="116" t="s">
        <v>94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>
        <v>549.39</v>
      </c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95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>
        <v>597.52700000000004</v>
      </c>
      <c r="I74" s="118"/>
      <c r="J74" s="118"/>
      <c r="K74" s="118"/>
      <c r="L74" s="118"/>
      <c r="M74" s="118"/>
      <c r="N74" s="119"/>
    </row>
    <row r="75" spans="1:14" x14ac:dyDescent="0.2">
      <c r="A75" s="120" t="s">
        <v>24</v>
      </c>
      <c r="B75" s="116" t="s">
        <v>94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>
        <v>644.24699999999996</v>
      </c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95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>
        <v>693.86300000000006</v>
      </c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137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>
        <v>777.38099999999997</v>
      </c>
      <c r="I77" s="118"/>
      <c r="J77" s="118"/>
      <c r="K77" s="118"/>
      <c r="L77" s="118"/>
      <c r="M77" s="118"/>
      <c r="N77" s="119"/>
    </row>
    <row r="78" spans="1:14" x14ac:dyDescent="0.2">
      <c r="A78" s="122" t="s">
        <v>31</v>
      </c>
      <c r="B78" s="116" t="s">
        <v>95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>
        <v>753.14700000000005</v>
      </c>
      <c r="I78" s="118"/>
      <c r="J78" s="118"/>
      <c r="K78" s="118"/>
      <c r="L78" s="118"/>
      <c r="M78" s="118"/>
      <c r="N78" s="119"/>
    </row>
    <row r="79" spans="1:14" x14ac:dyDescent="0.2">
      <c r="A79" s="120" t="s">
        <v>97</v>
      </c>
      <c r="B79" s="116" t="s">
        <v>94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>
        <v>646.88</v>
      </c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95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>
        <v>581.28200000000004</v>
      </c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95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>
        <v>699.45500000000004</v>
      </c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H26" sqref="H26"/>
    </sheetView>
  </sheetViews>
  <sheetFormatPr defaultRowHeight="15" x14ac:dyDescent="0.25"/>
  <cols>
    <col min="1" max="1" width="9.28515625" style="437" customWidth="1"/>
    <col min="2" max="2" width="11.28515625" style="437" customWidth="1"/>
    <col min="3" max="4" width="9.140625" style="437"/>
    <col min="5" max="5" width="10.28515625" style="437" customWidth="1"/>
    <col min="6" max="6" width="9.140625" style="437"/>
    <col min="7" max="7" width="10" style="437" bestFit="1" customWidth="1"/>
    <col min="8" max="8" width="9.140625" style="437"/>
    <col min="9" max="9" width="10.28515625" style="437" customWidth="1"/>
    <col min="10" max="10" width="10.140625" style="437" bestFit="1" customWidth="1"/>
    <col min="11" max="11" width="12.5703125" style="437" bestFit="1" customWidth="1"/>
    <col min="12" max="12" width="9.5703125" style="437" bestFit="1" customWidth="1"/>
    <col min="13" max="13" width="10.28515625" style="437" bestFit="1" customWidth="1"/>
    <col min="14" max="16384" width="9.140625" style="437"/>
  </cols>
  <sheetData>
    <row r="1" spans="1:13" ht="16.5" x14ac:dyDescent="0.25">
      <c r="A1" s="688" t="s">
        <v>405</v>
      </c>
    </row>
    <row r="2" spans="1:13" ht="16.5" x14ac:dyDescent="0.25">
      <c r="A2" s="688" t="s">
        <v>379</v>
      </c>
    </row>
    <row r="4" spans="1:13" ht="16.5" thickBot="1" x14ac:dyDescent="0.3">
      <c r="A4" s="438" t="s">
        <v>380</v>
      </c>
      <c r="C4" s="438"/>
      <c r="E4" s="439"/>
      <c r="F4" s="440"/>
    </row>
    <row r="5" spans="1:13" ht="15.75" thickBot="1" x14ac:dyDescent="0.3">
      <c r="A5" s="441" t="s">
        <v>381</v>
      </c>
      <c r="B5" s="442" t="s">
        <v>382</v>
      </c>
      <c r="C5" s="443" t="s">
        <v>383</v>
      </c>
      <c r="D5" s="443" t="s">
        <v>384</v>
      </c>
      <c r="E5" s="443" t="s">
        <v>385</v>
      </c>
      <c r="F5" s="443" t="s">
        <v>386</v>
      </c>
      <c r="G5" s="443" t="s">
        <v>387</v>
      </c>
      <c r="H5" s="443" t="s">
        <v>388</v>
      </c>
      <c r="I5" s="443" t="s">
        <v>389</v>
      </c>
      <c r="J5" s="443" t="s">
        <v>390</v>
      </c>
      <c r="K5" s="443" t="s">
        <v>391</v>
      </c>
      <c r="L5" s="443" t="s">
        <v>392</v>
      </c>
      <c r="M5" s="444" t="s">
        <v>393</v>
      </c>
    </row>
    <row r="6" spans="1:13" x14ac:dyDescent="0.25">
      <c r="A6" s="445" t="s">
        <v>394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7"/>
    </row>
    <row r="7" spans="1:13" ht="15.75" x14ac:dyDescent="0.25">
      <c r="A7" s="448" t="s">
        <v>395</v>
      </c>
      <c r="B7" s="449">
        <v>1338.3218245411072</v>
      </c>
      <c r="C7" s="450">
        <v>1357.9430655627848</v>
      </c>
      <c r="D7" s="450">
        <v>1335.5572602237244</v>
      </c>
      <c r="E7" s="450">
        <v>1371.8429900076403</v>
      </c>
      <c r="F7" s="450">
        <v>1302.3959387620675</v>
      </c>
      <c r="G7" s="450">
        <v>1346.5021057949773</v>
      </c>
      <c r="H7" s="450">
        <v>1304.1670145030978</v>
      </c>
      <c r="I7" s="450">
        <v>1266.1821654485741</v>
      </c>
      <c r="J7" s="450">
        <v>1268.9804947847354</v>
      </c>
      <c r="K7" s="450">
        <v>1271.3529433632077</v>
      </c>
      <c r="L7" s="450">
        <v>1299.4882092736766</v>
      </c>
      <c r="M7" s="451">
        <v>1288.3236836945621</v>
      </c>
    </row>
    <row r="8" spans="1:13" ht="15.75" x14ac:dyDescent="0.25">
      <c r="A8" s="448" t="s">
        <v>396</v>
      </c>
      <c r="B8" s="449">
        <v>1322.3723997200011</v>
      </c>
      <c r="C8" s="450">
        <v>1295.8668233901165</v>
      </c>
      <c r="D8" s="450">
        <v>1287.2278109975546</v>
      </c>
      <c r="E8" s="450">
        <v>1346.9318123959397</v>
      </c>
      <c r="F8" s="450">
        <v>1270.828904969876</v>
      </c>
      <c r="G8" s="450">
        <v>1311.9758995133486</v>
      </c>
      <c r="H8" s="450">
        <v>1324.6766104043393</v>
      </c>
      <c r="I8" s="450">
        <v>1327.8610761053171</v>
      </c>
      <c r="J8" s="450">
        <v>1353.7263564966929</v>
      </c>
      <c r="K8" s="450">
        <v>1403.4807779392881</v>
      </c>
      <c r="L8" s="450">
        <v>1435.993525358808</v>
      </c>
      <c r="M8" s="451">
        <v>1403.8267960231253</v>
      </c>
    </row>
    <row r="9" spans="1:13" ht="15.75" x14ac:dyDescent="0.25">
      <c r="A9" s="448" t="s">
        <v>397</v>
      </c>
      <c r="B9" s="449">
        <v>1487.8538757566942</v>
      </c>
      <c r="C9" s="450">
        <v>1455.566138738583</v>
      </c>
      <c r="D9" s="450">
        <v>1482.4525899349117</v>
      </c>
      <c r="E9" s="450">
        <v>1463.1305263879678</v>
      </c>
      <c r="F9" s="450">
        <v>1452.3896570589436</v>
      </c>
      <c r="G9" s="450">
        <v>1439.5109116057554</v>
      </c>
      <c r="H9" s="450">
        <v>1442.8876595385277</v>
      </c>
      <c r="I9" s="450">
        <v>1449.6690000000001</v>
      </c>
      <c r="J9" s="465">
        <v>1433.394</v>
      </c>
      <c r="K9" s="450">
        <v>1422.182</v>
      </c>
      <c r="L9" s="450">
        <v>1397.434</v>
      </c>
      <c r="M9" s="451">
        <v>1354.94</v>
      </c>
    </row>
    <row r="10" spans="1:13" ht="16.5" thickBot="1" x14ac:dyDescent="0.3">
      <c r="A10" s="461" t="s">
        <v>421</v>
      </c>
      <c r="B10" s="462">
        <v>1436.54</v>
      </c>
      <c r="C10" s="463">
        <v>1419.6610000000001</v>
      </c>
      <c r="D10" s="463">
        <v>1432.54</v>
      </c>
      <c r="E10" s="463">
        <v>1447.1020000000001</v>
      </c>
      <c r="F10" s="463">
        <v>1496.3309999999999</v>
      </c>
      <c r="G10" s="463">
        <v>1460.6679999999999</v>
      </c>
      <c r="H10" s="463"/>
      <c r="I10" s="463"/>
      <c r="J10" s="463"/>
      <c r="K10" s="463"/>
      <c r="L10" s="463"/>
      <c r="M10" s="464"/>
    </row>
    <row r="11" spans="1:13" ht="15.75" x14ac:dyDescent="0.25">
      <c r="A11" s="456" t="s">
        <v>398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8"/>
    </row>
    <row r="12" spans="1:13" ht="15.75" x14ac:dyDescent="0.25">
      <c r="A12" s="448" t="s">
        <v>395</v>
      </c>
      <c r="B12" s="449">
        <v>1325.3465230603476</v>
      </c>
      <c r="C12" s="450">
        <v>1400.5691916345811</v>
      </c>
      <c r="D12" s="450">
        <v>1411.6824230792981</v>
      </c>
      <c r="E12" s="450">
        <v>1545.4317727816288</v>
      </c>
      <c r="F12" s="450">
        <v>1360.7007934389185</v>
      </c>
      <c r="G12" s="450">
        <v>1405.5043456316077</v>
      </c>
      <c r="H12" s="450">
        <v>1483.6469565835814</v>
      </c>
      <c r="I12" s="450">
        <v>1585.5553292290201</v>
      </c>
      <c r="J12" s="450">
        <v>1625.2118508171659</v>
      </c>
      <c r="K12" s="450">
        <v>1589.8585553868734</v>
      </c>
      <c r="L12" s="450">
        <v>1587.9760734092836</v>
      </c>
      <c r="M12" s="451">
        <v>1638.6801903872308</v>
      </c>
    </row>
    <row r="13" spans="1:13" ht="15.75" x14ac:dyDescent="0.25">
      <c r="A13" s="448" t="s">
        <v>396</v>
      </c>
      <c r="B13" s="449">
        <v>1572.0791184484342</v>
      </c>
      <c r="C13" s="450">
        <v>1619.7314021479258</v>
      </c>
      <c r="D13" s="450">
        <v>1602.2741275477638</v>
      </c>
      <c r="E13" s="450">
        <v>1503.0582677105679</v>
      </c>
      <c r="F13" s="450">
        <v>1527.8577318693895</v>
      </c>
      <c r="G13" s="450">
        <v>1602.9026366896771</v>
      </c>
      <c r="H13" s="450">
        <v>1514.5402116937703</v>
      </c>
      <c r="I13" s="450">
        <v>1596.7974804147991</v>
      </c>
      <c r="J13" s="450">
        <v>1652.2558450792558</v>
      </c>
      <c r="K13" s="450">
        <v>1623.7542430387559</v>
      </c>
      <c r="L13" s="450">
        <v>1717.4497491983241</v>
      </c>
      <c r="M13" s="451">
        <v>1778.7957708443221</v>
      </c>
    </row>
    <row r="14" spans="1:13" ht="15.75" x14ac:dyDescent="0.25">
      <c r="A14" s="448" t="s">
        <v>397</v>
      </c>
      <c r="B14" s="449">
        <v>1740.4944717611543</v>
      </c>
      <c r="C14" s="450">
        <v>1722.4263179254558</v>
      </c>
      <c r="D14" s="450">
        <v>1765.4656006585067</v>
      </c>
      <c r="E14" s="450">
        <v>1706.4858962570027</v>
      </c>
      <c r="F14" s="450">
        <v>1744.4914688503873</v>
      </c>
      <c r="G14" s="450">
        <v>1697.9432368660898</v>
      </c>
      <c r="H14" s="450">
        <v>1678.2821219677564</v>
      </c>
      <c r="I14" s="450">
        <v>1663.8309999999999</v>
      </c>
      <c r="J14" s="450">
        <v>1689.23</v>
      </c>
      <c r="K14" s="450">
        <v>1662.7280000000001</v>
      </c>
      <c r="L14" s="450">
        <v>1729.42</v>
      </c>
      <c r="M14" s="451">
        <v>1733.691</v>
      </c>
    </row>
    <row r="15" spans="1:13" ht="16.5" thickBot="1" x14ac:dyDescent="0.3">
      <c r="A15" s="461" t="s">
        <v>421</v>
      </c>
      <c r="B15" s="462">
        <v>1654.2070000000001</v>
      </c>
      <c r="C15" s="463">
        <v>1706.62</v>
      </c>
      <c r="D15" s="463">
        <v>1735.7</v>
      </c>
      <c r="E15" s="463">
        <v>1738.357</v>
      </c>
      <c r="F15" s="463">
        <v>1779.79</v>
      </c>
      <c r="G15" s="463">
        <v>1680.2950000000001</v>
      </c>
      <c r="H15" s="463"/>
      <c r="I15" s="463"/>
      <c r="J15" s="463"/>
      <c r="K15" s="463"/>
      <c r="L15" s="463"/>
      <c r="M15" s="464"/>
    </row>
    <row r="16" spans="1:13" ht="15.75" x14ac:dyDescent="0.25">
      <c r="A16" s="456" t="s">
        <v>399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8"/>
    </row>
    <row r="17" spans="1:13" ht="15.75" x14ac:dyDescent="0.25">
      <c r="A17" s="448" t="s">
        <v>395</v>
      </c>
      <c r="B17" s="449">
        <v>1388.6559512895672</v>
      </c>
      <c r="C17" s="450">
        <v>1553.3362228772185</v>
      </c>
      <c r="D17" s="450">
        <v>1532.2706474100376</v>
      </c>
      <c r="E17" s="450">
        <v>1800.894656511721</v>
      </c>
      <c r="F17" s="450">
        <v>1483.8135541705458</v>
      </c>
      <c r="G17" s="450">
        <v>1507.9867653852384</v>
      </c>
      <c r="H17" s="450">
        <v>1529.3357366437851</v>
      </c>
      <c r="I17" s="450">
        <v>1532.3317113395137</v>
      </c>
      <c r="J17" s="450">
        <v>1558.9996575211726</v>
      </c>
      <c r="K17" s="450">
        <v>1482.2492656937025</v>
      </c>
      <c r="L17" s="450">
        <v>1516.2198366241059</v>
      </c>
      <c r="M17" s="451">
        <v>1553.6390401569613</v>
      </c>
    </row>
    <row r="18" spans="1:13" ht="15.75" x14ac:dyDescent="0.25">
      <c r="A18" s="448" t="s">
        <v>396</v>
      </c>
      <c r="B18" s="449">
        <v>1488.4037889160195</v>
      </c>
      <c r="C18" s="450">
        <v>1428.903418042906</v>
      </c>
      <c r="D18" s="450">
        <v>1539.3338799238115</v>
      </c>
      <c r="E18" s="450">
        <v>1422.3499823000604</v>
      </c>
      <c r="F18" s="450">
        <v>1350.9807452135494</v>
      </c>
      <c r="G18" s="450">
        <v>1424.5614050732831</v>
      </c>
      <c r="H18" s="450">
        <v>1405.3720161532256</v>
      </c>
      <c r="I18" s="450">
        <v>1393.4588634563199</v>
      </c>
      <c r="J18" s="450">
        <v>1433.829122153209</v>
      </c>
      <c r="K18" s="450">
        <v>1529.9761619288531</v>
      </c>
      <c r="L18" s="450">
        <v>1556.1068220392251</v>
      </c>
      <c r="M18" s="451">
        <v>1521.6919552208008</v>
      </c>
    </row>
    <row r="19" spans="1:13" ht="15.75" x14ac:dyDescent="0.25">
      <c r="A19" s="448" t="s">
        <v>397</v>
      </c>
      <c r="B19" s="449">
        <v>1531.1923526118692</v>
      </c>
      <c r="C19" s="450">
        <v>1490.6561728759739</v>
      </c>
      <c r="D19" s="450">
        <v>1569.9473211980958</v>
      </c>
      <c r="E19" s="450">
        <v>1534.6286406249994</v>
      </c>
      <c r="F19" s="450">
        <v>1530.0732501544501</v>
      </c>
      <c r="G19" s="450">
        <v>1534.5125893153045</v>
      </c>
      <c r="H19" s="450">
        <v>1498.5035918246574</v>
      </c>
      <c r="I19" s="450">
        <v>1527.4110000000001</v>
      </c>
      <c r="J19" s="450">
        <v>1529.24</v>
      </c>
      <c r="K19" s="450">
        <v>1484.336</v>
      </c>
      <c r="L19" s="450">
        <v>1440.4570000000001</v>
      </c>
      <c r="M19" s="451">
        <v>1431.6690000000001</v>
      </c>
    </row>
    <row r="20" spans="1:13" ht="16.5" thickBot="1" x14ac:dyDescent="0.3">
      <c r="A20" s="452" t="s">
        <v>421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/>
      <c r="I20" s="454"/>
      <c r="J20" s="454"/>
      <c r="K20" s="454"/>
      <c r="L20" s="454"/>
      <c r="M20" s="455"/>
    </row>
    <row r="38" spans="1:6" x14ac:dyDescent="0.25">
      <c r="A38" s="439"/>
      <c r="B38" s="440"/>
      <c r="E38" s="439"/>
      <c r="F38" s="440"/>
    </row>
    <row r="39" spans="1:6" x14ac:dyDescent="0.25">
      <c r="A39" s="439"/>
      <c r="B39" s="440"/>
      <c r="E39" s="439"/>
      <c r="F39" s="440"/>
    </row>
    <row r="40" spans="1:6" x14ac:dyDescent="0.25">
      <c r="A40" s="439"/>
      <c r="B40" s="440"/>
      <c r="E40" s="439"/>
      <c r="F40" s="440"/>
    </row>
    <row r="41" spans="1:6" x14ac:dyDescent="0.25">
      <c r="A41" s="439"/>
      <c r="B41" s="440"/>
      <c r="E41" s="439"/>
      <c r="F41" s="440"/>
    </row>
    <row r="42" spans="1:6" x14ac:dyDescent="0.25">
      <c r="A42" s="439"/>
      <c r="B42" s="440"/>
      <c r="E42" s="439"/>
      <c r="F42" s="440"/>
    </row>
    <row r="43" spans="1:6" x14ac:dyDescent="0.25">
      <c r="A43" s="439"/>
      <c r="B43" s="440"/>
      <c r="E43" s="439"/>
      <c r="F43" s="440"/>
    </row>
    <row r="44" spans="1:6" x14ac:dyDescent="0.25">
      <c r="A44" s="439"/>
      <c r="B44" s="440"/>
      <c r="E44" s="439"/>
      <c r="F44" s="440"/>
    </row>
    <row r="45" spans="1:6" x14ac:dyDescent="0.25">
      <c r="A45" s="439"/>
      <c r="B45" s="440"/>
      <c r="E45" s="439"/>
      <c r="F45" s="440"/>
    </row>
    <row r="46" spans="1:6" x14ac:dyDescent="0.25">
      <c r="A46" s="439"/>
      <c r="B46" s="440"/>
      <c r="E46" s="439"/>
      <c r="F46" s="440"/>
    </row>
    <row r="47" spans="1:6" x14ac:dyDescent="0.25">
      <c r="A47" s="439"/>
      <c r="B47" s="440"/>
      <c r="E47" s="439"/>
      <c r="F47" s="440"/>
    </row>
    <row r="48" spans="1:6" x14ac:dyDescent="0.25">
      <c r="A48" s="439"/>
      <c r="B48" s="440"/>
      <c r="E48" s="439"/>
      <c r="F48" s="440"/>
    </row>
    <row r="49" spans="1:6" x14ac:dyDescent="0.25">
      <c r="A49" s="439"/>
      <c r="B49" s="440"/>
      <c r="E49" s="439"/>
      <c r="F49" s="440"/>
    </row>
    <row r="50" spans="1:6" x14ac:dyDescent="0.25">
      <c r="A50" s="439"/>
      <c r="B50" s="440"/>
      <c r="E50" s="439"/>
      <c r="F50" s="440"/>
    </row>
    <row r="51" spans="1:6" x14ac:dyDescent="0.25">
      <c r="A51" s="439"/>
      <c r="B51" s="440"/>
      <c r="E51" s="439"/>
      <c r="F51" s="440"/>
    </row>
    <row r="52" spans="1:6" x14ac:dyDescent="0.25">
      <c r="A52" s="439"/>
      <c r="B52" s="440"/>
      <c r="E52" s="439"/>
      <c r="F52" s="440"/>
    </row>
    <row r="53" spans="1:6" x14ac:dyDescent="0.25">
      <c r="A53" s="439"/>
      <c r="B53" s="440"/>
      <c r="E53" s="439"/>
      <c r="F53" s="440"/>
    </row>
    <row r="54" spans="1:6" x14ac:dyDescent="0.25">
      <c r="A54" s="439"/>
      <c r="B54" s="440"/>
      <c r="E54" s="439"/>
      <c r="F54" s="440"/>
    </row>
    <row r="55" spans="1:6" x14ac:dyDescent="0.25">
      <c r="A55" s="439"/>
      <c r="B55" s="440"/>
      <c r="E55" s="439"/>
      <c r="F55" s="440"/>
    </row>
    <row r="56" spans="1:6" x14ac:dyDescent="0.25">
      <c r="A56" s="439"/>
      <c r="B56" s="440"/>
      <c r="E56" s="439"/>
      <c r="F56" s="440"/>
    </row>
    <row r="57" spans="1:6" x14ac:dyDescent="0.25">
      <c r="A57" s="439"/>
      <c r="B57" s="440"/>
      <c r="E57" s="439"/>
      <c r="F57" s="440"/>
    </row>
    <row r="58" spans="1:6" x14ac:dyDescent="0.25">
      <c r="A58" s="439"/>
      <c r="B58" s="440"/>
      <c r="E58" s="439"/>
      <c r="F58" s="440"/>
    </row>
    <row r="59" spans="1:6" x14ac:dyDescent="0.25">
      <c r="A59" s="439"/>
      <c r="B59" s="440"/>
      <c r="E59" s="439"/>
      <c r="F59" s="440"/>
    </row>
    <row r="60" spans="1:6" x14ac:dyDescent="0.25">
      <c r="A60" s="439"/>
      <c r="B60" s="440"/>
      <c r="E60" s="439"/>
      <c r="F60" s="440"/>
    </row>
    <row r="61" spans="1:6" x14ac:dyDescent="0.25">
      <c r="A61" s="439"/>
      <c r="B61" s="440"/>
      <c r="E61" s="439"/>
      <c r="F61" s="440"/>
    </row>
    <row r="62" spans="1:6" x14ac:dyDescent="0.25">
      <c r="A62" s="439"/>
      <c r="B62" s="440"/>
      <c r="E62" s="439"/>
      <c r="F62" s="440"/>
    </row>
    <row r="63" spans="1:6" x14ac:dyDescent="0.25">
      <c r="A63" s="439"/>
      <c r="B63" s="440"/>
      <c r="E63" s="439"/>
      <c r="F63" s="440"/>
    </row>
    <row r="64" spans="1:6" x14ac:dyDescent="0.25">
      <c r="A64" s="439"/>
      <c r="B64" s="440"/>
      <c r="E64" s="439"/>
      <c r="F64" s="440"/>
    </row>
    <row r="65" spans="1:6" x14ac:dyDescent="0.25">
      <c r="A65" s="439"/>
      <c r="B65" s="440"/>
      <c r="E65" s="439"/>
      <c r="F65" s="440"/>
    </row>
    <row r="66" spans="1:6" x14ac:dyDescent="0.25">
      <c r="A66" s="439"/>
      <c r="B66" s="440"/>
      <c r="E66" s="439"/>
      <c r="F66" s="440"/>
    </row>
    <row r="67" spans="1:6" x14ac:dyDescent="0.25">
      <c r="A67" s="439"/>
      <c r="B67" s="440"/>
      <c r="E67" s="439"/>
      <c r="F67" s="440"/>
    </row>
    <row r="68" spans="1:6" x14ac:dyDescent="0.25">
      <c r="A68" s="439"/>
      <c r="B68" s="440"/>
      <c r="E68" s="439"/>
      <c r="F68" s="440"/>
    </row>
    <row r="69" spans="1:6" x14ac:dyDescent="0.25">
      <c r="A69" s="439"/>
      <c r="B69" s="440"/>
      <c r="E69" s="439"/>
      <c r="F69" s="440"/>
    </row>
    <row r="70" spans="1:6" x14ac:dyDescent="0.25">
      <c r="A70" s="439"/>
      <c r="B70" s="440"/>
      <c r="E70" s="439"/>
      <c r="F70" s="440"/>
    </row>
    <row r="71" spans="1:6" x14ac:dyDescent="0.25">
      <c r="A71" s="439"/>
      <c r="B71" s="440"/>
      <c r="E71" s="439"/>
      <c r="F71" s="440"/>
    </row>
    <row r="72" spans="1:6" x14ac:dyDescent="0.25">
      <c r="A72" s="439"/>
      <c r="B72" s="440"/>
      <c r="E72" s="439"/>
      <c r="F72" s="440"/>
    </row>
    <row r="73" spans="1:6" x14ac:dyDescent="0.25">
      <c r="A73" s="439"/>
      <c r="B73" s="440"/>
      <c r="E73" s="439"/>
      <c r="F73" s="440"/>
    </row>
    <row r="74" spans="1:6" x14ac:dyDescent="0.25">
      <c r="A74" s="439"/>
      <c r="B74" s="440"/>
      <c r="E74" s="439"/>
      <c r="F74" s="440"/>
    </row>
    <row r="75" spans="1:6" x14ac:dyDescent="0.25">
      <c r="A75" s="439"/>
      <c r="B75" s="440"/>
      <c r="E75" s="439"/>
      <c r="F75" s="440"/>
    </row>
    <row r="76" spans="1:6" x14ac:dyDescent="0.25">
      <c r="A76" s="439"/>
      <c r="B76" s="440"/>
      <c r="E76" s="439"/>
      <c r="F76" s="440"/>
    </row>
    <row r="77" spans="1:6" x14ac:dyDescent="0.25">
      <c r="A77" s="439"/>
      <c r="B77" s="440"/>
      <c r="E77" s="439"/>
      <c r="F77" s="440"/>
    </row>
    <row r="78" spans="1:6" x14ac:dyDescent="0.25">
      <c r="A78" s="439"/>
      <c r="B78" s="440"/>
      <c r="E78" s="439"/>
      <c r="F78" s="440"/>
    </row>
    <row r="79" spans="1:6" x14ac:dyDescent="0.25">
      <c r="A79" s="439"/>
      <c r="B79" s="440"/>
      <c r="E79" s="439"/>
      <c r="F79" s="440"/>
    </row>
    <row r="80" spans="1:6" x14ac:dyDescent="0.25">
      <c r="A80" s="439"/>
      <c r="B80" s="440"/>
      <c r="E80" s="439"/>
      <c r="F80" s="440"/>
    </row>
    <row r="81" spans="1:6" x14ac:dyDescent="0.25">
      <c r="A81" s="439"/>
      <c r="B81" s="440"/>
      <c r="E81" s="439"/>
      <c r="F81" s="440"/>
    </row>
    <row r="82" spans="1:6" x14ac:dyDescent="0.25">
      <c r="A82" s="439"/>
      <c r="B82" s="440"/>
      <c r="E82" s="439"/>
      <c r="F82" s="440"/>
    </row>
    <row r="83" spans="1:6" x14ac:dyDescent="0.25">
      <c r="A83" s="439"/>
      <c r="B83" s="440"/>
      <c r="E83" s="439"/>
      <c r="F83" s="440"/>
    </row>
    <row r="84" spans="1:6" x14ac:dyDescent="0.25">
      <c r="A84" s="439"/>
      <c r="B84" s="440"/>
      <c r="E84" s="439"/>
      <c r="F84" s="440"/>
    </row>
    <row r="85" spans="1:6" x14ac:dyDescent="0.25">
      <c r="A85" s="439"/>
      <c r="B85" s="440"/>
      <c r="E85" s="439"/>
      <c r="F85" s="440"/>
    </row>
    <row r="86" spans="1:6" x14ac:dyDescent="0.25">
      <c r="A86" s="439"/>
      <c r="B86" s="440"/>
      <c r="E86" s="439"/>
      <c r="F86" s="440"/>
    </row>
    <row r="87" spans="1:6" x14ac:dyDescent="0.25">
      <c r="A87" s="439"/>
      <c r="B87" s="440"/>
      <c r="E87" s="439"/>
      <c r="F87" s="440"/>
    </row>
    <row r="88" spans="1:6" x14ac:dyDescent="0.25">
      <c r="A88" s="439"/>
      <c r="B88" s="440"/>
      <c r="E88" s="439"/>
      <c r="F88" s="440"/>
    </row>
    <row r="89" spans="1:6" x14ac:dyDescent="0.25">
      <c r="A89" s="439"/>
      <c r="B89" s="440"/>
      <c r="E89" s="439"/>
      <c r="F89" s="440"/>
    </row>
    <row r="90" spans="1:6" x14ac:dyDescent="0.25">
      <c r="A90" s="439"/>
      <c r="B90" s="440"/>
      <c r="E90" s="439"/>
      <c r="F90" s="440"/>
    </row>
    <row r="91" spans="1:6" x14ac:dyDescent="0.25">
      <c r="A91" s="439"/>
      <c r="B91" s="440"/>
      <c r="E91" s="439"/>
      <c r="F91" s="440"/>
    </row>
    <row r="92" spans="1:6" x14ac:dyDescent="0.25">
      <c r="A92" s="439"/>
      <c r="B92" s="440"/>
      <c r="E92" s="439"/>
      <c r="F92" s="440"/>
    </row>
    <row r="93" spans="1:6" x14ac:dyDescent="0.25">
      <c r="A93" s="439"/>
      <c r="B93" s="440"/>
      <c r="E93" s="439"/>
      <c r="F93" s="440"/>
    </row>
    <row r="94" spans="1:6" x14ac:dyDescent="0.25">
      <c r="A94" s="439"/>
      <c r="B94" s="440"/>
      <c r="E94" s="439"/>
      <c r="F94" s="440"/>
    </row>
    <row r="95" spans="1:6" x14ac:dyDescent="0.25">
      <c r="A95" s="439"/>
      <c r="B95" s="440"/>
      <c r="E95" s="439"/>
      <c r="F95" s="440"/>
    </row>
    <row r="96" spans="1:6" x14ac:dyDescent="0.25">
      <c r="A96" s="439"/>
      <c r="B96" s="440"/>
      <c r="E96" s="439"/>
      <c r="F96" s="440"/>
    </row>
    <row r="97" spans="1:6" x14ac:dyDescent="0.25">
      <c r="A97" s="439"/>
      <c r="B97" s="440"/>
      <c r="E97" s="439"/>
      <c r="F97" s="440"/>
    </row>
    <row r="98" spans="1:6" x14ac:dyDescent="0.25">
      <c r="A98" s="439"/>
      <c r="B98" s="440"/>
      <c r="E98" s="439"/>
      <c r="F98" s="440"/>
    </row>
    <row r="99" spans="1:6" x14ac:dyDescent="0.25">
      <c r="A99" s="439"/>
      <c r="B99" s="440"/>
      <c r="E99" s="439"/>
      <c r="F99" s="440"/>
    </row>
    <row r="100" spans="1:6" x14ac:dyDescent="0.25">
      <c r="A100" s="439"/>
      <c r="B100" s="440"/>
      <c r="E100" s="439"/>
      <c r="F100" s="440"/>
    </row>
    <row r="101" spans="1:6" x14ac:dyDescent="0.25">
      <c r="A101" s="439"/>
      <c r="B101" s="440"/>
      <c r="E101" s="439"/>
      <c r="F101" s="440"/>
    </row>
    <row r="102" spans="1:6" x14ac:dyDescent="0.25">
      <c r="A102" s="439"/>
      <c r="B102" s="440"/>
      <c r="E102" s="439"/>
      <c r="F102" s="440"/>
    </row>
    <row r="103" spans="1:6" x14ac:dyDescent="0.25">
      <c r="A103" s="439"/>
      <c r="B103" s="440"/>
      <c r="E103" s="439"/>
      <c r="F103" s="440"/>
    </row>
    <row r="104" spans="1:6" x14ac:dyDescent="0.25">
      <c r="A104" s="439"/>
      <c r="B104" s="440"/>
      <c r="E104" s="439"/>
      <c r="F104" s="440"/>
    </row>
    <row r="105" spans="1:6" x14ac:dyDescent="0.25">
      <c r="A105" s="439"/>
      <c r="B105" s="440"/>
      <c r="E105" s="439"/>
      <c r="F105" s="440"/>
    </row>
    <row r="106" spans="1:6" x14ac:dyDescent="0.25">
      <c r="A106" s="439"/>
      <c r="B106" s="440"/>
      <c r="E106" s="439"/>
      <c r="F106" s="440"/>
    </row>
    <row r="107" spans="1:6" x14ac:dyDescent="0.25">
      <c r="A107" s="439"/>
      <c r="B107" s="440"/>
      <c r="E107" s="439"/>
      <c r="F107" s="440"/>
    </row>
    <row r="108" spans="1:6" x14ac:dyDescent="0.25">
      <c r="A108" s="439"/>
      <c r="B108" s="440"/>
      <c r="E108" s="439"/>
      <c r="F108" s="440"/>
    </row>
    <row r="109" spans="1:6" x14ac:dyDescent="0.25">
      <c r="A109" s="439"/>
      <c r="B109" s="440"/>
      <c r="E109" s="439"/>
      <c r="F109" s="440"/>
    </row>
    <row r="110" spans="1:6" x14ac:dyDescent="0.25">
      <c r="A110" s="439"/>
      <c r="B110" s="440"/>
      <c r="E110" s="439"/>
      <c r="F110" s="440"/>
    </row>
    <row r="111" spans="1:6" x14ac:dyDescent="0.25">
      <c r="A111" s="439"/>
      <c r="B111" s="440"/>
      <c r="E111" s="439"/>
      <c r="F111" s="440"/>
    </row>
    <row r="112" spans="1:6" x14ac:dyDescent="0.25">
      <c r="A112" s="439"/>
      <c r="B112" s="440"/>
      <c r="E112" s="439"/>
      <c r="F112" s="440"/>
    </row>
    <row r="113" spans="1:6" x14ac:dyDescent="0.25">
      <c r="A113" s="439"/>
      <c r="B113" s="440"/>
      <c r="E113" s="439"/>
      <c r="F113" s="440"/>
    </row>
    <row r="114" spans="1:6" x14ac:dyDescent="0.25">
      <c r="A114" s="439"/>
      <c r="B114" s="440"/>
      <c r="E114" s="439"/>
      <c r="F114" s="440"/>
    </row>
    <row r="115" spans="1:6" x14ac:dyDescent="0.25">
      <c r="A115" s="439"/>
      <c r="B115" s="440"/>
      <c r="E115" s="439"/>
      <c r="F115" s="440"/>
    </row>
    <row r="116" spans="1:6" x14ac:dyDescent="0.25">
      <c r="A116" s="439"/>
      <c r="B116" s="440"/>
      <c r="E116" s="439"/>
      <c r="F116" s="440"/>
    </row>
    <row r="117" spans="1:6" x14ac:dyDescent="0.25">
      <c r="A117" s="439"/>
      <c r="B117" s="440"/>
      <c r="E117" s="439"/>
      <c r="F117" s="440"/>
    </row>
    <row r="118" spans="1:6" x14ac:dyDescent="0.25">
      <c r="A118" s="439"/>
      <c r="B118" s="440"/>
      <c r="E118" s="439"/>
      <c r="F118" s="440"/>
    </row>
    <row r="119" spans="1:6" x14ac:dyDescent="0.25">
      <c r="A119" s="439"/>
      <c r="B119" s="440"/>
      <c r="E119" s="439"/>
      <c r="F119" s="440"/>
    </row>
    <row r="120" spans="1:6" x14ac:dyDescent="0.25">
      <c r="A120" s="439"/>
      <c r="B120" s="440"/>
      <c r="E120" s="439"/>
      <c r="F120" s="440"/>
    </row>
    <row r="121" spans="1:6" x14ac:dyDescent="0.25">
      <c r="A121" s="439"/>
      <c r="B121" s="440"/>
      <c r="E121" s="439"/>
      <c r="F121" s="440"/>
    </row>
    <row r="122" spans="1:6" x14ac:dyDescent="0.25">
      <c r="A122" s="439"/>
      <c r="B122" s="440"/>
      <c r="E122" s="439"/>
      <c r="F122" s="440"/>
    </row>
    <row r="123" spans="1:6" x14ac:dyDescent="0.25">
      <c r="A123" s="439"/>
      <c r="B123" s="440"/>
      <c r="E123" s="439"/>
      <c r="F123" s="440"/>
    </row>
    <row r="124" spans="1:6" x14ac:dyDescent="0.25">
      <c r="A124" s="439"/>
      <c r="B124" s="440"/>
      <c r="E124" s="439"/>
      <c r="F124" s="440"/>
    </row>
    <row r="125" spans="1:6" x14ac:dyDescent="0.25">
      <c r="A125" s="439"/>
      <c r="B125" s="440"/>
      <c r="E125" s="439"/>
      <c r="F125" s="440"/>
    </row>
    <row r="126" spans="1:6" x14ac:dyDescent="0.25">
      <c r="A126" s="439"/>
      <c r="B126" s="440"/>
      <c r="E126" s="439"/>
      <c r="F126" s="440"/>
    </row>
    <row r="127" spans="1:6" x14ac:dyDescent="0.25">
      <c r="A127" s="439"/>
      <c r="B127" s="440"/>
      <c r="E127" s="439"/>
      <c r="F127" s="440"/>
    </row>
    <row r="128" spans="1:6" x14ac:dyDescent="0.25">
      <c r="A128" s="439"/>
      <c r="B128" s="440"/>
      <c r="E128" s="439"/>
      <c r="F128" s="440"/>
    </row>
    <row r="129" spans="1:6" x14ac:dyDescent="0.25">
      <c r="A129" s="439"/>
      <c r="B129" s="440"/>
      <c r="E129" s="439"/>
      <c r="F129" s="440"/>
    </row>
    <row r="130" spans="1:6" x14ac:dyDescent="0.25">
      <c r="A130" s="439"/>
      <c r="B130" s="440"/>
      <c r="E130" s="439"/>
      <c r="F130" s="44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E27" sqref="E2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441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396"/>
      <c r="E5" s="396"/>
      <c r="F5" s="397"/>
      <c r="G5" s="87" t="s">
        <v>197</v>
      </c>
      <c r="H5" s="396"/>
      <c r="I5" s="396"/>
      <c r="J5" s="397"/>
      <c r="K5" s="87" t="s">
        <v>198</v>
      </c>
      <c r="L5" s="398"/>
    </row>
    <row r="6" spans="1:12" customFormat="1" ht="14.25" x14ac:dyDescent="0.2">
      <c r="A6" s="88" t="s">
        <v>199</v>
      </c>
      <c r="B6" s="89" t="s">
        <v>200</v>
      </c>
      <c r="C6" s="399" t="s">
        <v>201</v>
      </c>
      <c r="D6" s="399"/>
      <c r="E6" s="399" t="s">
        <v>202</v>
      </c>
      <c r="F6" s="400"/>
      <c r="G6" s="399" t="s">
        <v>201</v>
      </c>
      <c r="H6" s="399"/>
      <c r="I6" s="399" t="s">
        <v>202</v>
      </c>
      <c r="J6" s="400"/>
      <c r="K6" s="399" t="s">
        <v>201</v>
      </c>
      <c r="L6" s="401"/>
    </row>
    <row r="7" spans="1:12" customFormat="1" ht="14.25" thickBot="1" x14ac:dyDescent="0.3">
      <c r="A7" s="90"/>
      <c r="B7" s="91"/>
      <c r="C7" s="402" t="s">
        <v>442</v>
      </c>
      <c r="D7" s="403" t="s">
        <v>443</v>
      </c>
      <c r="E7" s="402" t="s">
        <v>442</v>
      </c>
      <c r="F7" s="404" t="s">
        <v>443</v>
      </c>
      <c r="G7" s="402" t="s">
        <v>442</v>
      </c>
      <c r="H7" s="403" t="s">
        <v>443</v>
      </c>
      <c r="I7" s="402" t="s">
        <v>442</v>
      </c>
      <c r="J7" s="404" t="s">
        <v>443</v>
      </c>
      <c r="K7" s="402" t="s">
        <v>442</v>
      </c>
      <c r="L7" s="405" t="s">
        <v>443</v>
      </c>
    </row>
    <row r="8" spans="1:12" customFormat="1" ht="14.25" x14ac:dyDescent="0.2">
      <c r="A8" s="406" t="s">
        <v>212</v>
      </c>
      <c r="B8" s="407"/>
      <c r="C8" s="408">
        <v>220224.70200000002</v>
      </c>
      <c r="D8" s="409">
        <v>632959.84100000001</v>
      </c>
      <c r="E8" s="408">
        <v>1057999.49</v>
      </c>
      <c r="F8" s="422">
        <v>3238216.1639999999</v>
      </c>
      <c r="G8" s="411">
        <v>164111.12599999999</v>
      </c>
      <c r="H8" s="409">
        <v>149594.17199999999</v>
      </c>
      <c r="I8" s="408">
        <v>489901.47200000001</v>
      </c>
      <c r="J8" s="425">
        <v>467885.09100000001</v>
      </c>
      <c r="K8" s="411">
        <v>56113.57600000003</v>
      </c>
      <c r="L8" s="410">
        <v>483365.66899999999</v>
      </c>
    </row>
    <row r="9" spans="1:12" customFormat="1" x14ac:dyDescent="0.2">
      <c r="A9" s="92" t="s">
        <v>203</v>
      </c>
      <c r="B9" s="93" t="s">
        <v>204</v>
      </c>
      <c r="C9" s="412">
        <v>104925.842</v>
      </c>
      <c r="D9" s="413">
        <v>398474.78899999999</v>
      </c>
      <c r="E9" s="412">
        <v>515835.49599999998</v>
      </c>
      <c r="F9" s="414">
        <v>1989521.8389999999</v>
      </c>
      <c r="G9" s="412">
        <v>36059.093999999997</v>
      </c>
      <c r="H9" s="413">
        <v>52842.343000000001</v>
      </c>
      <c r="I9" s="412">
        <v>181911.29300000001</v>
      </c>
      <c r="J9" s="426">
        <v>280938.85800000001</v>
      </c>
      <c r="K9" s="423">
        <v>68866.748000000007</v>
      </c>
      <c r="L9" s="415">
        <v>345632.446</v>
      </c>
    </row>
    <row r="10" spans="1:12" customFormat="1" x14ac:dyDescent="0.2">
      <c r="A10" s="92" t="s">
        <v>205</v>
      </c>
      <c r="B10" s="93" t="s">
        <v>23</v>
      </c>
      <c r="C10" s="412">
        <v>22034.401999999998</v>
      </c>
      <c r="D10" s="413">
        <v>49534.754000000001</v>
      </c>
      <c r="E10" s="412">
        <v>114413.628</v>
      </c>
      <c r="F10" s="414">
        <v>312487.57199999999</v>
      </c>
      <c r="G10" s="412">
        <v>876.61599999999999</v>
      </c>
      <c r="H10" s="413">
        <v>195.518</v>
      </c>
      <c r="I10" s="412">
        <v>5957.59</v>
      </c>
      <c r="J10" s="426">
        <v>1102.6980000000001</v>
      </c>
      <c r="K10" s="423">
        <v>21157.786</v>
      </c>
      <c r="L10" s="415">
        <v>49339.236000000004</v>
      </c>
    </row>
    <row r="11" spans="1:12" customFormat="1" x14ac:dyDescent="0.2">
      <c r="A11" s="92" t="s">
        <v>206</v>
      </c>
      <c r="B11" s="93" t="s">
        <v>24</v>
      </c>
      <c r="C11" s="412">
        <v>1449.0450000000001</v>
      </c>
      <c r="D11" s="413">
        <v>7995.7280000000001</v>
      </c>
      <c r="E11" s="412">
        <v>4969.8</v>
      </c>
      <c r="F11" s="414">
        <v>42878.053999999996</v>
      </c>
      <c r="G11" s="412">
        <v>14908.982</v>
      </c>
      <c r="H11" s="413">
        <v>12028.093999999999</v>
      </c>
      <c r="I11" s="412">
        <v>64310.112999999998</v>
      </c>
      <c r="J11" s="426">
        <v>64005.216</v>
      </c>
      <c r="K11" s="423">
        <v>-13459.937</v>
      </c>
      <c r="L11" s="415">
        <v>-4032.3659999999991</v>
      </c>
    </row>
    <row r="12" spans="1:12" customFormat="1" x14ac:dyDescent="0.2">
      <c r="A12" s="92" t="s">
        <v>207</v>
      </c>
      <c r="B12" s="93" t="s">
        <v>97</v>
      </c>
      <c r="C12" s="412">
        <v>7004.8289999999997</v>
      </c>
      <c r="D12" s="413">
        <v>5980.1790000000001</v>
      </c>
      <c r="E12" s="412">
        <v>29986.789000000001</v>
      </c>
      <c r="F12" s="414">
        <v>27081.617999999999</v>
      </c>
      <c r="G12" s="412">
        <v>330.86700000000002</v>
      </c>
      <c r="H12" s="413">
        <v>1202.538</v>
      </c>
      <c r="I12" s="412">
        <v>1397.577</v>
      </c>
      <c r="J12" s="426">
        <v>5958.5249999999996</v>
      </c>
      <c r="K12" s="423">
        <v>6673.9619999999995</v>
      </c>
      <c r="L12" s="415">
        <v>4777.6409999999996</v>
      </c>
    </row>
    <row r="13" spans="1:12" customFormat="1" x14ac:dyDescent="0.2">
      <c r="A13" s="92" t="s">
        <v>208</v>
      </c>
      <c r="B13" s="93" t="s">
        <v>209</v>
      </c>
      <c r="C13" s="412">
        <v>60797.847000000002</v>
      </c>
      <c r="D13" s="413">
        <v>101793.834</v>
      </c>
      <c r="E13" s="412">
        <v>301773.96899999998</v>
      </c>
      <c r="F13" s="414">
        <v>519090.07699999999</v>
      </c>
      <c r="G13" s="412">
        <v>97362.774999999994</v>
      </c>
      <c r="H13" s="413">
        <v>69466.028000000006</v>
      </c>
      <c r="I13" s="412">
        <v>200134.484</v>
      </c>
      <c r="J13" s="426">
        <v>83318.452999999994</v>
      </c>
      <c r="K13" s="423">
        <v>-36564.927999999993</v>
      </c>
      <c r="L13" s="415">
        <v>32327.805999999997</v>
      </c>
    </row>
    <row r="14" spans="1:12" customFormat="1" x14ac:dyDescent="0.2">
      <c r="A14" s="92" t="s">
        <v>335</v>
      </c>
      <c r="B14" s="93" t="s">
        <v>343</v>
      </c>
      <c r="C14" s="412">
        <v>13056.653</v>
      </c>
      <c r="D14" s="413">
        <v>56804.891000000003</v>
      </c>
      <c r="E14" s="412">
        <v>57544.470999999998</v>
      </c>
      <c r="F14" s="414">
        <v>309596.35600000003</v>
      </c>
      <c r="G14" s="412">
        <v>4047.3009999999999</v>
      </c>
      <c r="H14" s="413">
        <v>3067.7510000000002</v>
      </c>
      <c r="I14" s="412">
        <v>11594.509</v>
      </c>
      <c r="J14" s="426">
        <v>8837.9609999999993</v>
      </c>
      <c r="K14" s="423">
        <v>9009.3520000000008</v>
      </c>
      <c r="L14" s="415">
        <v>53737.14</v>
      </c>
    </row>
    <row r="15" spans="1:12" ht="13.5" thickBot="1" x14ac:dyDescent="0.25">
      <c r="A15" s="416" t="s">
        <v>210</v>
      </c>
      <c r="B15" s="417" t="s">
        <v>211</v>
      </c>
      <c r="C15" s="418">
        <v>10956.084000000001</v>
      </c>
      <c r="D15" s="419">
        <v>12375.665999999999</v>
      </c>
      <c r="E15" s="418">
        <v>33475.337</v>
      </c>
      <c r="F15" s="420">
        <v>37560.648000000001</v>
      </c>
      <c r="G15" s="418">
        <v>10525.491</v>
      </c>
      <c r="H15" s="419">
        <v>10791.9</v>
      </c>
      <c r="I15" s="418">
        <v>24595.905999999999</v>
      </c>
      <c r="J15" s="427">
        <v>23723.38</v>
      </c>
      <c r="K15" s="424">
        <v>430.59300000000076</v>
      </c>
      <c r="L15" s="421">
        <v>1583.7659999999996</v>
      </c>
    </row>
    <row r="16" spans="1:12" ht="7.5" customHeight="1" x14ac:dyDescent="0.2">
      <c r="B16" s="84"/>
    </row>
    <row r="17" spans="1:13" x14ac:dyDescent="0.2">
      <c r="A17" s="157" t="s">
        <v>268</v>
      </c>
    </row>
    <row r="18" spans="1:13" x14ac:dyDescent="0.2">
      <c r="K18" s="392"/>
      <c r="L18" s="392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zoomScale="90" zoomScaleNormal="90" workbookViewId="0">
      <selection activeCell="D2" sqref="D2"/>
    </sheetView>
  </sheetViews>
  <sheetFormatPr defaultRowHeight="15.75" x14ac:dyDescent="0.2"/>
  <cols>
    <col min="1" max="1" width="20.7109375" style="581" customWidth="1"/>
    <col min="2" max="3" width="10.7109375" style="581" customWidth="1"/>
    <col min="4" max="4" width="20.7109375" style="581" customWidth="1"/>
    <col min="5" max="6" width="10.7109375" style="581" customWidth="1"/>
    <col min="7" max="7" width="4.42578125" style="581" customWidth="1"/>
    <col min="8" max="8" width="6.42578125" style="581" customWidth="1"/>
    <col min="9" max="9" width="20.7109375" style="581" customWidth="1"/>
    <col min="10" max="11" width="10.7109375" style="581" customWidth="1"/>
    <col min="12" max="12" width="20.7109375" style="581" customWidth="1"/>
    <col min="13" max="14" width="10.7109375" style="581" customWidth="1"/>
    <col min="15" max="15" width="9.140625" style="582"/>
    <col min="16" max="16" width="5.42578125" style="582" customWidth="1"/>
    <col min="17" max="16384" width="9.140625" style="582"/>
  </cols>
  <sheetData>
    <row r="1" spans="1:17" s="581" customFormat="1" ht="16.5" customHeight="1" x14ac:dyDescent="0.2">
      <c r="A1" s="580" t="s">
        <v>262</v>
      </c>
      <c r="B1" s="580"/>
      <c r="C1" s="580"/>
      <c r="D1" s="580"/>
      <c r="E1" s="580"/>
      <c r="I1" s="580" t="s">
        <v>263</v>
      </c>
      <c r="J1" s="580"/>
      <c r="K1" s="580"/>
      <c r="L1" s="580"/>
      <c r="M1" s="580"/>
    </row>
    <row r="2" spans="1:17" ht="16.5" customHeight="1" thickBot="1" x14ac:dyDescent="0.25">
      <c r="A2" s="581" t="s">
        <v>269</v>
      </c>
      <c r="B2" s="580"/>
      <c r="C2" s="580"/>
      <c r="D2" s="580"/>
      <c r="E2" s="580"/>
      <c r="I2" s="581" t="s">
        <v>269</v>
      </c>
      <c r="J2" s="580"/>
      <c r="K2" s="580"/>
      <c r="L2" s="580"/>
      <c r="M2" s="580"/>
    </row>
    <row r="3" spans="1:17" ht="16.5" thickBot="1" x14ac:dyDescent="0.25">
      <c r="A3" s="585" t="s">
        <v>238</v>
      </c>
      <c r="B3" s="586"/>
      <c r="C3" s="586"/>
      <c r="D3" s="586"/>
      <c r="E3" s="586"/>
      <c r="F3" s="587"/>
      <c r="I3" s="585" t="s">
        <v>239</v>
      </c>
      <c r="J3" s="586"/>
      <c r="K3" s="586"/>
      <c r="L3" s="586"/>
      <c r="M3" s="586"/>
      <c r="N3" s="587"/>
    </row>
    <row r="4" spans="1:17" ht="16.5" thickBot="1" x14ac:dyDescent="0.25">
      <c r="A4" s="588" t="s">
        <v>442</v>
      </c>
      <c r="B4" s="589"/>
      <c r="C4" s="590"/>
      <c r="D4" s="591" t="s">
        <v>443</v>
      </c>
      <c r="E4" s="589"/>
      <c r="F4" s="592"/>
      <c r="I4" s="593" t="str">
        <f>$A$4</f>
        <v>I-IV 2019r.</v>
      </c>
      <c r="J4" s="594"/>
      <c r="K4" s="595"/>
      <c r="L4" s="596" t="str">
        <f>$D$4</f>
        <v>I-IV 2020r.*</v>
      </c>
      <c r="M4" s="594"/>
      <c r="N4" s="597"/>
    </row>
    <row r="5" spans="1:17" ht="48" thickBot="1" x14ac:dyDescent="0.25">
      <c r="A5" s="598" t="s">
        <v>240</v>
      </c>
      <c r="B5" s="599" t="s">
        <v>201</v>
      </c>
      <c r="C5" s="600" t="s">
        <v>337</v>
      </c>
      <c r="D5" s="598" t="s">
        <v>240</v>
      </c>
      <c r="E5" s="599" t="s">
        <v>201</v>
      </c>
      <c r="F5" s="601" t="s">
        <v>337</v>
      </c>
      <c r="I5" s="598" t="s">
        <v>240</v>
      </c>
      <c r="J5" s="599" t="s">
        <v>201</v>
      </c>
      <c r="K5" s="600" t="s">
        <v>337</v>
      </c>
      <c r="L5" s="598" t="s">
        <v>240</v>
      </c>
      <c r="M5" s="599" t="s">
        <v>201</v>
      </c>
      <c r="N5" s="601" t="s">
        <v>337</v>
      </c>
      <c r="Q5" s="583"/>
    </row>
    <row r="6" spans="1:17" ht="16.5" thickBot="1" x14ac:dyDescent="0.25">
      <c r="A6" s="602" t="s">
        <v>155</v>
      </c>
      <c r="B6" s="603">
        <v>104925.842</v>
      </c>
      <c r="C6" s="604">
        <v>515835.49599999998</v>
      </c>
      <c r="D6" s="605" t="s">
        <v>155</v>
      </c>
      <c r="E6" s="603">
        <v>398474.78899999999</v>
      </c>
      <c r="F6" s="606">
        <v>1989521.8389999999</v>
      </c>
      <c r="G6" s="607"/>
      <c r="H6" s="608"/>
      <c r="I6" s="609" t="s">
        <v>155</v>
      </c>
      <c r="J6" s="603">
        <v>36059.093999999997</v>
      </c>
      <c r="K6" s="604">
        <v>181911.29300000001</v>
      </c>
      <c r="L6" s="605" t="s">
        <v>155</v>
      </c>
      <c r="M6" s="603">
        <v>52842.343000000001</v>
      </c>
      <c r="N6" s="606">
        <v>280938.85800000001</v>
      </c>
    </row>
    <row r="7" spans="1:17" x14ac:dyDescent="0.2">
      <c r="A7" s="610" t="s">
        <v>241</v>
      </c>
      <c r="B7" s="611">
        <v>26888.046999999999</v>
      </c>
      <c r="C7" s="612">
        <v>131477.15400000001</v>
      </c>
      <c r="D7" s="613" t="s">
        <v>367</v>
      </c>
      <c r="E7" s="614">
        <v>141088.56200000001</v>
      </c>
      <c r="F7" s="615">
        <v>720311.03700000001</v>
      </c>
      <c r="G7" s="608"/>
      <c r="H7" s="608"/>
      <c r="I7" s="610" t="s">
        <v>361</v>
      </c>
      <c r="J7" s="611">
        <v>18756.811000000002</v>
      </c>
      <c r="K7" s="612">
        <v>93730.107000000004</v>
      </c>
      <c r="L7" s="613" t="s">
        <v>242</v>
      </c>
      <c r="M7" s="614">
        <v>17796.891</v>
      </c>
      <c r="N7" s="615">
        <v>104186.696</v>
      </c>
    </row>
    <row r="8" spans="1:17" x14ac:dyDescent="0.2">
      <c r="A8" s="616" t="s">
        <v>367</v>
      </c>
      <c r="B8" s="617">
        <v>26023.625</v>
      </c>
      <c r="C8" s="618">
        <v>130208.35799999999</v>
      </c>
      <c r="D8" s="619" t="s">
        <v>362</v>
      </c>
      <c r="E8" s="620">
        <v>112530.69899999999</v>
      </c>
      <c r="F8" s="621">
        <v>557916.27</v>
      </c>
      <c r="G8" s="608"/>
      <c r="H8" s="608"/>
      <c r="I8" s="616" t="s">
        <v>242</v>
      </c>
      <c r="J8" s="617">
        <v>11527.64</v>
      </c>
      <c r="K8" s="618">
        <v>62475.982000000004</v>
      </c>
      <c r="L8" s="619" t="s">
        <v>361</v>
      </c>
      <c r="M8" s="620">
        <v>17072.984</v>
      </c>
      <c r="N8" s="621">
        <v>96481.37</v>
      </c>
    </row>
    <row r="9" spans="1:17" x14ac:dyDescent="0.2">
      <c r="A9" s="616" t="s">
        <v>357</v>
      </c>
      <c r="B9" s="617">
        <v>22046.946</v>
      </c>
      <c r="C9" s="618">
        <v>107332.499</v>
      </c>
      <c r="D9" s="619" t="s">
        <v>241</v>
      </c>
      <c r="E9" s="620">
        <v>32841.837</v>
      </c>
      <c r="F9" s="621">
        <v>162059.50200000001</v>
      </c>
      <c r="G9" s="608"/>
      <c r="H9" s="608"/>
      <c r="I9" s="616" t="s">
        <v>241</v>
      </c>
      <c r="J9" s="617">
        <v>3011.8270000000002</v>
      </c>
      <c r="K9" s="618">
        <v>13702.186</v>
      </c>
      <c r="L9" s="619" t="s">
        <v>241</v>
      </c>
      <c r="M9" s="620">
        <v>8584.85</v>
      </c>
      <c r="N9" s="621">
        <v>45386.338000000003</v>
      </c>
    </row>
    <row r="10" spans="1:17" x14ac:dyDescent="0.2">
      <c r="A10" s="616" t="s">
        <v>358</v>
      </c>
      <c r="B10" s="617">
        <v>9809.61</v>
      </c>
      <c r="C10" s="618">
        <v>47294.006999999998</v>
      </c>
      <c r="D10" s="619" t="s">
        <v>368</v>
      </c>
      <c r="E10" s="620">
        <v>19519.383000000002</v>
      </c>
      <c r="F10" s="621">
        <v>95948.024999999994</v>
      </c>
      <c r="G10" s="608"/>
      <c r="H10" s="608"/>
      <c r="I10" s="616" t="s">
        <v>364</v>
      </c>
      <c r="J10" s="617">
        <v>1364.9690000000001</v>
      </c>
      <c r="K10" s="618">
        <v>6896.1409999999996</v>
      </c>
      <c r="L10" s="619" t="s">
        <v>247</v>
      </c>
      <c r="M10" s="620">
        <v>3207.5410000000002</v>
      </c>
      <c r="N10" s="621">
        <v>10688.055</v>
      </c>
    </row>
    <row r="11" spans="1:17" x14ac:dyDescent="0.2">
      <c r="A11" s="616" t="s">
        <v>359</v>
      </c>
      <c r="B11" s="617">
        <v>8795.3850000000002</v>
      </c>
      <c r="C11" s="618">
        <v>45000</v>
      </c>
      <c r="D11" s="619" t="s">
        <v>436</v>
      </c>
      <c r="E11" s="620">
        <v>14827.177</v>
      </c>
      <c r="F11" s="621">
        <v>73099.967000000004</v>
      </c>
      <c r="G11" s="608"/>
      <c r="H11" s="608"/>
      <c r="I11" s="616" t="s">
        <v>371</v>
      </c>
      <c r="J11" s="617">
        <v>733.05700000000002</v>
      </c>
      <c r="K11" s="618">
        <v>2983.6439999999998</v>
      </c>
      <c r="L11" s="619" t="s">
        <v>332</v>
      </c>
      <c r="M11" s="620">
        <v>1419.6759999999999</v>
      </c>
      <c r="N11" s="621">
        <v>7495.9179999999997</v>
      </c>
    </row>
    <row r="12" spans="1:17" ht="16.5" thickBot="1" x14ac:dyDescent="0.25">
      <c r="A12" s="622" t="s">
        <v>368</v>
      </c>
      <c r="B12" s="623">
        <v>5623.3729999999996</v>
      </c>
      <c r="C12" s="624">
        <v>26246.782999999999</v>
      </c>
      <c r="D12" s="625" t="s">
        <v>444</v>
      </c>
      <c r="E12" s="626">
        <v>13608.898999999999</v>
      </c>
      <c r="F12" s="627">
        <v>66970.126999999993</v>
      </c>
      <c r="G12" s="608"/>
      <c r="H12" s="608"/>
      <c r="I12" s="622" t="s">
        <v>373</v>
      </c>
      <c r="J12" s="623">
        <v>196.267</v>
      </c>
      <c r="K12" s="624">
        <v>1016.77</v>
      </c>
      <c r="L12" s="625" t="s">
        <v>244</v>
      </c>
      <c r="M12" s="626">
        <v>1284.355</v>
      </c>
      <c r="N12" s="627">
        <v>3689.2689999999998</v>
      </c>
    </row>
    <row r="13" spans="1:17" x14ac:dyDescent="0.2">
      <c r="A13" s="628" t="s">
        <v>246</v>
      </c>
      <c r="B13" s="629"/>
      <c r="C13" s="629"/>
      <c r="D13" s="630"/>
      <c r="E13" s="631"/>
      <c r="F13" s="631"/>
      <c r="I13" s="628" t="s">
        <v>246</v>
      </c>
      <c r="J13" s="629"/>
      <c r="K13" s="629"/>
      <c r="L13" s="630"/>
      <c r="M13" s="631"/>
      <c r="N13" s="631"/>
    </row>
    <row r="14" spans="1:17" x14ac:dyDescent="0.2">
      <c r="A14" s="630"/>
      <c r="B14" s="629"/>
      <c r="C14" s="629"/>
      <c r="D14" s="630"/>
      <c r="E14" s="631"/>
      <c r="F14" s="631"/>
      <c r="I14" s="630"/>
      <c r="J14" s="629"/>
      <c r="K14" s="629"/>
      <c r="L14" s="630"/>
      <c r="M14" s="631"/>
      <c r="Q14" s="584"/>
    </row>
    <row r="16" spans="1:17" x14ac:dyDescent="0.2">
      <c r="A16" s="580" t="s">
        <v>270</v>
      </c>
      <c r="B16" s="580"/>
      <c r="C16" s="580"/>
      <c r="D16" s="580"/>
      <c r="E16" s="580"/>
      <c r="I16" s="580" t="s">
        <v>271</v>
      </c>
      <c r="J16" s="580"/>
      <c r="K16" s="580"/>
      <c r="L16" s="580"/>
      <c r="M16" s="580"/>
    </row>
    <row r="17" spans="1:16" ht="16.5" thickBot="1" x14ac:dyDescent="0.25">
      <c r="A17" s="581" t="s">
        <v>269</v>
      </c>
      <c r="B17" s="580"/>
      <c r="C17" s="580"/>
      <c r="D17" s="580"/>
      <c r="E17" s="580"/>
      <c r="I17" s="581" t="s">
        <v>269</v>
      </c>
      <c r="J17" s="580"/>
      <c r="K17" s="580"/>
      <c r="L17" s="580"/>
      <c r="M17" s="580"/>
    </row>
    <row r="18" spans="1:16" ht="16.5" thickBot="1" x14ac:dyDescent="0.25">
      <c r="A18" s="585" t="s">
        <v>238</v>
      </c>
      <c r="B18" s="586"/>
      <c r="C18" s="586"/>
      <c r="D18" s="586"/>
      <c r="E18" s="586"/>
      <c r="F18" s="587"/>
      <c r="I18" s="585" t="s">
        <v>239</v>
      </c>
      <c r="J18" s="586"/>
      <c r="K18" s="586"/>
      <c r="L18" s="586"/>
      <c r="M18" s="586"/>
      <c r="N18" s="587"/>
    </row>
    <row r="19" spans="1:16" ht="16.5" thickBot="1" x14ac:dyDescent="0.25">
      <c r="A19" s="593" t="str">
        <f>$A$4</f>
        <v>I-IV 2019r.</v>
      </c>
      <c r="B19" s="594"/>
      <c r="C19" s="595"/>
      <c r="D19" s="596" t="str">
        <f>$D$4</f>
        <v>I-IV 2020r.*</v>
      </c>
      <c r="E19" s="594"/>
      <c r="F19" s="597"/>
      <c r="I19" s="593" t="str">
        <f>$A$4</f>
        <v>I-IV 2019r.</v>
      </c>
      <c r="J19" s="594"/>
      <c r="K19" s="595"/>
      <c r="L19" s="596" t="str">
        <f>$D$4</f>
        <v>I-IV 2020r.*</v>
      </c>
      <c r="M19" s="594"/>
      <c r="N19" s="597"/>
    </row>
    <row r="20" spans="1:16" ht="48" thickBot="1" x14ac:dyDescent="0.25">
      <c r="A20" s="598" t="s">
        <v>240</v>
      </c>
      <c r="B20" s="599" t="s">
        <v>201</v>
      </c>
      <c r="C20" s="600" t="s">
        <v>337</v>
      </c>
      <c r="D20" s="598" t="s">
        <v>240</v>
      </c>
      <c r="E20" s="599" t="s">
        <v>201</v>
      </c>
      <c r="F20" s="601" t="s">
        <v>337</v>
      </c>
      <c r="I20" s="598" t="s">
        <v>240</v>
      </c>
      <c r="J20" s="599" t="s">
        <v>201</v>
      </c>
      <c r="K20" s="600" t="s">
        <v>337</v>
      </c>
      <c r="L20" s="598" t="s">
        <v>240</v>
      </c>
      <c r="M20" s="599" t="s">
        <v>201</v>
      </c>
      <c r="N20" s="601" t="s">
        <v>337</v>
      </c>
    </row>
    <row r="21" spans="1:16" ht="16.5" thickBot="1" x14ac:dyDescent="0.25">
      <c r="A21" s="602" t="s">
        <v>155</v>
      </c>
      <c r="B21" s="603">
        <v>1449.0450000000001</v>
      </c>
      <c r="C21" s="604">
        <v>4969.8</v>
      </c>
      <c r="D21" s="605" t="s">
        <v>155</v>
      </c>
      <c r="E21" s="603">
        <v>7995.7280000000001</v>
      </c>
      <c r="F21" s="606">
        <v>42878.053999999996</v>
      </c>
      <c r="I21" s="602" t="s">
        <v>155</v>
      </c>
      <c r="J21" s="603">
        <v>14908.982</v>
      </c>
      <c r="K21" s="604">
        <v>64310.112999999998</v>
      </c>
      <c r="L21" s="605" t="s">
        <v>155</v>
      </c>
      <c r="M21" s="603">
        <v>12028.093999999999</v>
      </c>
      <c r="N21" s="606">
        <v>64005.216</v>
      </c>
    </row>
    <row r="22" spans="1:16" x14ac:dyDescent="0.2">
      <c r="A22" s="610" t="s">
        <v>241</v>
      </c>
      <c r="B22" s="611">
        <v>1191.326</v>
      </c>
      <c r="C22" s="632">
        <v>4278.2259999999997</v>
      </c>
      <c r="D22" s="633" t="s">
        <v>438</v>
      </c>
      <c r="E22" s="634">
        <v>4747.5200000000004</v>
      </c>
      <c r="F22" s="615">
        <v>29290.183000000001</v>
      </c>
      <c r="I22" s="610" t="s">
        <v>247</v>
      </c>
      <c r="J22" s="611">
        <v>7304.4470000000001</v>
      </c>
      <c r="K22" s="612">
        <v>28484.392</v>
      </c>
      <c r="L22" s="613" t="s">
        <v>363</v>
      </c>
      <c r="M22" s="614">
        <v>3716.2809999999999</v>
      </c>
      <c r="N22" s="615">
        <v>18129.509999999998</v>
      </c>
    </row>
    <row r="23" spans="1:16" s="581" customFormat="1" ht="14.25" customHeight="1" thickBot="1" x14ac:dyDescent="0.25">
      <c r="A23" s="622" t="s">
        <v>361</v>
      </c>
      <c r="B23" s="623">
        <v>65.986999999999995</v>
      </c>
      <c r="C23" s="635">
        <v>193.48699999999999</v>
      </c>
      <c r="D23" s="636" t="s">
        <v>241</v>
      </c>
      <c r="E23" s="637">
        <v>2826.78</v>
      </c>
      <c r="F23" s="627">
        <v>12755.699000000001</v>
      </c>
      <c r="I23" s="616" t="s">
        <v>241</v>
      </c>
      <c r="J23" s="617">
        <v>2609.5010000000002</v>
      </c>
      <c r="K23" s="618">
        <v>12061.507</v>
      </c>
      <c r="L23" s="619" t="s">
        <v>361</v>
      </c>
      <c r="M23" s="620">
        <v>2131.8629999999998</v>
      </c>
      <c r="N23" s="621">
        <v>11438.67</v>
      </c>
    </row>
    <row r="24" spans="1:16" x14ac:dyDescent="0.2">
      <c r="A24" s="628" t="s">
        <v>246</v>
      </c>
      <c r="B24" s="638"/>
      <c r="C24" s="638"/>
      <c r="D24" s="639"/>
      <c r="E24" s="639"/>
      <c r="F24" s="639"/>
      <c r="I24" s="616" t="s">
        <v>365</v>
      </c>
      <c r="J24" s="617">
        <v>2092.915</v>
      </c>
      <c r="K24" s="618">
        <v>8925.3860000000004</v>
      </c>
      <c r="L24" s="619" t="s">
        <v>378</v>
      </c>
      <c r="M24" s="620">
        <v>1744.9829999999999</v>
      </c>
      <c r="N24" s="621">
        <v>9006.9380000000001</v>
      </c>
    </row>
    <row r="25" spans="1:16" ht="16.5" thickBot="1" x14ac:dyDescent="0.25">
      <c r="A25" s="640"/>
      <c r="B25" s="638"/>
      <c r="C25" s="638"/>
      <c r="D25" s="639"/>
      <c r="E25" s="639"/>
      <c r="F25" s="639"/>
      <c r="I25" s="622" t="s">
        <v>361</v>
      </c>
      <c r="J25" s="623">
        <v>1707.249</v>
      </c>
      <c r="K25" s="624">
        <v>8140.9179999999997</v>
      </c>
      <c r="L25" s="625" t="s">
        <v>244</v>
      </c>
      <c r="M25" s="626">
        <v>1281.7739999999999</v>
      </c>
      <c r="N25" s="627">
        <v>6816.06</v>
      </c>
    </row>
    <row r="26" spans="1:16" x14ac:dyDescent="0.2">
      <c r="A26" s="640"/>
      <c r="B26" s="638"/>
      <c r="C26" s="638"/>
      <c r="D26" s="639"/>
      <c r="E26" s="639"/>
      <c r="F26" s="639"/>
      <c r="I26" s="628" t="s">
        <v>246</v>
      </c>
      <c r="J26" s="638"/>
      <c r="K26" s="638"/>
      <c r="L26" s="639"/>
      <c r="M26" s="639"/>
      <c r="N26" s="639"/>
      <c r="P26" s="584"/>
    </row>
    <row r="27" spans="1:16" x14ac:dyDescent="0.2">
      <c r="A27" s="640"/>
      <c r="B27" s="638"/>
      <c r="C27" s="638"/>
      <c r="D27" s="639"/>
      <c r="E27" s="639"/>
      <c r="F27" s="639"/>
      <c r="I27" s="628"/>
      <c r="J27" s="638"/>
      <c r="K27" s="638"/>
      <c r="L27" s="639"/>
      <c r="M27" s="639"/>
      <c r="N27" s="639"/>
      <c r="P27" s="584"/>
    </row>
    <row r="28" spans="1:16" s="581" customFormat="1" x14ac:dyDescent="0.2"/>
    <row r="29" spans="1:16" x14ac:dyDescent="0.2">
      <c r="A29" s="580" t="s">
        <v>264</v>
      </c>
      <c r="B29" s="580"/>
      <c r="C29" s="580"/>
      <c r="D29" s="580"/>
      <c r="E29" s="580"/>
      <c r="I29" s="580" t="s">
        <v>265</v>
      </c>
      <c r="J29" s="580"/>
      <c r="K29" s="580"/>
      <c r="L29" s="580"/>
      <c r="M29" s="580"/>
    </row>
    <row r="30" spans="1:16" ht="16.5" thickBot="1" x14ac:dyDescent="0.25">
      <c r="A30" s="581" t="s">
        <v>269</v>
      </c>
      <c r="B30" s="580"/>
      <c r="C30" s="580"/>
      <c r="D30" s="580"/>
      <c r="E30" s="580"/>
      <c r="I30" s="581" t="s">
        <v>269</v>
      </c>
      <c r="J30" s="580"/>
      <c r="K30" s="580"/>
      <c r="L30" s="580"/>
      <c r="M30" s="580"/>
    </row>
    <row r="31" spans="1:16" ht="16.5" thickBot="1" x14ac:dyDescent="0.25">
      <c r="A31" s="585" t="s">
        <v>238</v>
      </c>
      <c r="B31" s="586"/>
      <c r="C31" s="586"/>
      <c r="D31" s="586"/>
      <c r="E31" s="586"/>
      <c r="F31" s="587"/>
      <c r="I31" s="585" t="s">
        <v>239</v>
      </c>
      <c r="J31" s="586"/>
      <c r="K31" s="586"/>
      <c r="L31" s="586"/>
      <c r="M31" s="586"/>
      <c r="N31" s="587"/>
    </row>
    <row r="32" spans="1:16" ht="16.5" thickBot="1" x14ac:dyDescent="0.25">
      <c r="A32" s="593" t="str">
        <f>$A$4</f>
        <v>I-IV 2019r.</v>
      </c>
      <c r="B32" s="594"/>
      <c r="C32" s="595"/>
      <c r="D32" s="596" t="str">
        <f>$D$4</f>
        <v>I-IV 2020r.*</v>
      </c>
      <c r="E32" s="594"/>
      <c r="F32" s="597"/>
      <c r="I32" s="593" t="str">
        <f>$A$4</f>
        <v>I-IV 2019r.</v>
      </c>
      <c r="J32" s="594"/>
      <c r="K32" s="595"/>
      <c r="L32" s="596" t="str">
        <f>$D$4</f>
        <v>I-IV 2020r.*</v>
      </c>
      <c r="M32" s="594"/>
      <c r="N32" s="597"/>
    </row>
    <row r="33" spans="1:14" ht="48" thickBot="1" x14ac:dyDescent="0.25">
      <c r="A33" s="641" t="s">
        <v>240</v>
      </c>
      <c r="B33" s="599" t="s">
        <v>201</v>
      </c>
      <c r="C33" s="642" t="s">
        <v>337</v>
      </c>
      <c r="D33" s="643" t="s">
        <v>240</v>
      </c>
      <c r="E33" s="644" t="s">
        <v>201</v>
      </c>
      <c r="F33" s="601" t="s">
        <v>337</v>
      </c>
      <c r="G33" s="608"/>
      <c r="H33" s="608"/>
      <c r="I33" s="598" t="s">
        <v>240</v>
      </c>
      <c r="J33" s="599" t="s">
        <v>201</v>
      </c>
      <c r="K33" s="601" t="s">
        <v>337</v>
      </c>
      <c r="L33" s="598" t="s">
        <v>240</v>
      </c>
      <c r="M33" s="599" t="s">
        <v>201</v>
      </c>
      <c r="N33" s="601" t="s">
        <v>337</v>
      </c>
    </row>
    <row r="34" spans="1:14" ht="16.5" thickBot="1" x14ac:dyDescent="0.25">
      <c r="A34" s="602" t="s">
        <v>155</v>
      </c>
      <c r="B34" s="603">
        <v>60797.847000000002</v>
      </c>
      <c r="C34" s="606">
        <v>301773.96899999998</v>
      </c>
      <c r="D34" s="645" t="s">
        <v>155</v>
      </c>
      <c r="E34" s="646">
        <v>101793.834</v>
      </c>
      <c r="F34" s="606">
        <v>519090.07699999999</v>
      </c>
      <c r="G34" s="608"/>
      <c r="H34" s="608"/>
      <c r="I34" s="609" t="s">
        <v>155</v>
      </c>
      <c r="J34" s="603">
        <v>97362.774999999994</v>
      </c>
      <c r="K34" s="606">
        <v>200134.484</v>
      </c>
      <c r="L34" s="605" t="s">
        <v>155</v>
      </c>
      <c r="M34" s="603">
        <v>69466.028000000006</v>
      </c>
      <c r="N34" s="606">
        <v>83318.452999999994</v>
      </c>
    </row>
    <row r="35" spans="1:14" x14ac:dyDescent="0.2">
      <c r="A35" s="610" t="s">
        <v>241</v>
      </c>
      <c r="B35" s="611">
        <v>52706.48</v>
      </c>
      <c r="C35" s="632">
        <v>281792.72700000001</v>
      </c>
      <c r="D35" s="633" t="s">
        <v>241</v>
      </c>
      <c r="E35" s="634">
        <v>84697.055999999997</v>
      </c>
      <c r="F35" s="615">
        <v>455661.59</v>
      </c>
      <c r="G35" s="608"/>
      <c r="H35" s="608"/>
      <c r="I35" s="610" t="s">
        <v>247</v>
      </c>
      <c r="J35" s="611">
        <v>27739.322</v>
      </c>
      <c r="K35" s="632">
        <v>10064.847</v>
      </c>
      <c r="L35" s="613" t="s">
        <v>247</v>
      </c>
      <c r="M35" s="614">
        <v>34477.063000000002</v>
      </c>
      <c r="N35" s="615">
        <v>12207.501</v>
      </c>
    </row>
    <row r="36" spans="1:14" x14ac:dyDescent="0.2">
      <c r="A36" s="616" t="s">
        <v>363</v>
      </c>
      <c r="B36" s="617">
        <v>1817.366</v>
      </c>
      <c r="C36" s="647">
        <v>4960.6220000000003</v>
      </c>
      <c r="D36" s="648" t="s">
        <v>358</v>
      </c>
      <c r="E36" s="649">
        <v>3050.16</v>
      </c>
      <c r="F36" s="621">
        <v>18027.223999999998</v>
      </c>
      <c r="G36" s="608"/>
      <c r="H36" s="608"/>
      <c r="I36" s="616" t="s">
        <v>364</v>
      </c>
      <c r="J36" s="617">
        <v>25391.14</v>
      </c>
      <c r="K36" s="647">
        <v>23676.352999999999</v>
      </c>
      <c r="L36" s="619" t="s">
        <v>242</v>
      </c>
      <c r="M36" s="620">
        <v>13035.914000000001</v>
      </c>
      <c r="N36" s="621">
        <v>40190.078999999998</v>
      </c>
    </row>
    <row r="37" spans="1:14" ht="16.5" thickBot="1" x14ac:dyDescent="0.25">
      <c r="A37" s="622" t="s">
        <v>361</v>
      </c>
      <c r="B37" s="623">
        <v>1498.913</v>
      </c>
      <c r="C37" s="635">
        <v>6830.3869999999997</v>
      </c>
      <c r="D37" s="636" t="s">
        <v>423</v>
      </c>
      <c r="E37" s="637">
        <v>2852.5160000000001</v>
      </c>
      <c r="F37" s="627">
        <v>14616.058000000001</v>
      </c>
      <c r="G37" s="608"/>
      <c r="H37" s="608"/>
      <c r="I37" s="616" t="s">
        <v>371</v>
      </c>
      <c r="J37" s="617">
        <v>15121.811</v>
      </c>
      <c r="K37" s="647">
        <v>101791.18</v>
      </c>
      <c r="L37" s="619" t="s">
        <v>364</v>
      </c>
      <c r="M37" s="620">
        <v>12563.411</v>
      </c>
      <c r="N37" s="621">
        <v>21192.54</v>
      </c>
    </row>
    <row r="38" spans="1:14" x14ac:dyDescent="0.2">
      <c r="A38" s="628" t="s">
        <v>246</v>
      </c>
      <c r="B38" s="650"/>
      <c r="C38" s="650"/>
      <c r="D38" s="650"/>
      <c r="E38" s="650"/>
      <c r="F38" s="650"/>
      <c r="G38" s="608"/>
      <c r="H38" s="608"/>
      <c r="I38" s="628" t="s">
        <v>246</v>
      </c>
      <c r="J38" s="650"/>
      <c r="K38" s="650"/>
      <c r="L38" s="650"/>
      <c r="M38" s="650"/>
      <c r="N38" s="650"/>
    </row>
    <row r="39" spans="1:14" x14ac:dyDescent="0.2">
      <c r="A39" s="628"/>
      <c r="B39" s="650"/>
      <c r="C39" s="650"/>
      <c r="D39" s="650"/>
      <c r="E39" s="650"/>
      <c r="F39" s="650"/>
      <c r="G39" s="608"/>
      <c r="H39" s="608"/>
      <c r="I39" s="630"/>
      <c r="J39" s="629"/>
      <c r="K39" s="629"/>
      <c r="L39" s="630"/>
      <c r="M39" s="631"/>
      <c r="N39" s="631"/>
    </row>
    <row r="41" spans="1:14" x14ac:dyDescent="0.2">
      <c r="A41" s="580" t="s">
        <v>266</v>
      </c>
      <c r="B41" s="580"/>
      <c r="C41" s="580"/>
      <c r="D41" s="580"/>
      <c r="E41" s="580"/>
      <c r="I41" s="580" t="s">
        <v>267</v>
      </c>
      <c r="J41" s="580"/>
      <c r="K41" s="580"/>
      <c r="L41" s="580"/>
      <c r="M41" s="580"/>
    </row>
    <row r="42" spans="1:14" ht="16.5" thickBot="1" x14ac:dyDescent="0.25">
      <c r="A42" s="581" t="s">
        <v>269</v>
      </c>
      <c r="B42" s="580"/>
      <c r="C42" s="580"/>
      <c r="D42" s="580"/>
      <c r="E42" s="580"/>
      <c r="I42" s="581" t="s">
        <v>269</v>
      </c>
      <c r="J42" s="580"/>
      <c r="K42" s="580"/>
      <c r="L42" s="580"/>
      <c r="M42" s="580"/>
    </row>
    <row r="43" spans="1:14" ht="16.5" thickBot="1" x14ac:dyDescent="0.25">
      <c r="A43" s="585" t="s">
        <v>238</v>
      </c>
      <c r="B43" s="586"/>
      <c r="C43" s="586"/>
      <c r="D43" s="586"/>
      <c r="E43" s="586"/>
      <c r="F43" s="587"/>
      <c r="I43" s="585" t="s">
        <v>239</v>
      </c>
      <c r="J43" s="586"/>
      <c r="K43" s="586"/>
      <c r="L43" s="586"/>
      <c r="M43" s="586"/>
      <c r="N43" s="587"/>
    </row>
    <row r="44" spans="1:14" ht="16.5" thickBot="1" x14ac:dyDescent="0.25">
      <c r="A44" s="593" t="str">
        <f>$A$4</f>
        <v>I-IV 2019r.</v>
      </c>
      <c r="B44" s="594"/>
      <c r="C44" s="595"/>
      <c r="D44" s="596" t="str">
        <f>$D$4</f>
        <v>I-IV 2020r.*</v>
      </c>
      <c r="E44" s="594"/>
      <c r="F44" s="597"/>
      <c r="I44" s="593" t="str">
        <f>$A$4</f>
        <v>I-IV 2019r.</v>
      </c>
      <c r="J44" s="594"/>
      <c r="K44" s="595"/>
      <c r="L44" s="596" t="str">
        <f>$D$4</f>
        <v>I-IV 2020r.*</v>
      </c>
      <c r="M44" s="594"/>
      <c r="N44" s="597"/>
    </row>
    <row r="45" spans="1:14" ht="48" thickBot="1" x14ac:dyDescent="0.25">
      <c r="A45" s="598" t="s">
        <v>240</v>
      </c>
      <c r="B45" s="599" t="s">
        <v>201</v>
      </c>
      <c r="C45" s="600" t="s">
        <v>337</v>
      </c>
      <c r="D45" s="598" t="s">
        <v>240</v>
      </c>
      <c r="E45" s="599" t="s">
        <v>201</v>
      </c>
      <c r="F45" s="601" t="s">
        <v>337</v>
      </c>
      <c r="I45" s="598" t="s">
        <v>240</v>
      </c>
      <c r="J45" s="599" t="s">
        <v>201</v>
      </c>
      <c r="K45" s="600" t="s">
        <v>337</v>
      </c>
      <c r="L45" s="598" t="s">
        <v>240</v>
      </c>
      <c r="M45" s="599" t="s">
        <v>201</v>
      </c>
      <c r="N45" s="601" t="s">
        <v>337</v>
      </c>
    </row>
    <row r="46" spans="1:14" ht="16.5" thickBot="1" x14ac:dyDescent="0.25">
      <c r="A46" s="602" t="s">
        <v>155</v>
      </c>
      <c r="B46" s="603">
        <v>10956.084000000001</v>
      </c>
      <c r="C46" s="604">
        <v>33475.337</v>
      </c>
      <c r="D46" s="605" t="s">
        <v>155</v>
      </c>
      <c r="E46" s="603">
        <v>12375.665999999999</v>
      </c>
      <c r="F46" s="606">
        <v>37560.648000000001</v>
      </c>
      <c r="I46" s="651" t="s">
        <v>155</v>
      </c>
      <c r="J46" s="603">
        <v>10525.491</v>
      </c>
      <c r="K46" s="604">
        <v>24595.905999999999</v>
      </c>
      <c r="L46" s="605" t="s">
        <v>155</v>
      </c>
      <c r="M46" s="603">
        <v>10791.9</v>
      </c>
      <c r="N46" s="606">
        <v>23723.38</v>
      </c>
    </row>
    <row r="47" spans="1:14" x14ac:dyDescent="0.2">
      <c r="A47" s="610" t="s">
        <v>241</v>
      </c>
      <c r="B47" s="611">
        <v>3382.8029999999999</v>
      </c>
      <c r="C47" s="612">
        <v>11960.457</v>
      </c>
      <c r="D47" s="613" t="s">
        <v>241</v>
      </c>
      <c r="E47" s="614">
        <v>3382.5239999999999</v>
      </c>
      <c r="F47" s="615">
        <v>12932.96</v>
      </c>
      <c r="G47" s="652"/>
      <c r="H47" s="652"/>
      <c r="I47" s="653" t="s">
        <v>241</v>
      </c>
      <c r="J47" s="611">
        <v>6490.1639999999998</v>
      </c>
      <c r="K47" s="612">
        <v>16252.05</v>
      </c>
      <c r="L47" s="613" t="s">
        <v>241</v>
      </c>
      <c r="M47" s="614">
        <v>7257.3149999999996</v>
      </c>
      <c r="N47" s="615">
        <v>16379.585999999999</v>
      </c>
    </row>
    <row r="48" spans="1:14" x14ac:dyDescent="0.2">
      <c r="A48" s="616" t="s">
        <v>365</v>
      </c>
      <c r="B48" s="617">
        <v>2185.3629999999998</v>
      </c>
      <c r="C48" s="618">
        <v>6126.2849999999999</v>
      </c>
      <c r="D48" s="619" t="s">
        <v>365</v>
      </c>
      <c r="E48" s="620">
        <v>2529.2489999999998</v>
      </c>
      <c r="F48" s="621">
        <v>6893.6610000000001</v>
      </c>
      <c r="G48" s="652"/>
      <c r="H48" s="652"/>
      <c r="I48" s="654" t="s">
        <v>360</v>
      </c>
      <c r="J48" s="617">
        <v>1560.836</v>
      </c>
      <c r="K48" s="618">
        <v>2916.4090000000001</v>
      </c>
      <c r="L48" s="619" t="s">
        <v>360</v>
      </c>
      <c r="M48" s="620">
        <v>1407.5709999999999</v>
      </c>
      <c r="N48" s="621">
        <v>2554.7199999999998</v>
      </c>
    </row>
    <row r="49" spans="1:14" x14ac:dyDescent="0.2">
      <c r="A49" s="616" t="s">
        <v>244</v>
      </c>
      <c r="B49" s="617">
        <v>2053.06</v>
      </c>
      <c r="C49" s="618">
        <v>6352.8370000000004</v>
      </c>
      <c r="D49" s="619" t="s">
        <v>244</v>
      </c>
      <c r="E49" s="620">
        <v>1965.4690000000001</v>
      </c>
      <c r="F49" s="621">
        <v>6598.1980000000003</v>
      </c>
      <c r="G49" s="652"/>
      <c r="H49" s="652"/>
      <c r="I49" s="654" t="s">
        <v>365</v>
      </c>
      <c r="J49" s="617">
        <v>860.59500000000003</v>
      </c>
      <c r="K49" s="618">
        <v>2053.375</v>
      </c>
      <c r="L49" s="619" t="s">
        <v>375</v>
      </c>
      <c r="M49" s="620">
        <v>685.59799999999996</v>
      </c>
      <c r="N49" s="621">
        <v>1547.9259999999999</v>
      </c>
    </row>
    <row r="50" spans="1:14" ht="16.5" thickBot="1" x14ac:dyDescent="0.25">
      <c r="A50" s="622" t="s">
        <v>423</v>
      </c>
      <c r="B50" s="623">
        <v>1355.3309999999999</v>
      </c>
      <c r="C50" s="624">
        <v>4025.74</v>
      </c>
      <c r="D50" s="625" t="s">
        <v>423</v>
      </c>
      <c r="E50" s="626">
        <v>1718.701</v>
      </c>
      <c r="F50" s="627">
        <v>4661.1180000000004</v>
      </c>
      <c r="G50" s="652"/>
      <c r="H50" s="652"/>
      <c r="I50" s="655" t="s">
        <v>247</v>
      </c>
      <c r="J50" s="623">
        <v>491.154</v>
      </c>
      <c r="K50" s="624">
        <v>1199.605</v>
      </c>
      <c r="L50" s="625" t="s">
        <v>365</v>
      </c>
      <c r="M50" s="626">
        <v>496.68299999999999</v>
      </c>
      <c r="N50" s="627">
        <v>1049.971</v>
      </c>
    </row>
    <row r="51" spans="1:14" x14ac:dyDescent="0.2">
      <c r="A51" s="628" t="s">
        <v>246</v>
      </c>
      <c r="B51" s="650"/>
      <c r="C51" s="650"/>
      <c r="D51" s="650"/>
      <c r="E51" s="650"/>
      <c r="F51" s="650"/>
      <c r="G51" s="652"/>
      <c r="H51" s="652"/>
      <c r="I51" s="628" t="s">
        <v>246</v>
      </c>
      <c r="J51" s="650"/>
      <c r="K51" s="650"/>
      <c r="L51" s="650"/>
      <c r="M51" s="650"/>
      <c r="N51" s="650"/>
    </row>
    <row r="52" spans="1:14" x14ac:dyDescent="0.2">
      <c r="A52" s="650"/>
      <c r="B52" s="650"/>
      <c r="C52" s="650"/>
      <c r="D52" s="650"/>
      <c r="E52" s="650"/>
      <c r="F52" s="650"/>
      <c r="G52" s="652"/>
      <c r="H52" s="652"/>
      <c r="I52" s="650"/>
      <c r="J52" s="650"/>
      <c r="K52" s="650"/>
      <c r="L52" s="650"/>
      <c r="M52" s="650"/>
      <c r="N52" s="650"/>
    </row>
    <row r="53" spans="1:14" x14ac:dyDescent="0.2">
      <c r="A53" s="650"/>
      <c r="B53" s="650"/>
      <c r="C53" s="650"/>
      <c r="D53" s="650"/>
      <c r="E53" s="630"/>
      <c r="F53" s="650"/>
      <c r="G53" s="650"/>
      <c r="H53" s="650"/>
      <c r="I53" s="650"/>
      <c r="J53" s="650"/>
      <c r="K53" s="650"/>
      <c r="L53" s="650"/>
      <c r="M53" s="650"/>
      <c r="N53" s="650"/>
    </row>
    <row r="54" spans="1:14" x14ac:dyDescent="0.2">
      <c r="B54" s="629"/>
      <c r="C54" s="629"/>
      <c r="D54" s="630"/>
      <c r="E54" s="631"/>
      <c r="F54" s="631"/>
      <c r="G54" s="650"/>
      <c r="H54" s="650"/>
    </row>
    <row r="55" spans="1:14" x14ac:dyDescent="0.2">
      <c r="B55" s="629"/>
      <c r="C55" s="629"/>
      <c r="D55" s="630"/>
      <c r="E55" s="631"/>
      <c r="F55" s="631"/>
    </row>
    <row r="56" spans="1:14" x14ac:dyDescent="0.2">
      <c r="A56" s="630"/>
      <c r="B56" s="629"/>
      <c r="C56" s="629"/>
      <c r="D56" s="630"/>
      <c r="E56" s="631"/>
      <c r="F56" s="631"/>
    </row>
    <row r="57" spans="1:14" x14ac:dyDescent="0.2">
      <c r="A57" s="630"/>
      <c r="B57" s="629"/>
      <c r="C57" s="629"/>
      <c r="D57" s="630"/>
      <c r="E57" s="631"/>
      <c r="F57" s="631"/>
    </row>
    <row r="58" spans="1:14" x14ac:dyDescent="0.2">
      <c r="A58" s="630"/>
      <c r="B58" s="629"/>
      <c r="C58" s="629"/>
      <c r="D58" s="630"/>
      <c r="E58" s="631"/>
      <c r="F58" s="631"/>
    </row>
    <row r="59" spans="1:14" x14ac:dyDescent="0.2">
      <c r="A59" s="630"/>
      <c r="B59" s="629"/>
      <c r="C59" s="629"/>
      <c r="D59" s="630"/>
      <c r="E59" s="631"/>
      <c r="F59" s="63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425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396"/>
      <c r="E5" s="396"/>
      <c r="F5" s="397"/>
      <c r="G5" s="87" t="s">
        <v>197</v>
      </c>
      <c r="H5" s="396"/>
      <c r="I5" s="396"/>
      <c r="J5" s="397"/>
      <c r="K5" s="87" t="s">
        <v>198</v>
      </c>
      <c r="L5" s="398"/>
    </row>
    <row r="6" spans="1:12" customFormat="1" ht="14.25" x14ac:dyDescent="0.2">
      <c r="A6" s="88" t="s">
        <v>199</v>
      </c>
      <c r="B6" s="89" t="s">
        <v>200</v>
      </c>
      <c r="C6" s="399" t="s">
        <v>201</v>
      </c>
      <c r="D6" s="399"/>
      <c r="E6" s="399" t="s">
        <v>202</v>
      </c>
      <c r="F6" s="400"/>
      <c r="G6" s="399" t="s">
        <v>201</v>
      </c>
      <c r="H6" s="399"/>
      <c r="I6" s="399" t="s">
        <v>202</v>
      </c>
      <c r="J6" s="400"/>
      <c r="K6" s="399" t="s">
        <v>201</v>
      </c>
      <c r="L6" s="401"/>
    </row>
    <row r="7" spans="1:12" customFormat="1" ht="14.25" thickBot="1" x14ac:dyDescent="0.3">
      <c r="A7" s="90"/>
      <c r="B7" s="91"/>
      <c r="C7" s="402" t="s">
        <v>341</v>
      </c>
      <c r="D7" s="403" t="s">
        <v>422</v>
      </c>
      <c r="E7" s="402" t="s">
        <v>341</v>
      </c>
      <c r="F7" s="404" t="s">
        <v>422</v>
      </c>
      <c r="G7" s="402" t="s">
        <v>341</v>
      </c>
      <c r="H7" s="403" t="s">
        <v>422</v>
      </c>
      <c r="I7" s="402" t="s">
        <v>341</v>
      </c>
      <c r="J7" s="404" t="s">
        <v>422</v>
      </c>
      <c r="K7" s="402" t="s">
        <v>341</v>
      </c>
      <c r="L7" s="405" t="s">
        <v>422</v>
      </c>
    </row>
    <row r="8" spans="1:12" customFormat="1" ht="14.25" x14ac:dyDescent="0.2">
      <c r="A8" s="406" t="s">
        <v>212</v>
      </c>
      <c r="B8" s="407"/>
      <c r="C8" s="408">
        <v>824319.71600000001</v>
      </c>
      <c r="D8" s="409">
        <v>814151.0469999999</v>
      </c>
      <c r="E8" s="408">
        <v>4297597.7980000004</v>
      </c>
      <c r="F8" s="422">
        <v>4329694.892</v>
      </c>
      <c r="G8" s="411">
        <v>340182.80100000004</v>
      </c>
      <c r="H8" s="409">
        <v>344286.674</v>
      </c>
      <c r="I8" s="408">
        <v>1344611.486</v>
      </c>
      <c r="J8" s="425">
        <v>1302145.4570000002</v>
      </c>
      <c r="K8" s="411">
        <v>484136.91500000004</v>
      </c>
      <c r="L8" s="410">
        <v>469864.37300000002</v>
      </c>
    </row>
    <row r="9" spans="1:12" customFormat="1" x14ac:dyDescent="0.2">
      <c r="A9" s="92" t="s">
        <v>203</v>
      </c>
      <c r="B9" s="93" t="s">
        <v>204</v>
      </c>
      <c r="C9" s="412">
        <v>344137.14500000002</v>
      </c>
      <c r="D9" s="413">
        <v>385906.03499999997</v>
      </c>
      <c r="E9" s="412">
        <v>1806363.4680000001</v>
      </c>
      <c r="F9" s="414">
        <v>2079765.544</v>
      </c>
      <c r="G9" s="412">
        <v>117608.88499999999</v>
      </c>
      <c r="H9" s="413">
        <v>102842.67</v>
      </c>
      <c r="I9" s="412">
        <v>649243.223</v>
      </c>
      <c r="J9" s="426">
        <v>554002.82200000004</v>
      </c>
      <c r="K9" s="423">
        <v>226528.26</v>
      </c>
      <c r="L9" s="415">
        <v>283063.36499999999</v>
      </c>
    </row>
    <row r="10" spans="1:12" customFormat="1" x14ac:dyDescent="0.2">
      <c r="A10" s="92" t="s">
        <v>205</v>
      </c>
      <c r="B10" s="93" t="s">
        <v>23</v>
      </c>
      <c r="C10" s="412">
        <v>87065.028999999995</v>
      </c>
      <c r="D10" s="413">
        <v>81982.758000000002</v>
      </c>
      <c r="E10" s="412">
        <v>500254.33</v>
      </c>
      <c r="F10" s="414">
        <v>476544.79399999999</v>
      </c>
      <c r="G10" s="412">
        <v>9962.973</v>
      </c>
      <c r="H10" s="413">
        <v>4439.0709999999999</v>
      </c>
      <c r="I10" s="412">
        <v>54150.682000000001</v>
      </c>
      <c r="J10" s="426">
        <v>11719.507</v>
      </c>
      <c r="K10" s="423">
        <v>77102.055999999997</v>
      </c>
      <c r="L10" s="415">
        <v>77543.687000000005</v>
      </c>
    </row>
    <row r="11" spans="1:12" customFormat="1" x14ac:dyDescent="0.2">
      <c r="A11" s="92" t="s">
        <v>206</v>
      </c>
      <c r="B11" s="93" t="s">
        <v>24</v>
      </c>
      <c r="C11" s="412">
        <v>31413.983</v>
      </c>
      <c r="D11" s="413">
        <v>14738.326999999999</v>
      </c>
      <c r="E11" s="412">
        <v>153843.93299999999</v>
      </c>
      <c r="F11" s="414">
        <v>82985.875</v>
      </c>
      <c r="G11" s="412">
        <v>41683.294000000002</v>
      </c>
      <c r="H11" s="413">
        <v>43855.978000000003</v>
      </c>
      <c r="I11" s="412">
        <v>225622.22700000001</v>
      </c>
      <c r="J11" s="426">
        <v>215019.07500000001</v>
      </c>
      <c r="K11" s="423">
        <v>-10269.311000000002</v>
      </c>
      <c r="L11" s="415">
        <v>-29117.651000000005</v>
      </c>
    </row>
    <row r="12" spans="1:12" customFormat="1" x14ac:dyDescent="0.2">
      <c r="A12" s="92" t="s">
        <v>207</v>
      </c>
      <c r="B12" s="93" t="s">
        <v>97</v>
      </c>
      <c r="C12" s="412">
        <v>26869.987000000001</v>
      </c>
      <c r="D12" s="413">
        <v>17817.506000000001</v>
      </c>
      <c r="E12" s="412">
        <v>138776.117</v>
      </c>
      <c r="F12" s="414">
        <v>82079.907000000007</v>
      </c>
      <c r="G12" s="412">
        <v>2194.7339999999999</v>
      </c>
      <c r="H12" s="413">
        <v>1531.4090000000001</v>
      </c>
      <c r="I12" s="412">
        <v>12640.299000000001</v>
      </c>
      <c r="J12" s="426">
        <v>7708.0559999999996</v>
      </c>
      <c r="K12" s="423">
        <v>24675.253000000001</v>
      </c>
      <c r="L12" s="415">
        <v>16286.097000000002</v>
      </c>
    </row>
    <row r="13" spans="1:12" customFormat="1" x14ac:dyDescent="0.2">
      <c r="A13" s="92" t="s">
        <v>208</v>
      </c>
      <c r="B13" s="93" t="s">
        <v>209</v>
      </c>
      <c r="C13" s="412">
        <v>220103.44899999999</v>
      </c>
      <c r="D13" s="413">
        <v>215046.253</v>
      </c>
      <c r="E13" s="412">
        <v>1160285.6640000001</v>
      </c>
      <c r="F13" s="414">
        <v>1145730.5260000001</v>
      </c>
      <c r="G13" s="412">
        <v>125546.156</v>
      </c>
      <c r="H13" s="413">
        <v>142009.432</v>
      </c>
      <c r="I13" s="412">
        <v>288653.17200000002</v>
      </c>
      <c r="J13" s="426">
        <v>388618.60800000001</v>
      </c>
      <c r="K13" s="423">
        <v>94557.292999999991</v>
      </c>
      <c r="L13" s="415">
        <v>73036.820999999996</v>
      </c>
    </row>
    <row r="14" spans="1:12" customFormat="1" x14ac:dyDescent="0.2">
      <c r="A14" s="92" t="s">
        <v>335</v>
      </c>
      <c r="B14" s="93" t="s">
        <v>343</v>
      </c>
      <c r="C14" s="412">
        <v>81437.960999999996</v>
      </c>
      <c r="D14" s="413">
        <v>67927.676000000007</v>
      </c>
      <c r="E14" s="412">
        <v>427862.489</v>
      </c>
      <c r="F14" s="414">
        <v>367342.75900000002</v>
      </c>
      <c r="G14" s="412">
        <v>14472.091</v>
      </c>
      <c r="H14" s="413">
        <v>15626.339</v>
      </c>
      <c r="I14" s="412">
        <v>39082.25</v>
      </c>
      <c r="J14" s="426">
        <v>46519.029000000002</v>
      </c>
      <c r="K14" s="423">
        <v>66965.87</v>
      </c>
      <c r="L14" s="415">
        <v>52301.337000000007</v>
      </c>
    </row>
    <row r="15" spans="1:12" ht="13.5" thickBot="1" x14ac:dyDescent="0.25">
      <c r="A15" s="416" t="s">
        <v>210</v>
      </c>
      <c r="B15" s="417" t="s">
        <v>211</v>
      </c>
      <c r="C15" s="418">
        <v>33292.161999999997</v>
      </c>
      <c r="D15" s="419">
        <v>30732.491999999998</v>
      </c>
      <c r="E15" s="418">
        <v>110211.79700000001</v>
      </c>
      <c r="F15" s="420">
        <v>95245.486999999994</v>
      </c>
      <c r="G15" s="418">
        <v>28714.668000000001</v>
      </c>
      <c r="H15" s="419">
        <v>33981.775000000001</v>
      </c>
      <c r="I15" s="418">
        <v>75219.633000000002</v>
      </c>
      <c r="J15" s="427">
        <v>78558.36</v>
      </c>
      <c r="K15" s="424">
        <v>4577.4939999999951</v>
      </c>
      <c r="L15" s="421">
        <v>-3249.2830000000031</v>
      </c>
    </row>
    <row r="16" spans="1:12" ht="7.5" customHeight="1" x14ac:dyDescent="0.2">
      <c r="B16" s="84"/>
    </row>
    <row r="17" spans="1:12" x14ac:dyDescent="0.2">
      <c r="A17" s="157" t="s">
        <v>268</v>
      </c>
    </row>
    <row r="18" spans="1:12" x14ac:dyDescent="0.2">
      <c r="K18" s="392"/>
      <c r="L18" s="392"/>
    </row>
    <row r="19" spans="1:12" x14ac:dyDescent="0.2">
      <c r="K19" s="392"/>
      <c r="L19" s="392"/>
    </row>
    <row r="20" spans="1:12" x14ac:dyDescent="0.2">
      <c r="K20" s="392"/>
      <c r="L20" s="392"/>
    </row>
    <row r="21" spans="1:12" x14ac:dyDescent="0.2">
      <c r="K21" s="392"/>
      <c r="L21" s="392"/>
    </row>
    <row r="22" spans="1:12" x14ac:dyDescent="0.2">
      <c r="K22" s="392"/>
      <c r="L22" s="392"/>
    </row>
    <row r="23" spans="1:12" x14ac:dyDescent="0.2">
      <c r="K23" s="392"/>
      <c r="L23" s="392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262</v>
      </c>
      <c r="B1" s="130"/>
      <c r="C1" s="130"/>
      <c r="D1" s="130"/>
      <c r="E1" s="130"/>
      <c r="I1" s="129" t="s">
        <v>263</v>
      </c>
      <c r="J1" s="130"/>
      <c r="K1" s="130"/>
      <c r="L1" s="130"/>
      <c r="M1" s="130"/>
    </row>
    <row r="2" spans="1:17" ht="16.5" customHeight="1" thickBot="1" x14ac:dyDescent="0.3">
      <c r="A2" s="155" t="s">
        <v>269</v>
      </c>
      <c r="B2" s="130"/>
      <c r="C2" s="130"/>
      <c r="D2" s="130"/>
      <c r="E2" s="130"/>
      <c r="I2" s="155" t="s">
        <v>269</v>
      </c>
      <c r="J2" s="130"/>
      <c r="K2" s="130"/>
      <c r="L2" s="130"/>
      <c r="M2" s="130"/>
    </row>
    <row r="3" spans="1:17" ht="21" thickBot="1" x14ac:dyDescent="0.35">
      <c r="A3" s="132" t="s">
        <v>238</v>
      </c>
      <c r="B3" s="133"/>
      <c r="C3" s="133"/>
      <c r="D3" s="133"/>
      <c r="E3" s="133"/>
      <c r="F3" s="134"/>
      <c r="I3" s="132" t="s">
        <v>239</v>
      </c>
      <c r="J3" s="133"/>
      <c r="K3" s="133"/>
      <c r="L3" s="133"/>
      <c r="M3" s="133"/>
      <c r="N3" s="134"/>
    </row>
    <row r="4" spans="1:17" ht="19.5" thickBot="1" x14ac:dyDescent="0.35">
      <c r="A4" s="149" t="s">
        <v>341</v>
      </c>
      <c r="B4" s="150"/>
      <c r="C4" s="151"/>
      <c r="D4" s="152" t="s">
        <v>422</v>
      </c>
      <c r="E4" s="150"/>
      <c r="F4" s="153"/>
      <c r="G4" s="154"/>
      <c r="H4" s="154"/>
      <c r="I4" s="149" t="s">
        <v>341</v>
      </c>
      <c r="J4" s="150"/>
      <c r="K4" s="151"/>
      <c r="L4" s="152" t="s">
        <v>422</v>
      </c>
      <c r="M4" s="150"/>
      <c r="N4" s="153"/>
    </row>
    <row r="5" spans="1:17" ht="29.25" thickBot="1" x14ac:dyDescent="0.25">
      <c r="A5" s="135" t="s">
        <v>240</v>
      </c>
      <c r="B5" s="558" t="s">
        <v>201</v>
      </c>
      <c r="C5" s="136" t="s">
        <v>337</v>
      </c>
      <c r="D5" s="137" t="s">
        <v>240</v>
      </c>
      <c r="E5" s="558" t="s">
        <v>201</v>
      </c>
      <c r="F5" s="138" t="s">
        <v>337</v>
      </c>
      <c r="I5" s="135" t="s">
        <v>240</v>
      </c>
      <c r="J5" s="558" t="s">
        <v>201</v>
      </c>
      <c r="K5" s="138" t="s">
        <v>337</v>
      </c>
      <c r="L5" s="148" t="s">
        <v>240</v>
      </c>
      <c r="M5" s="558" t="s">
        <v>201</v>
      </c>
      <c r="N5" s="138" t="s">
        <v>337</v>
      </c>
      <c r="Q5" s="139"/>
    </row>
    <row r="6" spans="1:17" ht="15" thickBot="1" x14ac:dyDescent="0.25">
      <c r="A6" s="140" t="s">
        <v>155</v>
      </c>
      <c r="B6" s="559">
        <v>344137.14500000002</v>
      </c>
      <c r="C6" s="359">
        <v>1806363.4680000001</v>
      </c>
      <c r="D6" s="360" t="s">
        <v>155</v>
      </c>
      <c r="E6" s="559">
        <v>385906.03499999997</v>
      </c>
      <c r="F6" s="359">
        <v>2079765.544</v>
      </c>
      <c r="G6" s="389"/>
      <c r="H6" s="160"/>
      <c r="I6" s="161" t="s">
        <v>155</v>
      </c>
      <c r="J6" s="560">
        <v>117608.88499999999</v>
      </c>
      <c r="K6" s="359">
        <v>649243.223</v>
      </c>
      <c r="L6" s="360" t="s">
        <v>155</v>
      </c>
      <c r="M6" s="559">
        <v>102842.67</v>
      </c>
      <c r="N6" s="359">
        <v>554002.82200000004</v>
      </c>
    </row>
    <row r="7" spans="1:17" x14ac:dyDescent="0.2">
      <c r="A7" s="143" t="s">
        <v>367</v>
      </c>
      <c r="B7" s="561">
        <v>135597.44200000001</v>
      </c>
      <c r="C7" s="361">
        <v>705363.85199999996</v>
      </c>
      <c r="D7" s="362" t="s">
        <v>367</v>
      </c>
      <c r="E7" s="556">
        <v>120255.814</v>
      </c>
      <c r="F7" s="363">
        <v>676610.20400000003</v>
      </c>
      <c r="G7" s="160"/>
      <c r="H7" s="160"/>
      <c r="I7" s="142" t="s">
        <v>242</v>
      </c>
      <c r="J7" s="562">
        <v>46874.983999999997</v>
      </c>
      <c r="K7" s="364">
        <v>283915.14600000001</v>
      </c>
      <c r="L7" s="362" t="s">
        <v>242</v>
      </c>
      <c r="M7" s="556">
        <v>40086.548000000003</v>
      </c>
      <c r="N7" s="363">
        <v>238197.68799999999</v>
      </c>
    </row>
    <row r="8" spans="1:17" x14ac:dyDescent="0.2">
      <c r="A8" s="142" t="s">
        <v>241</v>
      </c>
      <c r="B8" s="562">
        <v>100626.503</v>
      </c>
      <c r="C8" s="364">
        <v>541030.76500000001</v>
      </c>
      <c r="D8" s="365" t="s">
        <v>241</v>
      </c>
      <c r="E8" s="563">
        <v>93875.872000000003</v>
      </c>
      <c r="F8" s="366">
        <v>502784.283</v>
      </c>
      <c r="G8" s="160"/>
      <c r="H8" s="160"/>
      <c r="I8" s="142" t="s">
        <v>361</v>
      </c>
      <c r="J8" s="562">
        <v>46879.375</v>
      </c>
      <c r="K8" s="364">
        <v>259866.19099999999</v>
      </c>
      <c r="L8" s="365" t="s">
        <v>361</v>
      </c>
      <c r="M8" s="563">
        <v>39242.862999999998</v>
      </c>
      <c r="N8" s="366">
        <v>211744.541</v>
      </c>
    </row>
    <row r="9" spans="1:17" x14ac:dyDescent="0.2">
      <c r="A9" s="142" t="s">
        <v>358</v>
      </c>
      <c r="B9" s="562">
        <v>19971.518</v>
      </c>
      <c r="C9" s="364">
        <v>100699.70699999999</v>
      </c>
      <c r="D9" s="365" t="s">
        <v>357</v>
      </c>
      <c r="E9" s="563">
        <v>31250.325000000001</v>
      </c>
      <c r="F9" s="366">
        <v>159581.47899999999</v>
      </c>
      <c r="G9" s="160"/>
      <c r="H9" s="160"/>
      <c r="I9" s="142" t="s">
        <v>241</v>
      </c>
      <c r="J9" s="562">
        <v>9140.6440000000002</v>
      </c>
      <c r="K9" s="364">
        <v>42064.921000000002</v>
      </c>
      <c r="L9" s="365" t="s">
        <v>241</v>
      </c>
      <c r="M9" s="563">
        <v>9122.7279999999992</v>
      </c>
      <c r="N9" s="366">
        <v>43299.716999999997</v>
      </c>
    </row>
    <row r="10" spans="1:17" x14ac:dyDescent="0.2">
      <c r="A10" s="142" t="s">
        <v>357</v>
      </c>
      <c r="B10" s="562">
        <v>19079.654999999999</v>
      </c>
      <c r="C10" s="364">
        <v>99299.899000000005</v>
      </c>
      <c r="D10" s="365" t="s">
        <v>376</v>
      </c>
      <c r="E10" s="563">
        <v>24099.123</v>
      </c>
      <c r="F10" s="366">
        <v>131372.747</v>
      </c>
      <c r="G10" s="160"/>
      <c r="H10" s="160"/>
      <c r="I10" s="142" t="s">
        <v>244</v>
      </c>
      <c r="J10" s="562">
        <v>2799.183</v>
      </c>
      <c r="K10" s="364">
        <v>16382.513999999999</v>
      </c>
      <c r="L10" s="365" t="s">
        <v>364</v>
      </c>
      <c r="M10" s="563">
        <v>2871.9560000000001</v>
      </c>
      <c r="N10" s="366">
        <v>14759.153</v>
      </c>
    </row>
    <row r="11" spans="1:17" x14ac:dyDescent="0.2">
      <c r="A11" s="142" t="s">
        <v>243</v>
      </c>
      <c r="B11" s="562">
        <v>12685.087</v>
      </c>
      <c r="C11" s="364">
        <v>69299.604000000007</v>
      </c>
      <c r="D11" s="365" t="s">
        <v>368</v>
      </c>
      <c r="E11" s="563">
        <v>24159.275000000001</v>
      </c>
      <c r="F11" s="366">
        <v>123740.557</v>
      </c>
      <c r="G11" s="160"/>
      <c r="H11" s="160"/>
      <c r="I11" s="142" t="s">
        <v>364</v>
      </c>
      <c r="J11" s="562">
        <v>2001.943</v>
      </c>
      <c r="K11" s="364">
        <v>11482.244000000001</v>
      </c>
      <c r="L11" s="365" t="s">
        <v>363</v>
      </c>
      <c r="M11" s="563">
        <v>2735.299</v>
      </c>
      <c r="N11" s="366">
        <v>14412.269</v>
      </c>
    </row>
    <row r="12" spans="1:17" x14ac:dyDescent="0.2">
      <c r="A12" s="142" t="s">
        <v>362</v>
      </c>
      <c r="B12" s="562">
        <v>9644.9629999999997</v>
      </c>
      <c r="C12" s="364">
        <v>53316.644999999997</v>
      </c>
      <c r="D12" s="365" t="s">
        <v>358</v>
      </c>
      <c r="E12" s="563">
        <v>16392.228999999999</v>
      </c>
      <c r="F12" s="366">
        <v>82777.913</v>
      </c>
      <c r="G12" s="160"/>
      <c r="H12" s="160"/>
      <c r="I12" s="142" t="s">
        <v>363</v>
      </c>
      <c r="J12" s="562">
        <v>2081.2379999999998</v>
      </c>
      <c r="K12" s="364">
        <v>10334.335999999999</v>
      </c>
      <c r="L12" s="365" t="s">
        <v>244</v>
      </c>
      <c r="M12" s="563">
        <v>3061.7860000000001</v>
      </c>
      <c r="N12" s="366">
        <v>14352.34</v>
      </c>
    </row>
    <row r="13" spans="1:17" x14ac:dyDescent="0.2">
      <c r="A13" s="142" t="s">
        <v>376</v>
      </c>
      <c r="B13" s="562">
        <v>7753.1930000000002</v>
      </c>
      <c r="C13" s="364">
        <v>42599.961000000003</v>
      </c>
      <c r="D13" s="365" t="s">
        <v>377</v>
      </c>
      <c r="E13" s="563">
        <v>12072.523999999999</v>
      </c>
      <c r="F13" s="366">
        <v>62549.237000000001</v>
      </c>
      <c r="G13" s="160"/>
      <c r="H13" s="160"/>
      <c r="I13" s="142" t="s">
        <v>371</v>
      </c>
      <c r="J13" s="562">
        <v>1182.433</v>
      </c>
      <c r="K13" s="364">
        <v>6149.4350000000004</v>
      </c>
      <c r="L13" s="365" t="s">
        <v>371</v>
      </c>
      <c r="M13" s="563">
        <v>1209.258</v>
      </c>
      <c r="N13" s="366">
        <v>4547.1840000000002</v>
      </c>
    </row>
    <row r="14" spans="1:17" x14ac:dyDescent="0.2">
      <c r="A14" s="142" t="s">
        <v>359</v>
      </c>
      <c r="B14" s="562">
        <v>6223.473</v>
      </c>
      <c r="C14" s="364">
        <v>34374.633999999998</v>
      </c>
      <c r="D14" s="365" t="s">
        <v>369</v>
      </c>
      <c r="E14" s="563">
        <v>9932.2909999999993</v>
      </c>
      <c r="F14" s="366">
        <v>52983.078000000001</v>
      </c>
      <c r="G14" s="160"/>
      <c r="H14" s="160"/>
      <c r="I14" s="142" t="s">
        <v>370</v>
      </c>
      <c r="J14" s="562">
        <v>1259.741</v>
      </c>
      <c r="K14" s="364">
        <v>5551.55</v>
      </c>
      <c r="L14" s="365" t="s">
        <v>370</v>
      </c>
      <c r="M14" s="563">
        <v>839.83</v>
      </c>
      <c r="N14" s="366">
        <v>3647.3040000000001</v>
      </c>
    </row>
    <row r="15" spans="1:17" x14ac:dyDescent="0.2">
      <c r="A15" s="142" t="s">
        <v>377</v>
      </c>
      <c r="B15" s="562">
        <v>5236.91</v>
      </c>
      <c r="C15" s="364">
        <v>28500</v>
      </c>
      <c r="D15" s="365" t="s">
        <v>362</v>
      </c>
      <c r="E15" s="563">
        <v>8735.49</v>
      </c>
      <c r="F15" s="366">
        <v>50500</v>
      </c>
      <c r="G15" s="160"/>
      <c r="H15" s="160"/>
      <c r="I15" s="142" t="s">
        <v>374</v>
      </c>
      <c r="J15" s="562">
        <v>632.29300000000001</v>
      </c>
      <c r="K15" s="364">
        <v>3567.76</v>
      </c>
      <c r="L15" s="365" t="s">
        <v>330</v>
      </c>
      <c r="M15" s="563">
        <v>390.21300000000002</v>
      </c>
      <c r="N15" s="366">
        <v>2119.1860000000001</v>
      </c>
    </row>
    <row r="16" spans="1:17" ht="13.5" thickBot="1" x14ac:dyDescent="0.25">
      <c r="A16" s="144" t="s">
        <v>360</v>
      </c>
      <c r="B16" s="564">
        <v>5242.2439999999997</v>
      </c>
      <c r="C16" s="367">
        <v>25297.456999999999</v>
      </c>
      <c r="D16" s="368" t="s">
        <v>359</v>
      </c>
      <c r="E16" s="557">
        <v>8795.3850000000002</v>
      </c>
      <c r="F16" s="369">
        <v>45000</v>
      </c>
      <c r="G16" s="160"/>
      <c r="H16" s="160"/>
      <c r="I16" s="144" t="s">
        <v>330</v>
      </c>
      <c r="J16" s="564">
        <v>359.51900000000001</v>
      </c>
      <c r="K16" s="367">
        <v>2405.2399999999998</v>
      </c>
      <c r="L16" s="368" t="s">
        <v>375</v>
      </c>
      <c r="M16" s="557">
        <v>483.57400000000001</v>
      </c>
      <c r="N16" s="369">
        <v>1781.463</v>
      </c>
    </row>
    <row r="17" spans="1:17" x14ac:dyDescent="0.2">
      <c r="A17" s="156" t="s">
        <v>246</v>
      </c>
      <c r="B17" s="145"/>
      <c r="C17" s="145"/>
      <c r="D17" s="146"/>
      <c r="E17" s="147"/>
      <c r="F17" s="147"/>
      <c r="I17" s="156" t="s">
        <v>246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270</v>
      </c>
      <c r="B20" s="130"/>
      <c r="C20" s="130"/>
      <c r="D20" s="130"/>
      <c r="E20" s="130"/>
      <c r="I20" s="129" t="s">
        <v>271</v>
      </c>
      <c r="J20" s="130"/>
      <c r="K20" s="130"/>
      <c r="L20" s="130"/>
      <c r="M20" s="130"/>
    </row>
    <row r="21" spans="1:17" ht="16.5" thickBot="1" x14ac:dyDescent="0.3">
      <c r="A21" s="155" t="s">
        <v>269</v>
      </c>
      <c r="B21" s="130"/>
      <c r="C21" s="130"/>
      <c r="D21" s="130"/>
      <c r="E21" s="130"/>
      <c r="I21" s="155" t="s">
        <v>269</v>
      </c>
      <c r="J21" s="130"/>
      <c r="K21" s="130"/>
      <c r="L21" s="130"/>
      <c r="M21" s="130"/>
    </row>
    <row r="22" spans="1:17" ht="21" thickBot="1" x14ac:dyDescent="0.35">
      <c r="A22" s="132" t="s">
        <v>238</v>
      </c>
      <c r="B22" s="133"/>
      <c r="C22" s="133"/>
      <c r="D22" s="133"/>
      <c r="E22" s="133"/>
      <c r="F22" s="134"/>
      <c r="I22" s="132" t="s">
        <v>239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341</v>
      </c>
      <c r="B23" s="150"/>
      <c r="C23" s="151"/>
      <c r="D23" s="152" t="s">
        <v>422</v>
      </c>
      <c r="E23" s="150"/>
      <c r="F23" s="153"/>
      <c r="G23" s="154"/>
      <c r="H23" s="154"/>
      <c r="I23" s="149" t="s">
        <v>341</v>
      </c>
      <c r="J23" s="150"/>
      <c r="K23" s="151"/>
      <c r="L23" s="152" t="s">
        <v>422</v>
      </c>
      <c r="M23" s="150"/>
      <c r="N23" s="153"/>
    </row>
    <row r="24" spans="1:17" ht="29.25" thickBot="1" x14ac:dyDescent="0.25">
      <c r="A24" s="135" t="s">
        <v>240</v>
      </c>
      <c r="B24" s="558" t="s">
        <v>201</v>
      </c>
      <c r="C24" s="136" t="s">
        <v>337</v>
      </c>
      <c r="D24" s="137" t="s">
        <v>240</v>
      </c>
      <c r="E24" s="558" t="s">
        <v>201</v>
      </c>
      <c r="F24" s="138" t="s">
        <v>337</v>
      </c>
      <c r="I24" s="135" t="s">
        <v>240</v>
      </c>
      <c r="J24" s="558" t="s">
        <v>201</v>
      </c>
      <c r="K24" s="138" t="s">
        <v>337</v>
      </c>
      <c r="L24" s="148" t="s">
        <v>240</v>
      </c>
      <c r="M24" s="558" t="s">
        <v>201</v>
      </c>
      <c r="N24" s="138" t="s">
        <v>337</v>
      </c>
      <c r="Q24" s="171"/>
    </row>
    <row r="25" spans="1:17" ht="15" thickBot="1" x14ac:dyDescent="0.25">
      <c r="A25" s="141" t="s">
        <v>155</v>
      </c>
      <c r="B25" s="560">
        <v>31413.983</v>
      </c>
      <c r="C25" s="359">
        <v>153843.93299999999</v>
      </c>
      <c r="D25" s="360" t="s">
        <v>155</v>
      </c>
      <c r="E25" s="559">
        <v>14738.326999999999</v>
      </c>
      <c r="F25" s="359">
        <v>82985.875</v>
      </c>
      <c r="I25" s="141" t="s">
        <v>155</v>
      </c>
      <c r="J25" s="560">
        <v>41683.294000000002</v>
      </c>
      <c r="K25" s="359">
        <v>225622.22700000001</v>
      </c>
      <c r="L25" s="360" t="s">
        <v>155</v>
      </c>
      <c r="M25" s="559">
        <v>43855.978000000003</v>
      </c>
      <c r="N25" s="359">
        <v>215019.07500000001</v>
      </c>
    </row>
    <row r="26" spans="1:17" x14ac:dyDescent="0.2">
      <c r="A26" s="142" t="s">
        <v>241</v>
      </c>
      <c r="B26" s="562">
        <v>18371.423999999999</v>
      </c>
      <c r="C26" s="364">
        <v>95165.807000000001</v>
      </c>
      <c r="D26" s="370" t="s">
        <v>241</v>
      </c>
      <c r="E26" s="563">
        <v>13233.91</v>
      </c>
      <c r="F26" s="366">
        <v>78749.691000000006</v>
      </c>
      <c r="I26" s="142" t="s">
        <v>361</v>
      </c>
      <c r="J26" s="562">
        <v>8712.4930000000004</v>
      </c>
      <c r="K26" s="364">
        <v>49224.35</v>
      </c>
      <c r="L26" s="370" t="s">
        <v>247</v>
      </c>
      <c r="M26" s="563">
        <v>17270.834999999999</v>
      </c>
      <c r="N26" s="366">
        <v>71420.558999999994</v>
      </c>
    </row>
    <row r="27" spans="1:17" x14ac:dyDescent="0.2">
      <c r="A27" s="142" t="s">
        <v>361</v>
      </c>
      <c r="B27" s="562">
        <v>5960.4989999999998</v>
      </c>
      <c r="C27" s="364">
        <v>27054.95</v>
      </c>
      <c r="D27" s="370" t="s">
        <v>361</v>
      </c>
      <c r="E27" s="563">
        <v>355.23899999999998</v>
      </c>
      <c r="F27" s="366">
        <v>1641.232</v>
      </c>
      <c r="I27" s="142" t="s">
        <v>241</v>
      </c>
      <c r="J27" s="562">
        <v>7740.5870000000004</v>
      </c>
      <c r="K27" s="364">
        <v>38508.555999999997</v>
      </c>
      <c r="L27" s="370" t="s">
        <v>365</v>
      </c>
      <c r="M27" s="563">
        <v>7827.3159999999998</v>
      </c>
      <c r="N27" s="366">
        <v>40720.385999999999</v>
      </c>
    </row>
    <row r="28" spans="1:17" x14ac:dyDescent="0.2">
      <c r="A28" s="142" t="s">
        <v>378</v>
      </c>
      <c r="B28" s="562">
        <v>2340.4009999999998</v>
      </c>
      <c r="C28" s="364">
        <v>11558.442999999999</v>
      </c>
      <c r="D28" s="370" t="s">
        <v>423</v>
      </c>
      <c r="E28" s="563">
        <v>299.36500000000001</v>
      </c>
      <c r="F28" s="366">
        <v>1374.835</v>
      </c>
      <c r="I28" s="142" t="s">
        <v>371</v>
      </c>
      <c r="J28" s="562">
        <v>5999.0829999999996</v>
      </c>
      <c r="K28" s="364">
        <v>35172.46</v>
      </c>
      <c r="L28" s="370" t="s">
        <v>241</v>
      </c>
      <c r="M28" s="563">
        <v>6190.3620000000001</v>
      </c>
      <c r="N28" s="366">
        <v>28727.865000000002</v>
      </c>
    </row>
    <row r="29" spans="1:17" x14ac:dyDescent="0.2">
      <c r="A29" s="142" t="s">
        <v>358</v>
      </c>
      <c r="B29" s="562">
        <v>2120.6750000000002</v>
      </c>
      <c r="C29" s="364">
        <v>10833.769</v>
      </c>
      <c r="D29" s="370" t="s">
        <v>375</v>
      </c>
      <c r="E29" s="563">
        <v>325.46499999999997</v>
      </c>
      <c r="F29" s="366">
        <v>307.03699999999998</v>
      </c>
      <c r="I29" s="142" t="s">
        <v>242</v>
      </c>
      <c r="J29" s="562">
        <v>3917.5810000000001</v>
      </c>
      <c r="K29" s="364">
        <v>27697.75</v>
      </c>
      <c r="L29" s="370" t="s">
        <v>242</v>
      </c>
      <c r="M29" s="563">
        <v>3986.14</v>
      </c>
      <c r="N29" s="366">
        <v>27126.366000000002</v>
      </c>
    </row>
    <row r="30" spans="1:17" ht="13.5" thickBot="1" x14ac:dyDescent="0.25">
      <c r="A30" s="144" t="s">
        <v>423</v>
      </c>
      <c r="B30" s="564">
        <v>938.40800000000002</v>
      </c>
      <c r="C30" s="367">
        <v>5179.0469999999996</v>
      </c>
      <c r="D30" s="372" t="s">
        <v>371</v>
      </c>
      <c r="E30" s="557">
        <v>114.913</v>
      </c>
      <c r="F30" s="369">
        <v>261.04199999999997</v>
      </c>
      <c r="I30" s="144" t="s">
        <v>363</v>
      </c>
      <c r="J30" s="564">
        <v>3907.2190000000001</v>
      </c>
      <c r="K30" s="367">
        <v>19345.577000000001</v>
      </c>
      <c r="L30" s="372" t="s">
        <v>361</v>
      </c>
      <c r="M30" s="557">
        <v>4409.5389999999998</v>
      </c>
      <c r="N30" s="369">
        <v>25035.832999999999</v>
      </c>
    </row>
    <row r="31" spans="1:17" x14ac:dyDescent="0.2">
      <c r="A31" s="156" t="s">
        <v>246</v>
      </c>
      <c r="B31" s="385"/>
      <c r="C31" s="98"/>
      <c r="D31" s="98"/>
      <c r="E31" s="98"/>
      <c r="F31" s="98"/>
      <c r="I31" s="156" t="s">
        <v>246</v>
      </c>
      <c r="J31" s="98"/>
      <c r="K31" s="98"/>
      <c r="L31" s="98"/>
      <c r="M31" s="385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264</v>
      </c>
      <c r="B34" s="130"/>
      <c r="C34" s="130"/>
      <c r="D34" s="130"/>
      <c r="E34" s="130"/>
      <c r="I34" s="129" t="s">
        <v>265</v>
      </c>
      <c r="J34" s="130"/>
      <c r="K34" s="130"/>
      <c r="L34" s="130"/>
      <c r="M34" s="130"/>
    </row>
    <row r="35" spans="1:16" ht="16.5" thickBot="1" x14ac:dyDescent="0.3">
      <c r="A35" s="155" t="s">
        <v>269</v>
      </c>
      <c r="B35" s="130"/>
      <c r="C35" s="130"/>
      <c r="D35" s="130"/>
      <c r="E35" s="130"/>
      <c r="I35" s="155" t="s">
        <v>269</v>
      </c>
      <c r="J35" s="130"/>
      <c r="K35" s="130"/>
      <c r="L35" s="130"/>
      <c r="M35" s="130"/>
    </row>
    <row r="36" spans="1:16" ht="21" thickBot="1" x14ac:dyDescent="0.35">
      <c r="A36" s="132" t="s">
        <v>238</v>
      </c>
      <c r="B36" s="133"/>
      <c r="C36" s="133"/>
      <c r="D36" s="133"/>
      <c r="E36" s="133"/>
      <c r="F36" s="134"/>
      <c r="I36" s="132" t="s">
        <v>239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341</v>
      </c>
      <c r="B37" s="150"/>
      <c r="C37" s="151"/>
      <c r="D37" s="152" t="s">
        <v>422</v>
      </c>
      <c r="E37" s="150"/>
      <c r="F37" s="153"/>
      <c r="G37" s="154"/>
      <c r="H37" s="154"/>
      <c r="I37" s="149" t="s">
        <v>341</v>
      </c>
      <c r="J37" s="150"/>
      <c r="K37" s="151"/>
      <c r="L37" s="152" t="s">
        <v>422</v>
      </c>
      <c r="M37" s="150"/>
      <c r="N37" s="153"/>
      <c r="P37" s="171"/>
    </row>
    <row r="38" spans="1:16" ht="29.25" thickBot="1" x14ac:dyDescent="0.25">
      <c r="A38" s="135" t="s">
        <v>240</v>
      </c>
      <c r="B38" s="558" t="s">
        <v>201</v>
      </c>
      <c r="C38" s="136" t="s">
        <v>337</v>
      </c>
      <c r="D38" s="137" t="s">
        <v>240</v>
      </c>
      <c r="E38" s="558" t="s">
        <v>201</v>
      </c>
      <c r="F38" s="138" t="s">
        <v>337</v>
      </c>
      <c r="I38" s="135" t="s">
        <v>240</v>
      </c>
      <c r="J38" s="558" t="s">
        <v>201</v>
      </c>
      <c r="K38" s="138" t="s">
        <v>337</v>
      </c>
      <c r="L38" s="148" t="s">
        <v>240</v>
      </c>
      <c r="M38" s="558" t="s">
        <v>201</v>
      </c>
      <c r="N38" s="138" t="s">
        <v>337</v>
      </c>
    </row>
    <row r="39" spans="1:16" ht="15" thickBot="1" x14ac:dyDescent="0.25">
      <c r="A39" s="141" t="s">
        <v>155</v>
      </c>
      <c r="B39" s="560">
        <v>220103.44899999999</v>
      </c>
      <c r="C39" s="359">
        <v>1160285.6640000001</v>
      </c>
      <c r="D39" s="360" t="s">
        <v>155</v>
      </c>
      <c r="E39" s="559">
        <v>215046.253</v>
      </c>
      <c r="F39" s="359">
        <v>1145730.5260000001</v>
      </c>
      <c r="G39" s="160"/>
      <c r="H39" s="160"/>
      <c r="I39" s="161" t="s">
        <v>155</v>
      </c>
      <c r="J39" s="560">
        <v>125546.156</v>
      </c>
      <c r="K39" s="359">
        <v>288653.17200000002</v>
      </c>
      <c r="L39" s="360" t="s">
        <v>155</v>
      </c>
      <c r="M39" s="559">
        <v>142009.432</v>
      </c>
      <c r="N39" s="359">
        <v>388618.60800000001</v>
      </c>
    </row>
    <row r="40" spans="1:16" x14ac:dyDescent="0.2">
      <c r="A40" s="143" t="s">
        <v>241</v>
      </c>
      <c r="B40" s="561">
        <v>173834.75700000001</v>
      </c>
      <c r="C40" s="361">
        <v>957450.87300000002</v>
      </c>
      <c r="D40" s="371" t="s">
        <v>241</v>
      </c>
      <c r="E40" s="556">
        <v>172978.77799999999</v>
      </c>
      <c r="F40" s="363">
        <v>980221.96299999999</v>
      </c>
      <c r="G40" s="160"/>
      <c r="H40" s="160"/>
      <c r="I40" s="143" t="s">
        <v>371</v>
      </c>
      <c r="J40" s="561">
        <v>18385.825000000001</v>
      </c>
      <c r="K40" s="361">
        <v>134672.209</v>
      </c>
      <c r="L40" s="371" t="s">
        <v>371</v>
      </c>
      <c r="M40" s="556">
        <v>19942.53</v>
      </c>
      <c r="N40" s="363">
        <v>134744.59</v>
      </c>
    </row>
    <row r="41" spans="1:16" x14ac:dyDescent="0.2">
      <c r="A41" s="142" t="s">
        <v>363</v>
      </c>
      <c r="B41" s="562">
        <v>10173.058999999999</v>
      </c>
      <c r="C41" s="364">
        <v>56873.724000000002</v>
      </c>
      <c r="D41" s="370" t="s">
        <v>365</v>
      </c>
      <c r="E41" s="563">
        <v>7291.9520000000002</v>
      </c>
      <c r="F41" s="366">
        <v>48280.745999999999</v>
      </c>
      <c r="G41" s="160"/>
      <c r="H41" s="160"/>
      <c r="I41" s="142" t="s">
        <v>242</v>
      </c>
      <c r="J41" s="562">
        <v>18892.636999999999</v>
      </c>
      <c r="K41" s="364">
        <v>55948.351999999999</v>
      </c>
      <c r="L41" s="370" t="s">
        <v>242</v>
      </c>
      <c r="M41" s="563">
        <v>22829.858</v>
      </c>
      <c r="N41" s="366">
        <v>87591.252999999997</v>
      </c>
    </row>
    <row r="42" spans="1:16" x14ac:dyDescent="0.2">
      <c r="A42" s="142" t="s">
        <v>378</v>
      </c>
      <c r="B42" s="562">
        <v>7768.9480000000003</v>
      </c>
      <c r="C42" s="364">
        <v>44139.656000000003</v>
      </c>
      <c r="D42" s="370" t="s">
        <v>358</v>
      </c>
      <c r="E42" s="563">
        <v>5574.0029999999997</v>
      </c>
      <c r="F42" s="366">
        <v>34072.358</v>
      </c>
      <c r="G42" s="160"/>
      <c r="H42" s="160"/>
      <c r="I42" s="142" t="s">
        <v>372</v>
      </c>
      <c r="J42" s="562">
        <v>8031.9560000000001</v>
      </c>
      <c r="K42" s="364">
        <v>34796.084999999999</v>
      </c>
      <c r="L42" s="370" t="s">
        <v>364</v>
      </c>
      <c r="M42" s="563">
        <v>35787.016000000003</v>
      </c>
      <c r="N42" s="366">
        <v>71716.471999999994</v>
      </c>
    </row>
    <row r="43" spans="1:16" x14ac:dyDescent="0.2">
      <c r="A43" s="142" t="s">
        <v>361</v>
      </c>
      <c r="B43" s="562">
        <v>7512.0309999999999</v>
      </c>
      <c r="C43" s="364">
        <v>43319.381999999998</v>
      </c>
      <c r="D43" s="370" t="s">
        <v>363</v>
      </c>
      <c r="E43" s="563">
        <v>6413.5129999999999</v>
      </c>
      <c r="F43" s="366">
        <v>27813.831999999999</v>
      </c>
      <c r="G43" s="160"/>
      <c r="H43" s="160"/>
      <c r="I43" s="142" t="s">
        <v>364</v>
      </c>
      <c r="J43" s="562">
        <v>21893.183000000001</v>
      </c>
      <c r="K43" s="364">
        <v>17082.105</v>
      </c>
      <c r="L43" s="370" t="s">
        <v>372</v>
      </c>
      <c r="M43" s="563">
        <v>8573.7420000000002</v>
      </c>
      <c r="N43" s="366">
        <v>34636.724999999999</v>
      </c>
    </row>
    <row r="44" spans="1:16" x14ac:dyDescent="0.2">
      <c r="A44" s="142" t="s">
        <v>423</v>
      </c>
      <c r="B44" s="562">
        <v>3061.2950000000001</v>
      </c>
      <c r="C44" s="364">
        <v>12822.471</v>
      </c>
      <c r="D44" s="370" t="s">
        <v>423</v>
      </c>
      <c r="E44" s="563">
        <v>4619.433</v>
      </c>
      <c r="F44" s="366">
        <v>22133.936000000002</v>
      </c>
      <c r="G44" s="160"/>
      <c r="H44" s="160"/>
      <c r="I44" s="142" t="s">
        <v>247</v>
      </c>
      <c r="J44" s="562">
        <v>38519.161999999997</v>
      </c>
      <c r="K44" s="364">
        <v>14501.504000000001</v>
      </c>
      <c r="L44" s="370" t="s">
        <v>361</v>
      </c>
      <c r="M44" s="563">
        <v>4801.5159999999996</v>
      </c>
      <c r="N44" s="366">
        <v>25483.272000000001</v>
      </c>
    </row>
    <row r="45" spans="1:16" x14ac:dyDescent="0.2">
      <c r="A45" s="142" t="s">
        <v>364</v>
      </c>
      <c r="B45" s="562">
        <v>1361.394</v>
      </c>
      <c r="C45" s="364">
        <v>7370.93</v>
      </c>
      <c r="D45" s="370" t="s">
        <v>361</v>
      </c>
      <c r="E45" s="563">
        <v>2476.1179999999999</v>
      </c>
      <c r="F45" s="366">
        <v>11516.983</v>
      </c>
      <c r="G45" s="160"/>
      <c r="H45" s="160"/>
      <c r="I45" s="142" t="s">
        <v>361</v>
      </c>
      <c r="J45" s="562">
        <v>3593.721</v>
      </c>
      <c r="K45" s="364">
        <v>12753.436</v>
      </c>
      <c r="L45" s="370" t="s">
        <v>247</v>
      </c>
      <c r="M45" s="563">
        <v>35010.360999999997</v>
      </c>
      <c r="N45" s="366">
        <v>14672.68</v>
      </c>
    </row>
    <row r="46" spans="1:16" x14ac:dyDescent="0.2">
      <c r="A46" s="142" t="s">
        <v>332</v>
      </c>
      <c r="B46" s="562">
        <v>1478.2729999999999</v>
      </c>
      <c r="C46" s="364">
        <v>7233.9560000000001</v>
      </c>
      <c r="D46" s="370" t="s">
        <v>378</v>
      </c>
      <c r="E46" s="563">
        <v>1316.2170000000001</v>
      </c>
      <c r="F46" s="366">
        <v>7703.8850000000002</v>
      </c>
      <c r="G46" s="160"/>
      <c r="H46" s="160"/>
      <c r="I46" s="142" t="s">
        <v>374</v>
      </c>
      <c r="J46" s="562">
        <v>1037.2090000000001</v>
      </c>
      <c r="K46" s="364">
        <v>7919.9</v>
      </c>
      <c r="L46" s="370" t="s">
        <v>245</v>
      </c>
      <c r="M46" s="563">
        <v>6230.3549999999996</v>
      </c>
      <c r="N46" s="366">
        <v>5781.1989999999996</v>
      </c>
    </row>
    <row r="47" spans="1:16" x14ac:dyDescent="0.2">
      <c r="A47" s="142" t="s">
        <v>358</v>
      </c>
      <c r="B47" s="562">
        <v>1044.269</v>
      </c>
      <c r="C47" s="364">
        <v>6267.951</v>
      </c>
      <c r="D47" s="370" t="s">
        <v>332</v>
      </c>
      <c r="E47" s="563">
        <v>510.46899999999999</v>
      </c>
      <c r="F47" s="366">
        <v>2866.5259999999998</v>
      </c>
      <c r="G47" s="160"/>
      <c r="H47" s="160"/>
      <c r="I47" s="142" t="s">
        <v>245</v>
      </c>
      <c r="J47" s="562">
        <v>5747.9979999999996</v>
      </c>
      <c r="K47" s="364">
        <v>2913.24</v>
      </c>
      <c r="L47" s="370" t="s">
        <v>374</v>
      </c>
      <c r="M47" s="563">
        <v>668.18100000000004</v>
      </c>
      <c r="N47" s="366">
        <v>4981.3999999999996</v>
      </c>
    </row>
    <row r="48" spans="1:16" x14ac:dyDescent="0.2">
      <c r="A48" s="142" t="s">
        <v>244</v>
      </c>
      <c r="B48" s="562">
        <v>1489.797</v>
      </c>
      <c r="C48" s="364">
        <v>5615.3630000000003</v>
      </c>
      <c r="D48" s="370" t="s">
        <v>364</v>
      </c>
      <c r="E48" s="563">
        <v>1214.1980000000001</v>
      </c>
      <c r="F48" s="366">
        <v>1958.309</v>
      </c>
      <c r="G48" s="160"/>
      <c r="H48" s="160"/>
      <c r="I48" s="142" t="s">
        <v>373</v>
      </c>
      <c r="J48" s="562">
        <v>3786.8339999999998</v>
      </c>
      <c r="K48" s="364">
        <v>2807.6959999999999</v>
      </c>
      <c r="L48" s="370" t="s">
        <v>373</v>
      </c>
      <c r="M48" s="563">
        <v>3192.6280000000002</v>
      </c>
      <c r="N48" s="366">
        <v>2411.2750000000001</v>
      </c>
    </row>
    <row r="49" spans="1:14" ht="13.5" thickBot="1" x14ac:dyDescent="0.25">
      <c r="A49" s="144" t="s">
        <v>365</v>
      </c>
      <c r="B49" s="564">
        <v>713.75800000000004</v>
      </c>
      <c r="C49" s="367">
        <v>4415.47</v>
      </c>
      <c r="D49" s="372" t="s">
        <v>245</v>
      </c>
      <c r="E49" s="557">
        <v>5498.6710000000003</v>
      </c>
      <c r="F49" s="369">
        <v>1873.2449999999999</v>
      </c>
      <c r="G49" s="160"/>
      <c r="H49" s="160"/>
      <c r="I49" s="144" t="s">
        <v>241</v>
      </c>
      <c r="J49" s="564">
        <v>2688.2689999999998</v>
      </c>
      <c r="K49" s="367">
        <v>1560.414</v>
      </c>
      <c r="L49" s="372" t="s">
        <v>423</v>
      </c>
      <c r="M49" s="557">
        <v>320.012</v>
      </c>
      <c r="N49" s="369">
        <v>1866.5039999999999</v>
      </c>
    </row>
    <row r="50" spans="1:14" x14ac:dyDescent="0.2">
      <c r="A50" s="156" t="s">
        <v>246</v>
      </c>
      <c r="B50" s="98"/>
      <c r="C50" s="98"/>
      <c r="D50" s="98"/>
      <c r="E50" s="98"/>
      <c r="F50" s="98"/>
      <c r="G50" s="98"/>
      <c r="H50" s="98"/>
      <c r="I50" s="156" t="s">
        <v>246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266</v>
      </c>
      <c r="B53" s="130"/>
      <c r="C53" s="130"/>
      <c r="D53" s="130"/>
      <c r="E53" s="130"/>
      <c r="I53" s="129" t="s">
        <v>267</v>
      </c>
      <c r="J53" s="130"/>
      <c r="K53" s="130"/>
      <c r="L53" s="130"/>
      <c r="M53" s="130"/>
    </row>
    <row r="54" spans="1:14" ht="16.5" thickBot="1" x14ac:dyDescent="0.3">
      <c r="A54" s="155" t="s">
        <v>269</v>
      </c>
      <c r="B54" s="130"/>
      <c r="C54" s="130"/>
      <c r="D54" s="130"/>
      <c r="E54" s="130"/>
      <c r="I54" s="155" t="s">
        <v>269</v>
      </c>
      <c r="J54" s="130"/>
      <c r="K54" s="130"/>
      <c r="L54" s="130"/>
      <c r="M54" s="130"/>
    </row>
    <row r="55" spans="1:14" ht="21" thickBot="1" x14ac:dyDescent="0.35">
      <c r="A55" s="132" t="s">
        <v>238</v>
      </c>
      <c r="B55" s="133"/>
      <c r="C55" s="133"/>
      <c r="D55" s="133"/>
      <c r="E55" s="133"/>
      <c r="F55" s="134"/>
      <c r="I55" s="132" t="s">
        <v>239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341</v>
      </c>
      <c r="B56" s="150"/>
      <c r="C56" s="151"/>
      <c r="D56" s="152" t="s">
        <v>422</v>
      </c>
      <c r="E56" s="150"/>
      <c r="F56" s="153"/>
      <c r="G56" s="154"/>
      <c r="H56" s="154"/>
      <c r="I56" s="149" t="s">
        <v>341</v>
      </c>
      <c r="J56" s="150"/>
      <c r="K56" s="151"/>
      <c r="L56" s="152" t="s">
        <v>422</v>
      </c>
      <c r="M56" s="150"/>
      <c r="N56" s="153"/>
    </row>
    <row r="57" spans="1:14" ht="29.25" thickBot="1" x14ac:dyDescent="0.25">
      <c r="A57" s="135" t="s">
        <v>240</v>
      </c>
      <c r="B57" s="558" t="s">
        <v>201</v>
      </c>
      <c r="C57" s="136" t="s">
        <v>337</v>
      </c>
      <c r="D57" s="137" t="s">
        <v>240</v>
      </c>
      <c r="E57" s="558" t="s">
        <v>201</v>
      </c>
      <c r="F57" s="138" t="s">
        <v>337</v>
      </c>
      <c r="I57" s="135" t="s">
        <v>240</v>
      </c>
      <c r="J57" s="558" t="s">
        <v>201</v>
      </c>
      <c r="K57" s="138" t="s">
        <v>337</v>
      </c>
      <c r="L57" s="148" t="s">
        <v>240</v>
      </c>
      <c r="M57" s="558" t="s">
        <v>201</v>
      </c>
      <c r="N57" s="138" t="s">
        <v>337</v>
      </c>
    </row>
    <row r="58" spans="1:14" ht="15" thickBot="1" x14ac:dyDescent="0.25">
      <c r="A58" s="141" t="s">
        <v>155</v>
      </c>
      <c r="B58" s="560">
        <v>33292.161999999997</v>
      </c>
      <c r="C58" s="359">
        <v>110211.79700000001</v>
      </c>
      <c r="D58" s="360" t="s">
        <v>155</v>
      </c>
      <c r="E58" s="559">
        <v>30732.491999999998</v>
      </c>
      <c r="F58" s="359">
        <v>95245.486999999994</v>
      </c>
      <c r="G58" s="334"/>
      <c r="H58" s="334"/>
      <c r="I58" s="335" t="s">
        <v>155</v>
      </c>
      <c r="J58" s="560">
        <v>28714.668000000001</v>
      </c>
      <c r="K58" s="359">
        <v>75219.633000000002</v>
      </c>
      <c r="L58" s="360" t="s">
        <v>155</v>
      </c>
      <c r="M58" s="559">
        <v>33981.775000000001</v>
      </c>
      <c r="N58" s="359">
        <v>78558.36</v>
      </c>
    </row>
    <row r="59" spans="1:14" x14ac:dyDescent="0.2">
      <c r="A59" s="143" t="s">
        <v>241</v>
      </c>
      <c r="B59" s="561">
        <v>8524.7990000000009</v>
      </c>
      <c r="C59" s="361">
        <v>34147.919000000002</v>
      </c>
      <c r="D59" s="371" t="s">
        <v>241</v>
      </c>
      <c r="E59" s="556">
        <v>8720.7049999999999</v>
      </c>
      <c r="F59" s="363">
        <v>31879.793000000001</v>
      </c>
      <c r="G59" s="334"/>
      <c r="H59" s="334"/>
      <c r="I59" s="336" t="s">
        <v>241</v>
      </c>
      <c r="J59" s="561">
        <v>16481.111000000001</v>
      </c>
      <c r="K59" s="361">
        <v>44077.305</v>
      </c>
      <c r="L59" s="371" t="s">
        <v>241</v>
      </c>
      <c r="M59" s="556">
        <v>22201.447</v>
      </c>
      <c r="N59" s="363">
        <v>55119.192000000003</v>
      </c>
    </row>
    <row r="60" spans="1:14" x14ac:dyDescent="0.2">
      <c r="A60" s="142" t="s">
        <v>244</v>
      </c>
      <c r="B60" s="562">
        <v>7565.78</v>
      </c>
      <c r="C60" s="364">
        <v>25198.736000000001</v>
      </c>
      <c r="D60" s="370" t="s">
        <v>244</v>
      </c>
      <c r="E60" s="563">
        <v>5714.2939999999999</v>
      </c>
      <c r="F60" s="366">
        <v>18389.913</v>
      </c>
      <c r="G60" s="334"/>
      <c r="H60" s="334"/>
      <c r="I60" s="337" t="s">
        <v>360</v>
      </c>
      <c r="J60" s="562">
        <v>4185.3519999999999</v>
      </c>
      <c r="K60" s="364">
        <v>8615.7630000000008</v>
      </c>
      <c r="L60" s="370" t="s">
        <v>360</v>
      </c>
      <c r="M60" s="563">
        <v>4086.634</v>
      </c>
      <c r="N60" s="366">
        <v>7866.2579999999998</v>
      </c>
    </row>
    <row r="61" spans="1:14" x14ac:dyDescent="0.2">
      <c r="A61" s="142" t="s">
        <v>365</v>
      </c>
      <c r="B61" s="562">
        <v>6814.116</v>
      </c>
      <c r="C61" s="364">
        <v>21051.317999999999</v>
      </c>
      <c r="D61" s="370" t="s">
        <v>365</v>
      </c>
      <c r="E61" s="563">
        <v>5592.7870000000003</v>
      </c>
      <c r="F61" s="366">
        <v>15318.045</v>
      </c>
      <c r="G61" s="334"/>
      <c r="H61" s="334"/>
      <c r="I61" s="337" t="s">
        <v>365</v>
      </c>
      <c r="J61" s="562">
        <v>1981.1410000000001</v>
      </c>
      <c r="K61" s="364">
        <v>5512.4629999999997</v>
      </c>
      <c r="L61" s="370" t="s">
        <v>365</v>
      </c>
      <c r="M61" s="563">
        <v>2935.4839999999999</v>
      </c>
      <c r="N61" s="366">
        <v>5269.4049999999997</v>
      </c>
    </row>
    <row r="62" spans="1:14" x14ac:dyDescent="0.2">
      <c r="A62" s="142" t="s">
        <v>423</v>
      </c>
      <c r="B62" s="562">
        <v>4331.2349999999997</v>
      </c>
      <c r="C62" s="364">
        <v>12280.85</v>
      </c>
      <c r="D62" s="370" t="s">
        <v>423</v>
      </c>
      <c r="E62" s="563">
        <v>4500.0680000000002</v>
      </c>
      <c r="F62" s="366">
        <v>12944.903</v>
      </c>
      <c r="G62" s="334"/>
      <c r="H62" s="334"/>
      <c r="I62" s="337" t="s">
        <v>361</v>
      </c>
      <c r="J62" s="562">
        <v>1766.721</v>
      </c>
      <c r="K62" s="364">
        <v>4811.3950000000004</v>
      </c>
      <c r="L62" s="370" t="s">
        <v>375</v>
      </c>
      <c r="M62" s="563">
        <v>1462.1369999999999</v>
      </c>
      <c r="N62" s="366">
        <v>3636</v>
      </c>
    </row>
    <row r="63" spans="1:14" x14ac:dyDescent="0.2">
      <c r="A63" s="142" t="s">
        <v>242</v>
      </c>
      <c r="B63" s="562">
        <v>1471.6189999999999</v>
      </c>
      <c r="C63" s="364">
        <v>3786.8429999999998</v>
      </c>
      <c r="D63" s="370" t="s">
        <v>361</v>
      </c>
      <c r="E63" s="563">
        <v>1258.4110000000001</v>
      </c>
      <c r="F63" s="366">
        <v>4588.8670000000002</v>
      </c>
      <c r="G63" s="334"/>
      <c r="H63" s="334"/>
      <c r="I63" s="337" t="s">
        <v>375</v>
      </c>
      <c r="J63" s="562">
        <v>592.50199999999995</v>
      </c>
      <c r="K63" s="364">
        <v>1927.5219999999999</v>
      </c>
      <c r="L63" s="370" t="s">
        <v>247</v>
      </c>
      <c r="M63" s="563">
        <v>1260.3869999999999</v>
      </c>
      <c r="N63" s="366">
        <v>2969.93</v>
      </c>
    </row>
    <row r="64" spans="1:14" x14ac:dyDescent="0.2">
      <c r="A64" s="142" t="s">
        <v>361</v>
      </c>
      <c r="B64" s="562">
        <v>971.68899999999996</v>
      </c>
      <c r="C64" s="364">
        <v>3698.9050000000002</v>
      </c>
      <c r="D64" s="370" t="s">
        <v>248</v>
      </c>
      <c r="E64" s="563">
        <v>1249.018</v>
      </c>
      <c r="F64" s="366">
        <v>3225.8119999999999</v>
      </c>
      <c r="G64" s="334"/>
      <c r="H64" s="334"/>
      <c r="I64" s="337" t="s">
        <v>247</v>
      </c>
      <c r="J64" s="562">
        <v>820.64200000000005</v>
      </c>
      <c r="K64" s="364">
        <v>1830.58</v>
      </c>
      <c r="L64" s="370" t="s">
        <v>423</v>
      </c>
      <c r="M64" s="563">
        <v>659.56200000000001</v>
      </c>
      <c r="N64" s="366">
        <v>1050.3009999999999</v>
      </c>
    </row>
    <row r="65" spans="1:14" x14ac:dyDescent="0.2">
      <c r="A65" s="142" t="s">
        <v>248</v>
      </c>
      <c r="B65" s="562">
        <v>1012.546</v>
      </c>
      <c r="C65" s="364">
        <v>2901.1120000000001</v>
      </c>
      <c r="D65" s="370" t="s">
        <v>242</v>
      </c>
      <c r="E65" s="563">
        <v>1036.5170000000001</v>
      </c>
      <c r="F65" s="366">
        <v>2850.1109999999999</v>
      </c>
      <c r="G65" s="334"/>
      <c r="H65" s="334"/>
      <c r="I65" s="337" t="s">
        <v>244</v>
      </c>
      <c r="J65" s="562">
        <v>255.79300000000001</v>
      </c>
      <c r="K65" s="364">
        <v>1787.72</v>
      </c>
      <c r="L65" s="370" t="s">
        <v>243</v>
      </c>
      <c r="M65" s="563">
        <v>493.74900000000002</v>
      </c>
      <c r="N65" s="366">
        <v>749.495</v>
      </c>
    </row>
    <row r="66" spans="1:14" x14ac:dyDescent="0.2">
      <c r="A66" s="142" t="s">
        <v>366</v>
      </c>
      <c r="B66" s="562">
        <v>571.17600000000004</v>
      </c>
      <c r="C66" s="364">
        <v>1222.7850000000001</v>
      </c>
      <c r="D66" s="370" t="s">
        <v>363</v>
      </c>
      <c r="E66" s="563">
        <v>500.108</v>
      </c>
      <c r="F66" s="366">
        <v>1353.6780000000001</v>
      </c>
      <c r="G66" s="334"/>
      <c r="H66" s="334"/>
      <c r="I66" s="337" t="s">
        <v>373</v>
      </c>
      <c r="J66" s="562">
        <v>692.971</v>
      </c>
      <c r="K66" s="364">
        <v>1587.52</v>
      </c>
      <c r="L66" s="370" t="s">
        <v>244</v>
      </c>
      <c r="M66" s="563">
        <v>90.759</v>
      </c>
      <c r="N66" s="366">
        <v>535.41999999999996</v>
      </c>
    </row>
    <row r="67" spans="1:14" x14ac:dyDescent="0.2">
      <c r="A67" s="142" t="s">
        <v>406</v>
      </c>
      <c r="B67" s="562">
        <v>264.11</v>
      </c>
      <c r="C67" s="364">
        <v>1125</v>
      </c>
      <c r="D67" s="370" t="s">
        <v>366</v>
      </c>
      <c r="E67" s="563">
        <v>519.08600000000001</v>
      </c>
      <c r="F67" s="366">
        <v>1092.3330000000001</v>
      </c>
      <c r="G67" s="334"/>
      <c r="H67" s="334"/>
      <c r="I67" s="337" t="s">
        <v>242</v>
      </c>
      <c r="J67" s="562">
        <v>146.864</v>
      </c>
      <c r="K67" s="364">
        <v>1262.856</v>
      </c>
      <c r="L67" s="370" t="s">
        <v>242</v>
      </c>
      <c r="M67" s="563">
        <v>49.911999999999999</v>
      </c>
      <c r="N67" s="366">
        <v>313.928</v>
      </c>
    </row>
    <row r="68" spans="1:14" ht="13.5" thickBot="1" x14ac:dyDescent="0.25">
      <c r="A68" s="144" t="s">
        <v>363</v>
      </c>
      <c r="B68" s="564">
        <v>196.928</v>
      </c>
      <c r="C68" s="367">
        <v>698.91800000000001</v>
      </c>
      <c r="D68" s="372" t="s">
        <v>249</v>
      </c>
      <c r="E68" s="557">
        <v>369.32100000000003</v>
      </c>
      <c r="F68" s="369">
        <v>836.45299999999997</v>
      </c>
      <c r="G68" s="334"/>
      <c r="H68" s="334"/>
      <c r="I68" s="338" t="s">
        <v>364</v>
      </c>
      <c r="J68" s="564">
        <v>304.68900000000002</v>
      </c>
      <c r="K68" s="367">
        <v>1243.377</v>
      </c>
      <c r="L68" s="372" t="s">
        <v>249</v>
      </c>
      <c r="M68" s="557">
        <v>139.38800000000001</v>
      </c>
      <c r="N68" s="369">
        <v>278.7</v>
      </c>
    </row>
    <row r="69" spans="1:14" x14ac:dyDescent="0.2">
      <c r="A69" s="156" t="s">
        <v>246</v>
      </c>
      <c r="B69" s="98"/>
      <c r="C69" s="98"/>
      <c r="D69" s="98"/>
      <c r="E69" s="98"/>
      <c r="F69" s="98"/>
      <c r="G69" s="98"/>
      <c r="H69" s="98"/>
      <c r="I69" s="156" t="s">
        <v>246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27" sqref="B27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404</v>
      </c>
      <c r="B1" s="12"/>
      <c r="C1" s="13"/>
      <c r="D1" s="12"/>
      <c r="E1" s="12"/>
    </row>
    <row r="2" spans="1:7" s="16" customFormat="1" ht="18.75" x14ac:dyDescent="0.3">
      <c r="A2" s="173" t="s">
        <v>432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285</v>
      </c>
      <c r="D4" s="174" t="s">
        <v>194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85</v>
      </c>
      <c r="D5" s="179"/>
      <c r="E5" s="179"/>
      <c r="F5" s="179"/>
      <c r="G5" s="180"/>
    </row>
    <row r="6" spans="1:7" ht="32.25" thickBot="1" x14ac:dyDescent="0.3">
      <c r="A6" s="181" t="s">
        <v>90</v>
      </c>
      <c r="B6" s="182" t="s">
        <v>286</v>
      </c>
      <c r="C6" s="546" t="s">
        <v>454</v>
      </c>
      <c r="D6" s="547" t="s">
        <v>455</v>
      </c>
      <c r="E6" s="548" t="s">
        <v>456</v>
      </c>
      <c r="F6" s="183" t="s">
        <v>407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408</v>
      </c>
      <c r="G7" s="191" t="s">
        <v>341</v>
      </c>
    </row>
    <row r="8" spans="1:7" ht="19.5" x14ac:dyDescent="0.35">
      <c r="A8" s="192" t="s">
        <v>22</v>
      </c>
      <c r="B8" s="193" t="s">
        <v>287</v>
      </c>
      <c r="C8" s="194">
        <v>822.13</v>
      </c>
      <c r="D8" s="195">
        <v>766.32299999999998</v>
      </c>
      <c r="E8" s="196">
        <v>702.84199999999998</v>
      </c>
      <c r="F8" s="197">
        <v>7.2824383451886492</v>
      </c>
      <c r="G8" s="198">
        <v>16.972235580685275</v>
      </c>
    </row>
    <row r="9" spans="1:7" ht="19.5" x14ac:dyDescent="0.35">
      <c r="A9" s="199"/>
      <c r="B9" s="200" t="s">
        <v>288</v>
      </c>
      <c r="C9" s="201">
        <v>809.42100000000005</v>
      </c>
      <c r="D9" s="202">
        <v>750.66600000000005</v>
      </c>
      <c r="E9" s="203">
        <v>708.82600000000002</v>
      </c>
      <c r="F9" s="204">
        <v>7.8270495799729831</v>
      </c>
      <c r="G9" s="205">
        <v>14.191776261028805</v>
      </c>
    </row>
    <row r="10" spans="1:7" ht="19.5" x14ac:dyDescent="0.35">
      <c r="A10" s="192" t="s">
        <v>23</v>
      </c>
      <c r="B10" s="193" t="s">
        <v>94</v>
      </c>
      <c r="C10" s="194">
        <v>555.39599999999996</v>
      </c>
      <c r="D10" s="195">
        <v>659.25699999999995</v>
      </c>
      <c r="E10" s="196">
        <v>564.40300000000002</v>
      </c>
      <c r="F10" s="197">
        <v>-15.754250618499309</v>
      </c>
      <c r="G10" s="198">
        <v>-1.5958455217282796</v>
      </c>
    </row>
    <row r="11" spans="1:7" ht="19.5" x14ac:dyDescent="0.35">
      <c r="A11" s="199"/>
      <c r="B11" s="200" t="s">
        <v>95</v>
      </c>
      <c r="C11" s="201">
        <v>592.38499999999999</v>
      </c>
      <c r="D11" s="202">
        <v>711.06</v>
      </c>
      <c r="E11" s="203">
        <v>574.84799999999996</v>
      </c>
      <c r="F11" s="204">
        <v>-16.689871459511146</v>
      </c>
      <c r="G11" s="549">
        <v>3.050719494544651</v>
      </c>
    </row>
    <row r="12" spans="1:7" ht="20.25" thickBot="1" x14ac:dyDescent="0.4">
      <c r="A12" s="206" t="s">
        <v>31</v>
      </c>
      <c r="B12" s="207" t="s">
        <v>288</v>
      </c>
      <c r="C12" s="208">
        <v>756.654</v>
      </c>
      <c r="D12" s="209">
        <v>699.28300000000002</v>
      </c>
      <c r="E12" s="210">
        <v>690.00800000000004</v>
      </c>
      <c r="F12" s="211">
        <v>8.2042606498370443</v>
      </c>
      <c r="G12" s="550">
        <v>9.6587285944510732</v>
      </c>
    </row>
    <row r="13" spans="1:7" ht="20.25" thickTop="1" x14ac:dyDescent="0.35">
      <c r="A13" s="192" t="s">
        <v>289</v>
      </c>
      <c r="B13" s="193" t="s">
        <v>290</v>
      </c>
      <c r="C13" s="194">
        <v>1451.7750000000001</v>
      </c>
      <c r="D13" s="212">
        <v>1405.663</v>
      </c>
      <c r="E13" s="213">
        <v>1259.575</v>
      </c>
      <c r="F13" s="197">
        <v>3.2804448861498159</v>
      </c>
      <c r="G13" s="198">
        <v>15.259115177738526</v>
      </c>
    </row>
    <row r="14" spans="1:7" ht="19.5" x14ac:dyDescent="0.35">
      <c r="A14" s="214" t="s">
        <v>291</v>
      </c>
      <c r="B14" s="200" t="s">
        <v>292</v>
      </c>
      <c r="C14" s="201">
        <v>1599.644</v>
      </c>
      <c r="D14" s="215">
        <v>1601.913</v>
      </c>
      <c r="E14" s="216">
        <v>1666.5360000000001</v>
      </c>
      <c r="F14" s="204">
        <v>-0.14164314791127894</v>
      </c>
      <c r="G14" s="205">
        <v>-4.0138346846392787</v>
      </c>
    </row>
    <row r="15" spans="1:7" ht="19.5" x14ac:dyDescent="0.35">
      <c r="A15" s="217" t="s">
        <v>289</v>
      </c>
      <c r="B15" s="218" t="s">
        <v>293</v>
      </c>
      <c r="C15" s="219">
        <v>1172.5039999999999</v>
      </c>
      <c r="D15" s="220">
        <v>1190.8920000000001</v>
      </c>
      <c r="E15" s="213">
        <v>1028.645</v>
      </c>
      <c r="F15" s="197">
        <v>-1.5440526932753051</v>
      </c>
      <c r="G15" s="198">
        <v>13.985291329856258</v>
      </c>
    </row>
    <row r="16" spans="1:7" ht="19.5" x14ac:dyDescent="0.35">
      <c r="A16" s="214" t="s">
        <v>294</v>
      </c>
      <c r="B16" s="200" t="s">
        <v>295</v>
      </c>
      <c r="C16" s="201">
        <v>1061.085</v>
      </c>
      <c r="D16" s="215">
        <v>1057.982</v>
      </c>
      <c r="E16" s="216">
        <v>928.904</v>
      </c>
      <c r="F16" s="204">
        <v>0.29329421483541929</v>
      </c>
      <c r="G16" s="205">
        <v>14.229780472470788</v>
      </c>
    </row>
    <row r="17" spans="1:10" ht="19.5" x14ac:dyDescent="0.35">
      <c r="A17" s="217" t="s">
        <v>296</v>
      </c>
      <c r="B17" s="218" t="s">
        <v>297</v>
      </c>
      <c r="C17" s="219">
        <v>998.12900000000002</v>
      </c>
      <c r="D17" s="221">
        <v>1104.3430000000001</v>
      </c>
      <c r="E17" s="213">
        <v>958.89800000000002</v>
      </c>
      <c r="F17" s="197">
        <v>-9.6178451803470519</v>
      </c>
      <c r="G17" s="198">
        <v>4.0912589243068602</v>
      </c>
    </row>
    <row r="18" spans="1:10" ht="20.25" thickBot="1" x14ac:dyDescent="0.4">
      <c r="A18" s="222" t="s">
        <v>294</v>
      </c>
      <c r="B18" s="223" t="s">
        <v>298</v>
      </c>
      <c r="C18" s="224">
        <v>1015.211</v>
      </c>
      <c r="D18" s="225">
        <v>1083.4359999999999</v>
      </c>
      <c r="E18" s="226">
        <v>951.03300000000002</v>
      </c>
      <c r="F18" s="227">
        <v>-6.2970955367921979</v>
      </c>
      <c r="G18" s="228">
        <v>6.7482411230735426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6"/>
  <sheetViews>
    <sheetView showGridLines="0" zoomScaleNormal="100" workbookViewId="0">
      <selection activeCell="B15" sqref="B15"/>
    </sheetView>
  </sheetViews>
  <sheetFormatPr defaultRowHeight="12.75" x14ac:dyDescent="0.2"/>
  <cols>
    <col min="1" max="1" width="24.85546875" style="329" customWidth="1"/>
    <col min="2" max="2" width="14.5703125" style="330" customWidth="1"/>
    <col min="3" max="3" width="16.85546875" style="331" customWidth="1"/>
    <col min="4" max="4" width="11" style="330" customWidth="1"/>
    <col min="5" max="5" width="9.28515625" style="332" bestFit="1" customWidth="1"/>
    <col min="6" max="6" width="22.7109375" style="333" customWidth="1"/>
    <col min="7" max="7" width="10.140625" style="330" customWidth="1"/>
    <col min="8" max="8" width="12.140625" style="330" customWidth="1"/>
    <col min="9" max="16384" width="9.140625" style="328"/>
  </cols>
  <sheetData>
    <row r="1" spans="1:8" s="566" customFormat="1" ht="15.75" x14ac:dyDescent="0.25">
      <c r="A1" s="2" t="s">
        <v>450</v>
      </c>
      <c r="B1" s="568"/>
      <c r="C1" s="569"/>
      <c r="D1" s="568"/>
      <c r="E1" s="570"/>
      <c r="F1" s="571"/>
      <c r="G1" s="568"/>
      <c r="H1" s="568"/>
    </row>
    <row r="2" spans="1:8" s="566" customFormat="1" ht="9" customHeight="1" x14ac:dyDescent="0.25">
      <c r="A2" s="572"/>
      <c r="B2" s="568"/>
      <c r="C2" s="569"/>
      <c r="D2" s="568"/>
      <c r="E2" s="570"/>
      <c r="F2" s="571"/>
      <c r="G2" s="568"/>
      <c r="H2" s="568"/>
    </row>
    <row r="3" spans="1:8" s="567" customFormat="1" ht="15.75" x14ac:dyDescent="0.25">
      <c r="A3" s="699"/>
      <c r="B3" s="700"/>
      <c r="C3" s="701"/>
      <c r="D3" s="702"/>
      <c r="E3" s="703"/>
      <c r="F3" s="701"/>
      <c r="G3" s="701"/>
    </row>
    <row r="4" spans="1:8" ht="15" x14ac:dyDescent="0.2">
      <c r="A4" s="565" t="s">
        <v>356</v>
      </c>
    </row>
    <row r="6" spans="1:8" x14ac:dyDescent="0.2">
      <c r="A6"/>
      <c r="B6"/>
      <c r="C6"/>
      <c r="D6"/>
      <c r="E6"/>
    </row>
  </sheetData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D44" sqref="D44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403</v>
      </c>
    </row>
    <row r="2" spans="1:16" ht="20.25" x14ac:dyDescent="0.3">
      <c r="A2" s="128" t="s">
        <v>453</v>
      </c>
    </row>
    <row r="3" spans="1:16" ht="16.5" thickBot="1" x14ac:dyDescent="0.3">
      <c r="A3" s="390"/>
      <c r="B3" s="12"/>
    </row>
    <row r="4" spans="1:16" ht="15.75" thickBot="1" x14ac:dyDescent="0.3">
      <c r="A4" s="339"/>
      <c r="B4" s="340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1"/>
      <c r="B5" s="342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45.75" thickBot="1" x14ac:dyDescent="0.25">
      <c r="A6" s="343" t="s">
        <v>90</v>
      </c>
      <c r="B6" s="344" t="s">
        <v>91</v>
      </c>
      <c r="C6" s="63" t="s">
        <v>61</v>
      </c>
      <c r="D6" s="64"/>
      <c r="E6" s="476" t="s">
        <v>92</v>
      </c>
      <c r="F6" s="97" t="s">
        <v>93</v>
      </c>
      <c r="G6" s="64"/>
      <c r="H6" s="63" t="s">
        <v>61</v>
      </c>
      <c r="I6" s="64"/>
      <c r="J6" s="477" t="s">
        <v>92</v>
      </c>
      <c r="K6" s="63" t="s">
        <v>61</v>
      </c>
      <c r="L6" s="64"/>
      <c r="M6" s="477" t="s">
        <v>92</v>
      </c>
      <c r="N6" s="63" t="s">
        <v>61</v>
      </c>
      <c r="O6" s="64"/>
      <c r="P6" s="478" t="s">
        <v>92</v>
      </c>
    </row>
    <row r="7" spans="1:16" s="15" customFormat="1" ht="29.25" customHeight="1" thickBot="1" x14ac:dyDescent="0.25">
      <c r="A7" s="345"/>
      <c r="B7" s="346"/>
      <c r="C7" s="540" t="s">
        <v>454</v>
      </c>
      <c r="D7" s="466" t="s">
        <v>446</v>
      </c>
      <c r="E7" s="541"/>
      <c r="F7" s="542" t="s">
        <v>454</v>
      </c>
      <c r="G7" s="543" t="s">
        <v>446</v>
      </c>
      <c r="H7" s="540" t="s">
        <v>454</v>
      </c>
      <c r="I7" s="466" t="s">
        <v>446</v>
      </c>
      <c r="J7" s="541"/>
      <c r="K7" s="540" t="s">
        <v>454</v>
      </c>
      <c r="L7" s="466" t="s">
        <v>446</v>
      </c>
      <c r="M7" s="541"/>
      <c r="N7" s="540" t="s">
        <v>454</v>
      </c>
      <c r="O7" s="466" t="s">
        <v>446</v>
      </c>
      <c r="P7" s="544"/>
    </row>
    <row r="8" spans="1:16" ht="15" x14ac:dyDescent="0.25">
      <c r="A8" s="341" t="s">
        <v>22</v>
      </c>
      <c r="B8" s="347" t="s">
        <v>94</v>
      </c>
      <c r="C8" s="57">
        <v>822.13</v>
      </c>
      <c r="D8" s="53">
        <v>820.82399999999996</v>
      </c>
      <c r="E8" s="467">
        <v>0.15910840813621921</v>
      </c>
      <c r="F8" s="54">
        <v>21.791536114045222</v>
      </c>
      <c r="G8" s="162">
        <v>26.072032233469848</v>
      </c>
      <c r="H8" s="57">
        <v>791.24800000000005</v>
      </c>
      <c r="I8" s="53">
        <v>821.95</v>
      </c>
      <c r="J8" s="467">
        <v>-3.7352637021716641</v>
      </c>
      <c r="K8" s="57">
        <v>807.505</v>
      </c>
      <c r="L8" s="53">
        <v>797.85</v>
      </c>
      <c r="M8" s="467">
        <v>1.2101272168954029</v>
      </c>
      <c r="N8" s="57">
        <v>852.58600000000001</v>
      </c>
      <c r="O8" s="53">
        <v>837.78</v>
      </c>
      <c r="P8" s="468">
        <v>1.7672897419370288</v>
      </c>
    </row>
    <row r="9" spans="1:16" ht="15" x14ac:dyDescent="0.25">
      <c r="A9" s="341"/>
      <c r="B9" s="348" t="s">
        <v>95</v>
      </c>
      <c r="C9" s="57">
        <v>809.42100000000005</v>
      </c>
      <c r="D9" s="164">
        <v>828.45600000000002</v>
      </c>
      <c r="E9" s="467">
        <v>-2.2976476722964123</v>
      </c>
      <c r="F9" s="54">
        <v>31.587307434737461</v>
      </c>
      <c r="G9" s="55">
        <v>41.444410651043853</v>
      </c>
      <c r="H9" s="163">
        <v>784.74099999999999</v>
      </c>
      <c r="I9" s="164">
        <v>799.07500000000005</v>
      </c>
      <c r="J9" s="469">
        <v>-1.7938241091261846</v>
      </c>
      <c r="K9" s="163">
        <v>765.77599999999995</v>
      </c>
      <c r="L9" s="164">
        <v>798.59</v>
      </c>
      <c r="M9" s="469">
        <v>-4.1089920985737463</v>
      </c>
      <c r="N9" s="163">
        <v>831.15300000000002</v>
      </c>
      <c r="O9" s="164">
        <v>834.65499999999997</v>
      </c>
      <c r="P9" s="470">
        <v>-0.41957455475615107</v>
      </c>
    </row>
    <row r="10" spans="1:16" ht="15" x14ac:dyDescent="0.25">
      <c r="A10" s="349" t="s">
        <v>23</v>
      </c>
      <c r="B10" s="348" t="s">
        <v>94</v>
      </c>
      <c r="C10" s="163">
        <v>555.39599999999996</v>
      </c>
      <c r="D10" s="164">
        <v>542.96400000000006</v>
      </c>
      <c r="E10" s="467">
        <v>2.2896545627334226</v>
      </c>
      <c r="F10" s="54">
        <v>3.3628823833696844</v>
      </c>
      <c r="G10" s="55">
        <v>1.959324862199308</v>
      </c>
      <c r="H10" s="163">
        <v>511.13299999999998</v>
      </c>
      <c r="I10" s="164">
        <v>510.23200000000003</v>
      </c>
      <c r="J10" s="469">
        <v>0.17658633719561956</v>
      </c>
      <c r="K10" s="163" t="s">
        <v>96</v>
      </c>
      <c r="L10" s="164" t="s">
        <v>96</v>
      </c>
      <c r="M10" s="469" t="s">
        <v>108</v>
      </c>
      <c r="N10" s="163">
        <v>595.28499999999997</v>
      </c>
      <c r="O10" s="164">
        <v>586.49199999999996</v>
      </c>
      <c r="P10" s="470">
        <v>1.4992531867442365</v>
      </c>
    </row>
    <row r="11" spans="1:16" ht="15" x14ac:dyDescent="0.25">
      <c r="A11" s="350"/>
      <c r="B11" s="348" t="s">
        <v>95</v>
      </c>
      <c r="C11" s="163">
        <v>592.38499999999999</v>
      </c>
      <c r="D11" s="164">
        <v>588.38499999999999</v>
      </c>
      <c r="E11" s="467">
        <v>0.6798269840325637</v>
      </c>
      <c r="F11" s="54">
        <v>4.1680843085705783</v>
      </c>
      <c r="G11" s="55">
        <v>3.1558527684131414</v>
      </c>
      <c r="H11" s="163">
        <v>570.57600000000002</v>
      </c>
      <c r="I11" s="164">
        <v>568.75199999999995</v>
      </c>
      <c r="J11" s="469">
        <v>0.32070216895941805</v>
      </c>
      <c r="K11" s="163" t="s">
        <v>96</v>
      </c>
      <c r="L11" s="164" t="s">
        <v>96</v>
      </c>
      <c r="M11" s="469" t="s">
        <v>108</v>
      </c>
      <c r="N11" s="163">
        <v>597.279</v>
      </c>
      <c r="O11" s="164">
        <v>589.95899999999995</v>
      </c>
      <c r="P11" s="470">
        <v>1.2407641886978673</v>
      </c>
    </row>
    <row r="12" spans="1:16" ht="15" x14ac:dyDescent="0.25">
      <c r="A12" s="349" t="s">
        <v>24</v>
      </c>
      <c r="B12" s="348" t="s">
        <v>94</v>
      </c>
      <c r="C12" s="163">
        <v>619.78300000000002</v>
      </c>
      <c r="D12" s="164">
        <v>636.99699999999996</v>
      </c>
      <c r="E12" s="467">
        <v>-2.7023675150746307</v>
      </c>
      <c r="F12" s="54">
        <v>0.29713400781571836</v>
      </c>
      <c r="G12" s="55">
        <v>0.11602266689828933</v>
      </c>
      <c r="H12" s="163" t="s">
        <v>96</v>
      </c>
      <c r="I12" s="164" t="s">
        <v>108</v>
      </c>
      <c r="J12" s="469" t="s">
        <v>108</v>
      </c>
      <c r="K12" s="163" t="s">
        <v>96</v>
      </c>
      <c r="L12" s="164" t="s">
        <v>96</v>
      </c>
      <c r="M12" s="469" t="s">
        <v>108</v>
      </c>
      <c r="N12" s="163">
        <v>605.75199999999995</v>
      </c>
      <c r="O12" s="164">
        <v>631.428</v>
      </c>
      <c r="P12" s="470">
        <v>-4.0663385215733294</v>
      </c>
    </row>
    <row r="13" spans="1:16" ht="15" x14ac:dyDescent="0.25">
      <c r="A13" s="341"/>
      <c r="B13" s="348" t="s">
        <v>95</v>
      </c>
      <c r="C13" s="163">
        <v>695.279</v>
      </c>
      <c r="D13" s="164">
        <v>692.37699999999995</v>
      </c>
      <c r="E13" s="467">
        <v>0.41913581762537522</v>
      </c>
      <c r="F13" s="54">
        <v>6.9066392985323439</v>
      </c>
      <c r="G13" s="55">
        <v>4.942130864511066</v>
      </c>
      <c r="H13" s="163">
        <v>698.42200000000003</v>
      </c>
      <c r="I13" s="164">
        <v>692.04</v>
      </c>
      <c r="J13" s="469">
        <v>0.9222010288422724</v>
      </c>
      <c r="K13" s="163">
        <v>667.23599999999999</v>
      </c>
      <c r="L13" s="164" t="s">
        <v>96</v>
      </c>
      <c r="M13" s="469" t="s">
        <v>108</v>
      </c>
      <c r="N13" s="163">
        <v>700.63300000000004</v>
      </c>
      <c r="O13" s="164">
        <v>708.20799999999997</v>
      </c>
      <c r="P13" s="470">
        <v>-1.0696010211689124</v>
      </c>
    </row>
    <row r="14" spans="1:16" ht="15" x14ac:dyDescent="0.25">
      <c r="A14" s="350"/>
      <c r="B14" s="348" t="s">
        <v>137</v>
      </c>
      <c r="C14" s="163">
        <v>765.87300000000005</v>
      </c>
      <c r="D14" s="164">
        <v>744.71199999999999</v>
      </c>
      <c r="E14" s="467">
        <v>2.8415011440664388</v>
      </c>
      <c r="F14" s="54">
        <v>1.3165054978826067</v>
      </c>
      <c r="G14" s="55">
        <v>0.4321368839228088</v>
      </c>
      <c r="H14" s="163" t="s">
        <v>96</v>
      </c>
      <c r="I14" s="164" t="s">
        <v>96</v>
      </c>
      <c r="J14" s="469" t="s">
        <v>108</v>
      </c>
      <c r="K14" s="163" t="s">
        <v>108</v>
      </c>
      <c r="L14" s="164" t="s">
        <v>108</v>
      </c>
      <c r="M14" s="469" t="s">
        <v>108</v>
      </c>
      <c r="N14" s="163">
        <v>793.30499999999995</v>
      </c>
      <c r="O14" s="164" t="s">
        <v>96</v>
      </c>
      <c r="P14" s="470" t="s">
        <v>108</v>
      </c>
    </row>
    <row r="15" spans="1:16" ht="15" x14ac:dyDescent="0.25">
      <c r="A15" s="349" t="s">
        <v>31</v>
      </c>
      <c r="B15" s="348" t="s">
        <v>95</v>
      </c>
      <c r="C15" s="163">
        <v>756.654</v>
      </c>
      <c r="D15" s="164">
        <v>754.93700000000001</v>
      </c>
      <c r="E15" s="467">
        <v>0.22743619666276585</v>
      </c>
      <c r="F15" s="54">
        <v>14.908470875530503</v>
      </c>
      <c r="G15" s="55">
        <v>10.31753076230968</v>
      </c>
      <c r="H15" s="163">
        <v>763.66600000000005</v>
      </c>
      <c r="I15" s="164">
        <v>760.02499999999998</v>
      </c>
      <c r="J15" s="469">
        <v>0.47906318871090769</v>
      </c>
      <c r="K15" s="163">
        <v>737.50199999999995</v>
      </c>
      <c r="L15" s="164">
        <v>736.09299999999996</v>
      </c>
      <c r="M15" s="469">
        <v>0.19141603031138618</v>
      </c>
      <c r="N15" s="163">
        <v>755.98500000000001</v>
      </c>
      <c r="O15" s="164">
        <v>757.54</v>
      </c>
      <c r="P15" s="470">
        <v>-0.20526968872930143</v>
      </c>
    </row>
    <row r="16" spans="1:16" ht="15" x14ac:dyDescent="0.25">
      <c r="A16" s="349" t="s">
        <v>97</v>
      </c>
      <c r="B16" s="348" t="s">
        <v>94</v>
      </c>
      <c r="C16" s="163">
        <v>645.94100000000003</v>
      </c>
      <c r="D16" s="164">
        <v>676.15899999999999</v>
      </c>
      <c r="E16" s="467">
        <v>-4.4690671868598892</v>
      </c>
      <c r="F16" s="54">
        <v>0.25994498265422628</v>
      </c>
      <c r="G16" s="55">
        <v>0.43410229521999288</v>
      </c>
      <c r="H16" s="163" t="s">
        <v>96</v>
      </c>
      <c r="I16" s="164" t="s">
        <v>96</v>
      </c>
      <c r="J16" s="469" t="s">
        <v>108</v>
      </c>
      <c r="K16" s="163" t="s">
        <v>96</v>
      </c>
      <c r="L16" s="164" t="s">
        <v>96</v>
      </c>
      <c r="M16" s="469" t="s">
        <v>108</v>
      </c>
      <c r="N16" s="163">
        <v>661.75800000000004</v>
      </c>
      <c r="O16" s="164">
        <v>684.92600000000004</v>
      </c>
      <c r="P16" s="470">
        <v>-3.3825551957437741</v>
      </c>
    </row>
    <row r="17" spans="1:60" ht="15" x14ac:dyDescent="0.25">
      <c r="A17" s="350"/>
      <c r="B17" s="348" t="s">
        <v>95</v>
      </c>
      <c r="C17" s="165">
        <v>558.48900000000003</v>
      </c>
      <c r="D17" s="166" t="s">
        <v>96</v>
      </c>
      <c r="E17" s="471" t="s">
        <v>108</v>
      </c>
      <c r="F17" s="351">
        <v>5.9726554910961349E-2</v>
      </c>
      <c r="G17" s="59">
        <v>0.31519038314289372</v>
      </c>
      <c r="H17" s="165" t="s">
        <v>96</v>
      </c>
      <c r="I17" s="166" t="s">
        <v>96</v>
      </c>
      <c r="J17" s="472" t="s">
        <v>108</v>
      </c>
      <c r="K17" s="165" t="s">
        <v>108</v>
      </c>
      <c r="L17" s="166" t="s">
        <v>108</v>
      </c>
      <c r="M17" s="472" t="s">
        <v>108</v>
      </c>
      <c r="N17" s="165" t="s">
        <v>96</v>
      </c>
      <c r="O17" s="166" t="s">
        <v>96</v>
      </c>
      <c r="P17" s="473" t="s">
        <v>108</v>
      </c>
    </row>
    <row r="18" spans="1:60" s="25" customFormat="1" ht="15.75" thickBot="1" x14ac:dyDescent="0.3">
      <c r="A18" s="300" t="s">
        <v>0</v>
      </c>
      <c r="B18" s="352" t="s">
        <v>95</v>
      </c>
      <c r="C18" s="58">
        <v>699.30100000000004</v>
      </c>
      <c r="D18" s="56">
        <v>695.83699999999999</v>
      </c>
      <c r="E18" s="472">
        <v>0.49781773605026114</v>
      </c>
      <c r="F18" s="353">
        <v>15.341768541950691</v>
      </c>
      <c r="G18" s="59">
        <v>10.811265628869119</v>
      </c>
      <c r="H18" s="58">
        <v>684.42100000000005</v>
      </c>
      <c r="I18" s="56">
        <v>673.18499999999995</v>
      </c>
      <c r="J18" s="474">
        <v>1.6690805647778997</v>
      </c>
      <c r="K18" s="58">
        <v>725.86400000000003</v>
      </c>
      <c r="L18" s="56">
        <v>716.16800000000001</v>
      </c>
      <c r="M18" s="474">
        <v>1.3538722757788713</v>
      </c>
      <c r="N18" s="58">
        <v>700.91499999999996</v>
      </c>
      <c r="O18" s="56">
        <v>701.53300000000002</v>
      </c>
      <c r="P18" s="475">
        <v>-8.8092791073271226E-2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54"/>
      <c r="B19" s="354"/>
      <c r="C19" s="355"/>
      <c r="D19" s="355"/>
      <c r="E19" s="356" t="s">
        <v>106</v>
      </c>
      <c r="F19" s="357">
        <v>100</v>
      </c>
      <c r="G19" s="358">
        <v>100</v>
      </c>
      <c r="H19" s="355"/>
      <c r="I19" s="355"/>
      <c r="J19" s="355"/>
      <c r="K19" s="355"/>
      <c r="L19" s="355"/>
      <c r="M19" s="355"/>
      <c r="N19" s="355"/>
      <c r="O19" s="355"/>
      <c r="P19" s="355"/>
    </row>
    <row r="20" spans="1:60" x14ac:dyDescent="0.2">
      <c r="A20" s="82"/>
    </row>
    <row r="21" spans="1:60" ht="15.75" x14ac:dyDescent="0.25">
      <c r="A21" s="26" t="s">
        <v>109</v>
      </c>
    </row>
    <row r="22" spans="1:60" ht="15.75" x14ac:dyDescent="0.25">
      <c r="A22" s="26" t="s">
        <v>433</v>
      </c>
    </row>
    <row r="23" spans="1:60" ht="15" x14ac:dyDescent="0.25">
      <c r="A23" s="168"/>
    </row>
    <row r="24" spans="1:60" ht="15.75" x14ac:dyDescent="0.25">
      <c r="A24" s="390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17"/>
  <sheetViews>
    <sheetView showGridLines="0" zoomScale="90" zoomScaleNormal="67" workbookViewId="0">
      <selection activeCell="M36" sqref="M36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402</v>
      </c>
      <c r="B1" s="304"/>
      <c r="C1" s="304"/>
      <c r="D1" s="304"/>
      <c r="E1" s="304"/>
      <c r="F1" s="304"/>
      <c r="G1" s="304"/>
      <c r="H1" s="304"/>
      <c r="I1" s="551"/>
      <c r="J1" s="551" t="s">
        <v>457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319</v>
      </c>
      <c r="B2" s="307">
        <v>4.4451000000000001</v>
      </c>
      <c r="C2" s="306" t="s">
        <v>320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321</v>
      </c>
      <c r="B4" s="309"/>
      <c r="C4" s="309"/>
      <c r="D4" s="310"/>
      <c r="E4" s="308" t="s">
        <v>322</v>
      </c>
      <c r="F4" s="309"/>
      <c r="G4" s="309"/>
      <c r="H4" s="310"/>
      <c r="I4" s="308" t="s">
        <v>323</v>
      </c>
      <c r="J4" s="309"/>
      <c r="K4" s="311"/>
      <c r="L4" s="304"/>
      <c r="M4" s="308" t="s">
        <v>324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240</v>
      </c>
      <c r="B5" s="313" t="s">
        <v>325</v>
      </c>
      <c r="C5" s="314" t="s">
        <v>326</v>
      </c>
      <c r="D5" s="304"/>
      <c r="E5" s="313" t="s">
        <v>240</v>
      </c>
      <c r="F5" s="313" t="s">
        <v>325</v>
      </c>
      <c r="G5" s="314" t="s">
        <v>326</v>
      </c>
      <c r="H5" s="304"/>
      <c r="I5" s="312" t="s">
        <v>240</v>
      </c>
      <c r="J5" s="313" t="s">
        <v>325</v>
      </c>
      <c r="K5" s="314" t="s">
        <v>326</v>
      </c>
      <c r="L5" s="304"/>
      <c r="M5" s="312" t="s">
        <v>240</v>
      </c>
      <c r="N5" s="315" t="s">
        <v>325</v>
      </c>
      <c r="O5" s="316" t="s">
        <v>326</v>
      </c>
      <c r="P5" s="304"/>
      <c r="Q5" s="304"/>
      <c r="R5" s="304"/>
      <c r="S5" s="304"/>
    </row>
    <row r="6" spans="1:19" s="305" customFormat="1" ht="15.75" x14ac:dyDescent="0.25">
      <c r="A6" s="317" t="s">
        <v>327</v>
      </c>
      <c r="B6" s="318">
        <v>750.0168333900001</v>
      </c>
      <c r="C6" s="319">
        <v>168.72890000000001</v>
      </c>
      <c r="D6" s="304"/>
      <c r="E6" s="317" t="s">
        <v>327</v>
      </c>
      <c r="F6" s="318">
        <v>722.74347782999996</v>
      </c>
      <c r="G6" s="319">
        <v>162.5933</v>
      </c>
      <c r="H6" s="304"/>
      <c r="I6" s="317" t="s">
        <v>327</v>
      </c>
      <c r="J6" s="318">
        <v>693.1973426400001</v>
      </c>
      <c r="K6" s="319">
        <v>155.94640000000001</v>
      </c>
      <c r="L6" s="304"/>
      <c r="M6" s="317" t="s">
        <v>249</v>
      </c>
      <c r="N6" s="318">
        <v>835.67880000000002</v>
      </c>
      <c r="O6" s="319">
        <v>188</v>
      </c>
      <c r="P6" s="304"/>
      <c r="Q6" s="304"/>
      <c r="R6" s="304"/>
      <c r="S6" s="304"/>
    </row>
    <row r="7" spans="1:19" s="305" customFormat="1" ht="15.75" x14ac:dyDescent="0.25">
      <c r="A7" s="320" t="s">
        <v>241</v>
      </c>
      <c r="B7" s="318">
        <v>837.90134999999998</v>
      </c>
      <c r="C7" s="319">
        <v>188.5</v>
      </c>
      <c r="D7" s="304"/>
      <c r="E7" s="320" t="s">
        <v>241</v>
      </c>
      <c r="F7" s="318">
        <v>837.90134999999998</v>
      </c>
      <c r="G7" s="319">
        <v>188.5</v>
      </c>
      <c r="H7" s="304"/>
      <c r="I7" s="320" t="s">
        <v>241</v>
      </c>
      <c r="J7" s="318">
        <v>698.99197500000002</v>
      </c>
      <c r="K7" s="319">
        <v>157.25</v>
      </c>
      <c r="L7" s="304"/>
      <c r="M7" s="317" t="s">
        <v>327</v>
      </c>
      <c r="N7" s="318">
        <v>670.46954634000008</v>
      </c>
      <c r="O7" s="319">
        <v>150.83340000000001</v>
      </c>
      <c r="P7" s="304"/>
      <c r="Q7" s="304"/>
      <c r="R7" s="304"/>
      <c r="S7" s="304"/>
    </row>
    <row r="8" spans="1:19" s="305" customFormat="1" ht="15.75" x14ac:dyDescent="0.25">
      <c r="A8" s="320" t="s">
        <v>243</v>
      </c>
      <c r="B8" s="318">
        <v>780.55956000000003</v>
      </c>
      <c r="C8" s="319">
        <v>175.6</v>
      </c>
      <c r="D8" s="304"/>
      <c r="E8" s="320" t="s">
        <v>248</v>
      </c>
      <c r="F8" s="318">
        <v>880.12980000000005</v>
      </c>
      <c r="G8" s="319">
        <v>198</v>
      </c>
      <c r="H8" s="304"/>
      <c r="I8" s="320" t="s">
        <v>243</v>
      </c>
      <c r="J8" s="318">
        <v>671.21010000000001</v>
      </c>
      <c r="K8" s="319">
        <v>151</v>
      </c>
      <c r="L8" s="304"/>
      <c r="M8" s="320" t="s">
        <v>243</v>
      </c>
      <c r="N8" s="318">
        <v>755.66700000000003</v>
      </c>
      <c r="O8" s="319">
        <v>170</v>
      </c>
      <c r="P8" s="304"/>
      <c r="Q8" s="304"/>
      <c r="R8" s="304"/>
      <c r="S8" s="304"/>
    </row>
    <row r="9" spans="1:19" s="305" customFormat="1" ht="15.75" x14ac:dyDescent="0.25">
      <c r="A9" s="320" t="s">
        <v>328</v>
      </c>
      <c r="B9" s="318">
        <v>694.12948011000003</v>
      </c>
      <c r="C9" s="319">
        <v>156.15610000000001</v>
      </c>
      <c r="D9" s="304"/>
      <c r="E9" s="320" t="s">
        <v>244</v>
      </c>
      <c r="F9" s="318">
        <v>771.00259499999993</v>
      </c>
      <c r="G9" s="319">
        <v>173.45</v>
      </c>
      <c r="H9" s="304"/>
      <c r="I9" s="320" t="s">
        <v>248</v>
      </c>
      <c r="J9" s="318">
        <v>800.11800000000005</v>
      </c>
      <c r="K9" s="319">
        <v>180</v>
      </c>
      <c r="L9" s="304"/>
      <c r="M9" s="320" t="s">
        <v>328</v>
      </c>
      <c r="N9" s="318">
        <v>623.53995858000008</v>
      </c>
      <c r="O9" s="319">
        <v>140.2758</v>
      </c>
      <c r="P9" s="304"/>
      <c r="Q9" s="304"/>
      <c r="R9" s="304"/>
      <c r="S9" s="304"/>
    </row>
    <row r="10" spans="1:19" s="305" customFormat="1" ht="18.75" x14ac:dyDescent="0.3">
      <c r="A10" s="320" t="s">
        <v>244</v>
      </c>
      <c r="B10" s="318">
        <v>769.49126100000012</v>
      </c>
      <c r="C10" s="319">
        <v>173.11</v>
      </c>
      <c r="D10" s="304"/>
      <c r="E10" s="324" t="s">
        <v>329</v>
      </c>
      <c r="F10" s="322">
        <v>828.45600000000002</v>
      </c>
      <c r="G10" s="323">
        <v>186.37510967132349</v>
      </c>
      <c r="H10" s="304"/>
      <c r="I10" s="320" t="s">
        <v>244</v>
      </c>
      <c r="J10" s="318">
        <v>692.63548200000002</v>
      </c>
      <c r="K10" s="319">
        <v>155.82</v>
      </c>
      <c r="L10" s="304"/>
      <c r="M10" s="320" t="s">
        <v>360</v>
      </c>
      <c r="N10" s="318">
        <v>813.45330000000001</v>
      </c>
      <c r="O10" s="319">
        <v>183</v>
      </c>
      <c r="P10" s="304"/>
      <c r="Q10" s="304"/>
      <c r="R10" s="304"/>
      <c r="S10" s="304"/>
    </row>
    <row r="11" spans="1:19" s="305" customFormat="1" ht="18.75" x14ac:dyDescent="0.3">
      <c r="A11" s="324" t="s">
        <v>329</v>
      </c>
      <c r="B11" s="322">
        <v>820.82399999999996</v>
      </c>
      <c r="C11" s="323">
        <v>184.65816292096915</v>
      </c>
      <c r="D11" s="304"/>
      <c r="E11" s="320" t="s">
        <v>242</v>
      </c>
      <c r="F11" s="318">
        <v>664.32019500000013</v>
      </c>
      <c r="G11" s="319">
        <v>149.45000000000002</v>
      </c>
      <c r="H11" s="304"/>
      <c r="I11" s="320" t="s">
        <v>245</v>
      </c>
      <c r="J11" s="318">
        <v>580.08555000000001</v>
      </c>
      <c r="K11" s="319">
        <v>130.5</v>
      </c>
      <c r="L11" s="304"/>
      <c r="M11" s="320" t="s">
        <v>245</v>
      </c>
      <c r="N11" s="318">
        <v>666.76499999999999</v>
      </c>
      <c r="O11" s="319">
        <v>150</v>
      </c>
      <c r="P11" s="304"/>
      <c r="Q11" s="304"/>
      <c r="R11" s="304"/>
      <c r="S11" s="304"/>
    </row>
    <row r="12" spans="1:19" ht="18.75" x14ac:dyDescent="0.3">
      <c r="A12" s="320" t="s">
        <v>330</v>
      </c>
      <c r="B12" s="318">
        <v>844.56899999999996</v>
      </c>
      <c r="C12" s="319">
        <v>190</v>
      </c>
      <c r="D12" s="304"/>
      <c r="E12" s="320" t="s">
        <v>342</v>
      </c>
      <c r="F12" s="318">
        <v>783.88049421000005</v>
      </c>
      <c r="G12" s="319">
        <v>176.34710000000001</v>
      </c>
      <c r="H12" s="304"/>
      <c r="I12" s="321" t="s">
        <v>329</v>
      </c>
      <c r="J12" s="322">
        <v>692.37699999999995</v>
      </c>
      <c r="K12" s="323">
        <v>155.76185012710624</v>
      </c>
      <c r="L12" s="304"/>
      <c r="M12" s="321" t="s">
        <v>329</v>
      </c>
      <c r="N12" s="322">
        <v>754.93700000000001</v>
      </c>
      <c r="O12" s="323">
        <v>169.83577422330205</v>
      </c>
      <c r="P12" s="304"/>
      <c r="Q12" s="304"/>
      <c r="R12" s="304"/>
      <c r="S12" s="304"/>
    </row>
    <row r="13" spans="1:19" ht="18.75" x14ac:dyDescent="0.3">
      <c r="A13" s="320" t="s">
        <v>242</v>
      </c>
      <c r="B13" s="318">
        <v>727.12945800000011</v>
      </c>
      <c r="C13" s="319">
        <v>163.58000000000001</v>
      </c>
      <c r="D13" s="304"/>
      <c r="E13" s="325" t="s">
        <v>331</v>
      </c>
      <c r="F13" s="326">
        <v>784.0619874342857</v>
      </c>
      <c r="G13" s="327">
        <v>176.38792995304621</v>
      </c>
      <c r="H13" s="304"/>
      <c r="I13" s="320" t="s">
        <v>332</v>
      </c>
      <c r="J13" s="318">
        <v>564.52769999999998</v>
      </c>
      <c r="K13" s="319">
        <v>127</v>
      </c>
      <c r="L13" s="304"/>
      <c r="M13" s="320" t="s">
        <v>330</v>
      </c>
      <c r="N13" s="318">
        <v>637.20508499999994</v>
      </c>
      <c r="O13" s="319">
        <v>143.35</v>
      </c>
      <c r="P13" s="304"/>
      <c r="Q13" s="304"/>
      <c r="R13" s="304"/>
      <c r="S13" s="304"/>
    </row>
    <row r="14" spans="1:19" ht="15.75" x14ac:dyDescent="0.25">
      <c r="A14" s="320" t="s">
        <v>332</v>
      </c>
      <c r="B14" s="318">
        <v>711.21600000000001</v>
      </c>
      <c r="C14" s="319">
        <v>160</v>
      </c>
      <c r="D14" s="304"/>
      <c r="E14"/>
      <c r="F14"/>
      <c r="G14"/>
      <c r="H14" s="304"/>
      <c r="I14" s="320" t="s">
        <v>342</v>
      </c>
      <c r="J14" s="318">
        <v>625.62070988999994</v>
      </c>
      <c r="K14" s="319">
        <v>140.7439</v>
      </c>
      <c r="L14" s="304"/>
      <c r="M14" s="320" t="s">
        <v>242</v>
      </c>
      <c r="N14" s="318">
        <v>620.04699900000003</v>
      </c>
      <c r="O14" s="319">
        <v>139.49</v>
      </c>
      <c r="P14" s="304"/>
      <c r="Q14" s="304"/>
      <c r="R14" s="304"/>
      <c r="S14" s="304"/>
    </row>
    <row r="15" spans="1:19" ht="18.75" x14ac:dyDescent="0.3">
      <c r="A15" s="320" t="s">
        <v>378</v>
      </c>
      <c r="B15" s="318">
        <v>826.78859999999997</v>
      </c>
      <c r="C15" s="319">
        <v>186</v>
      </c>
      <c r="D15" s="304"/>
      <c r="E15"/>
      <c r="F15"/>
      <c r="G15"/>
      <c r="H15" s="304"/>
      <c r="I15" s="325" t="s">
        <v>331</v>
      </c>
      <c r="J15" s="326">
        <v>668.75153994777781</v>
      </c>
      <c r="K15" s="327">
        <v>150.44690556967848</v>
      </c>
      <c r="L15" s="304"/>
      <c r="M15" s="325" t="s">
        <v>331</v>
      </c>
      <c r="N15" s="326">
        <v>708.6402987688889</v>
      </c>
      <c r="O15" s="327">
        <v>159.42055269147801</v>
      </c>
      <c r="P15" s="304"/>
      <c r="Q15" s="304"/>
      <c r="R15" s="304"/>
      <c r="S15" s="304"/>
    </row>
    <row r="16" spans="1:19" ht="15.75" x14ac:dyDescent="0.25">
      <c r="A16" s="320" t="s">
        <v>342</v>
      </c>
      <c r="B16" s="318">
        <v>909.49902021000003</v>
      </c>
      <c r="C16" s="319">
        <v>204.6071</v>
      </c>
      <c r="D16" s="304"/>
      <c r="E16"/>
      <c r="F16"/>
      <c r="G16"/>
      <c r="H16" s="304"/>
      <c r="I16" s="304"/>
      <c r="J16" s="304"/>
      <c r="K16" s="304"/>
      <c r="L16" s="304"/>
      <c r="M16" s="304"/>
      <c r="N16" s="304"/>
      <c r="O16" s="304"/>
      <c r="P16" s="304"/>
    </row>
    <row r="17" spans="1:16" ht="18.75" x14ac:dyDescent="0.3">
      <c r="A17" s="325" t="s">
        <v>331</v>
      </c>
      <c r="B17" s="326">
        <v>788.37496024636357</v>
      </c>
      <c r="C17" s="327">
        <v>177.35820572008808</v>
      </c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U42" sqref="U4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1" t="s">
        <v>402</v>
      </c>
      <c r="B1" s="382"/>
      <c r="C1" s="383"/>
      <c r="D1" s="383"/>
      <c r="E1" s="383"/>
      <c r="F1" s="383"/>
      <c r="I1" s="384" t="s">
        <v>457</v>
      </c>
      <c r="K1" s="383"/>
      <c r="L1" s="383"/>
    </row>
    <row r="2" spans="1:17" ht="6" customHeight="1" x14ac:dyDescent="0.2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7" x14ac:dyDescent="0.2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7" x14ac:dyDescent="0.2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N4" s="385"/>
      <c r="O4" s="385"/>
      <c r="P4" s="385"/>
      <c r="Q4" s="385"/>
    </row>
    <row r="5" spans="1:17" x14ac:dyDescent="0.2">
      <c r="A5" s="385"/>
      <c r="B5" s="385"/>
      <c r="C5" s="385"/>
      <c r="D5" s="385"/>
      <c r="E5" s="385"/>
      <c r="F5" s="385"/>
      <c r="G5" s="385"/>
      <c r="H5" s="385"/>
      <c r="I5" s="385"/>
      <c r="J5" s="385"/>
      <c r="K5" s="385"/>
      <c r="O5" s="385"/>
      <c r="P5" s="385"/>
    </row>
    <row r="6" spans="1:17" x14ac:dyDescent="0.2">
      <c r="A6" s="385"/>
      <c r="B6" s="385"/>
      <c r="C6" s="385"/>
      <c r="D6" s="385"/>
      <c r="E6" s="385"/>
      <c r="F6" s="385"/>
      <c r="G6" s="385"/>
      <c r="H6" s="385"/>
      <c r="I6" s="385"/>
      <c r="J6" s="385"/>
      <c r="K6" s="385"/>
    </row>
    <row r="7" spans="1:17" x14ac:dyDescent="0.2">
      <c r="A7" s="385"/>
      <c r="B7" s="385"/>
      <c r="C7" s="385"/>
      <c r="D7" s="385"/>
      <c r="E7" s="385"/>
      <c r="F7" s="385"/>
      <c r="G7" s="385"/>
      <c r="H7" s="385"/>
      <c r="I7" s="385"/>
      <c r="J7" s="385"/>
      <c r="K7" s="385"/>
    </row>
    <row r="8" spans="1:17" x14ac:dyDescent="0.2">
      <c r="A8" s="385"/>
      <c r="B8" s="385"/>
      <c r="C8" s="385"/>
      <c r="D8" s="385"/>
      <c r="E8" s="385"/>
      <c r="F8" s="385"/>
      <c r="G8" s="385"/>
      <c r="H8" s="385"/>
      <c r="I8" s="385"/>
      <c r="J8" s="385"/>
      <c r="K8" s="385"/>
    </row>
    <row r="9" spans="1:17" x14ac:dyDescent="0.2">
      <c r="A9" s="385"/>
      <c r="B9" s="385"/>
      <c r="C9" s="385"/>
      <c r="D9" s="385"/>
      <c r="E9" s="385"/>
      <c r="F9" s="385"/>
      <c r="G9" s="385"/>
      <c r="H9" s="385"/>
      <c r="I9" s="385"/>
      <c r="J9" s="385"/>
      <c r="K9" s="385"/>
    </row>
    <row r="10" spans="1:17" x14ac:dyDescent="0.2">
      <c r="A10" s="385"/>
      <c r="B10" s="385"/>
      <c r="C10" s="385"/>
      <c r="D10" s="385"/>
      <c r="E10" s="385"/>
      <c r="F10" s="385"/>
      <c r="G10" s="385"/>
      <c r="H10" s="385"/>
      <c r="I10" s="385"/>
      <c r="J10" s="385"/>
      <c r="K10" s="385"/>
    </row>
    <row r="11" spans="1:17" x14ac:dyDescent="0.2">
      <c r="A11" s="385"/>
      <c r="B11" s="385"/>
      <c r="C11" s="385"/>
      <c r="D11" s="385"/>
      <c r="E11" s="385"/>
      <c r="F11" s="385"/>
      <c r="G11" s="385"/>
      <c r="H11" s="385"/>
      <c r="I11" s="385"/>
      <c r="J11" s="385"/>
      <c r="K11" s="385"/>
    </row>
    <row r="12" spans="1:17" x14ac:dyDescent="0.2">
      <c r="A12" s="385"/>
      <c r="B12" s="385"/>
      <c r="C12" s="385"/>
      <c r="D12" s="385"/>
      <c r="E12" s="385"/>
      <c r="F12" s="385"/>
      <c r="G12" s="385"/>
      <c r="H12" s="385"/>
      <c r="I12" s="385"/>
      <c r="J12" s="385"/>
      <c r="K12" s="385"/>
    </row>
    <row r="13" spans="1:17" x14ac:dyDescent="0.2">
      <c r="A13" s="385"/>
      <c r="B13" s="385"/>
      <c r="C13" s="385"/>
      <c r="D13" s="385"/>
      <c r="E13" s="385"/>
      <c r="F13" s="385"/>
      <c r="G13" s="385"/>
      <c r="H13" s="385"/>
      <c r="I13" s="385"/>
      <c r="J13" s="385"/>
      <c r="K13" s="385"/>
    </row>
    <row r="14" spans="1:17" x14ac:dyDescent="0.2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</row>
    <row r="15" spans="1:17" x14ac:dyDescent="0.2">
      <c r="A15" s="385"/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Q15" s="82" t="s">
        <v>333</v>
      </c>
    </row>
    <row r="16" spans="1:17" x14ac:dyDescent="0.2">
      <c r="A16" s="385"/>
      <c r="B16" s="385"/>
      <c r="C16" s="385"/>
      <c r="D16" s="385"/>
      <c r="E16" s="385"/>
      <c r="F16" s="385"/>
      <c r="G16" s="385"/>
      <c r="H16" s="385"/>
      <c r="I16" s="385"/>
      <c r="J16" s="385"/>
      <c r="K16" s="385"/>
    </row>
    <row r="17" spans="1:16" x14ac:dyDescent="0.2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</row>
    <row r="18" spans="1:16" x14ac:dyDescent="0.2">
      <c r="A18" s="385"/>
      <c r="B18" s="385"/>
      <c r="C18" s="385"/>
      <c r="D18" s="385"/>
      <c r="E18" s="385"/>
      <c r="F18" s="385"/>
      <c r="G18" s="385"/>
      <c r="H18" s="385"/>
      <c r="I18" s="385"/>
      <c r="J18" s="385"/>
      <c r="K18" s="385"/>
    </row>
    <row r="19" spans="1:16" x14ac:dyDescent="0.2">
      <c r="A19" s="385"/>
      <c r="B19" s="385"/>
      <c r="C19" s="385"/>
      <c r="D19" s="385"/>
      <c r="E19" s="385"/>
      <c r="F19" s="385"/>
      <c r="G19" s="385"/>
      <c r="H19" s="385"/>
      <c r="I19" s="385"/>
      <c r="J19" s="385"/>
      <c r="K19" s="385"/>
    </row>
    <row r="20" spans="1:16" x14ac:dyDescent="0.2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385"/>
    </row>
    <row r="21" spans="1:16" x14ac:dyDescent="0.2">
      <c r="A21" s="385"/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6" x14ac:dyDescent="0.2">
      <c r="A22" s="385"/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O22" s="385"/>
    </row>
    <row r="23" spans="1:16" x14ac:dyDescent="0.2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N23" s="385"/>
      <c r="O23" s="385"/>
      <c r="P23" s="385"/>
    </row>
    <row r="24" spans="1:16" x14ac:dyDescent="0.2">
      <c r="A24" s="385"/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O24" s="385"/>
      <c r="P24" s="385"/>
    </row>
    <row r="25" spans="1:16" x14ac:dyDescent="0.2">
      <c r="A25" s="385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P25" s="385"/>
    </row>
    <row r="26" spans="1:16" x14ac:dyDescent="0.2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</row>
    <row r="27" spans="1:16" x14ac:dyDescent="0.2">
      <c r="A27" s="385"/>
      <c r="B27" s="385"/>
      <c r="C27" s="385"/>
      <c r="D27" s="385"/>
      <c r="E27" s="385"/>
      <c r="F27" s="385"/>
      <c r="G27" s="385"/>
      <c r="H27" s="385"/>
      <c r="I27" s="385"/>
    </row>
    <row r="28" spans="1:16" x14ac:dyDescent="0.2">
      <c r="A28" s="385"/>
      <c r="B28" s="385"/>
      <c r="C28" s="385"/>
      <c r="D28" s="385"/>
      <c r="E28" s="385"/>
      <c r="F28" s="385"/>
      <c r="G28" s="385"/>
      <c r="H28" s="385"/>
      <c r="I28" s="385"/>
    </row>
    <row r="35" spans="9:16" ht="18.75" x14ac:dyDescent="0.3">
      <c r="I35" s="386"/>
      <c r="J35" s="387"/>
      <c r="K35" s="387"/>
      <c r="L35" s="387"/>
      <c r="M35" s="387"/>
      <c r="N35" s="387"/>
      <c r="O35" s="387"/>
      <c r="P35" s="387"/>
    </row>
    <row r="37" spans="9:16" x14ac:dyDescent="0.2">
      <c r="J37" s="388"/>
      <c r="K37" s="388"/>
      <c r="L37" s="388"/>
      <c r="M37" s="388"/>
      <c r="N37" s="388"/>
      <c r="O37" s="388"/>
      <c r="P37" s="3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10" sqref="R9:R10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0.85546875" style="231" bestFit="1" customWidth="1"/>
    <col min="5" max="5" width="9.140625" style="231"/>
    <col min="6" max="12" width="10.85546875" style="231" bestFit="1" customWidth="1"/>
    <col min="13" max="13" width="9.140625" style="231"/>
    <col min="14" max="15" width="10.85546875" style="231" bestFit="1" customWidth="1"/>
    <col min="16" max="16384" width="9.140625" style="231"/>
  </cols>
  <sheetData>
    <row r="1" spans="1:16" ht="20.25" x14ac:dyDescent="0.3">
      <c r="A1" s="38" t="s">
        <v>401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453</v>
      </c>
      <c r="B2" s="284"/>
    </row>
    <row r="3" spans="1:16" ht="16.5" thickBot="1" x14ac:dyDescent="0.3">
      <c r="A3" s="390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689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690"/>
      <c r="C5" s="242"/>
      <c r="D5" s="243"/>
      <c r="E5" s="243"/>
      <c r="F5" s="243"/>
      <c r="G5" s="244"/>
      <c r="H5" s="245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49" t="s">
        <v>299</v>
      </c>
      <c r="B6" s="691" t="s">
        <v>300</v>
      </c>
      <c r="C6" s="250" t="s">
        <v>61</v>
      </c>
      <c r="D6" s="251" t="s">
        <v>61</v>
      </c>
      <c r="E6" s="477" t="s">
        <v>92</v>
      </c>
      <c r="F6" s="252" t="s">
        <v>93</v>
      </c>
      <c r="G6" s="253" t="s">
        <v>93</v>
      </c>
      <c r="H6" s="656" t="s">
        <v>61</v>
      </c>
      <c r="I6" s="251" t="s">
        <v>61</v>
      </c>
      <c r="J6" s="477" t="s">
        <v>92</v>
      </c>
      <c r="K6" s="250" t="s">
        <v>61</v>
      </c>
      <c r="L6" s="251" t="s">
        <v>61</v>
      </c>
      <c r="M6" s="477" t="s">
        <v>92</v>
      </c>
      <c r="N6" s="250" t="s">
        <v>61</v>
      </c>
      <c r="O6" s="251" t="s">
        <v>61</v>
      </c>
      <c r="P6" s="478" t="s">
        <v>92</v>
      </c>
    </row>
    <row r="7" spans="1:16" ht="30" customHeight="1" thickBot="1" x14ac:dyDescent="0.25">
      <c r="A7" s="254"/>
      <c r="B7" s="692"/>
      <c r="C7" s="479" t="s">
        <v>454</v>
      </c>
      <c r="D7" s="480" t="s">
        <v>446</v>
      </c>
      <c r="E7" s="486"/>
      <c r="F7" s="481" t="s">
        <v>454</v>
      </c>
      <c r="G7" s="482" t="s">
        <v>446</v>
      </c>
      <c r="H7" s="657" t="s">
        <v>454</v>
      </c>
      <c r="I7" s="480" t="s">
        <v>446</v>
      </c>
      <c r="J7" s="486"/>
      <c r="K7" s="479" t="s">
        <v>454</v>
      </c>
      <c r="L7" s="480" t="s">
        <v>446</v>
      </c>
      <c r="M7" s="486"/>
      <c r="N7" s="479" t="s">
        <v>454</v>
      </c>
      <c r="O7" s="480" t="s">
        <v>446</v>
      </c>
      <c r="P7" s="498"/>
    </row>
    <row r="8" spans="1:16" ht="31.5" x14ac:dyDescent="0.25">
      <c r="A8" s="255" t="s">
        <v>424</v>
      </c>
      <c r="B8" s="693"/>
      <c r="C8" s="658"/>
      <c r="D8" s="256"/>
      <c r="E8" s="487"/>
      <c r="F8" s="256"/>
      <c r="G8" s="659"/>
      <c r="H8" s="256"/>
      <c r="I8" s="256"/>
      <c r="J8" s="487"/>
      <c r="K8" s="256"/>
      <c r="L8" s="256"/>
      <c r="M8" s="487"/>
      <c r="N8" s="256"/>
      <c r="O8" s="256"/>
      <c r="P8" s="499"/>
    </row>
    <row r="9" spans="1:16" ht="15.75" x14ac:dyDescent="0.2">
      <c r="A9" s="257" t="s">
        <v>301</v>
      </c>
      <c r="B9" s="258">
        <v>450</v>
      </c>
      <c r="C9" s="373">
        <v>1433.87</v>
      </c>
      <c r="D9" s="259">
        <v>1449.097</v>
      </c>
      <c r="E9" s="488">
        <v>-1.0507923210109529</v>
      </c>
      <c r="F9" s="660">
        <v>68.019572349813316</v>
      </c>
      <c r="G9" s="661">
        <v>67.736476725852896</v>
      </c>
      <c r="H9" s="373">
        <v>1573.7739999999999</v>
      </c>
      <c r="I9" s="259">
        <v>1568.855</v>
      </c>
      <c r="J9" s="488">
        <v>0.31354076699247979</v>
      </c>
      <c r="K9" s="260">
        <v>1460.9749999999999</v>
      </c>
      <c r="L9" s="259">
        <v>1475</v>
      </c>
      <c r="M9" s="488">
        <v>-0.95084745762712486</v>
      </c>
      <c r="N9" s="260">
        <v>1350.75</v>
      </c>
      <c r="O9" s="259">
        <v>1330.7750000000001</v>
      </c>
      <c r="P9" s="500">
        <v>1.5010050534462931</v>
      </c>
    </row>
    <row r="10" spans="1:16" ht="15.75" x14ac:dyDescent="0.2">
      <c r="A10" s="261" t="s">
        <v>302</v>
      </c>
      <c r="B10" s="262">
        <v>500</v>
      </c>
      <c r="C10" s="374">
        <v>1450.8240000000001</v>
      </c>
      <c r="D10" s="263">
        <v>1553.2639999999999</v>
      </c>
      <c r="E10" s="489">
        <v>-6.5951441609410786</v>
      </c>
      <c r="F10" s="662">
        <v>11.590677678470412</v>
      </c>
      <c r="G10" s="663">
        <v>11.491377958280708</v>
      </c>
      <c r="H10" s="374">
        <v>1711.048</v>
      </c>
      <c r="I10" s="263">
        <v>1772.5319999999999</v>
      </c>
      <c r="J10" s="489">
        <v>-3.4687102969085988</v>
      </c>
      <c r="K10" s="264">
        <v>1422.904</v>
      </c>
      <c r="L10" s="263">
        <v>1759.223</v>
      </c>
      <c r="M10" s="489">
        <v>-19.117474021201403</v>
      </c>
      <c r="N10" s="264">
        <v>1368.5920000000001</v>
      </c>
      <c r="O10" s="263">
        <v>1433.9649999999999</v>
      </c>
      <c r="P10" s="501">
        <v>-4.5588978810500826</v>
      </c>
    </row>
    <row r="11" spans="1:16" ht="15.75" x14ac:dyDescent="0.2">
      <c r="A11" s="261" t="s">
        <v>303</v>
      </c>
      <c r="B11" s="262">
        <v>500</v>
      </c>
      <c r="C11" s="374">
        <v>1578.2180000000001</v>
      </c>
      <c r="D11" s="263">
        <v>1568.48</v>
      </c>
      <c r="E11" s="489">
        <v>0.62085586045088603</v>
      </c>
      <c r="F11" s="662">
        <v>4.2008428555266422</v>
      </c>
      <c r="G11" s="663">
        <v>4.7860792616989825</v>
      </c>
      <c r="H11" s="374" t="s">
        <v>96</v>
      </c>
      <c r="I11" s="263">
        <v>1473.221</v>
      </c>
      <c r="J11" s="489" t="s">
        <v>108</v>
      </c>
      <c r="K11" s="264">
        <v>1770.076</v>
      </c>
      <c r="L11" s="263">
        <v>1806.127</v>
      </c>
      <c r="M11" s="489">
        <v>-1.9960390382293123</v>
      </c>
      <c r="N11" s="264">
        <v>1319.548</v>
      </c>
      <c r="O11" s="263">
        <v>1345.029</v>
      </c>
      <c r="P11" s="501">
        <v>-1.8944572942293434</v>
      </c>
    </row>
    <row r="12" spans="1:16" ht="15.75" x14ac:dyDescent="0.2">
      <c r="A12" s="261" t="s">
        <v>304</v>
      </c>
      <c r="B12" s="507" t="s">
        <v>305</v>
      </c>
      <c r="C12" s="374">
        <v>1686.829</v>
      </c>
      <c r="D12" s="263" t="s">
        <v>96</v>
      </c>
      <c r="E12" s="490" t="s">
        <v>108</v>
      </c>
      <c r="F12" s="662">
        <v>1.8858185315080889</v>
      </c>
      <c r="G12" s="663">
        <v>1.9819552099584785</v>
      </c>
      <c r="H12" s="374" t="s">
        <v>96</v>
      </c>
      <c r="I12" s="263" t="s">
        <v>96</v>
      </c>
      <c r="J12" s="489" t="s">
        <v>108</v>
      </c>
      <c r="K12" s="264" t="s">
        <v>96</v>
      </c>
      <c r="L12" s="263" t="s">
        <v>96</v>
      </c>
      <c r="M12" s="489" t="s">
        <v>108</v>
      </c>
      <c r="N12" s="264" t="s">
        <v>96</v>
      </c>
      <c r="O12" s="263" t="s">
        <v>96</v>
      </c>
      <c r="P12" s="502" t="s">
        <v>108</v>
      </c>
    </row>
    <row r="13" spans="1:16" ht="15.75" x14ac:dyDescent="0.2">
      <c r="A13" s="261" t="s">
        <v>306</v>
      </c>
      <c r="B13" s="262">
        <v>550</v>
      </c>
      <c r="C13" s="374">
        <v>2150.7550000000001</v>
      </c>
      <c r="D13" s="263">
        <v>1907.954</v>
      </c>
      <c r="E13" s="489">
        <v>12.725726091928848</v>
      </c>
      <c r="F13" s="662">
        <v>14.303088584681522</v>
      </c>
      <c r="G13" s="663">
        <v>14.004110844208908</v>
      </c>
      <c r="H13" s="374">
        <v>2356.973</v>
      </c>
      <c r="I13" s="263">
        <v>2089.7080000000001</v>
      </c>
      <c r="J13" s="489">
        <v>12.789585913438618</v>
      </c>
      <c r="K13" s="264" t="s">
        <v>96</v>
      </c>
      <c r="L13" s="263">
        <v>1584</v>
      </c>
      <c r="M13" s="490" t="s">
        <v>108</v>
      </c>
      <c r="N13" s="264">
        <v>1332.5260000000001</v>
      </c>
      <c r="O13" s="263">
        <v>1369.6210000000001</v>
      </c>
      <c r="P13" s="501">
        <v>-2.7084134954122363</v>
      </c>
    </row>
    <row r="14" spans="1:16" ht="16.5" thickBot="1" x14ac:dyDescent="0.25">
      <c r="A14" s="265"/>
      <c r="B14" s="266" t="s">
        <v>106</v>
      </c>
      <c r="C14" s="267" t="s">
        <v>307</v>
      </c>
      <c r="D14" s="268" t="s">
        <v>307</v>
      </c>
      <c r="E14" s="491" t="s">
        <v>307</v>
      </c>
      <c r="F14" s="664">
        <v>99.999999999999986</v>
      </c>
      <c r="G14" s="665">
        <v>99.999999999999986</v>
      </c>
      <c r="H14" s="267" t="s">
        <v>307</v>
      </c>
      <c r="I14" s="268" t="s">
        <v>307</v>
      </c>
      <c r="J14" s="491" t="s">
        <v>307</v>
      </c>
      <c r="K14" s="267" t="s">
        <v>307</v>
      </c>
      <c r="L14" s="268" t="s">
        <v>307</v>
      </c>
      <c r="M14" s="491" t="s">
        <v>307</v>
      </c>
      <c r="N14" s="267" t="s">
        <v>307</v>
      </c>
      <c r="O14" s="268" t="s">
        <v>307</v>
      </c>
      <c r="P14" s="503" t="s">
        <v>307</v>
      </c>
    </row>
    <row r="15" spans="1:16" ht="15.75" x14ac:dyDescent="0.25">
      <c r="A15" s="269" t="s">
        <v>308</v>
      </c>
      <c r="B15" s="694">
        <v>450</v>
      </c>
      <c r="C15" s="666">
        <v>1451.7750000000001</v>
      </c>
      <c r="D15" s="667">
        <v>1484.8209999999999</v>
      </c>
      <c r="E15" s="467">
        <v>-2.2255881348660767</v>
      </c>
      <c r="F15" s="668">
        <v>4.6930263367889617</v>
      </c>
      <c r="G15" s="162">
        <v>4.6234254231510041</v>
      </c>
      <c r="H15" s="378">
        <v>1586.7629999999999</v>
      </c>
      <c r="I15" s="53">
        <v>1656.424</v>
      </c>
      <c r="J15" s="467">
        <v>-4.2055053537017129</v>
      </c>
      <c r="K15" s="57">
        <v>1498.7629999999999</v>
      </c>
      <c r="L15" s="53">
        <v>1533.627</v>
      </c>
      <c r="M15" s="467">
        <v>-2.2733037433482868</v>
      </c>
      <c r="N15" s="57">
        <v>1360.5219999999999</v>
      </c>
      <c r="O15" s="53">
        <v>1311.31</v>
      </c>
      <c r="P15" s="468">
        <v>3.7528883330410037</v>
      </c>
    </row>
    <row r="16" spans="1:16" ht="15.75" x14ac:dyDescent="0.25">
      <c r="A16" s="270" t="s">
        <v>291</v>
      </c>
      <c r="B16" s="695">
        <v>500</v>
      </c>
      <c r="C16" s="669">
        <v>1599.644</v>
      </c>
      <c r="D16" s="670">
        <v>1761.433</v>
      </c>
      <c r="E16" s="469">
        <v>-9.1850782856912527</v>
      </c>
      <c r="F16" s="671">
        <v>1.5312216309348732</v>
      </c>
      <c r="G16" s="55">
        <v>1.5347551015401686</v>
      </c>
      <c r="H16" s="573">
        <v>1962.1990000000001</v>
      </c>
      <c r="I16" s="164">
        <v>2058.5120000000002</v>
      </c>
      <c r="J16" s="469">
        <v>-4.6787679644325655</v>
      </c>
      <c r="K16" s="163">
        <v>1658.9259999999999</v>
      </c>
      <c r="L16" s="164">
        <v>1811.338</v>
      </c>
      <c r="M16" s="469">
        <v>-8.414332388543718</v>
      </c>
      <c r="N16" s="163">
        <v>1458.799</v>
      </c>
      <c r="O16" s="164">
        <v>1540.5170000000001</v>
      </c>
      <c r="P16" s="470">
        <v>-5.3045828121338534</v>
      </c>
    </row>
    <row r="17" spans="1:16" ht="15.75" x14ac:dyDescent="0.25">
      <c r="A17" s="271" t="s">
        <v>309</v>
      </c>
      <c r="B17" s="695">
        <v>550</v>
      </c>
      <c r="C17" s="666">
        <v>2092.8180000000002</v>
      </c>
      <c r="D17" s="667">
        <v>1755.7750000000001</v>
      </c>
      <c r="E17" s="469">
        <v>19.196252367188286</v>
      </c>
      <c r="F17" s="671">
        <v>0.9485242508850722</v>
      </c>
      <c r="G17" s="55">
        <v>0.97471287314648025</v>
      </c>
      <c r="H17" s="573">
        <v>2356.973</v>
      </c>
      <c r="I17" s="164">
        <v>2089.7080000000001</v>
      </c>
      <c r="J17" s="469">
        <v>12.789585913438618</v>
      </c>
      <c r="K17" s="163" t="s">
        <v>96</v>
      </c>
      <c r="L17" s="164" t="s">
        <v>96</v>
      </c>
      <c r="M17" s="493" t="s">
        <v>108</v>
      </c>
      <c r="N17" s="163">
        <v>1378.7360000000001</v>
      </c>
      <c r="O17" s="164">
        <v>1345.5820000000001</v>
      </c>
      <c r="P17" s="470">
        <v>2.4639152426236373</v>
      </c>
    </row>
    <row r="18" spans="1:16" ht="15.75" x14ac:dyDescent="0.25">
      <c r="A18" s="271"/>
      <c r="B18" s="696">
        <v>650</v>
      </c>
      <c r="C18" s="666">
        <v>1158.297</v>
      </c>
      <c r="D18" s="667">
        <v>1189.2760000000001</v>
      </c>
      <c r="E18" s="467">
        <v>-2.6048621177926772</v>
      </c>
      <c r="F18" s="671">
        <v>1.3305681449613109</v>
      </c>
      <c r="G18" s="59">
        <v>1.0675950371486356</v>
      </c>
      <c r="H18" s="574" t="s">
        <v>96</v>
      </c>
      <c r="I18" s="166" t="s">
        <v>96</v>
      </c>
      <c r="J18" s="495" t="s">
        <v>108</v>
      </c>
      <c r="K18" s="165" t="s">
        <v>96</v>
      </c>
      <c r="L18" s="166" t="s">
        <v>96</v>
      </c>
      <c r="M18" s="495" t="s">
        <v>108</v>
      </c>
      <c r="N18" s="165">
        <v>1133.9670000000001</v>
      </c>
      <c r="O18" s="166">
        <v>1161.664</v>
      </c>
      <c r="P18" s="504">
        <v>-2.3842522450553592</v>
      </c>
    </row>
    <row r="19" spans="1:16" ht="15.75" thickBot="1" x14ac:dyDescent="0.3">
      <c r="A19" s="272"/>
      <c r="B19" s="697" t="s">
        <v>106</v>
      </c>
      <c r="C19" s="672" t="s">
        <v>307</v>
      </c>
      <c r="D19" s="673" t="s">
        <v>307</v>
      </c>
      <c r="E19" s="492" t="s">
        <v>307</v>
      </c>
      <c r="F19" s="674">
        <v>8.5033403635702172</v>
      </c>
      <c r="G19" s="675">
        <v>8.2004884349862888</v>
      </c>
      <c r="H19" s="575" t="s">
        <v>307</v>
      </c>
      <c r="I19" s="274" t="s">
        <v>307</v>
      </c>
      <c r="J19" s="496" t="s">
        <v>307</v>
      </c>
      <c r="K19" s="273" t="s">
        <v>307</v>
      </c>
      <c r="L19" s="274" t="s">
        <v>307</v>
      </c>
      <c r="M19" s="496" t="s">
        <v>307</v>
      </c>
      <c r="N19" s="273" t="s">
        <v>307</v>
      </c>
      <c r="O19" s="274" t="s">
        <v>307</v>
      </c>
      <c r="P19" s="505" t="s">
        <v>307</v>
      </c>
    </row>
    <row r="20" spans="1:16" ht="16.5" thickTop="1" x14ac:dyDescent="0.25">
      <c r="A20" s="269" t="s">
        <v>308</v>
      </c>
      <c r="B20" s="694">
        <v>450</v>
      </c>
      <c r="C20" s="666">
        <v>1229.1389999999999</v>
      </c>
      <c r="D20" s="667">
        <v>1282.5060000000001</v>
      </c>
      <c r="E20" s="467">
        <v>-4.1611501232742913</v>
      </c>
      <c r="F20" s="54">
        <v>0.50615989470089462</v>
      </c>
      <c r="G20" s="162">
        <v>0.68147423788830941</v>
      </c>
      <c r="H20" s="378">
        <v>1175.0920000000001</v>
      </c>
      <c r="I20" s="53">
        <v>1288.337</v>
      </c>
      <c r="J20" s="467">
        <v>-8.7900137929749675</v>
      </c>
      <c r="K20" s="57" t="s">
        <v>96</v>
      </c>
      <c r="L20" s="53" t="s">
        <v>96</v>
      </c>
      <c r="M20" s="497" t="s">
        <v>108</v>
      </c>
      <c r="N20" s="57">
        <v>1266.6890000000001</v>
      </c>
      <c r="O20" s="53">
        <v>1278.1990000000001</v>
      </c>
      <c r="P20" s="468">
        <v>-0.90048576160675997</v>
      </c>
    </row>
    <row r="21" spans="1:16" ht="15.75" x14ac:dyDescent="0.25">
      <c r="A21" s="270" t="s">
        <v>294</v>
      </c>
      <c r="B21" s="695">
        <v>500</v>
      </c>
      <c r="C21" s="666">
        <v>1172.5039999999999</v>
      </c>
      <c r="D21" s="670">
        <v>1174.0509999999999</v>
      </c>
      <c r="E21" s="467">
        <v>-0.13176599653677953</v>
      </c>
      <c r="F21" s="54">
        <v>14.605531635207933</v>
      </c>
      <c r="G21" s="55">
        <v>13.750197734115075</v>
      </c>
      <c r="H21" s="573">
        <v>1265.3309999999999</v>
      </c>
      <c r="I21" s="164">
        <v>1263.165</v>
      </c>
      <c r="J21" s="469">
        <v>0.17147403545854581</v>
      </c>
      <c r="K21" s="163">
        <v>1123.83</v>
      </c>
      <c r="L21" s="164">
        <v>1125.1959999999999</v>
      </c>
      <c r="M21" s="469">
        <v>-0.1214010714577714</v>
      </c>
      <c r="N21" s="163">
        <v>1155.165</v>
      </c>
      <c r="O21" s="164">
        <v>1157.1690000000001</v>
      </c>
      <c r="P21" s="470">
        <v>-0.17318127257126079</v>
      </c>
    </row>
    <row r="22" spans="1:16" ht="15.75" x14ac:dyDescent="0.25">
      <c r="A22" s="271" t="s">
        <v>310</v>
      </c>
      <c r="B22" s="695">
        <v>550</v>
      </c>
      <c r="C22" s="669">
        <v>1270.05</v>
      </c>
      <c r="D22" s="670">
        <v>1288.9929999999999</v>
      </c>
      <c r="E22" s="467">
        <v>-1.4695968092922138</v>
      </c>
      <c r="F22" s="54">
        <v>3.8339102246186432</v>
      </c>
      <c r="G22" s="55">
        <v>3.4130388624726442</v>
      </c>
      <c r="H22" s="573">
        <v>1530.829</v>
      </c>
      <c r="I22" s="164" t="s">
        <v>96</v>
      </c>
      <c r="J22" s="469" t="s">
        <v>108</v>
      </c>
      <c r="K22" s="163">
        <v>1115.5550000000001</v>
      </c>
      <c r="L22" s="164">
        <v>1143.1479999999999</v>
      </c>
      <c r="M22" s="469">
        <v>-2.4137731947219301</v>
      </c>
      <c r="N22" s="163">
        <v>1156.356</v>
      </c>
      <c r="O22" s="164">
        <v>1148.059</v>
      </c>
      <c r="P22" s="470">
        <v>0.7226980494904901</v>
      </c>
    </row>
    <row r="23" spans="1:16" ht="15.75" x14ac:dyDescent="0.25">
      <c r="A23" s="271"/>
      <c r="B23" s="695">
        <v>650</v>
      </c>
      <c r="C23" s="669">
        <v>1102.894</v>
      </c>
      <c r="D23" s="670">
        <v>1111.3219999999999</v>
      </c>
      <c r="E23" s="467">
        <v>-0.75837606022375914</v>
      </c>
      <c r="F23" s="54">
        <v>2.4052247988316884</v>
      </c>
      <c r="G23" s="55">
        <v>1.8567127665603902</v>
      </c>
      <c r="H23" s="573">
        <v>1109.3420000000001</v>
      </c>
      <c r="I23" s="164">
        <v>1102.1400000000001</v>
      </c>
      <c r="J23" s="469">
        <v>0.65345600377447488</v>
      </c>
      <c r="K23" s="163">
        <v>1101.039</v>
      </c>
      <c r="L23" s="164">
        <v>1111.83</v>
      </c>
      <c r="M23" s="469">
        <v>-0.97056204635600241</v>
      </c>
      <c r="N23" s="163">
        <v>1103.116</v>
      </c>
      <c r="O23" s="164">
        <v>1119.018</v>
      </c>
      <c r="P23" s="470">
        <v>-1.4210674001669359</v>
      </c>
    </row>
    <row r="24" spans="1:16" ht="15.75" x14ac:dyDescent="0.25">
      <c r="A24" s="271"/>
      <c r="B24" s="695">
        <v>750</v>
      </c>
      <c r="C24" s="669">
        <v>1061.085</v>
      </c>
      <c r="D24" s="670">
        <v>1062.7919999999999</v>
      </c>
      <c r="E24" s="467">
        <v>-0.16061468283538829</v>
      </c>
      <c r="F24" s="54">
        <v>12.837318373629921</v>
      </c>
      <c r="G24" s="55">
        <v>14.392759589998839</v>
      </c>
      <c r="H24" s="573">
        <v>1039.9459999999999</v>
      </c>
      <c r="I24" s="164">
        <v>1048.241</v>
      </c>
      <c r="J24" s="469">
        <v>-0.79132565888951811</v>
      </c>
      <c r="K24" s="163">
        <v>1061.403</v>
      </c>
      <c r="L24" s="164">
        <v>1061.827</v>
      </c>
      <c r="M24" s="469">
        <v>-3.9931175229107767E-2</v>
      </c>
      <c r="N24" s="163">
        <v>1074.3209999999999</v>
      </c>
      <c r="O24" s="164">
        <v>1075.7809999999999</v>
      </c>
      <c r="P24" s="470">
        <v>-0.13571535470509671</v>
      </c>
    </row>
    <row r="25" spans="1:16" ht="15.75" x14ac:dyDescent="0.25">
      <c r="A25" s="271"/>
      <c r="B25" s="696">
        <v>850</v>
      </c>
      <c r="C25" s="669">
        <v>1057.9870000000001</v>
      </c>
      <c r="D25" s="670">
        <v>1071.4090000000001</v>
      </c>
      <c r="E25" s="469">
        <v>-1.2527428834366729</v>
      </c>
      <c r="F25" s="54">
        <v>0.58106709729012695</v>
      </c>
      <c r="G25" s="55">
        <v>0.74119628505180823</v>
      </c>
      <c r="H25" s="573">
        <v>1043.8910000000001</v>
      </c>
      <c r="I25" s="164">
        <v>1077.4459999999999</v>
      </c>
      <c r="J25" s="469">
        <v>-3.1143092089997864</v>
      </c>
      <c r="K25" s="165" t="s">
        <v>108</v>
      </c>
      <c r="L25" s="166" t="s">
        <v>108</v>
      </c>
      <c r="M25" s="472" t="s">
        <v>108</v>
      </c>
      <c r="N25" s="165">
        <v>1259.6210000000001</v>
      </c>
      <c r="O25" s="166">
        <v>1045.241</v>
      </c>
      <c r="P25" s="504">
        <v>20.51010245484057</v>
      </c>
    </row>
    <row r="26" spans="1:16" ht="16.5" thickBot="1" x14ac:dyDescent="0.3">
      <c r="A26" s="275"/>
      <c r="B26" s="697" t="s">
        <v>106</v>
      </c>
      <c r="C26" s="676" t="s">
        <v>307</v>
      </c>
      <c r="D26" s="677" t="s">
        <v>307</v>
      </c>
      <c r="E26" s="492" t="s">
        <v>307</v>
      </c>
      <c r="F26" s="674">
        <v>34.769212024279206</v>
      </c>
      <c r="G26" s="678">
        <v>34.835379476087056</v>
      </c>
      <c r="H26" s="576" t="s">
        <v>307</v>
      </c>
      <c r="I26" s="277" t="s">
        <v>307</v>
      </c>
      <c r="J26" s="492" t="s">
        <v>307</v>
      </c>
      <c r="K26" s="273" t="s">
        <v>307</v>
      </c>
      <c r="L26" s="274" t="s">
        <v>307</v>
      </c>
      <c r="M26" s="496" t="s">
        <v>307</v>
      </c>
      <c r="N26" s="273" t="s">
        <v>307</v>
      </c>
      <c r="O26" s="274" t="s">
        <v>307</v>
      </c>
      <c r="P26" s="505" t="s">
        <v>307</v>
      </c>
    </row>
    <row r="27" spans="1:16" ht="16.5" thickTop="1" x14ac:dyDescent="0.25">
      <c r="A27" s="269" t="s">
        <v>308</v>
      </c>
      <c r="B27" s="694">
        <v>450</v>
      </c>
      <c r="C27" s="666">
        <v>1127.7</v>
      </c>
      <c r="D27" s="667">
        <v>1117.095</v>
      </c>
      <c r="E27" s="467">
        <v>0.94933734373531509</v>
      </c>
      <c r="F27" s="54">
        <v>0.82766881577976437</v>
      </c>
      <c r="G27" s="162">
        <v>1.3835043645311942</v>
      </c>
      <c r="H27" s="378" t="s">
        <v>96</v>
      </c>
      <c r="I27" s="53" t="s">
        <v>96</v>
      </c>
      <c r="J27" s="497" t="s">
        <v>108</v>
      </c>
      <c r="K27" s="57" t="s">
        <v>96</v>
      </c>
      <c r="L27" s="53" t="s">
        <v>96</v>
      </c>
      <c r="M27" s="497" t="s">
        <v>108</v>
      </c>
      <c r="N27" s="57" t="s">
        <v>96</v>
      </c>
      <c r="O27" s="53" t="s">
        <v>96</v>
      </c>
      <c r="P27" s="468" t="s">
        <v>108</v>
      </c>
    </row>
    <row r="28" spans="1:16" ht="15.75" x14ac:dyDescent="0.25">
      <c r="A28" s="270" t="s">
        <v>294</v>
      </c>
      <c r="B28" s="695">
        <v>500</v>
      </c>
      <c r="C28" s="666">
        <v>1044.604</v>
      </c>
      <c r="D28" s="670">
        <v>1050.076</v>
      </c>
      <c r="E28" s="467">
        <v>-0.52110513905659961</v>
      </c>
      <c r="F28" s="54">
        <v>12.212448152718027</v>
      </c>
      <c r="G28" s="55">
        <v>12.181267410118737</v>
      </c>
      <c r="H28" s="573">
        <v>1051.8710000000001</v>
      </c>
      <c r="I28" s="164">
        <v>1055.539</v>
      </c>
      <c r="J28" s="469">
        <v>-0.34750018710818764</v>
      </c>
      <c r="K28" s="163">
        <v>1027.79</v>
      </c>
      <c r="L28" s="164">
        <v>1022.763</v>
      </c>
      <c r="M28" s="469">
        <v>0.49151171874617383</v>
      </c>
      <c r="N28" s="163">
        <v>1037.6790000000001</v>
      </c>
      <c r="O28" s="164">
        <v>1062.7449999999999</v>
      </c>
      <c r="P28" s="470">
        <v>-2.3586090736724055</v>
      </c>
    </row>
    <row r="29" spans="1:16" ht="15.75" x14ac:dyDescent="0.25">
      <c r="A29" s="271" t="s">
        <v>311</v>
      </c>
      <c r="B29" s="695">
        <v>550</v>
      </c>
      <c r="C29" s="669">
        <v>1059.6590000000001</v>
      </c>
      <c r="D29" s="670">
        <v>1077.9100000000001</v>
      </c>
      <c r="E29" s="467">
        <v>-1.6931840320620437</v>
      </c>
      <c r="F29" s="54">
        <v>12.358873285843485</v>
      </c>
      <c r="G29" s="55">
        <v>12.01969643266508</v>
      </c>
      <c r="H29" s="573">
        <v>1068.038</v>
      </c>
      <c r="I29" s="164">
        <v>1076.097</v>
      </c>
      <c r="J29" s="469">
        <v>-0.74891018188880454</v>
      </c>
      <c r="K29" s="163">
        <v>1004.397</v>
      </c>
      <c r="L29" s="164">
        <v>1019.723</v>
      </c>
      <c r="M29" s="469">
        <v>-1.5029571756251363</v>
      </c>
      <c r="N29" s="163">
        <v>1089.6780000000001</v>
      </c>
      <c r="O29" s="164">
        <v>1110.8440000000001</v>
      </c>
      <c r="P29" s="470">
        <v>-1.905398057693064</v>
      </c>
    </row>
    <row r="30" spans="1:16" ht="15.75" x14ac:dyDescent="0.25">
      <c r="A30" s="271"/>
      <c r="B30" s="695">
        <v>650</v>
      </c>
      <c r="C30" s="669">
        <v>993.90099999999995</v>
      </c>
      <c r="D30" s="670">
        <v>995.93799999999999</v>
      </c>
      <c r="E30" s="467">
        <v>-0.20453080412636473</v>
      </c>
      <c r="F30" s="54">
        <v>6.1326518179368872</v>
      </c>
      <c r="G30" s="55">
        <v>5.2943679402576489</v>
      </c>
      <c r="H30" s="573">
        <v>993.62199999999996</v>
      </c>
      <c r="I30" s="164">
        <v>990.36599999999999</v>
      </c>
      <c r="J30" s="469">
        <v>0.3287673445978529</v>
      </c>
      <c r="K30" s="163" t="s">
        <v>96</v>
      </c>
      <c r="L30" s="164" t="s">
        <v>96</v>
      </c>
      <c r="M30" s="469" t="s">
        <v>108</v>
      </c>
      <c r="N30" s="163">
        <v>986.55399999999997</v>
      </c>
      <c r="O30" s="164">
        <v>991.25300000000004</v>
      </c>
      <c r="P30" s="470">
        <v>-0.47404648460081017</v>
      </c>
    </row>
    <row r="31" spans="1:16" ht="15.75" x14ac:dyDescent="0.25">
      <c r="A31" s="271"/>
      <c r="B31" s="695">
        <v>750</v>
      </c>
      <c r="C31" s="669">
        <v>1010.187</v>
      </c>
      <c r="D31" s="670">
        <v>1001.9160000000001</v>
      </c>
      <c r="E31" s="467">
        <v>0.82551830692392958</v>
      </c>
      <c r="F31" s="54">
        <v>12.024536613576654</v>
      </c>
      <c r="G31" s="55">
        <v>11.938995536073042</v>
      </c>
      <c r="H31" s="573">
        <v>1034.806</v>
      </c>
      <c r="I31" s="164">
        <v>1028.0940000000001</v>
      </c>
      <c r="J31" s="469">
        <v>0.65285859075142827</v>
      </c>
      <c r="K31" s="163">
        <v>997.00199999999995</v>
      </c>
      <c r="L31" s="164">
        <v>974.16499999999996</v>
      </c>
      <c r="M31" s="469">
        <v>2.344264062042877</v>
      </c>
      <c r="N31" s="163">
        <v>991.26</v>
      </c>
      <c r="O31" s="164">
        <v>997.41399999999999</v>
      </c>
      <c r="P31" s="470">
        <v>-0.61699555049357602</v>
      </c>
    </row>
    <row r="32" spans="1:16" ht="15.75" x14ac:dyDescent="0.25">
      <c r="A32" s="271"/>
      <c r="B32" s="696">
        <v>850</v>
      </c>
      <c r="C32" s="669">
        <v>953.71500000000003</v>
      </c>
      <c r="D32" s="670">
        <v>950.8</v>
      </c>
      <c r="E32" s="469">
        <v>0.30658392932268375</v>
      </c>
      <c r="F32" s="54">
        <v>1.8163495051662804</v>
      </c>
      <c r="G32" s="55">
        <v>2.2993411118621006</v>
      </c>
      <c r="H32" s="573">
        <v>961.803</v>
      </c>
      <c r="I32" s="164">
        <v>963.95399999999995</v>
      </c>
      <c r="J32" s="493">
        <v>-0.2231434280058959</v>
      </c>
      <c r="K32" s="163" t="s">
        <v>96</v>
      </c>
      <c r="L32" s="164" t="s">
        <v>96</v>
      </c>
      <c r="M32" s="493" t="s">
        <v>108</v>
      </c>
      <c r="N32" s="163" t="s">
        <v>108</v>
      </c>
      <c r="O32" s="166" t="s">
        <v>108</v>
      </c>
      <c r="P32" s="473" t="s">
        <v>108</v>
      </c>
    </row>
    <row r="33" spans="1:16" ht="16.5" thickBot="1" x14ac:dyDescent="0.3">
      <c r="A33" s="275"/>
      <c r="B33" s="697" t="s">
        <v>106</v>
      </c>
      <c r="C33" s="676" t="s">
        <v>307</v>
      </c>
      <c r="D33" s="677" t="s">
        <v>307</v>
      </c>
      <c r="E33" s="492" t="s">
        <v>307</v>
      </c>
      <c r="F33" s="674">
        <v>45.372528191021097</v>
      </c>
      <c r="G33" s="678">
        <v>45.117172795507798</v>
      </c>
      <c r="H33" s="576" t="s">
        <v>307</v>
      </c>
      <c r="I33" s="277" t="s">
        <v>307</v>
      </c>
      <c r="J33" s="492" t="s">
        <v>307</v>
      </c>
      <c r="K33" s="276" t="s">
        <v>307</v>
      </c>
      <c r="L33" s="277" t="s">
        <v>307</v>
      </c>
      <c r="M33" s="492" t="s">
        <v>307</v>
      </c>
      <c r="N33" s="276" t="s">
        <v>307</v>
      </c>
      <c r="O33" s="274" t="s">
        <v>307</v>
      </c>
      <c r="P33" s="505" t="s">
        <v>307</v>
      </c>
    </row>
    <row r="34" spans="1:16" ht="16.5" thickTop="1" x14ac:dyDescent="0.25">
      <c r="A34" s="269" t="s">
        <v>312</v>
      </c>
      <c r="B34" s="694">
        <v>580</v>
      </c>
      <c r="C34" s="666">
        <v>998.12900000000002</v>
      </c>
      <c r="D34" s="667">
        <v>1033.269</v>
      </c>
      <c r="E34" s="467">
        <v>-3.4008568920581168</v>
      </c>
      <c r="F34" s="54">
        <v>0.72740642605981265</v>
      </c>
      <c r="G34" s="162">
        <v>0.64564946880368945</v>
      </c>
      <c r="H34" s="378">
        <v>918.37599999999998</v>
      </c>
      <c r="I34" s="53">
        <v>941.87400000000002</v>
      </c>
      <c r="J34" s="467">
        <v>-2.4948135313216042</v>
      </c>
      <c r="K34" s="57">
        <v>1156.201</v>
      </c>
      <c r="L34" s="53">
        <v>1137.72</v>
      </c>
      <c r="M34" s="467">
        <v>1.6243891291354635</v>
      </c>
      <c r="N34" s="57">
        <v>1093.3689999999999</v>
      </c>
      <c r="O34" s="53">
        <v>1085.289</v>
      </c>
      <c r="P34" s="468">
        <v>0.7445021556470145</v>
      </c>
    </row>
    <row r="35" spans="1:16" ht="15.75" x14ac:dyDescent="0.25">
      <c r="A35" s="270" t="s">
        <v>294</v>
      </c>
      <c r="B35" s="695">
        <v>720</v>
      </c>
      <c r="C35" s="666">
        <v>1015.211</v>
      </c>
      <c r="D35" s="670">
        <v>1027.8789999999999</v>
      </c>
      <c r="E35" s="467">
        <v>-1.2324407833995921</v>
      </c>
      <c r="F35" s="54">
        <v>4.3649962846713954</v>
      </c>
      <c r="G35" s="55">
        <v>4.7565734433143856</v>
      </c>
      <c r="H35" s="573">
        <v>955.63</v>
      </c>
      <c r="I35" s="164">
        <v>981.35799999999995</v>
      </c>
      <c r="J35" s="469">
        <v>-2.6216732323983654</v>
      </c>
      <c r="K35" s="163">
        <v>1093.069</v>
      </c>
      <c r="L35" s="164">
        <v>1063.8</v>
      </c>
      <c r="M35" s="469">
        <v>2.7513630381650689</v>
      </c>
      <c r="N35" s="163">
        <v>1039.3140000000001</v>
      </c>
      <c r="O35" s="164">
        <v>1050.425</v>
      </c>
      <c r="P35" s="470">
        <v>-1.0577623342932505</v>
      </c>
    </row>
    <row r="36" spans="1:16" ht="15.75" x14ac:dyDescent="0.25">
      <c r="A36" s="271" t="s">
        <v>310</v>
      </c>
      <c r="B36" s="696">
        <v>2000</v>
      </c>
      <c r="C36" s="669">
        <v>986.85900000000004</v>
      </c>
      <c r="D36" s="670">
        <v>1003.454</v>
      </c>
      <c r="E36" s="469">
        <v>-1.653787816880486</v>
      </c>
      <c r="F36" s="54">
        <v>0.84877668729975431</v>
      </c>
      <c r="G36" s="55">
        <v>0.65030203621727645</v>
      </c>
      <c r="H36" s="574">
        <v>917.97799999999995</v>
      </c>
      <c r="I36" s="166">
        <v>924.72199999999998</v>
      </c>
      <c r="J36" s="472">
        <v>-0.72930026537705694</v>
      </c>
      <c r="K36" s="165" t="s">
        <v>96</v>
      </c>
      <c r="L36" s="166" t="s">
        <v>96</v>
      </c>
      <c r="M36" s="495" t="s">
        <v>108</v>
      </c>
      <c r="N36" s="165">
        <v>1025.616</v>
      </c>
      <c r="O36" s="166">
        <v>1059.44</v>
      </c>
      <c r="P36" s="473">
        <v>-3.192630068715554</v>
      </c>
    </row>
    <row r="37" spans="1:16" ht="16.5" thickBot="1" x14ac:dyDescent="0.3">
      <c r="A37" s="275"/>
      <c r="B37" s="697" t="s">
        <v>106</v>
      </c>
      <c r="C37" s="676" t="s">
        <v>307</v>
      </c>
      <c r="D37" s="677" t="s">
        <v>307</v>
      </c>
      <c r="E37" s="492" t="s">
        <v>307</v>
      </c>
      <c r="F37" s="674">
        <v>5.941179398030962</v>
      </c>
      <c r="G37" s="678">
        <v>6.0525249483353516</v>
      </c>
      <c r="H37" s="575" t="s">
        <v>307</v>
      </c>
      <c r="I37" s="274" t="s">
        <v>307</v>
      </c>
      <c r="J37" s="496" t="s">
        <v>307</v>
      </c>
      <c r="K37" s="273" t="s">
        <v>307</v>
      </c>
      <c r="L37" s="274" t="s">
        <v>307</v>
      </c>
      <c r="M37" s="496" t="s">
        <v>307</v>
      </c>
      <c r="N37" s="273" t="s">
        <v>307</v>
      </c>
      <c r="O37" s="274" t="s">
        <v>307</v>
      </c>
      <c r="P37" s="505" t="s">
        <v>307</v>
      </c>
    </row>
    <row r="38" spans="1:16" ht="16.5" thickTop="1" x14ac:dyDescent="0.25">
      <c r="A38" s="269" t="s">
        <v>312</v>
      </c>
      <c r="B38" s="694">
        <v>580</v>
      </c>
      <c r="C38" s="666" t="s">
        <v>96</v>
      </c>
      <c r="D38" s="667" t="s">
        <v>96</v>
      </c>
      <c r="E38" s="467" t="s">
        <v>108</v>
      </c>
      <c r="F38" s="54">
        <v>2.7114176424051995E-2</v>
      </c>
      <c r="G38" s="162">
        <v>8.4592134792491232E-3</v>
      </c>
      <c r="H38" s="378" t="s">
        <v>108</v>
      </c>
      <c r="I38" s="53" t="s">
        <v>96</v>
      </c>
      <c r="J38" s="467" t="s">
        <v>108</v>
      </c>
      <c r="K38" s="57" t="s">
        <v>108</v>
      </c>
      <c r="L38" s="53" t="s">
        <v>108</v>
      </c>
      <c r="M38" s="467" t="s">
        <v>108</v>
      </c>
      <c r="N38" s="57" t="s">
        <v>96</v>
      </c>
      <c r="O38" s="53" t="s">
        <v>108</v>
      </c>
      <c r="P38" s="468" t="s">
        <v>108</v>
      </c>
    </row>
    <row r="39" spans="1:16" ht="15.75" x14ac:dyDescent="0.25">
      <c r="A39" s="270" t="s">
        <v>294</v>
      </c>
      <c r="B39" s="695">
        <v>720</v>
      </c>
      <c r="C39" s="666">
        <v>900.221</v>
      </c>
      <c r="D39" s="670">
        <v>895.35500000000002</v>
      </c>
      <c r="E39" s="467">
        <v>0.54347158389688843</v>
      </c>
      <c r="F39" s="54">
        <v>5.3462119951057208</v>
      </c>
      <c r="G39" s="55">
        <v>5.7520536855524229</v>
      </c>
      <c r="H39" s="573">
        <v>856.04600000000005</v>
      </c>
      <c r="I39" s="164">
        <v>846.82</v>
      </c>
      <c r="J39" s="469">
        <v>1.0894877305684796</v>
      </c>
      <c r="K39" s="163" t="s">
        <v>96</v>
      </c>
      <c r="L39" s="164" t="s">
        <v>96</v>
      </c>
      <c r="M39" s="493" t="s">
        <v>108</v>
      </c>
      <c r="N39" s="163">
        <v>990.97299999999996</v>
      </c>
      <c r="O39" s="164">
        <v>964.024</v>
      </c>
      <c r="P39" s="470">
        <v>2.7954698223280703</v>
      </c>
    </row>
    <row r="40" spans="1:16" ht="15.75" x14ac:dyDescent="0.25">
      <c r="A40" s="271" t="s">
        <v>311</v>
      </c>
      <c r="B40" s="696">
        <v>2000</v>
      </c>
      <c r="C40" s="669" t="s">
        <v>96</v>
      </c>
      <c r="D40" s="670" t="s">
        <v>96</v>
      </c>
      <c r="E40" s="493" t="s">
        <v>108</v>
      </c>
      <c r="F40" s="54">
        <v>4.0413851568761039E-2</v>
      </c>
      <c r="G40" s="55">
        <v>3.3921446051788984E-2</v>
      </c>
      <c r="H40" s="574" t="s">
        <v>96</v>
      </c>
      <c r="I40" s="166" t="s">
        <v>96</v>
      </c>
      <c r="J40" s="495" t="s">
        <v>108</v>
      </c>
      <c r="K40" s="165" t="s">
        <v>108</v>
      </c>
      <c r="L40" s="166" t="s">
        <v>108</v>
      </c>
      <c r="M40" s="472" t="s">
        <v>108</v>
      </c>
      <c r="N40" s="165" t="s">
        <v>108</v>
      </c>
      <c r="O40" s="166" t="s">
        <v>108</v>
      </c>
      <c r="P40" s="473" t="s">
        <v>108</v>
      </c>
    </row>
    <row r="41" spans="1:16" ht="16.5" thickBot="1" x14ac:dyDescent="0.3">
      <c r="A41" s="485"/>
      <c r="B41" s="698" t="s">
        <v>106</v>
      </c>
      <c r="C41" s="679" t="s">
        <v>307</v>
      </c>
      <c r="D41" s="680" t="s">
        <v>307</v>
      </c>
      <c r="E41" s="494" t="s">
        <v>307</v>
      </c>
      <c r="F41" s="681">
        <v>5.4137400230985335</v>
      </c>
      <c r="G41" s="682">
        <v>5.7944343450834612</v>
      </c>
      <c r="H41" s="577" t="s">
        <v>307</v>
      </c>
      <c r="I41" s="279" t="s">
        <v>307</v>
      </c>
      <c r="J41" s="494" t="s">
        <v>307</v>
      </c>
      <c r="K41" s="278" t="s">
        <v>307</v>
      </c>
      <c r="L41" s="279" t="s">
        <v>307</v>
      </c>
      <c r="M41" s="494" t="s">
        <v>307</v>
      </c>
      <c r="N41" s="278" t="s">
        <v>307</v>
      </c>
      <c r="O41" s="279" t="s">
        <v>307</v>
      </c>
      <c r="P41" s="506" t="s">
        <v>307</v>
      </c>
    </row>
    <row r="42" spans="1:16" ht="16.5" thickBot="1" x14ac:dyDescent="0.3">
      <c r="A42" s="483" t="s">
        <v>155</v>
      </c>
      <c r="B42" s="484"/>
      <c r="C42" s="683" t="s">
        <v>307</v>
      </c>
      <c r="D42" s="684" t="s">
        <v>307</v>
      </c>
      <c r="E42" s="685" t="s">
        <v>307</v>
      </c>
      <c r="F42" s="681">
        <v>100</v>
      </c>
      <c r="G42" s="68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1"/>
    </row>
    <row r="44" spans="1:16" ht="15.75" x14ac:dyDescent="0.25">
      <c r="A44" s="26" t="s">
        <v>437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0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M43" sqref="M43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400</v>
      </c>
      <c r="B1" s="282"/>
    </row>
    <row r="2" spans="1:16" s="14" customFormat="1" ht="20.25" x14ac:dyDescent="0.3">
      <c r="A2" s="128" t="s">
        <v>453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90" t="s">
        <v>90</v>
      </c>
      <c r="B6" s="291" t="s">
        <v>313</v>
      </c>
      <c r="C6" s="292" t="s">
        <v>61</v>
      </c>
      <c r="D6" s="293"/>
      <c r="E6" s="477" t="s">
        <v>92</v>
      </c>
      <c r="F6" s="252" t="s">
        <v>93</v>
      </c>
      <c r="G6" s="253" t="s">
        <v>93</v>
      </c>
      <c r="H6" s="292" t="s">
        <v>61</v>
      </c>
      <c r="I6" s="293"/>
      <c r="J6" s="477" t="s">
        <v>92</v>
      </c>
      <c r="K6" s="292" t="s">
        <v>61</v>
      </c>
      <c r="L6" s="293"/>
      <c r="M6" s="477" t="s">
        <v>92</v>
      </c>
      <c r="N6" s="292" t="s">
        <v>61</v>
      </c>
      <c r="O6" s="293"/>
      <c r="P6" s="478" t="s">
        <v>92</v>
      </c>
    </row>
    <row r="7" spans="1:16" ht="28.5" customHeight="1" thickBot="1" x14ac:dyDescent="0.25">
      <c r="A7" s="294"/>
      <c r="B7" s="295"/>
      <c r="C7" s="479" t="s">
        <v>454</v>
      </c>
      <c r="D7" s="480" t="s">
        <v>446</v>
      </c>
      <c r="E7" s="486"/>
      <c r="F7" s="481" t="s">
        <v>454</v>
      </c>
      <c r="G7" s="482" t="s">
        <v>446</v>
      </c>
      <c r="H7" s="479" t="s">
        <v>454</v>
      </c>
      <c r="I7" s="480" t="s">
        <v>446</v>
      </c>
      <c r="J7" s="486"/>
      <c r="K7" s="479" t="s">
        <v>454</v>
      </c>
      <c r="L7" s="480" t="s">
        <v>446</v>
      </c>
      <c r="M7" s="486"/>
      <c r="N7" s="479" t="s">
        <v>454</v>
      </c>
      <c r="O7" s="480" t="s">
        <v>446</v>
      </c>
      <c r="P7" s="498"/>
    </row>
    <row r="8" spans="1:16" ht="15" x14ac:dyDescent="0.25">
      <c r="A8" s="296" t="s">
        <v>314</v>
      </c>
      <c r="B8" s="297"/>
      <c r="C8" s="375"/>
      <c r="D8" s="375"/>
      <c r="E8" s="508"/>
      <c r="F8" s="376"/>
      <c r="G8" s="377"/>
      <c r="H8" s="375"/>
      <c r="I8" s="375"/>
      <c r="J8" s="508"/>
      <c r="K8" s="375"/>
      <c r="L8" s="375"/>
      <c r="M8" s="508"/>
      <c r="N8" s="375"/>
      <c r="O8" s="375"/>
      <c r="P8" s="509"/>
    </row>
    <row r="9" spans="1:16" ht="15" x14ac:dyDescent="0.25">
      <c r="A9" s="298" t="s">
        <v>315</v>
      </c>
      <c r="B9" s="299" t="s">
        <v>316</v>
      </c>
      <c r="C9" s="378">
        <v>419.48</v>
      </c>
      <c r="D9" s="53">
        <v>447.84399999999999</v>
      </c>
      <c r="E9" s="467">
        <v>-6.333455399648086</v>
      </c>
      <c r="F9" s="54">
        <v>1.0268291874539339</v>
      </c>
      <c r="G9" s="55">
        <v>1.1843701857838858</v>
      </c>
      <c r="H9" s="57" t="s">
        <v>96</v>
      </c>
      <c r="I9" s="53">
        <v>425.38799999999998</v>
      </c>
      <c r="J9" s="469" t="s">
        <v>108</v>
      </c>
      <c r="K9" s="57" t="s">
        <v>96</v>
      </c>
      <c r="L9" s="53" t="s">
        <v>108</v>
      </c>
      <c r="M9" s="467" t="s">
        <v>108</v>
      </c>
      <c r="N9" s="57" t="s">
        <v>96</v>
      </c>
      <c r="O9" s="53" t="s">
        <v>96</v>
      </c>
      <c r="P9" s="510" t="s">
        <v>108</v>
      </c>
    </row>
    <row r="10" spans="1:16" ht="15.75" thickBot="1" x14ac:dyDescent="0.3">
      <c r="A10" s="298" t="s">
        <v>315</v>
      </c>
      <c r="B10" s="299" t="s">
        <v>317</v>
      </c>
      <c r="C10" s="378">
        <v>607.19399999999996</v>
      </c>
      <c r="D10" s="53">
        <v>612.952</v>
      </c>
      <c r="E10" s="467">
        <v>-0.9393884023545136</v>
      </c>
      <c r="F10" s="379">
        <v>7.6264084179160072</v>
      </c>
      <c r="G10" s="55">
        <v>8.6908336490652403</v>
      </c>
      <c r="H10" s="57">
        <v>618.83299999999997</v>
      </c>
      <c r="I10" s="53">
        <v>621.721</v>
      </c>
      <c r="J10" s="469">
        <v>-0.4645170422102573</v>
      </c>
      <c r="K10" s="57">
        <v>592.69200000000001</v>
      </c>
      <c r="L10" s="53">
        <v>537.43899999999996</v>
      </c>
      <c r="M10" s="497">
        <v>10.28079465762627</v>
      </c>
      <c r="N10" s="57">
        <v>585.21100000000001</v>
      </c>
      <c r="O10" s="53">
        <v>626.31799999999998</v>
      </c>
      <c r="P10" s="468">
        <v>-6.5632793564930232</v>
      </c>
    </row>
    <row r="11" spans="1:16" ht="15" x14ac:dyDescent="0.25">
      <c r="A11" s="296" t="s">
        <v>318</v>
      </c>
      <c r="B11" s="297"/>
      <c r="C11" s="375"/>
      <c r="D11" s="375"/>
      <c r="E11" s="508"/>
      <c r="F11" s="376"/>
      <c r="G11" s="377"/>
      <c r="H11" s="375"/>
      <c r="I11" s="375"/>
      <c r="J11" s="508"/>
      <c r="K11" s="375"/>
      <c r="L11" s="375"/>
      <c r="M11" s="508"/>
      <c r="N11" s="375"/>
      <c r="O11" s="375"/>
      <c r="P11" s="509"/>
    </row>
    <row r="12" spans="1:16" ht="15" x14ac:dyDescent="0.25">
      <c r="A12" s="298" t="s">
        <v>315</v>
      </c>
      <c r="B12" s="299" t="s">
        <v>316</v>
      </c>
      <c r="C12" s="378">
        <v>465.154</v>
      </c>
      <c r="D12" s="53">
        <v>462.041</v>
      </c>
      <c r="E12" s="467">
        <v>0.67374973216662581</v>
      </c>
      <c r="F12" s="54">
        <v>12.303800025568142</v>
      </c>
      <c r="G12" s="55">
        <v>11.792795303912126</v>
      </c>
      <c r="H12" s="57">
        <v>461.08100000000002</v>
      </c>
      <c r="I12" s="53">
        <v>464.31700000000001</v>
      </c>
      <c r="J12" s="469">
        <v>-0.69693765250895179</v>
      </c>
      <c r="K12" s="57" t="s">
        <v>96</v>
      </c>
      <c r="L12" s="53" t="s">
        <v>96</v>
      </c>
      <c r="M12" s="497" t="s">
        <v>108</v>
      </c>
      <c r="N12" s="57">
        <v>480.012</v>
      </c>
      <c r="O12" s="53">
        <v>474.38799999999998</v>
      </c>
      <c r="P12" s="468">
        <v>1.1855274585360558</v>
      </c>
    </row>
    <row r="13" spans="1:16" ht="15.75" thickBot="1" x14ac:dyDescent="0.3">
      <c r="A13" s="300" t="s">
        <v>315</v>
      </c>
      <c r="B13" s="301" t="s">
        <v>317</v>
      </c>
      <c r="C13" s="380">
        <v>542.31600000000003</v>
      </c>
      <c r="D13" s="56">
        <v>535.15499999999997</v>
      </c>
      <c r="E13" s="474">
        <v>1.3381169941418951</v>
      </c>
      <c r="F13" s="429">
        <v>79.042962369061925</v>
      </c>
      <c r="G13" s="428">
        <v>78.332000861238754</v>
      </c>
      <c r="H13" s="58">
        <v>556.33600000000001</v>
      </c>
      <c r="I13" s="56">
        <v>542.06600000000003</v>
      </c>
      <c r="J13" s="474">
        <v>2.6325207631542988</v>
      </c>
      <c r="K13" s="58">
        <v>513.87300000000005</v>
      </c>
      <c r="L13" s="56">
        <v>509.03199999999998</v>
      </c>
      <c r="M13" s="474">
        <v>0.95102076097378263</v>
      </c>
      <c r="N13" s="58">
        <v>585.70899999999995</v>
      </c>
      <c r="O13" s="56">
        <v>594.58100000000002</v>
      </c>
      <c r="P13" s="475">
        <v>-1.4921432067287839</v>
      </c>
    </row>
    <row r="14" spans="1:16" s="302" customFormat="1" ht="15.75" thickBot="1" x14ac:dyDescent="0.3">
      <c r="A14" s="174"/>
      <c r="B14" s="174"/>
      <c r="C14" s="174"/>
      <c r="D14" s="174"/>
      <c r="E14" s="430" t="s">
        <v>106</v>
      </c>
      <c r="F14" s="431">
        <v>100</v>
      </c>
      <c r="G14" s="432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109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433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F9" sqref="F9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452</v>
      </c>
      <c r="B1" s="9"/>
      <c r="C1" s="9"/>
      <c r="D1" s="9"/>
      <c r="E1" s="9"/>
      <c r="F1" s="95"/>
    </row>
    <row r="2" spans="1:9" ht="18" customHeight="1" thickBot="1" x14ac:dyDescent="0.3">
      <c r="A2" s="94" t="s">
        <v>125</v>
      </c>
      <c r="E2" s="35"/>
      <c r="F2" s="96"/>
      <c r="G2" s="96"/>
      <c r="H2" s="1"/>
      <c r="I2"/>
    </row>
    <row r="3" spans="1:9" ht="14.25" x14ac:dyDescent="0.2">
      <c r="A3" s="69"/>
      <c r="B3" s="70" t="s">
        <v>61</v>
      </c>
      <c r="C3" s="70"/>
      <c r="D3" s="71" t="s">
        <v>62</v>
      </c>
      <c r="G3" s="1"/>
      <c r="H3" s="1"/>
      <c r="I3"/>
    </row>
    <row r="4" spans="1:9" ht="15" x14ac:dyDescent="0.25">
      <c r="A4" s="32"/>
      <c r="B4" s="545" t="s">
        <v>451</v>
      </c>
      <c r="C4" s="545" t="s">
        <v>445</v>
      </c>
      <c r="D4" s="72" t="s">
        <v>84</v>
      </c>
      <c r="F4" s="1"/>
      <c r="G4" s="1"/>
      <c r="H4" s="1"/>
      <c r="I4"/>
    </row>
    <row r="5" spans="1:9" ht="15" x14ac:dyDescent="0.25">
      <c r="A5" s="32"/>
      <c r="B5" s="73" t="s">
        <v>55</v>
      </c>
      <c r="C5" s="74"/>
      <c r="D5" s="433"/>
      <c r="F5" s="1"/>
      <c r="G5" s="1"/>
      <c r="H5" s="1"/>
      <c r="I5"/>
    </row>
    <row r="6" spans="1:9" ht="15" x14ac:dyDescent="0.25">
      <c r="A6" s="33" t="s">
        <v>281</v>
      </c>
      <c r="B6" s="75">
        <v>675</v>
      </c>
      <c r="C6" s="76">
        <v>675</v>
      </c>
      <c r="D6" s="434">
        <v>0</v>
      </c>
      <c r="I6"/>
    </row>
    <row r="7" spans="1:9" ht="15" x14ac:dyDescent="0.25">
      <c r="A7" s="33" t="s">
        <v>282</v>
      </c>
      <c r="B7" s="75">
        <v>1100</v>
      </c>
      <c r="C7" s="76">
        <v>1000</v>
      </c>
      <c r="D7" s="434">
        <v>10</v>
      </c>
      <c r="I7"/>
    </row>
    <row r="8" spans="1:9" ht="15.75" thickBot="1" x14ac:dyDescent="0.3">
      <c r="A8" s="33" t="s">
        <v>283</v>
      </c>
      <c r="B8" s="75">
        <v>877.3</v>
      </c>
      <c r="C8" s="76">
        <v>875.5</v>
      </c>
      <c r="D8" s="434">
        <v>0.20559680182752194</v>
      </c>
      <c r="I8"/>
    </row>
    <row r="9" spans="1:9" ht="15" x14ac:dyDescent="0.25">
      <c r="A9" s="32"/>
      <c r="B9" s="77" t="s">
        <v>56</v>
      </c>
      <c r="C9" s="78"/>
      <c r="D9" s="435"/>
      <c r="I9"/>
    </row>
    <row r="10" spans="1:9" ht="15" x14ac:dyDescent="0.25">
      <c r="A10" s="33" t="s">
        <v>281</v>
      </c>
      <c r="B10" s="75">
        <v>550</v>
      </c>
      <c r="C10" s="76">
        <v>500</v>
      </c>
      <c r="D10" s="434">
        <v>10</v>
      </c>
      <c r="I10"/>
    </row>
    <row r="11" spans="1:9" ht="15" x14ac:dyDescent="0.25">
      <c r="A11" s="33" t="s">
        <v>282</v>
      </c>
      <c r="B11" s="75">
        <v>1000</v>
      </c>
      <c r="C11" s="76">
        <v>1000</v>
      </c>
      <c r="D11" s="434">
        <v>0</v>
      </c>
      <c r="I11"/>
    </row>
    <row r="12" spans="1:9" ht="15.75" thickBot="1" x14ac:dyDescent="0.3">
      <c r="A12" s="33" t="s">
        <v>283</v>
      </c>
      <c r="B12" s="75">
        <v>654.54999999999995</v>
      </c>
      <c r="C12" s="76">
        <v>660.93</v>
      </c>
      <c r="D12" s="434">
        <v>-0.96530646210642512</v>
      </c>
      <c r="I12"/>
    </row>
    <row r="13" spans="1:9" ht="15" x14ac:dyDescent="0.25">
      <c r="A13" s="32"/>
      <c r="B13" s="77" t="s">
        <v>57</v>
      </c>
      <c r="C13" s="78"/>
      <c r="D13" s="435"/>
      <c r="I13"/>
    </row>
    <row r="14" spans="1:9" ht="15" x14ac:dyDescent="0.25">
      <c r="A14" s="33" t="s">
        <v>281</v>
      </c>
      <c r="B14" s="75">
        <v>600</v>
      </c>
      <c r="C14" s="76">
        <v>600</v>
      </c>
      <c r="D14" s="434">
        <v>0</v>
      </c>
      <c r="I14"/>
    </row>
    <row r="15" spans="1:9" ht="15" x14ac:dyDescent="0.25">
      <c r="A15" s="33" t="s">
        <v>282</v>
      </c>
      <c r="B15" s="75">
        <v>1000</v>
      </c>
      <c r="C15" s="76">
        <v>1000</v>
      </c>
      <c r="D15" s="434">
        <v>0</v>
      </c>
      <c r="I15"/>
    </row>
    <row r="16" spans="1:9" ht="15.75" thickBot="1" x14ac:dyDescent="0.3">
      <c r="A16" s="33" t="s">
        <v>283</v>
      </c>
      <c r="B16" s="75">
        <v>817.81</v>
      </c>
      <c r="C16" s="76">
        <v>816.79</v>
      </c>
      <c r="D16" s="434">
        <v>0.12487909989103464</v>
      </c>
      <c r="I16"/>
    </row>
    <row r="17" spans="1:9" ht="15" x14ac:dyDescent="0.25">
      <c r="A17" s="32"/>
      <c r="B17" s="77" t="s">
        <v>58</v>
      </c>
      <c r="C17" s="78"/>
      <c r="D17" s="435"/>
      <c r="I17"/>
    </row>
    <row r="18" spans="1:9" ht="15" x14ac:dyDescent="0.25">
      <c r="A18" s="33" t="s">
        <v>281</v>
      </c>
      <c r="B18" s="75">
        <v>600</v>
      </c>
      <c r="C18" s="76">
        <v>700</v>
      </c>
      <c r="D18" s="434">
        <v>-14.285714285714285</v>
      </c>
      <c r="I18"/>
    </row>
    <row r="19" spans="1:9" ht="15" x14ac:dyDescent="0.25">
      <c r="A19" s="33" t="s">
        <v>282</v>
      </c>
      <c r="B19" s="75">
        <v>1200</v>
      </c>
      <c r="C19" s="76">
        <v>1000</v>
      </c>
      <c r="D19" s="434">
        <v>20</v>
      </c>
      <c r="I19"/>
    </row>
    <row r="20" spans="1:9" ht="15.75" thickBot="1" x14ac:dyDescent="0.3">
      <c r="A20" s="33" t="s">
        <v>283</v>
      </c>
      <c r="B20" s="75">
        <v>940.82</v>
      </c>
      <c r="C20" s="76">
        <v>933.59</v>
      </c>
      <c r="D20" s="434">
        <v>0.77442988892340514</v>
      </c>
      <c r="I20"/>
    </row>
    <row r="21" spans="1:9" ht="15" x14ac:dyDescent="0.25">
      <c r="A21" s="32"/>
      <c r="B21" s="77" t="s">
        <v>59</v>
      </c>
      <c r="C21" s="78"/>
      <c r="D21" s="435"/>
      <c r="I21"/>
    </row>
    <row r="22" spans="1:9" ht="15" x14ac:dyDescent="0.25">
      <c r="A22" s="33" t="s">
        <v>281</v>
      </c>
      <c r="B22" s="75">
        <v>500</v>
      </c>
      <c r="C22" s="76">
        <v>500</v>
      </c>
      <c r="D22" s="434">
        <v>0</v>
      </c>
      <c r="I22"/>
    </row>
    <row r="23" spans="1:9" ht="15" x14ac:dyDescent="0.25">
      <c r="A23" s="33" t="s">
        <v>282</v>
      </c>
      <c r="B23" s="75">
        <v>1070</v>
      </c>
      <c r="C23" s="76">
        <v>1000</v>
      </c>
      <c r="D23" s="434">
        <v>7.0000000000000009</v>
      </c>
      <c r="I23"/>
    </row>
    <row r="24" spans="1:9" ht="15.75" thickBot="1" x14ac:dyDescent="0.3">
      <c r="A24" s="33" t="s">
        <v>283</v>
      </c>
      <c r="B24" s="75">
        <v>716.62</v>
      </c>
      <c r="C24" s="76">
        <v>702.59</v>
      </c>
      <c r="D24" s="434">
        <v>1.9968971946654483</v>
      </c>
      <c r="I24"/>
    </row>
    <row r="25" spans="1:9" ht="15" x14ac:dyDescent="0.25">
      <c r="A25" s="32"/>
      <c r="B25" s="77" t="s">
        <v>60</v>
      </c>
      <c r="C25" s="78"/>
      <c r="D25" s="435"/>
      <c r="I25"/>
    </row>
    <row r="26" spans="1:9" ht="15" x14ac:dyDescent="0.25">
      <c r="A26" s="33" t="s">
        <v>281</v>
      </c>
      <c r="B26" s="75">
        <v>600</v>
      </c>
      <c r="C26" s="76">
        <v>600</v>
      </c>
      <c r="D26" s="434">
        <v>0</v>
      </c>
      <c r="I26"/>
    </row>
    <row r="27" spans="1:9" ht="15" x14ac:dyDescent="0.25">
      <c r="A27" s="33" t="s">
        <v>282</v>
      </c>
      <c r="B27" s="75">
        <v>1000</v>
      </c>
      <c r="C27" s="76">
        <v>1000</v>
      </c>
      <c r="D27" s="434">
        <v>0</v>
      </c>
      <c r="I27"/>
    </row>
    <row r="28" spans="1:9" ht="15.75" thickBot="1" x14ac:dyDescent="0.3">
      <c r="A28" s="34" t="s">
        <v>283</v>
      </c>
      <c r="B28" s="79">
        <v>763.55</v>
      </c>
      <c r="C28" s="80">
        <v>752.82</v>
      </c>
      <c r="D28" s="436">
        <v>1.4253075104274466</v>
      </c>
      <c r="I28"/>
    </row>
    <row r="29" spans="1:9" ht="15.75" x14ac:dyDescent="0.25">
      <c r="A29" s="26" t="s">
        <v>434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0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26_20</vt:lpstr>
      <vt:lpstr>Giełdowe 26_20</vt:lpstr>
      <vt:lpstr>ZiarnoZAK 26_20</vt:lpstr>
      <vt:lpstr>Ziarno PL_UE 25_20</vt:lpstr>
      <vt:lpstr>wykresy PL_UE 25_20</vt:lpstr>
      <vt:lpstr>MakaZAK 26_20</vt:lpstr>
      <vt:lpstr>SrutOtrZAK 26_20</vt:lpstr>
      <vt:lpstr>TargPol 26_20</vt:lpstr>
      <vt:lpstr>TargWoj 26_20</vt:lpstr>
      <vt:lpstr>ZestTarg 26_20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26_20'!Obszar_wydruku</vt:lpstr>
      <vt:lpstr>'SrutOtrZAK 26_20'!Obszar_wydruku</vt:lpstr>
      <vt:lpstr>'ZiarnoZAK 26_20'!Obszar_wydruku</vt:lpstr>
      <vt:lpstr>MAKROREGIONY!TABLE</vt:lpstr>
      <vt:lpstr>'TargWoj 26_20'!Tytuły_wydruku</vt:lpstr>
      <vt:lpstr>'ZestTarg 26_20'!Tytuły_wydruku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2020-07-02T09:55:46Z</dcterms:modified>
</cp:coreProperties>
</file>