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<sst xmlns="http://schemas.openxmlformats.org/spreadsheetml/2006/main" count="231" uniqueCount="79">
  <si>
    <t>Tabela nr 1. Zestawienie zrealizowanych zadań w dziedzinie edukacji w poszczególnych miejscowościach (w zł)</t>
  </si>
  <si>
    <t>Edukacja</t>
  </si>
  <si>
    <t>Miejscowość</t>
  </si>
  <si>
    <t>Nazwa zadania</t>
  </si>
  <si>
    <t>2001 r.</t>
  </si>
  <si>
    <t>2002 r.</t>
  </si>
  <si>
    <t>2003 r.</t>
  </si>
  <si>
    <t>Razem</t>
  </si>
  <si>
    <t>Bukowina Tatrzańska</t>
  </si>
  <si>
    <t xml:space="preserve">Dofinansowanie współpracy z Ośrodkiem w N. Targu </t>
  </si>
  <si>
    <t>Dojazd do i ze szkoły</t>
  </si>
  <si>
    <t>Dożywianie dzieci i młodzieży</t>
  </si>
  <si>
    <t>Edukacja w klasach "0"</t>
  </si>
  <si>
    <t>Pomoc psychologa i pedagoga dla rodziców i dzieci</t>
  </si>
  <si>
    <t>Wyprawka szkolna</t>
  </si>
  <si>
    <t>Wyrównawcze zajęcia edukacyjne i logopedyczne</t>
  </si>
  <si>
    <t>Czarna Góra</t>
  </si>
  <si>
    <t>Świetlica terapeutyczna</t>
  </si>
  <si>
    <t>Czarny Dunajec</t>
  </si>
  <si>
    <t>Asystent edukacji romskiej</t>
  </si>
  <si>
    <t>Nauczyciel wspomagający</t>
  </si>
  <si>
    <t>Grybów</t>
  </si>
  <si>
    <t>Krościenko nad Dunajcem</t>
  </si>
  <si>
    <t>Limanowa</t>
  </si>
  <si>
    <t>Kolonie letnie i zimowiska</t>
  </si>
  <si>
    <t>Koła zainteresowań</t>
  </si>
  <si>
    <t>Łącko</t>
  </si>
  <si>
    <t>Kurs wieczorowy dla rodziców</t>
  </si>
  <si>
    <t>Nowy Sącz</t>
  </si>
  <si>
    <t>Olimpiada sportowa Romów</t>
  </si>
  <si>
    <t>Szkolenie dla asystentów edukacji romskiej</t>
  </si>
  <si>
    <t>Nowy Targ</t>
  </si>
  <si>
    <t>Ochotnica Dolna</t>
  </si>
  <si>
    <t>Zakup instrumentów muzycznych</t>
  </si>
  <si>
    <t>Szaflary</t>
  </si>
  <si>
    <t>Szczawnica</t>
  </si>
  <si>
    <t>Tarnów</t>
  </si>
  <si>
    <t>Tabela nr 2. Zestawienie zrealizowanych zadań w dziedzinie przeciwdziałania bezrobociu w poszczególnych miejscowościach (w zł)</t>
  </si>
  <si>
    <t>Przeciwdziałanie bezrobociu</t>
  </si>
  <si>
    <t>Zatrudnienie do prac interwencyjnych</t>
  </si>
  <si>
    <t>Kursy przysposobienia i doskonalenia zawodowego</t>
  </si>
  <si>
    <t>Powrót do tradycyjnych zawodów (kowalstwo)</t>
  </si>
  <si>
    <t>Tworzenie nowych miejsc pracy</t>
  </si>
  <si>
    <t>Tabela nr 3. Zestawienie zrealizowanych zadań w dziedzinie zdrowia w poszczególnych miejscowościach</t>
  </si>
  <si>
    <t>Zdrowie</t>
  </si>
  <si>
    <t>Pielęgniarka środowiskowa</t>
  </si>
  <si>
    <t xml:space="preserve">Białe dni </t>
  </si>
  <si>
    <t>Tabela nr 4. Zestawienie zrealizowanych zadań w dziedzinie sytuacji bytowej w poszczególnych miejscowościach (w zł)</t>
  </si>
  <si>
    <t>Sytuacja bytowa</t>
  </si>
  <si>
    <t>Remonty mieszkań</t>
  </si>
  <si>
    <t>Inwestycje poprawiające stan higieny</t>
  </si>
  <si>
    <t>Budownictwo mieszkaniowe i socjalne</t>
  </si>
  <si>
    <t xml:space="preserve">Uregulowanie własności nieruchomości i gruntów </t>
  </si>
  <si>
    <t>Doprowadzenie energii elektrycznej do mieszkań</t>
  </si>
  <si>
    <t>Deratyzacja i dezynsekcja mieszkań</t>
  </si>
  <si>
    <t>Wykup działek budowlanych</t>
  </si>
  <si>
    <t>Bezpieczeństwo</t>
  </si>
  <si>
    <t>Kraków</t>
  </si>
  <si>
    <t>Szkolenia policjantów - współpraca z Romami</t>
  </si>
  <si>
    <t>Tabela nr 5. Zestawienie zrealizowanych zadań w dziedzinie kultury w poszczególnych miejscowościach (w zł)</t>
  </si>
  <si>
    <t>Kultura</t>
  </si>
  <si>
    <t>Zespół muzyczny - organizacja i prowadzenie</t>
  </si>
  <si>
    <t>Zespół artystyczny - organizacja i prowadzenie</t>
  </si>
  <si>
    <t>Przegląd twórczości art. - Tabor Porozumienia</t>
  </si>
  <si>
    <t>Wieczór romski</t>
  </si>
  <si>
    <t xml:space="preserve">Sektor osiadłych Cyganów Karpackich - ekspozycja </t>
  </si>
  <si>
    <t xml:space="preserve">Działalność kulturalna dorosłych i dzieci </t>
  </si>
  <si>
    <t>Zespól muzyczny dzieci i dorosłych</t>
  </si>
  <si>
    <t>Tabor Porozumienia - organizacja imprez kulturalnych</t>
  </si>
  <si>
    <t>Dom Kultury Romów</t>
  </si>
  <si>
    <t>Wydanie albumu "Tabor Pamięci"</t>
  </si>
  <si>
    <t>Wydanie płyty muzyki romskiej</t>
  </si>
  <si>
    <t>Tabela nr 6. Zestawienie zrealizowanych zadań w zakresie wiedzy wśród i o społeczności romskiej (w zł)</t>
  </si>
  <si>
    <t>Wiedza wśród i o społeczności romskiej</t>
  </si>
  <si>
    <t>Romano Ciacipen (Romski Informator)</t>
  </si>
  <si>
    <t>Działalność informacyjna i edukacyjna poprzez media</t>
  </si>
  <si>
    <t>Audycje w lokalnych mediach</t>
  </si>
  <si>
    <t>Biuro Pełnomocnika ds. Romów</t>
  </si>
  <si>
    <t>Biuro informacyjno-prawne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</si>
</sst>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6" xfId="0" applyNumberFormat="1" applyFont="1" applyBorder="1" applyAlignment="1">
      <alignment vertical="top"/>
    </xf>
    <xf numFmtId="3" fontId="1" fillId="0" borderId="6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center"/>
    </xf>
    <xf numFmtId="3" fontId="1" fillId="0" borderId="6" xfId="15" applyNumberFormat="1" applyFont="1" applyFill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0" fontId="1" fillId="0" borderId="5" xfId="0" applyNumberFormat="1" applyFont="1" applyBorder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1" fillId="0" borderId="8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2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2" max="2" width="38.28125" style="0" customWidth="1"/>
    <col min="3" max="5" width="7.28125" style="0" customWidth="1"/>
    <col min="6" max="6" width="7.28125" style="2" customWidth="1"/>
  </cols>
  <sheetData>
    <row r="1" spans="1:5" ht="12.75">
      <c r="A1" s="1"/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4" spans="1:6" ht="16.5" thickBot="1">
      <c r="A4" s="3" t="s">
        <v>1</v>
      </c>
      <c r="B4" s="4"/>
      <c r="C4" s="5"/>
      <c r="D4" s="5"/>
      <c r="E4" s="5"/>
      <c r="F4" s="6"/>
    </row>
    <row r="5" spans="1:6" ht="13.5" thickBot="1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8" ht="12.75">
      <c r="A6" s="11" t="s">
        <v>8</v>
      </c>
      <c r="B6" s="12" t="s">
        <v>9</v>
      </c>
      <c r="C6" s="13">
        <v>0</v>
      </c>
      <c r="D6" s="14">
        <v>5000</v>
      </c>
      <c r="E6" s="13">
        <v>0</v>
      </c>
      <c r="F6" s="15">
        <f>SUM(C6:E6)</f>
        <v>5000</v>
      </c>
      <c r="H6" s="16"/>
    </row>
    <row r="7" spans="1:8" ht="12.75">
      <c r="A7" s="11"/>
      <c r="B7" s="17" t="s">
        <v>10</v>
      </c>
      <c r="C7" s="18">
        <v>0</v>
      </c>
      <c r="D7" s="19">
        <v>10000</v>
      </c>
      <c r="E7" s="18">
        <v>0</v>
      </c>
      <c r="F7" s="20">
        <f aca="true" t="shared" si="0" ref="F7:F70">SUM(C7:E7)</f>
        <v>10000</v>
      </c>
      <c r="H7" s="16"/>
    </row>
    <row r="8" spans="1:8" ht="12.75">
      <c r="A8" s="11"/>
      <c r="B8" s="21" t="s">
        <v>11</v>
      </c>
      <c r="C8" s="18">
        <v>0</v>
      </c>
      <c r="D8" s="19">
        <v>16300</v>
      </c>
      <c r="E8" s="19">
        <v>0</v>
      </c>
      <c r="F8" s="20">
        <f t="shared" si="0"/>
        <v>16300</v>
      </c>
      <c r="H8" s="22"/>
    </row>
    <row r="9" spans="1:8" ht="12.75">
      <c r="A9" s="11"/>
      <c r="B9" s="21" t="s">
        <v>12</v>
      </c>
      <c r="C9" s="18">
        <v>0</v>
      </c>
      <c r="D9" s="19">
        <v>15000</v>
      </c>
      <c r="E9" s="19">
        <v>0</v>
      </c>
      <c r="F9" s="20">
        <f t="shared" si="0"/>
        <v>15000</v>
      </c>
      <c r="H9" s="22"/>
    </row>
    <row r="10" spans="1:8" ht="12.75">
      <c r="A10" s="11"/>
      <c r="B10" s="17" t="s">
        <v>12</v>
      </c>
      <c r="C10" s="18">
        <v>19000</v>
      </c>
      <c r="D10" s="19">
        <v>31000</v>
      </c>
      <c r="E10" s="19">
        <v>34430</v>
      </c>
      <c r="F10" s="20">
        <f t="shared" si="0"/>
        <v>84430</v>
      </c>
      <c r="H10" s="22"/>
    </row>
    <row r="11" spans="1:8" ht="12.75">
      <c r="A11" s="11"/>
      <c r="B11" s="21" t="s">
        <v>13</v>
      </c>
      <c r="C11" s="18">
        <v>4000</v>
      </c>
      <c r="D11" s="19">
        <v>0</v>
      </c>
      <c r="E11" s="19">
        <v>0</v>
      </c>
      <c r="F11" s="20">
        <f t="shared" si="0"/>
        <v>4000</v>
      </c>
      <c r="H11" s="22"/>
    </row>
    <row r="12" spans="1:8" ht="12.75">
      <c r="A12" s="11"/>
      <c r="B12" s="21" t="s">
        <v>14</v>
      </c>
      <c r="C12" s="18">
        <v>7000</v>
      </c>
      <c r="D12" s="19">
        <v>8000</v>
      </c>
      <c r="E12" s="19">
        <v>9000</v>
      </c>
      <c r="F12" s="20">
        <f t="shared" si="0"/>
        <v>24000</v>
      </c>
      <c r="H12" s="22"/>
    </row>
    <row r="13" spans="1:8" ht="12.75">
      <c r="A13" s="23"/>
      <c r="B13" s="17" t="s">
        <v>15</v>
      </c>
      <c r="C13" s="18">
        <v>15000</v>
      </c>
      <c r="D13" s="19">
        <v>0</v>
      </c>
      <c r="E13" s="19">
        <v>0</v>
      </c>
      <c r="F13" s="20">
        <f t="shared" si="0"/>
        <v>15000</v>
      </c>
      <c r="H13" s="22"/>
    </row>
    <row r="14" spans="1:8" ht="12.75">
      <c r="A14" s="24" t="s">
        <v>16</v>
      </c>
      <c r="B14" s="21" t="s">
        <v>17</v>
      </c>
      <c r="C14" s="18">
        <v>0</v>
      </c>
      <c r="D14" s="19">
        <v>10000</v>
      </c>
      <c r="E14" s="18">
        <v>0</v>
      </c>
      <c r="F14" s="20">
        <f t="shared" si="0"/>
        <v>10000</v>
      </c>
      <c r="H14" s="22"/>
    </row>
    <row r="15" spans="1:8" ht="12.75">
      <c r="A15" s="25" t="s">
        <v>18</v>
      </c>
      <c r="B15" s="21" t="s">
        <v>13</v>
      </c>
      <c r="C15" s="18">
        <v>23000</v>
      </c>
      <c r="D15" s="18">
        <v>0</v>
      </c>
      <c r="E15" s="18">
        <v>0</v>
      </c>
      <c r="F15" s="20">
        <f t="shared" si="0"/>
        <v>23000</v>
      </c>
      <c r="H15" s="22"/>
    </row>
    <row r="16" spans="1:8" ht="12.75">
      <c r="A16" s="11"/>
      <c r="B16" s="26" t="s">
        <v>19</v>
      </c>
      <c r="C16" s="18">
        <v>0</v>
      </c>
      <c r="D16" s="27">
        <v>14000</v>
      </c>
      <c r="E16" s="18">
        <v>0</v>
      </c>
      <c r="F16" s="20">
        <f t="shared" si="0"/>
        <v>14000</v>
      </c>
      <c r="H16" s="16"/>
    </row>
    <row r="17" spans="1:8" ht="12.75">
      <c r="A17" s="11"/>
      <c r="B17" s="21" t="s">
        <v>11</v>
      </c>
      <c r="C17" s="18">
        <v>0</v>
      </c>
      <c r="D17" s="19">
        <v>600</v>
      </c>
      <c r="E17" s="19">
        <v>0</v>
      </c>
      <c r="F17" s="20">
        <f t="shared" si="0"/>
        <v>600</v>
      </c>
      <c r="H17" s="16"/>
    </row>
    <row r="18" spans="1:8" ht="12.75">
      <c r="A18" s="11"/>
      <c r="B18" s="17" t="s">
        <v>12</v>
      </c>
      <c r="C18" s="18">
        <v>19500</v>
      </c>
      <c r="D18" s="18">
        <v>0</v>
      </c>
      <c r="E18" s="18">
        <v>0</v>
      </c>
      <c r="F18" s="20">
        <f t="shared" si="0"/>
        <v>19500</v>
      </c>
      <c r="H18" s="16"/>
    </row>
    <row r="19" spans="1:8" ht="12.75">
      <c r="A19" s="11"/>
      <c r="B19" s="26" t="s">
        <v>20</v>
      </c>
      <c r="C19" s="18">
        <v>0</v>
      </c>
      <c r="D19" s="27">
        <v>40000</v>
      </c>
      <c r="E19" s="18">
        <v>0</v>
      </c>
      <c r="F19" s="20">
        <f t="shared" si="0"/>
        <v>40000</v>
      </c>
      <c r="H19" s="16"/>
    </row>
    <row r="20" spans="1:6" ht="12.75">
      <c r="A20" s="11"/>
      <c r="B20" s="17" t="s">
        <v>14</v>
      </c>
      <c r="C20" s="18">
        <v>2500</v>
      </c>
      <c r="D20" s="27">
        <v>10000</v>
      </c>
      <c r="E20" s="27">
        <v>10000</v>
      </c>
      <c r="F20" s="20">
        <f t="shared" si="0"/>
        <v>22500</v>
      </c>
    </row>
    <row r="21" spans="1:6" ht="12.75">
      <c r="A21" s="11"/>
      <c r="B21" s="17" t="s">
        <v>15</v>
      </c>
      <c r="C21" s="18">
        <v>5000</v>
      </c>
      <c r="D21" s="18">
        <v>12800</v>
      </c>
      <c r="E21" s="18">
        <v>0</v>
      </c>
      <c r="F21" s="20">
        <f t="shared" si="0"/>
        <v>17800</v>
      </c>
    </row>
    <row r="22" spans="1:6" ht="12.75">
      <c r="A22" s="25" t="s">
        <v>21</v>
      </c>
      <c r="B22" s="26" t="s">
        <v>14</v>
      </c>
      <c r="C22" s="27">
        <v>0</v>
      </c>
      <c r="D22" s="27">
        <v>6500</v>
      </c>
      <c r="E22" s="27">
        <v>6340</v>
      </c>
      <c r="F22" s="20">
        <f t="shared" si="0"/>
        <v>12840</v>
      </c>
    </row>
    <row r="23" spans="1:6" ht="12.75">
      <c r="A23" s="23"/>
      <c r="B23" s="26" t="s">
        <v>15</v>
      </c>
      <c r="C23" s="27">
        <v>0</v>
      </c>
      <c r="D23" s="27">
        <v>6700</v>
      </c>
      <c r="E23" s="27">
        <v>0</v>
      </c>
      <c r="F23" s="20">
        <f t="shared" si="0"/>
        <v>6700</v>
      </c>
    </row>
    <row r="24" spans="1:6" ht="12.75">
      <c r="A24" s="25" t="s">
        <v>22</v>
      </c>
      <c r="B24" s="26" t="s">
        <v>19</v>
      </c>
      <c r="C24" s="18">
        <v>5000</v>
      </c>
      <c r="D24" s="18">
        <v>0</v>
      </c>
      <c r="E24" s="27">
        <v>2400</v>
      </c>
      <c r="F24" s="20">
        <f t="shared" si="0"/>
        <v>7400</v>
      </c>
    </row>
    <row r="25" spans="1:8" ht="12.75">
      <c r="A25" s="11"/>
      <c r="B25" s="17" t="s">
        <v>12</v>
      </c>
      <c r="C25" s="18">
        <v>2700</v>
      </c>
      <c r="D25" s="18">
        <v>0</v>
      </c>
      <c r="E25" s="18">
        <v>0</v>
      </c>
      <c r="F25" s="20">
        <f t="shared" si="0"/>
        <v>2700</v>
      </c>
      <c r="H25" s="28"/>
    </row>
    <row r="26" spans="1:6" ht="12.75">
      <c r="A26" s="11"/>
      <c r="B26" s="17" t="s">
        <v>20</v>
      </c>
      <c r="C26" s="27"/>
      <c r="D26" s="27">
        <v>3000</v>
      </c>
      <c r="E26" s="18">
        <v>0</v>
      </c>
      <c r="F26" s="20">
        <f t="shared" si="0"/>
        <v>3000</v>
      </c>
    </row>
    <row r="27" spans="1:6" ht="12.75">
      <c r="A27" s="11"/>
      <c r="B27" s="17" t="s">
        <v>15</v>
      </c>
      <c r="C27" s="18">
        <v>4300</v>
      </c>
      <c r="D27" s="27">
        <v>10000</v>
      </c>
      <c r="E27" s="18">
        <v>0</v>
      </c>
      <c r="F27" s="20">
        <f t="shared" si="0"/>
        <v>14300</v>
      </c>
    </row>
    <row r="28" spans="1:6" ht="12.75">
      <c r="A28" s="25" t="s">
        <v>23</v>
      </c>
      <c r="B28" s="29" t="s">
        <v>19</v>
      </c>
      <c r="C28" s="27">
        <v>0</v>
      </c>
      <c r="D28" s="27">
        <v>13000</v>
      </c>
      <c r="E28" s="27">
        <v>0</v>
      </c>
      <c r="F28" s="20">
        <f t="shared" si="0"/>
        <v>13000</v>
      </c>
    </row>
    <row r="29" spans="1:6" ht="12.75">
      <c r="A29" s="11"/>
      <c r="B29" s="29" t="s">
        <v>12</v>
      </c>
      <c r="C29" s="27">
        <v>0</v>
      </c>
      <c r="D29" s="27">
        <v>10800</v>
      </c>
      <c r="E29" s="27">
        <v>22200</v>
      </c>
      <c r="F29" s="20">
        <f t="shared" si="0"/>
        <v>33000</v>
      </c>
    </row>
    <row r="30" spans="1:6" ht="12.75">
      <c r="A30" s="11"/>
      <c r="B30" s="29" t="s">
        <v>24</v>
      </c>
      <c r="C30" s="27"/>
      <c r="D30" s="27">
        <v>0</v>
      </c>
      <c r="E30" s="27">
        <v>2700</v>
      </c>
      <c r="F30" s="20">
        <f t="shared" si="0"/>
        <v>2700</v>
      </c>
    </row>
    <row r="31" spans="1:6" ht="12.75">
      <c r="A31" s="11"/>
      <c r="B31" s="30" t="s">
        <v>25</v>
      </c>
      <c r="C31" s="18">
        <v>6700</v>
      </c>
      <c r="D31" s="18">
        <v>0</v>
      </c>
      <c r="E31" s="18">
        <v>0</v>
      </c>
      <c r="F31" s="20">
        <f t="shared" si="0"/>
        <v>6700</v>
      </c>
    </row>
    <row r="32" spans="1:6" ht="12.75">
      <c r="A32" s="11"/>
      <c r="B32" s="29" t="s">
        <v>20</v>
      </c>
      <c r="C32" s="27">
        <v>0</v>
      </c>
      <c r="D32" s="27">
        <v>30000</v>
      </c>
      <c r="E32" s="27">
        <v>0</v>
      </c>
      <c r="F32" s="20">
        <f t="shared" si="0"/>
        <v>30000</v>
      </c>
    </row>
    <row r="33" spans="1:6" ht="12.75">
      <c r="A33" s="11"/>
      <c r="B33" s="30" t="s">
        <v>13</v>
      </c>
      <c r="C33" s="18">
        <v>1700</v>
      </c>
      <c r="D33" s="18">
        <v>0</v>
      </c>
      <c r="E33" s="18">
        <v>0</v>
      </c>
      <c r="F33" s="20">
        <f t="shared" si="0"/>
        <v>1700</v>
      </c>
    </row>
    <row r="34" spans="1:7" ht="12.75">
      <c r="A34" s="11"/>
      <c r="B34" s="30" t="s">
        <v>14</v>
      </c>
      <c r="C34" s="18">
        <v>10554</v>
      </c>
      <c r="D34" s="27">
        <v>6500</v>
      </c>
      <c r="E34" s="27">
        <v>8800</v>
      </c>
      <c r="F34" s="20">
        <f t="shared" si="0"/>
        <v>25854</v>
      </c>
      <c r="G34" s="28"/>
    </row>
    <row r="35" spans="1:6" ht="12.75">
      <c r="A35" s="11"/>
      <c r="B35" s="17" t="s">
        <v>15</v>
      </c>
      <c r="C35" s="18">
        <v>22226</v>
      </c>
      <c r="D35" s="27">
        <v>24000</v>
      </c>
      <c r="E35" s="18">
        <v>0</v>
      </c>
      <c r="F35" s="20">
        <f t="shared" si="0"/>
        <v>46226</v>
      </c>
    </row>
    <row r="36" spans="1:6" ht="12.75">
      <c r="A36" s="25" t="s">
        <v>26</v>
      </c>
      <c r="B36" s="17" t="s">
        <v>19</v>
      </c>
      <c r="C36" s="18">
        <v>5000</v>
      </c>
      <c r="D36" s="27">
        <v>18000</v>
      </c>
      <c r="E36" s="27">
        <v>0</v>
      </c>
      <c r="F36" s="20">
        <f t="shared" si="0"/>
        <v>23000</v>
      </c>
    </row>
    <row r="37" spans="1:6" ht="12.75">
      <c r="A37" s="11"/>
      <c r="B37" s="17" t="s">
        <v>12</v>
      </c>
      <c r="C37" s="18">
        <v>8000</v>
      </c>
      <c r="D37" s="27">
        <v>16000</v>
      </c>
      <c r="E37" s="27">
        <v>16000</v>
      </c>
      <c r="F37" s="20">
        <f t="shared" si="0"/>
        <v>40000</v>
      </c>
    </row>
    <row r="38" spans="1:6" ht="12.75">
      <c r="A38" s="11"/>
      <c r="B38" s="17" t="s">
        <v>27</v>
      </c>
      <c r="C38" s="18">
        <v>3000</v>
      </c>
      <c r="D38" s="18">
        <v>0</v>
      </c>
      <c r="E38" s="18">
        <v>0</v>
      </c>
      <c r="F38" s="20">
        <f t="shared" si="0"/>
        <v>3000</v>
      </c>
    </row>
    <row r="39" spans="1:6" ht="12.75">
      <c r="A39" s="11"/>
      <c r="B39" s="17" t="s">
        <v>20</v>
      </c>
      <c r="C39" s="18">
        <v>14000</v>
      </c>
      <c r="D39" s="27">
        <v>40000</v>
      </c>
      <c r="E39" s="27">
        <v>0</v>
      </c>
      <c r="F39" s="20">
        <f t="shared" si="0"/>
        <v>54000</v>
      </c>
    </row>
    <row r="40" spans="1:6" ht="12.75">
      <c r="A40" s="11"/>
      <c r="B40" s="17" t="s">
        <v>14</v>
      </c>
      <c r="C40" s="18">
        <v>15000</v>
      </c>
      <c r="D40" s="27">
        <v>10000</v>
      </c>
      <c r="E40" s="27">
        <v>18000</v>
      </c>
      <c r="F40" s="20">
        <f t="shared" si="0"/>
        <v>43000</v>
      </c>
    </row>
    <row r="41" spans="1:6" ht="12.75">
      <c r="A41" s="11"/>
      <c r="B41" s="17" t="s">
        <v>15</v>
      </c>
      <c r="C41" s="18">
        <v>10000</v>
      </c>
      <c r="D41" s="27">
        <v>15000</v>
      </c>
      <c r="E41" s="18">
        <v>0</v>
      </c>
      <c r="F41" s="20">
        <f t="shared" si="0"/>
        <v>25000</v>
      </c>
    </row>
    <row r="42" spans="1:6" ht="12.75">
      <c r="A42" s="25" t="s">
        <v>28</v>
      </c>
      <c r="B42" s="26" t="s">
        <v>19</v>
      </c>
      <c r="C42" s="27">
        <v>0</v>
      </c>
      <c r="D42" s="27">
        <v>40000</v>
      </c>
      <c r="E42" s="27">
        <v>0</v>
      </c>
      <c r="F42" s="20">
        <f t="shared" si="0"/>
        <v>40000</v>
      </c>
    </row>
    <row r="43" spans="1:6" ht="12.75">
      <c r="A43" s="11"/>
      <c r="B43" s="17" t="s">
        <v>12</v>
      </c>
      <c r="C43" s="18">
        <v>50648</v>
      </c>
      <c r="D43" s="31">
        <v>0</v>
      </c>
      <c r="E43" s="31">
        <v>0</v>
      </c>
      <c r="F43" s="20">
        <f t="shared" si="0"/>
        <v>50648</v>
      </c>
    </row>
    <row r="44" spans="1:6" ht="12.75">
      <c r="A44" s="11"/>
      <c r="B44" s="32" t="s">
        <v>24</v>
      </c>
      <c r="C44" s="18">
        <v>0</v>
      </c>
      <c r="D44" s="19">
        <v>45500</v>
      </c>
      <c r="E44" s="18">
        <v>0</v>
      </c>
      <c r="F44" s="20">
        <f t="shared" si="0"/>
        <v>45500</v>
      </c>
    </row>
    <row r="45" spans="1:6" ht="12.75">
      <c r="A45" s="11"/>
      <c r="B45" s="26" t="s">
        <v>20</v>
      </c>
      <c r="C45" s="27">
        <v>0</v>
      </c>
      <c r="D45" s="27">
        <v>50000</v>
      </c>
      <c r="E45" s="27">
        <v>0</v>
      </c>
      <c r="F45" s="20">
        <f t="shared" si="0"/>
        <v>50000</v>
      </c>
    </row>
    <row r="46" spans="1:6" ht="12.75">
      <c r="A46" s="11"/>
      <c r="B46" s="21" t="s">
        <v>29</v>
      </c>
      <c r="C46" s="18">
        <v>0</v>
      </c>
      <c r="D46" s="19">
        <v>8000</v>
      </c>
      <c r="E46" s="19">
        <v>0</v>
      </c>
      <c r="F46" s="20">
        <f t="shared" si="0"/>
        <v>8000</v>
      </c>
    </row>
    <row r="47" spans="1:6" ht="12.75">
      <c r="A47" s="11"/>
      <c r="B47" s="17" t="s">
        <v>30</v>
      </c>
      <c r="C47" s="18">
        <v>50000</v>
      </c>
      <c r="D47" s="31">
        <v>0</v>
      </c>
      <c r="E47" s="31">
        <v>0</v>
      </c>
      <c r="F47" s="20">
        <f t="shared" si="0"/>
        <v>50000</v>
      </c>
    </row>
    <row r="48" spans="1:6" ht="12.75">
      <c r="A48" s="11"/>
      <c r="B48" s="17" t="s">
        <v>14</v>
      </c>
      <c r="C48" s="18">
        <v>27352</v>
      </c>
      <c r="D48" s="27">
        <v>15200</v>
      </c>
      <c r="E48" s="27">
        <v>15290</v>
      </c>
      <c r="F48" s="20">
        <f t="shared" si="0"/>
        <v>57842</v>
      </c>
    </row>
    <row r="49" spans="1:6" ht="12.75">
      <c r="A49" s="25" t="s">
        <v>31</v>
      </c>
      <c r="B49" s="26" t="s">
        <v>19</v>
      </c>
      <c r="C49" s="27">
        <v>0</v>
      </c>
      <c r="D49" s="27">
        <v>17700</v>
      </c>
      <c r="E49" s="27">
        <v>0</v>
      </c>
      <c r="F49" s="20">
        <f t="shared" si="0"/>
        <v>17700</v>
      </c>
    </row>
    <row r="50" spans="1:6" ht="12.75">
      <c r="A50" s="11"/>
      <c r="B50" s="21" t="s">
        <v>11</v>
      </c>
      <c r="C50" s="18">
        <v>0</v>
      </c>
      <c r="D50" s="19">
        <v>11000</v>
      </c>
      <c r="E50" s="19">
        <v>0</v>
      </c>
      <c r="F50" s="20">
        <f t="shared" si="0"/>
        <v>11000</v>
      </c>
    </row>
    <row r="51" spans="1:6" ht="12.75">
      <c r="A51" s="11"/>
      <c r="B51" s="32" t="s">
        <v>24</v>
      </c>
      <c r="C51" s="18">
        <v>2070</v>
      </c>
      <c r="D51" s="19">
        <v>2764</v>
      </c>
      <c r="E51" s="27">
        <v>2640</v>
      </c>
      <c r="F51" s="20">
        <f t="shared" si="0"/>
        <v>7474</v>
      </c>
    </row>
    <row r="52" spans="1:6" ht="12.75">
      <c r="A52" s="11"/>
      <c r="B52" s="17" t="s">
        <v>25</v>
      </c>
      <c r="C52" s="18">
        <v>7000</v>
      </c>
      <c r="D52" s="18">
        <v>0</v>
      </c>
      <c r="E52" s="18">
        <v>0</v>
      </c>
      <c r="F52" s="20">
        <f t="shared" si="0"/>
        <v>7000</v>
      </c>
    </row>
    <row r="53" spans="1:6" ht="12.75">
      <c r="A53" s="11"/>
      <c r="B53" s="26" t="s">
        <v>20</v>
      </c>
      <c r="C53" s="27">
        <v>0</v>
      </c>
      <c r="D53" s="27">
        <v>11000</v>
      </c>
      <c r="E53" s="27">
        <v>0</v>
      </c>
      <c r="F53" s="20">
        <f t="shared" si="0"/>
        <v>11000</v>
      </c>
    </row>
    <row r="54" spans="1:6" ht="12.75">
      <c r="A54" s="11"/>
      <c r="B54" s="26" t="s">
        <v>13</v>
      </c>
      <c r="C54" s="27">
        <v>0</v>
      </c>
      <c r="D54" s="27">
        <v>0</v>
      </c>
      <c r="E54" s="27">
        <v>3700</v>
      </c>
      <c r="F54" s="20">
        <f t="shared" si="0"/>
        <v>3700</v>
      </c>
    </row>
    <row r="55" spans="1:6" ht="12.75">
      <c r="A55" s="11"/>
      <c r="B55" s="17" t="s">
        <v>14</v>
      </c>
      <c r="C55" s="18">
        <v>13530</v>
      </c>
      <c r="D55" s="27">
        <v>23000</v>
      </c>
      <c r="E55" s="27">
        <v>21100</v>
      </c>
      <c r="F55" s="20">
        <f t="shared" si="0"/>
        <v>57630</v>
      </c>
    </row>
    <row r="56" spans="1:7" ht="12.75">
      <c r="A56" s="33"/>
      <c r="B56" s="17" t="s">
        <v>15</v>
      </c>
      <c r="C56" s="18">
        <v>11500</v>
      </c>
      <c r="D56" s="27">
        <v>18236</v>
      </c>
      <c r="E56" s="18">
        <v>0</v>
      </c>
      <c r="F56" s="20">
        <f t="shared" si="0"/>
        <v>29736</v>
      </c>
      <c r="G56" s="28"/>
    </row>
    <row r="57" spans="1:7" ht="13.5" thickBot="1">
      <c r="A57" s="34"/>
      <c r="B57" s="16"/>
      <c r="C57" s="35"/>
      <c r="D57" s="36"/>
      <c r="E57" s="35"/>
      <c r="F57" s="37"/>
      <c r="G57" s="28"/>
    </row>
    <row r="58" spans="1:6" ht="13.5" thickBot="1">
      <c r="A58" s="7" t="s">
        <v>2</v>
      </c>
      <c r="B58" s="8" t="s">
        <v>3</v>
      </c>
      <c r="C58" s="9" t="s">
        <v>4</v>
      </c>
      <c r="D58" s="9" t="s">
        <v>5</v>
      </c>
      <c r="E58" s="9" t="s">
        <v>6</v>
      </c>
      <c r="F58" s="10" t="s">
        <v>7</v>
      </c>
    </row>
    <row r="59" spans="1:6" ht="12.75">
      <c r="A59" s="11" t="s">
        <v>32</v>
      </c>
      <c r="B59" s="38" t="s">
        <v>19</v>
      </c>
      <c r="C59" s="39">
        <v>0</v>
      </c>
      <c r="D59" s="39">
        <v>8400</v>
      </c>
      <c r="E59" s="39">
        <v>0</v>
      </c>
      <c r="F59" s="15">
        <f t="shared" si="0"/>
        <v>8400</v>
      </c>
    </row>
    <row r="60" spans="1:6" ht="12.75">
      <c r="A60" s="11"/>
      <c r="B60" s="26" t="s">
        <v>12</v>
      </c>
      <c r="C60" s="27">
        <v>0</v>
      </c>
      <c r="D60" s="27">
        <v>0</v>
      </c>
      <c r="E60" s="27">
        <v>13000</v>
      </c>
      <c r="F60" s="20">
        <f t="shared" si="0"/>
        <v>13000</v>
      </c>
    </row>
    <row r="61" spans="1:6" ht="12.75">
      <c r="A61" s="11"/>
      <c r="B61" s="26" t="s">
        <v>24</v>
      </c>
      <c r="C61" s="27">
        <v>0</v>
      </c>
      <c r="D61" s="27">
        <v>0</v>
      </c>
      <c r="E61" s="27">
        <v>12000</v>
      </c>
      <c r="F61" s="20">
        <f t="shared" si="0"/>
        <v>12000</v>
      </c>
    </row>
    <row r="62" spans="1:6" ht="12.75">
      <c r="A62" s="11"/>
      <c r="B62" s="21" t="s">
        <v>20</v>
      </c>
      <c r="C62" s="18">
        <v>8980</v>
      </c>
      <c r="D62" s="27">
        <v>10000</v>
      </c>
      <c r="E62" s="19">
        <v>0</v>
      </c>
      <c r="F62" s="20">
        <f t="shared" si="0"/>
        <v>18980</v>
      </c>
    </row>
    <row r="63" spans="1:6" ht="12.75">
      <c r="A63" s="11"/>
      <c r="B63" s="21" t="s">
        <v>14</v>
      </c>
      <c r="C63" s="18">
        <v>9021</v>
      </c>
      <c r="D63" s="27">
        <v>7700</v>
      </c>
      <c r="E63" s="27">
        <v>6350</v>
      </c>
      <c r="F63" s="20">
        <f t="shared" si="0"/>
        <v>23071</v>
      </c>
    </row>
    <row r="64" spans="1:6" ht="12.75">
      <c r="A64" s="11"/>
      <c r="B64" s="26" t="s">
        <v>15</v>
      </c>
      <c r="C64" s="27">
        <v>0</v>
      </c>
      <c r="D64" s="27">
        <v>26500</v>
      </c>
      <c r="E64" s="27">
        <v>0</v>
      </c>
      <c r="F64" s="20">
        <f t="shared" si="0"/>
        <v>26500</v>
      </c>
    </row>
    <row r="65" spans="1:6" ht="12.75">
      <c r="A65" s="23"/>
      <c r="B65" s="21" t="s">
        <v>33</v>
      </c>
      <c r="C65" s="18">
        <v>11999</v>
      </c>
      <c r="D65" s="19">
        <v>0</v>
      </c>
      <c r="E65" s="19">
        <v>0</v>
      </c>
      <c r="F65" s="20">
        <f t="shared" si="0"/>
        <v>11999</v>
      </c>
    </row>
    <row r="66" spans="1:9" ht="12.75">
      <c r="A66" s="25" t="s">
        <v>34</v>
      </c>
      <c r="B66" s="17" t="s">
        <v>19</v>
      </c>
      <c r="C66" s="18">
        <v>3776</v>
      </c>
      <c r="D66" s="18">
        <v>0</v>
      </c>
      <c r="E66" s="18">
        <v>0</v>
      </c>
      <c r="F66" s="20">
        <f t="shared" si="0"/>
        <v>3776</v>
      </c>
      <c r="H66" s="35"/>
      <c r="I66" s="35"/>
    </row>
    <row r="67" spans="1:6" ht="12.75">
      <c r="A67" s="11"/>
      <c r="B67" s="17" t="s">
        <v>14</v>
      </c>
      <c r="C67" s="18">
        <v>2100</v>
      </c>
      <c r="D67" s="18">
        <v>0</v>
      </c>
      <c r="E67" s="18">
        <v>0</v>
      </c>
      <c r="F67" s="20">
        <f t="shared" si="0"/>
        <v>2100</v>
      </c>
    </row>
    <row r="68" spans="1:6" ht="12.75">
      <c r="A68" s="11"/>
      <c r="B68" s="17" t="s">
        <v>15</v>
      </c>
      <c r="C68" s="18">
        <v>1724</v>
      </c>
      <c r="D68" s="19">
        <v>5000</v>
      </c>
      <c r="E68" s="19">
        <v>0</v>
      </c>
      <c r="F68" s="20">
        <f t="shared" si="0"/>
        <v>6724</v>
      </c>
    </row>
    <row r="69" spans="1:6" ht="12.75">
      <c r="A69" s="23"/>
      <c r="B69" s="21" t="s">
        <v>11</v>
      </c>
      <c r="C69" s="18">
        <v>0</v>
      </c>
      <c r="D69" s="19">
        <v>11000</v>
      </c>
      <c r="E69" s="19">
        <v>0</v>
      </c>
      <c r="F69" s="20">
        <f t="shared" si="0"/>
        <v>11000</v>
      </c>
    </row>
    <row r="70" spans="1:6" ht="12.75">
      <c r="A70" s="25" t="s">
        <v>35</v>
      </c>
      <c r="B70" s="26" t="s">
        <v>19</v>
      </c>
      <c r="C70" s="27">
        <v>0</v>
      </c>
      <c r="D70" s="27">
        <v>8200</v>
      </c>
      <c r="E70" s="27">
        <v>0</v>
      </c>
      <c r="F70" s="20">
        <f t="shared" si="0"/>
        <v>8200</v>
      </c>
    </row>
    <row r="71" spans="1:6" ht="12.75">
      <c r="A71" s="11"/>
      <c r="B71" s="26" t="s">
        <v>12</v>
      </c>
      <c r="C71" s="27">
        <v>0</v>
      </c>
      <c r="D71" s="27">
        <v>0</v>
      </c>
      <c r="E71" s="27">
        <v>1500</v>
      </c>
      <c r="F71" s="20">
        <f aca="true" t="shared" si="1" ref="F71:F78">SUM(C71:E71)</f>
        <v>1500</v>
      </c>
    </row>
    <row r="72" spans="1:6" ht="12.75">
      <c r="A72" s="11"/>
      <c r="B72" s="26" t="s">
        <v>14</v>
      </c>
      <c r="C72" s="27">
        <v>0</v>
      </c>
      <c r="D72" s="27">
        <v>1300</v>
      </c>
      <c r="E72" s="27">
        <v>2100</v>
      </c>
      <c r="F72" s="20">
        <f t="shared" si="1"/>
        <v>3400</v>
      </c>
    </row>
    <row r="73" spans="1:6" ht="12.75">
      <c r="A73" s="33"/>
      <c r="B73" s="17" t="s">
        <v>15</v>
      </c>
      <c r="C73" s="18">
        <v>7120</v>
      </c>
      <c r="D73" s="27">
        <v>15000</v>
      </c>
      <c r="E73" s="18">
        <v>0</v>
      </c>
      <c r="F73" s="20">
        <f t="shared" si="1"/>
        <v>22120</v>
      </c>
    </row>
    <row r="74" spans="1:6" ht="12.75">
      <c r="A74" s="40" t="s">
        <v>36</v>
      </c>
      <c r="B74" s="26" t="s">
        <v>12</v>
      </c>
      <c r="C74" s="27">
        <v>0</v>
      </c>
      <c r="D74" s="27">
        <v>8900</v>
      </c>
      <c r="E74" s="27">
        <v>8500</v>
      </c>
      <c r="F74" s="20">
        <f t="shared" si="1"/>
        <v>17400</v>
      </c>
    </row>
    <row r="75" spans="1:6" ht="12.75">
      <c r="A75" s="41"/>
      <c r="B75" s="32" t="s">
        <v>24</v>
      </c>
      <c r="C75" s="18">
        <v>0</v>
      </c>
      <c r="D75" s="19">
        <v>4430</v>
      </c>
      <c r="E75" s="19">
        <v>0</v>
      </c>
      <c r="F75" s="20">
        <f t="shared" si="1"/>
        <v>4430</v>
      </c>
    </row>
    <row r="76" spans="1:6" ht="12.75">
      <c r="A76" s="41"/>
      <c r="B76" s="30" t="s">
        <v>13</v>
      </c>
      <c r="C76" s="18">
        <v>20000</v>
      </c>
      <c r="D76" s="18">
        <v>0</v>
      </c>
      <c r="E76" s="18">
        <v>0</v>
      </c>
      <c r="F76" s="20">
        <f t="shared" si="1"/>
        <v>20000</v>
      </c>
    </row>
    <row r="77" spans="1:6" ht="12.75">
      <c r="A77" s="41"/>
      <c r="B77" s="17" t="s">
        <v>14</v>
      </c>
      <c r="C77" s="18">
        <v>10000</v>
      </c>
      <c r="D77" s="27">
        <v>25000</v>
      </c>
      <c r="E77" s="27">
        <v>33950</v>
      </c>
      <c r="F77" s="20">
        <f t="shared" si="1"/>
        <v>68950</v>
      </c>
    </row>
    <row r="78" spans="1:6" ht="12.75">
      <c r="A78" s="42"/>
      <c r="B78" s="17" t="s">
        <v>15</v>
      </c>
      <c r="C78" s="18">
        <v>60000</v>
      </c>
      <c r="D78" s="27">
        <v>35000</v>
      </c>
      <c r="E78" s="18">
        <v>0</v>
      </c>
      <c r="F78" s="20">
        <f t="shared" si="1"/>
        <v>95000</v>
      </c>
    </row>
    <row r="79" spans="1:5" ht="12.75">
      <c r="A79" s="22"/>
      <c r="B79" s="16"/>
      <c r="C79" s="35"/>
      <c r="D79" s="43"/>
      <c r="E79" s="43"/>
    </row>
    <row r="81" spans="1:6" ht="28.5" customHeight="1">
      <c r="A81" s="44" t="s">
        <v>37</v>
      </c>
      <c r="B81" s="44"/>
      <c r="C81" s="44"/>
      <c r="D81" s="44"/>
      <c r="E81" s="44"/>
      <c r="F81" s="44"/>
    </row>
    <row r="82" spans="1:5" ht="12.75">
      <c r="A82" s="22"/>
      <c r="B82" s="45"/>
      <c r="C82" s="35"/>
      <c r="D82" s="43"/>
      <c r="E82" s="43"/>
    </row>
    <row r="83" spans="1:6" ht="16.5" thickBot="1">
      <c r="A83" s="46" t="s">
        <v>38</v>
      </c>
      <c r="B83" s="4"/>
      <c r="C83" s="47"/>
      <c r="D83" s="47"/>
      <c r="E83" s="47"/>
      <c r="F83" s="6"/>
    </row>
    <row r="84" spans="1:6" ht="13.5" thickBot="1">
      <c r="A84" s="7" t="s">
        <v>2</v>
      </c>
      <c r="B84" s="8" t="s">
        <v>3</v>
      </c>
      <c r="C84" s="9" t="s">
        <v>4</v>
      </c>
      <c r="D84" s="9" t="s">
        <v>5</v>
      </c>
      <c r="E84" s="9" t="s">
        <v>6</v>
      </c>
      <c r="F84" s="10" t="s">
        <v>7</v>
      </c>
    </row>
    <row r="85" spans="1:6" ht="12.75">
      <c r="A85" s="11" t="s">
        <v>18</v>
      </c>
      <c r="B85" s="12" t="s">
        <v>39</v>
      </c>
      <c r="C85" s="13">
        <v>0</v>
      </c>
      <c r="D85" s="14">
        <v>13000</v>
      </c>
      <c r="E85" s="14">
        <v>0</v>
      </c>
      <c r="F85" s="37">
        <f aca="true" t="shared" si="2" ref="F85:F90">SUM(C85:E85)</f>
        <v>13000</v>
      </c>
    </row>
    <row r="86" spans="1:6" ht="12.75">
      <c r="A86" s="25" t="s">
        <v>31</v>
      </c>
      <c r="B86" s="48" t="s">
        <v>40</v>
      </c>
      <c r="C86" s="18">
        <v>0</v>
      </c>
      <c r="D86" s="19">
        <v>2000</v>
      </c>
      <c r="E86" s="19">
        <v>1000</v>
      </c>
      <c r="F86" s="37">
        <f t="shared" si="2"/>
        <v>3000</v>
      </c>
    </row>
    <row r="87" spans="1:6" ht="12.75">
      <c r="A87" s="23"/>
      <c r="B87" s="48" t="s">
        <v>41</v>
      </c>
      <c r="C87" s="18">
        <v>0</v>
      </c>
      <c r="D87" s="49">
        <v>0</v>
      </c>
      <c r="E87" s="19">
        <v>3000</v>
      </c>
      <c r="F87" s="37">
        <f t="shared" si="2"/>
        <v>3000</v>
      </c>
    </row>
    <row r="88" spans="1:6" ht="12.75">
      <c r="A88" s="11" t="s">
        <v>34</v>
      </c>
      <c r="B88" s="21" t="s">
        <v>40</v>
      </c>
      <c r="C88" s="18">
        <v>0</v>
      </c>
      <c r="D88" s="19">
        <v>6000</v>
      </c>
      <c r="E88" s="19">
        <v>8000</v>
      </c>
      <c r="F88" s="37">
        <f t="shared" si="2"/>
        <v>14000</v>
      </c>
    </row>
    <row r="89" spans="1:6" ht="12.75">
      <c r="A89" s="50" t="s">
        <v>36</v>
      </c>
      <c r="B89" s="48" t="s">
        <v>42</v>
      </c>
      <c r="C89" s="18">
        <v>0</v>
      </c>
      <c r="D89" s="18">
        <v>0</v>
      </c>
      <c r="E89" s="19">
        <v>60000</v>
      </c>
      <c r="F89" s="37">
        <f t="shared" si="2"/>
        <v>60000</v>
      </c>
    </row>
    <row r="90" spans="1:6" ht="12.75">
      <c r="A90" s="51"/>
      <c r="B90" s="48" t="s">
        <v>40</v>
      </c>
      <c r="C90" s="18">
        <v>0</v>
      </c>
      <c r="D90" s="19">
        <v>25000</v>
      </c>
      <c r="E90" s="19">
        <v>15000</v>
      </c>
      <c r="F90" s="37">
        <f t="shared" si="2"/>
        <v>40000</v>
      </c>
    </row>
    <row r="91" spans="1:6" ht="12.75">
      <c r="A91" s="22"/>
      <c r="B91" s="45"/>
      <c r="C91" s="35"/>
      <c r="D91" s="43"/>
      <c r="E91" s="43"/>
      <c r="F91" s="37"/>
    </row>
    <row r="92" spans="1:5" ht="12.75">
      <c r="A92" s="22" t="s">
        <v>43</v>
      </c>
      <c r="B92" s="45"/>
      <c r="C92" s="35"/>
      <c r="D92" s="43"/>
      <c r="E92" s="43"/>
    </row>
    <row r="93" spans="1:6" ht="16.5" thickBot="1">
      <c r="A93" s="46" t="s">
        <v>44</v>
      </c>
      <c r="B93" s="52"/>
      <c r="C93" s="47"/>
      <c r="D93" s="47"/>
      <c r="E93" s="47"/>
      <c r="F93" s="6"/>
    </row>
    <row r="94" spans="1:6" ht="13.5" thickBot="1">
      <c r="A94" s="7" t="s">
        <v>2</v>
      </c>
      <c r="B94" s="8" t="s">
        <v>3</v>
      </c>
      <c r="C94" s="9" t="s">
        <v>4</v>
      </c>
      <c r="D94" s="9" t="s">
        <v>5</v>
      </c>
      <c r="E94" s="9" t="s">
        <v>6</v>
      </c>
      <c r="F94" s="10" t="s">
        <v>7</v>
      </c>
    </row>
    <row r="95" spans="1:6" ht="12.75">
      <c r="A95" s="23" t="s">
        <v>22</v>
      </c>
      <c r="B95" s="12" t="s">
        <v>45</v>
      </c>
      <c r="C95" s="13">
        <v>0</v>
      </c>
      <c r="D95" s="53">
        <v>0</v>
      </c>
      <c r="E95" s="14">
        <v>15000</v>
      </c>
      <c r="F95" s="15">
        <f aca="true" t="shared" si="3" ref="F95:F100">SUM(C95:E95)</f>
        <v>15000</v>
      </c>
    </row>
    <row r="96" spans="1:6" ht="12.75">
      <c r="A96" s="17" t="s">
        <v>28</v>
      </c>
      <c r="B96" s="17" t="s">
        <v>45</v>
      </c>
      <c r="C96" s="18">
        <v>0</v>
      </c>
      <c r="D96" s="49">
        <v>57120</v>
      </c>
      <c r="E96" s="19">
        <v>23000</v>
      </c>
      <c r="F96" s="20">
        <f t="shared" si="3"/>
        <v>80120</v>
      </c>
    </row>
    <row r="97" spans="1:6" ht="12.75">
      <c r="A97" s="17" t="s">
        <v>32</v>
      </c>
      <c r="B97" s="21" t="s">
        <v>45</v>
      </c>
      <c r="C97" s="18">
        <v>0</v>
      </c>
      <c r="D97" s="49">
        <v>0</v>
      </c>
      <c r="E97" s="19">
        <v>13000</v>
      </c>
      <c r="F97" s="20">
        <f t="shared" si="3"/>
        <v>13000</v>
      </c>
    </row>
    <row r="98" spans="1:6" ht="12.75">
      <c r="A98" s="25" t="s">
        <v>35</v>
      </c>
      <c r="B98" s="21" t="s">
        <v>45</v>
      </c>
      <c r="C98" s="18">
        <v>0</v>
      </c>
      <c r="D98" s="18">
        <v>0</v>
      </c>
      <c r="E98" s="19">
        <v>15000</v>
      </c>
      <c r="F98" s="20">
        <f t="shared" si="3"/>
        <v>15000</v>
      </c>
    </row>
    <row r="99" spans="1:6" ht="12.75">
      <c r="A99" s="50" t="s">
        <v>36</v>
      </c>
      <c r="B99" s="54" t="s">
        <v>46</v>
      </c>
      <c r="C99" s="18">
        <v>0</v>
      </c>
      <c r="D99" s="18">
        <v>0</v>
      </c>
      <c r="E99" s="19">
        <v>3000</v>
      </c>
      <c r="F99" s="20">
        <f t="shared" si="3"/>
        <v>3000</v>
      </c>
    </row>
    <row r="100" spans="1:6" ht="12.75">
      <c r="A100" s="51"/>
      <c r="B100" s="54" t="s">
        <v>45</v>
      </c>
      <c r="C100" s="18">
        <v>0</v>
      </c>
      <c r="D100" s="18">
        <v>0</v>
      </c>
      <c r="E100" s="19">
        <v>10000</v>
      </c>
      <c r="F100" s="20">
        <f t="shared" si="3"/>
        <v>10000</v>
      </c>
    </row>
    <row r="101" spans="1:6" ht="12.75">
      <c r="A101" s="22"/>
      <c r="B101" s="16"/>
      <c r="C101" s="35"/>
      <c r="D101" s="35"/>
      <c r="E101" s="43"/>
      <c r="F101" s="55"/>
    </row>
    <row r="102" spans="1:5" ht="12.75">
      <c r="A102" s="22" t="s">
        <v>47</v>
      </c>
      <c r="B102" s="16"/>
      <c r="C102" s="35"/>
      <c r="D102" s="35"/>
      <c r="E102" s="43"/>
    </row>
    <row r="103" spans="1:6" ht="16.5" thickBot="1">
      <c r="A103" s="46" t="s">
        <v>48</v>
      </c>
      <c r="B103" s="56"/>
      <c r="C103" s="47"/>
      <c r="D103" s="47"/>
      <c r="E103" s="47"/>
      <c r="F103" s="6"/>
    </row>
    <row r="104" spans="1:6" ht="13.5" thickBot="1">
      <c r="A104" s="7" t="s">
        <v>2</v>
      </c>
      <c r="B104" s="8" t="s">
        <v>3</v>
      </c>
      <c r="C104" s="9" t="s">
        <v>4</v>
      </c>
      <c r="D104" s="9" t="s">
        <v>5</v>
      </c>
      <c r="E104" s="9" t="s">
        <v>6</v>
      </c>
      <c r="F104" s="10" t="s">
        <v>7</v>
      </c>
    </row>
    <row r="105" spans="1:11" ht="12.75">
      <c r="A105" s="11" t="s">
        <v>8</v>
      </c>
      <c r="B105" s="57" t="s">
        <v>49</v>
      </c>
      <c r="C105" s="13">
        <v>0</v>
      </c>
      <c r="D105" s="14">
        <v>100000</v>
      </c>
      <c r="E105" s="14">
        <v>90000</v>
      </c>
      <c r="F105" s="15">
        <f>SUM(C105:E105)</f>
        <v>190000</v>
      </c>
      <c r="G105" s="22"/>
      <c r="H105" s="16"/>
      <c r="I105" s="35"/>
      <c r="J105" s="43"/>
      <c r="K105" s="43"/>
    </row>
    <row r="106" spans="1:11" ht="12.75">
      <c r="A106" s="23"/>
      <c r="B106" s="58" t="s">
        <v>50</v>
      </c>
      <c r="C106" s="13"/>
      <c r="D106" s="14">
        <v>277700</v>
      </c>
      <c r="E106" s="14">
        <v>34800</v>
      </c>
      <c r="F106" s="15">
        <f>SUM(C106:E106)</f>
        <v>312500</v>
      </c>
      <c r="G106" s="22"/>
      <c r="H106" s="16"/>
      <c r="I106" s="35"/>
      <c r="J106" s="43"/>
      <c r="K106" s="43"/>
    </row>
    <row r="107" spans="1:11" ht="12.75">
      <c r="A107" s="11" t="s">
        <v>18</v>
      </c>
      <c r="B107" s="30" t="s">
        <v>50</v>
      </c>
      <c r="C107" s="13">
        <v>0</v>
      </c>
      <c r="D107" s="14">
        <v>280000</v>
      </c>
      <c r="E107" s="14">
        <v>90000</v>
      </c>
      <c r="F107" s="15">
        <f aca="true" t="shared" si="4" ref="F107:F129">SUM(C107:E107)</f>
        <v>370000</v>
      </c>
      <c r="G107" s="22"/>
      <c r="H107" s="58"/>
      <c r="I107" s="35"/>
      <c r="J107" s="59"/>
      <c r="K107" s="43"/>
    </row>
    <row r="108" spans="1:11" ht="12.75">
      <c r="A108" s="11"/>
      <c r="B108" s="48" t="s">
        <v>51</v>
      </c>
      <c r="C108" s="18">
        <v>0</v>
      </c>
      <c r="D108" s="49">
        <v>0</v>
      </c>
      <c r="E108" s="19">
        <v>10000</v>
      </c>
      <c r="F108" s="15">
        <f t="shared" si="4"/>
        <v>10000</v>
      </c>
      <c r="G108" s="22"/>
      <c r="H108" s="45"/>
      <c r="I108" s="35"/>
      <c r="J108" s="43"/>
      <c r="K108" s="43"/>
    </row>
    <row r="109" spans="1:6" ht="12.75">
      <c r="A109" s="25" t="s">
        <v>21</v>
      </c>
      <c r="B109" s="48" t="s">
        <v>49</v>
      </c>
      <c r="C109" s="18">
        <v>0</v>
      </c>
      <c r="D109" s="49">
        <v>0</v>
      </c>
      <c r="E109" s="19">
        <v>8500</v>
      </c>
      <c r="F109" s="15">
        <f t="shared" si="4"/>
        <v>8500</v>
      </c>
    </row>
    <row r="110" spans="1:6" ht="12.75">
      <c r="A110" s="11"/>
      <c r="B110" s="48" t="s">
        <v>51</v>
      </c>
      <c r="C110" s="18">
        <v>0</v>
      </c>
      <c r="D110" s="49">
        <v>0</v>
      </c>
      <c r="E110" s="19">
        <v>30000</v>
      </c>
      <c r="F110" s="15">
        <f t="shared" si="4"/>
        <v>30000</v>
      </c>
    </row>
    <row r="111" spans="1:6" ht="12.75">
      <c r="A111" s="25" t="s">
        <v>22</v>
      </c>
      <c r="B111" s="48" t="s">
        <v>50</v>
      </c>
      <c r="C111" s="18">
        <v>0</v>
      </c>
      <c r="D111" s="19">
        <v>12000</v>
      </c>
      <c r="E111" s="19">
        <v>11500</v>
      </c>
      <c r="F111" s="15">
        <f t="shared" si="4"/>
        <v>23500</v>
      </c>
    </row>
    <row r="112" spans="1:6" ht="12.75">
      <c r="A112" s="23"/>
      <c r="B112" s="48" t="s">
        <v>52</v>
      </c>
      <c r="C112" s="18">
        <v>0</v>
      </c>
      <c r="D112" s="19">
        <v>8000</v>
      </c>
      <c r="E112" s="18">
        <v>0</v>
      </c>
      <c r="F112" s="15">
        <f t="shared" si="4"/>
        <v>8000</v>
      </c>
    </row>
    <row r="113" spans="1:6" ht="12.75">
      <c r="A113" s="23" t="s">
        <v>23</v>
      </c>
      <c r="B113" s="17" t="s">
        <v>49</v>
      </c>
      <c r="C113" s="18">
        <v>0</v>
      </c>
      <c r="D113" s="19">
        <v>45000</v>
      </c>
      <c r="E113" s="18">
        <v>130000</v>
      </c>
      <c r="F113" s="15">
        <f t="shared" si="4"/>
        <v>175000</v>
      </c>
    </row>
    <row r="114" spans="1:6" ht="12.75">
      <c r="A114" s="17" t="s">
        <v>26</v>
      </c>
      <c r="B114" s="21" t="s">
        <v>53</v>
      </c>
      <c r="C114" s="18">
        <v>0</v>
      </c>
      <c r="D114" s="49">
        <v>0</v>
      </c>
      <c r="E114" s="19">
        <v>500000</v>
      </c>
      <c r="F114" s="15">
        <f t="shared" si="4"/>
        <v>500000</v>
      </c>
    </row>
    <row r="115" spans="1:6" ht="12.75">
      <c r="A115" s="25" t="s">
        <v>28</v>
      </c>
      <c r="B115" s="60" t="s">
        <v>49</v>
      </c>
      <c r="C115" s="18">
        <v>0</v>
      </c>
      <c r="D115" s="19">
        <v>90000</v>
      </c>
      <c r="E115" s="19">
        <v>60000</v>
      </c>
      <c r="F115" s="15">
        <f t="shared" si="4"/>
        <v>150000</v>
      </c>
    </row>
    <row r="116" spans="1:6" ht="12.75">
      <c r="A116" s="11"/>
      <c r="B116" s="48" t="s">
        <v>54</v>
      </c>
      <c r="C116" s="18">
        <v>0</v>
      </c>
      <c r="D116" s="19">
        <v>13500</v>
      </c>
      <c r="E116" s="19">
        <v>5000</v>
      </c>
      <c r="F116" s="15">
        <f t="shared" si="4"/>
        <v>18500</v>
      </c>
    </row>
    <row r="117" spans="1:7" ht="12.75">
      <c r="A117" s="11"/>
      <c r="B117" s="48" t="s">
        <v>51</v>
      </c>
      <c r="C117" s="18">
        <v>0</v>
      </c>
      <c r="D117" s="19">
        <v>280000</v>
      </c>
      <c r="E117" s="19">
        <v>190000</v>
      </c>
      <c r="F117" s="15">
        <f t="shared" si="4"/>
        <v>470000</v>
      </c>
      <c r="G117" s="28"/>
    </row>
    <row r="118" spans="1:7" ht="12.75">
      <c r="A118" s="25" t="s">
        <v>31</v>
      </c>
      <c r="B118" s="48" t="s">
        <v>52</v>
      </c>
      <c r="C118" s="18">
        <v>0</v>
      </c>
      <c r="D118" s="19">
        <v>10000</v>
      </c>
      <c r="E118" s="18">
        <v>0</v>
      </c>
      <c r="F118" s="15">
        <f t="shared" si="4"/>
        <v>10000</v>
      </c>
      <c r="G118" s="28"/>
    </row>
    <row r="119" spans="1:6" ht="12.75">
      <c r="A119" s="11"/>
      <c r="B119" s="54" t="s">
        <v>49</v>
      </c>
      <c r="C119" s="18">
        <v>0</v>
      </c>
      <c r="D119" s="19">
        <v>273600</v>
      </c>
      <c r="E119" s="19">
        <v>190000</v>
      </c>
      <c r="F119" s="15">
        <f t="shared" si="4"/>
        <v>463600</v>
      </c>
    </row>
    <row r="120" spans="1:6" ht="12.75">
      <c r="A120" s="11"/>
      <c r="B120" s="48" t="s">
        <v>50</v>
      </c>
      <c r="C120" s="18">
        <v>0</v>
      </c>
      <c r="D120" s="49">
        <v>28000</v>
      </c>
      <c r="E120" s="19">
        <v>20000</v>
      </c>
      <c r="F120" s="15">
        <f t="shared" si="4"/>
        <v>48000</v>
      </c>
    </row>
    <row r="121" spans="1:6" ht="12.75">
      <c r="A121" s="25" t="s">
        <v>32</v>
      </c>
      <c r="B121" s="48" t="s">
        <v>55</v>
      </c>
      <c r="C121" s="18">
        <v>0</v>
      </c>
      <c r="D121" s="49">
        <v>0</v>
      </c>
      <c r="E121" s="19">
        <v>50000</v>
      </c>
      <c r="F121" s="15">
        <f t="shared" si="4"/>
        <v>50000</v>
      </c>
    </row>
    <row r="122" spans="1:6" ht="12.75">
      <c r="A122" s="11"/>
      <c r="B122" s="54" t="s">
        <v>49</v>
      </c>
      <c r="C122" s="18">
        <v>0</v>
      </c>
      <c r="D122" s="49">
        <v>0</v>
      </c>
      <c r="E122" s="19">
        <v>40000</v>
      </c>
      <c r="F122" s="15">
        <f t="shared" si="4"/>
        <v>40000</v>
      </c>
    </row>
    <row r="123" spans="1:6" ht="12.75">
      <c r="A123" s="25" t="s">
        <v>34</v>
      </c>
      <c r="B123" s="54" t="s">
        <v>49</v>
      </c>
      <c r="C123" s="18">
        <v>0</v>
      </c>
      <c r="D123" s="19">
        <v>40000</v>
      </c>
      <c r="E123" s="19">
        <v>70000</v>
      </c>
      <c r="F123" s="15">
        <f t="shared" si="4"/>
        <v>110000</v>
      </c>
    </row>
    <row r="124" spans="1:6" ht="12.75">
      <c r="A124" s="11"/>
      <c r="B124" s="48" t="s">
        <v>52</v>
      </c>
      <c r="C124" s="18">
        <v>0</v>
      </c>
      <c r="D124" s="19">
        <v>15000</v>
      </c>
      <c r="E124" s="18">
        <v>0</v>
      </c>
      <c r="F124" s="15">
        <f t="shared" si="4"/>
        <v>15000</v>
      </c>
    </row>
    <row r="125" spans="1:6" ht="12.75">
      <c r="A125" s="25" t="s">
        <v>35</v>
      </c>
      <c r="B125" s="48" t="s">
        <v>55</v>
      </c>
      <c r="C125" s="18">
        <v>0</v>
      </c>
      <c r="D125" s="18">
        <v>0</v>
      </c>
      <c r="E125" s="19">
        <v>40000</v>
      </c>
      <c r="F125" s="15">
        <f t="shared" si="4"/>
        <v>40000</v>
      </c>
    </row>
    <row r="126" spans="1:6" ht="12.75">
      <c r="A126" s="11"/>
      <c r="B126" s="48" t="s">
        <v>49</v>
      </c>
      <c r="C126" s="18">
        <v>0</v>
      </c>
      <c r="D126" s="18">
        <v>0</v>
      </c>
      <c r="E126" s="19">
        <v>31571</v>
      </c>
      <c r="F126" s="15">
        <f t="shared" si="4"/>
        <v>31571</v>
      </c>
    </row>
    <row r="127" spans="1:6" ht="12.75">
      <c r="A127" s="11"/>
      <c r="B127" s="48" t="s">
        <v>50</v>
      </c>
      <c r="C127" s="18">
        <v>0</v>
      </c>
      <c r="D127" s="18">
        <v>0</v>
      </c>
      <c r="E127" s="19">
        <v>20000</v>
      </c>
      <c r="F127" s="15">
        <f t="shared" si="4"/>
        <v>20000</v>
      </c>
    </row>
    <row r="128" spans="1:6" ht="12.75">
      <c r="A128" s="50" t="s">
        <v>36</v>
      </c>
      <c r="B128" s="54" t="s">
        <v>49</v>
      </c>
      <c r="C128" s="18">
        <v>0</v>
      </c>
      <c r="D128" s="19">
        <v>33200</v>
      </c>
      <c r="E128" s="19">
        <v>19000</v>
      </c>
      <c r="F128" s="15">
        <f t="shared" si="4"/>
        <v>52200</v>
      </c>
    </row>
    <row r="129" spans="1:9" ht="12.75">
      <c r="A129" s="51"/>
      <c r="B129" s="48" t="s">
        <v>52</v>
      </c>
      <c r="C129" s="18">
        <v>0</v>
      </c>
      <c r="D129" s="19">
        <v>4800</v>
      </c>
      <c r="E129" s="19">
        <v>0</v>
      </c>
      <c r="F129" s="15">
        <f t="shared" si="4"/>
        <v>4800</v>
      </c>
      <c r="H129" s="28"/>
      <c r="I129" s="28"/>
    </row>
    <row r="130" spans="1:5" ht="12.75">
      <c r="A130" s="22"/>
      <c r="B130" s="45"/>
      <c r="C130" s="35"/>
      <c r="D130" s="43"/>
      <c r="E130" s="43"/>
    </row>
    <row r="131" spans="1:5" ht="12.75">
      <c r="A131" s="22"/>
      <c r="B131" s="45"/>
      <c r="C131" s="35"/>
      <c r="D131" s="43"/>
      <c r="E131" s="43"/>
    </row>
    <row r="132" spans="1:6" ht="16.5" thickBot="1">
      <c r="A132" s="3" t="s">
        <v>56</v>
      </c>
      <c r="B132" s="52"/>
      <c r="C132" s="47"/>
      <c r="D132" s="47"/>
      <c r="E132" s="47"/>
      <c r="F132" s="6"/>
    </row>
    <row r="133" spans="1:6" ht="13.5" thickBot="1">
      <c r="A133" s="7" t="s">
        <v>2</v>
      </c>
      <c r="B133" s="8" t="s">
        <v>3</v>
      </c>
      <c r="C133" s="9" t="s">
        <v>4</v>
      </c>
      <c r="D133" s="9" t="s">
        <v>5</v>
      </c>
      <c r="E133" s="61" t="s">
        <v>6</v>
      </c>
      <c r="F133" s="10" t="s">
        <v>7</v>
      </c>
    </row>
    <row r="134" spans="1:6" ht="12.75">
      <c r="A134" s="23" t="s">
        <v>57</v>
      </c>
      <c r="B134" s="12" t="s">
        <v>58</v>
      </c>
      <c r="C134" s="13">
        <v>0</v>
      </c>
      <c r="D134" s="14">
        <v>8200</v>
      </c>
      <c r="E134" s="14">
        <v>50000</v>
      </c>
      <c r="F134" s="15">
        <f>SUM(C134:E134)</f>
        <v>58200</v>
      </c>
    </row>
    <row r="135" spans="1:6" ht="12.75">
      <c r="A135" s="16"/>
      <c r="B135" s="45"/>
      <c r="C135" s="35"/>
      <c r="D135" s="43"/>
      <c r="E135" s="43"/>
      <c r="F135" s="55"/>
    </row>
    <row r="136" ht="12.75">
      <c r="A136" s="16" t="s">
        <v>59</v>
      </c>
    </row>
    <row r="137" spans="1:6" ht="16.5" thickBot="1">
      <c r="A137" s="46" t="s">
        <v>60</v>
      </c>
      <c r="B137" s="52"/>
      <c r="C137" s="47"/>
      <c r="D137" s="47"/>
      <c r="E137" s="47"/>
      <c r="F137" s="6"/>
    </row>
    <row r="138" spans="1:6" ht="13.5" thickBot="1">
      <c r="A138" s="7" t="s">
        <v>2</v>
      </c>
      <c r="B138" s="8" t="s">
        <v>3</v>
      </c>
      <c r="C138" s="9" t="s">
        <v>4</v>
      </c>
      <c r="D138" s="9" t="s">
        <v>5</v>
      </c>
      <c r="E138" s="61" t="s">
        <v>6</v>
      </c>
      <c r="F138" s="10" t="s">
        <v>7</v>
      </c>
    </row>
    <row r="139" spans="1:6" ht="12.75">
      <c r="A139" s="23" t="s">
        <v>18</v>
      </c>
      <c r="B139" s="12" t="s">
        <v>61</v>
      </c>
      <c r="C139" s="13">
        <v>0</v>
      </c>
      <c r="D139" s="14">
        <v>3000</v>
      </c>
      <c r="E139" s="14">
        <v>0</v>
      </c>
      <c r="F139" s="15">
        <f>SUM(C139:E139)</f>
        <v>3000</v>
      </c>
    </row>
    <row r="140" spans="1:6" ht="12.75">
      <c r="A140" s="25" t="s">
        <v>28</v>
      </c>
      <c r="B140" s="17" t="s">
        <v>62</v>
      </c>
      <c r="C140" s="18">
        <v>0</v>
      </c>
      <c r="D140" s="19">
        <v>14080</v>
      </c>
      <c r="E140" s="19">
        <v>5000</v>
      </c>
      <c r="F140" s="15">
        <f aca="true" t="shared" si="5" ref="F140:F149">SUM(C140:E140)</f>
        <v>19080</v>
      </c>
    </row>
    <row r="141" spans="1:6" ht="12.75">
      <c r="A141" s="11"/>
      <c r="B141" s="21" t="s">
        <v>63</v>
      </c>
      <c r="C141" s="18">
        <v>0</v>
      </c>
      <c r="D141" s="49">
        <v>0</v>
      </c>
      <c r="E141" s="19">
        <v>15000</v>
      </c>
      <c r="F141" s="15">
        <f t="shared" si="5"/>
        <v>15000</v>
      </c>
    </row>
    <row r="142" spans="1:6" ht="12.75">
      <c r="A142" s="11"/>
      <c r="B142" s="21" t="s">
        <v>64</v>
      </c>
      <c r="C142" s="18">
        <v>0</v>
      </c>
      <c r="D142" s="19">
        <v>5000</v>
      </c>
      <c r="E142" s="19">
        <v>5000</v>
      </c>
      <c r="F142" s="15">
        <f t="shared" si="5"/>
        <v>10000</v>
      </c>
    </row>
    <row r="143" spans="1:6" ht="12.75">
      <c r="A143" s="23"/>
      <c r="B143" s="21" t="s">
        <v>65</v>
      </c>
      <c r="C143" s="18">
        <v>0</v>
      </c>
      <c r="D143" s="19">
        <v>9650</v>
      </c>
      <c r="E143" s="19">
        <v>0</v>
      </c>
      <c r="F143" s="15">
        <f t="shared" si="5"/>
        <v>9650</v>
      </c>
    </row>
    <row r="144" spans="1:6" ht="12.75">
      <c r="A144" s="25" t="s">
        <v>31</v>
      </c>
      <c r="B144" s="17" t="s">
        <v>66</v>
      </c>
      <c r="C144" s="18">
        <v>0</v>
      </c>
      <c r="D144" s="19">
        <v>8000</v>
      </c>
      <c r="E144" s="19">
        <v>9000</v>
      </c>
      <c r="F144" s="15">
        <f t="shared" si="5"/>
        <v>17000</v>
      </c>
    </row>
    <row r="145" spans="1:6" ht="12.75">
      <c r="A145" s="23"/>
      <c r="B145" s="21" t="s">
        <v>67</v>
      </c>
      <c r="C145" s="18">
        <v>0</v>
      </c>
      <c r="D145" s="49">
        <v>0</v>
      </c>
      <c r="E145" s="19">
        <v>3000</v>
      </c>
      <c r="F145" s="15">
        <f t="shared" si="5"/>
        <v>3000</v>
      </c>
    </row>
    <row r="146" spans="1:6" ht="12.75">
      <c r="A146" s="17" t="s">
        <v>35</v>
      </c>
      <c r="B146" s="21" t="s">
        <v>68</v>
      </c>
      <c r="C146" s="18">
        <v>0</v>
      </c>
      <c r="D146" s="18">
        <v>0</v>
      </c>
      <c r="E146" s="19">
        <v>15000</v>
      </c>
      <c r="F146" s="15">
        <f t="shared" si="5"/>
        <v>15000</v>
      </c>
    </row>
    <row r="147" spans="1:6" ht="12.75">
      <c r="A147" s="50" t="s">
        <v>36</v>
      </c>
      <c r="B147" s="62" t="s">
        <v>69</v>
      </c>
      <c r="C147" s="13">
        <v>0</v>
      </c>
      <c r="D147" s="14">
        <v>56000</v>
      </c>
      <c r="E147" s="14">
        <v>0</v>
      </c>
      <c r="F147" s="15">
        <f t="shared" si="5"/>
        <v>56000</v>
      </c>
    </row>
    <row r="148" spans="1:6" ht="12.75">
      <c r="A148" s="24"/>
      <c r="B148" s="62" t="s">
        <v>70</v>
      </c>
      <c r="C148" s="13">
        <v>0</v>
      </c>
      <c r="D148" s="14">
        <v>9000</v>
      </c>
      <c r="E148" s="14">
        <v>0</v>
      </c>
      <c r="F148" s="15">
        <f t="shared" si="5"/>
        <v>9000</v>
      </c>
    </row>
    <row r="149" spans="1:6" ht="12.75">
      <c r="A149" s="51"/>
      <c r="B149" s="48" t="s">
        <v>71</v>
      </c>
      <c r="C149" s="18">
        <v>0</v>
      </c>
      <c r="D149" s="19">
        <v>8000</v>
      </c>
      <c r="E149" s="19">
        <v>0</v>
      </c>
      <c r="F149" s="15">
        <f t="shared" si="5"/>
        <v>8000</v>
      </c>
    </row>
    <row r="150" spans="1:5" ht="12.75">
      <c r="A150" s="22"/>
      <c r="B150" s="45"/>
      <c r="C150" s="35"/>
      <c r="D150" s="43"/>
      <c r="E150" s="43"/>
    </row>
    <row r="151" spans="1:5" ht="12.75">
      <c r="A151" s="22" t="s">
        <v>72</v>
      </c>
      <c r="B151" s="45"/>
      <c r="C151" s="35"/>
      <c r="D151" s="43"/>
      <c r="E151" s="43"/>
    </row>
    <row r="152" spans="1:6" ht="16.5" thickBot="1">
      <c r="A152" s="3" t="s">
        <v>73</v>
      </c>
      <c r="B152" s="52"/>
      <c r="C152" s="47"/>
      <c r="D152" s="47"/>
      <c r="E152" s="47"/>
      <c r="F152" s="6"/>
    </row>
    <row r="153" spans="1:6" ht="13.5" thickBot="1">
      <c r="A153" s="7" t="s">
        <v>2</v>
      </c>
      <c r="B153" s="8" t="s">
        <v>3</v>
      </c>
      <c r="C153" s="9" t="s">
        <v>4</v>
      </c>
      <c r="D153" s="9" t="s">
        <v>5</v>
      </c>
      <c r="E153" s="61" t="s">
        <v>6</v>
      </c>
      <c r="F153" s="10" t="s">
        <v>7</v>
      </c>
    </row>
    <row r="154" spans="1:6" ht="12.75">
      <c r="A154" s="23" t="s">
        <v>57</v>
      </c>
      <c r="B154" s="23" t="s">
        <v>74</v>
      </c>
      <c r="C154" s="13">
        <v>0</v>
      </c>
      <c r="D154" s="14">
        <v>21000</v>
      </c>
      <c r="E154" s="14">
        <v>40000</v>
      </c>
      <c r="F154" s="15">
        <f>SUM(C154:E154)</f>
        <v>61000</v>
      </c>
    </row>
    <row r="155" spans="1:6" ht="12.75">
      <c r="A155" s="17" t="s">
        <v>31</v>
      </c>
      <c r="B155" s="21" t="s">
        <v>75</v>
      </c>
      <c r="C155" s="18">
        <v>0</v>
      </c>
      <c r="D155" s="19">
        <v>7000</v>
      </c>
      <c r="E155" s="19">
        <v>0</v>
      </c>
      <c r="F155" s="20">
        <f>SUM(C155:E155)</f>
        <v>7000</v>
      </c>
    </row>
    <row r="156" spans="1:6" ht="12.75">
      <c r="A156" s="32" t="s">
        <v>36</v>
      </c>
      <c r="B156" s="21" t="s">
        <v>76</v>
      </c>
      <c r="C156" s="18">
        <v>0</v>
      </c>
      <c r="D156" s="19">
        <v>8000</v>
      </c>
      <c r="E156" s="19">
        <v>0</v>
      </c>
      <c r="F156" s="20">
        <f>SUM(C156:E156)</f>
        <v>8000</v>
      </c>
    </row>
    <row r="157" spans="1:6" ht="12.75">
      <c r="A157" s="17" t="s">
        <v>28</v>
      </c>
      <c r="B157" s="21" t="s">
        <v>77</v>
      </c>
      <c r="C157" s="18">
        <v>0</v>
      </c>
      <c r="D157" s="19">
        <v>31320</v>
      </c>
      <c r="E157" s="19">
        <v>41629</v>
      </c>
      <c r="F157" s="20">
        <f>SUM(C157:E157)</f>
        <v>72949</v>
      </c>
    </row>
    <row r="158" spans="1:6" ht="12.75">
      <c r="A158" s="32" t="s">
        <v>36</v>
      </c>
      <c r="B158" s="21" t="s">
        <v>78</v>
      </c>
      <c r="C158" s="18">
        <v>0</v>
      </c>
      <c r="D158" s="19">
        <v>12000</v>
      </c>
      <c r="E158" s="19">
        <v>10000</v>
      </c>
      <c r="F158" s="20">
        <f>SUM(C158:E158)</f>
        <v>22000</v>
      </c>
    </row>
  </sheetData>
  <mergeCells count="3">
    <mergeCell ref="A1:E1"/>
    <mergeCell ref="A2:E2"/>
    <mergeCell ref="A81:F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2006-08-04T13:40:22Z</dcterms:created>
  <dcterms:modified xsi:type="dcterms:W3CDTF">2006-08-04T13:40:39Z</dcterms:modified>
  <cp:category/>
  <cp:version/>
  <cp:contentType/>
  <cp:contentStatus/>
</cp:coreProperties>
</file>