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min\Documents\2020\KWIECIEŃ\"/>
    </mc:Choice>
  </mc:AlternateContent>
  <bookViews>
    <workbookView xWindow="-105" yWindow="-105" windowWidth="19425" windowHeight="1042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<sst xmlns="http://schemas.openxmlformats.org/spreadsheetml/2006/main" count="73" uniqueCount="58">
  <si>
    <t>Lp.</t>
  </si>
  <si>
    <t>WNI</t>
  </si>
  <si>
    <t>Nazwa i adres zakładu</t>
  </si>
  <si>
    <t>Państwo członkowskie UE pochodzenia sera/masła</t>
  </si>
  <si>
    <t>Holandia</t>
  </si>
  <si>
    <t>08120301</t>
  </si>
  <si>
    <t>Niemcy</t>
  </si>
  <si>
    <t>Austria</t>
  </si>
  <si>
    <t>Estonia</t>
  </si>
  <si>
    <t>Finlandia</t>
  </si>
  <si>
    <t>Belgia</t>
  </si>
  <si>
    <t>EUROSER Dairy Group Spółka z ograniczona odpowiedzialnością – Spółka komandytowa 
Pass 20
Hala nr 4
Dok. 20-27
05-870 Błonie</t>
  </si>
  <si>
    <t>Hiszpania</t>
  </si>
  <si>
    <t>Włochy</t>
  </si>
  <si>
    <t>suma</t>
  </si>
  <si>
    <t>PPH TEMAR                                                           Spółka z ograniczoną odpowiedzialnością                                     Spółka Komandytowa                                                                                ul.Tartaczna 34,                                                       40-479 Katowice</t>
  </si>
  <si>
    <t>HOLANDIA</t>
  </si>
  <si>
    <t>NIEMCY</t>
  </si>
  <si>
    <t>WŁOCHY</t>
  </si>
  <si>
    <t>FRANCJA</t>
  </si>
  <si>
    <t>HISZPANIA</t>
  </si>
  <si>
    <t>IRLANDIA</t>
  </si>
  <si>
    <t>GRECJA</t>
  </si>
  <si>
    <t>Zakład Mleczarski "SOKOŁÓW" Sp. z o.o., ul. Lipowa 54, 08-300 Sokołów Podlaski</t>
  </si>
  <si>
    <t>Francja</t>
  </si>
  <si>
    <t xml:space="preserve">Włochy </t>
  </si>
  <si>
    <t>06111601</t>
  </si>
  <si>
    <t>Arla Foods S.A., ul .Dworcowa 27, 78-220 Tychowo</t>
  </si>
  <si>
    <t>Dania</t>
  </si>
  <si>
    <t>Szwecja</t>
  </si>
  <si>
    <t>Anglia</t>
  </si>
  <si>
    <t>Kwartał:</t>
  </si>
  <si>
    <t>01.01-31.03.2020 r.</t>
  </si>
  <si>
    <t>Kwartalne zestawienie zgłoszeń o przybyciu masła i serów do przedsiębiorstw spożywczych znajdujących się pod nadzorem IW</t>
  </si>
  <si>
    <t>04631602</t>
  </si>
  <si>
    <t>PHZ SM LACPOL Sp.z o.o. W-wa, Zakład w Toruniu</t>
  </si>
  <si>
    <t>Czechy</t>
  </si>
  <si>
    <t>04141605</t>
  </si>
  <si>
    <t>PHU "JAGR" Sp. z o.o. 
ul. Bąkowska 34 86-160 Warlubie</t>
  </si>
  <si>
    <t>Irlandia</t>
  </si>
  <si>
    <t xml:space="preserve">Niemcy </t>
  </si>
  <si>
    <t>Szwajcaria</t>
  </si>
  <si>
    <t xml:space="preserve">Estonia </t>
  </si>
  <si>
    <t xml:space="preserve">Wielka Brytania </t>
  </si>
  <si>
    <t xml:space="preserve">Holandia </t>
  </si>
  <si>
    <t>"TMT" Sp. z o.o.
ul. Wojska Polskiego 161
18-402 Łomża</t>
  </si>
  <si>
    <t>WIELKA BRYTANIA</t>
  </si>
  <si>
    <t>AUSTRIA</t>
  </si>
  <si>
    <t>Polmlek Sp. z o.o. Zakład Mleczarski w Lidzbarku Warmińskim,ul.Topolowa 1, 11-100 Lidzbark Warmiński</t>
  </si>
  <si>
    <t>EMILGRANA - POLAND Sp. z o.o., Siedlec 71B, 63-830 Pępowo</t>
  </si>
  <si>
    <t>-</t>
  </si>
  <si>
    <t xml:space="preserve">Niemcy                                                               </t>
  </si>
  <si>
    <t>Lumiko Sp. z o.o., ul.Międzyrzecka 81, 21-400 Łuków</t>
  </si>
  <si>
    <t>Balcerzak  Sp. z o.o. Wróblów 38, 67-410 Sława</t>
  </si>
  <si>
    <t>Łotwa</t>
  </si>
  <si>
    <t>Ilość sera sprowadzonego 
w danym kwartale
(w tonach)</t>
  </si>
  <si>
    <t>Ilość masła sprowadzonego 
w danym kwartale
(w tonach)</t>
  </si>
  <si>
    <t xml:space="preserve">Serabio, Opiesin 25 B, 98-220 Zduńska Wola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</si>
</sst>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5" fillId="3" borderId="8" applyNumberFormat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49" fontId="0" fillId="0" borderId="19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6" fillId="0" borderId="17" xfId="4" applyFont="1" applyFill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164" fontId="0" fillId="2" borderId="6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164" fontId="6" fillId="0" borderId="17" xfId="4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164" fontId="0" fillId="0" borderId="21" xfId="0" applyNumberFormat="1" applyFont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19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6" fillId="0" borderId="17" xfId="4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9" fontId="0" fillId="0" borderId="19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5">
    <cellStyle name="Dane wyjściowe" xfId="4" builtinId="21"/>
    <cellStyle name="Normalny" xfId="0" builtinId="0"/>
    <cellStyle name="Normalny 2" xfId="1"/>
    <cellStyle name="Normalny 3" xfId="2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Normal="100" workbookViewId="0">
      <selection activeCell="C14" sqref="C14"/>
    </sheetView>
  </sheetViews>
  <sheetFormatPr defaultRowHeight="15"/>
  <cols>
    <col min="1" max="1" width="3.7109375" customWidth="1"/>
    <col min="2" max="2" width="15" customWidth="1"/>
    <col min="3" max="3" width="32.7109375" customWidth="1"/>
    <col min="4" max="4" width="26.5703125" customWidth="1"/>
    <col min="5" max="5" width="25.7109375" customWidth="1"/>
    <col min="6" max="6" width="26.28515625" customWidth="1"/>
    <col min="8" max="8" width="9.140625" bestFit="1" customWidth="1"/>
  </cols>
  <sheetData>
    <row r="1" spans="1:6">
      <c r="A1" s="70" t="s">
        <v>33</v>
      </c>
      <c r="B1" s="71"/>
      <c r="C1" s="71"/>
      <c r="D1" s="71"/>
      <c r="E1" s="71"/>
      <c r="F1" s="71"/>
    </row>
    <row r="2" spans="1:6">
      <c r="A2" s="1"/>
    </row>
    <row r="3" spans="1:6">
      <c r="A3" s="2"/>
      <c r="B3" s="4" t="s">
        <v>31</v>
      </c>
      <c r="C3" s="4" t="s">
        <v>32</v>
      </c>
      <c r="D3" s="3"/>
      <c r="E3" s="3"/>
      <c r="F3" s="3"/>
    </row>
    <row r="4" spans="1:6" ht="15.75" thickBot="1"/>
    <row r="5" spans="1:6" ht="46.5" thickTop="1" thickBot="1">
      <c r="A5" s="8" t="s">
        <v>0</v>
      </c>
      <c r="B5" s="16" t="s">
        <v>1</v>
      </c>
      <c r="C5" s="16" t="s">
        <v>2</v>
      </c>
      <c r="D5" s="17" t="s">
        <v>3</v>
      </c>
      <c r="E5" s="18" t="s">
        <v>55</v>
      </c>
      <c r="F5" s="18" t="s">
        <v>56</v>
      </c>
    </row>
    <row r="6" spans="1:6" ht="15.75" thickTop="1">
      <c r="A6" s="81">
        <v>1</v>
      </c>
      <c r="B6" s="86" t="s">
        <v>34</v>
      </c>
      <c r="C6" s="88" t="s">
        <v>35</v>
      </c>
      <c r="D6" s="19" t="s">
        <v>36</v>
      </c>
      <c r="E6" s="38">
        <v>4.7</v>
      </c>
      <c r="F6" s="52">
        <v>0</v>
      </c>
    </row>
    <row r="7" spans="1:6">
      <c r="A7" s="82"/>
      <c r="B7" s="85"/>
      <c r="C7" s="67"/>
      <c r="D7" s="21" t="s">
        <v>12</v>
      </c>
      <c r="E7" s="39">
        <v>6.3</v>
      </c>
      <c r="F7" s="53">
        <v>0</v>
      </c>
    </row>
    <row r="8" spans="1:6" ht="15.75" thickBot="1">
      <c r="A8" s="83"/>
      <c r="B8" s="87"/>
      <c r="C8" s="69"/>
      <c r="D8" s="30" t="s">
        <v>6</v>
      </c>
      <c r="E8" s="40">
        <v>22.9</v>
      </c>
      <c r="F8" s="40">
        <v>40.299999999999997</v>
      </c>
    </row>
    <row r="9" spans="1:6" ht="31.5" thickTop="1" thickBot="1">
      <c r="A9" s="26">
        <v>2</v>
      </c>
      <c r="B9" s="27" t="s">
        <v>37</v>
      </c>
      <c r="C9" s="28" t="s">
        <v>38</v>
      </c>
      <c r="D9" s="28" t="s">
        <v>39</v>
      </c>
      <c r="E9" s="51">
        <v>0</v>
      </c>
      <c r="F9" s="41">
        <v>160</v>
      </c>
    </row>
    <row r="10" spans="1:6" s="20" customFormat="1" ht="15.75" thickTop="1">
      <c r="A10" s="84">
        <v>3</v>
      </c>
      <c r="B10" s="85" t="s">
        <v>26</v>
      </c>
      <c r="C10" s="67" t="s">
        <v>52</v>
      </c>
      <c r="D10" s="25" t="s">
        <v>6</v>
      </c>
      <c r="E10" s="48">
        <v>61.684866999999997</v>
      </c>
      <c r="F10" s="54">
        <v>0</v>
      </c>
    </row>
    <row r="11" spans="1:6" s="20" customFormat="1" ht="15.75" thickBot="1">
      <c r="A11" s="84"/>
      <c r="B11" s="85"/>
      <c r="C11" s="67"/>
      <c r="D11" s="33" t="s">
        <v>44</v>
      </c>
      <c r="E11" s="49">
        <v>10.581440000000001</v>
      </c>
      <c r="F11" s="55">
        <v>0</v>
      </c>
    </row>
    <row r="12" spans="1:6" s="20" customFormat="1" ht="15.75" thickTop="1">
      <c r="A12" s="90">
        <v>4</v>
      </c>
      <c r="B12" s="89" t="s">
        <v>5</v>
      </c>
      <c r="C12" s="68" t="s">
        <v>53</v>
      </c>
      <c r="D12" s="64" t="s">
        <v>40</v>
      </c>
      <c r="E12" s="42">
        <v>235.77</v>
      </c>
      <c r="F12" s="56">
        <v>0</v>
      </c>
    </row>
    <row r="13" spans="1:6" s="20" customFormat="1" ht="15.6" customHeight="1" thickBot="1">
      <c r="A13" s="91"/>
      <c r="B13" s="87"/>
      <c r="C13" s="69"/>
      <c r="D13" s="65" t="s">
        <v>7</v>
      </c>
      <c r="E13" s="40">
        <v>8.8000000000000007</v>
      </c>
      <c r="F13" s="57">
        <v>0</v>
      </c>
    </row>
    <row r="14" spans="1:6" s="20" customFormat="1" ht="31.5" thickTop="1" thickBot="1">
      <c r="A14" s="26">
        <v>5</v>
      </c>
      <c r="B14" s="27">
        <v>10191603</v>
      </c>
      <c r="C14" s="66" t="s">
        <v>57</v>
      </c>
      <c r="D14" s="66" t="s">
        <v>54</v>
      </c>
      <c r="E14" s="41">
        <v>20.11</v>
      </c>
      <c r="F14" s="41">
        <v>0.751</v>
      </c>
    </row>
    <row r="15" spans="1:6" s="10" customFormat="1" ht="15.75" thickTop="1">
      <c r="A15" s="78">
        <v>6</v>
      </c>
      <c r="B15" s="72">
        <v>14296007</v>
      </c>
      <c r="C15" s="75" t="s">
        <v>23</v>
      </c>
      <c r="D15" s="29" t="s">
        <v>4</v>
      </c>
      <c r="E15" s="42">
        <v>407.07544000000001</v>
      </c>
      <c r="F15" s="56">
        <v>0</v>
      </c>
    </row>
    <row r="16" spans="1:6">
      <c r="A16" s="79"/>
      <c r="B16" s="73"/>
      <c r="C16" s="76"/>
      <c r="D16" s="21" t="s">
        <v>9</v>
      </c>
      <c r="E16" s="39">
        <v>170.73190500000001</v>
      </c>
      <c r="F16" s="53">
        <v>0</v>
      </c>
    </row>
    <row r="17" spans="1:6" s="5" customFormat="1">
      <c r="A17" s="79"/>
      <c r="B17" s="73"/>
      <c r="C17" s="76"/>
      <c r="D17" s="21" t="s">
        <v>10</v>
      </c>
      <c r="E17" s="39">
        <v>171.77220199999999</v>
      </c>
      <c r="F17" s="53">
        <v>0</v>
      </c>
    </row>
    <row r="18" spans="1:6" s="5" customFormat="1" ht="15.75" thickBot="1">
      <c r="A18" s="80"/>
      <c r="B18" s="74"/>
      <c r="C18" s="77"/>
      <c r="D18" s="31" t="s">
        <v>8</v>
      </c>
      <c r="E18" s="43">
        <v>15.732575000000001</v>
      </c>
      <c r="F18" s="58">
        <v>0</v>
      </c>
    </row>
    <row r="19" spans="1:6" s="5" customFormat="1" ht="15.75" thickTop="1">
      <c r="A19" s="78">
        <v>7</v>
      </c>
      <c r="B19" s="72">
        <v>14326014</v>
      </c>
      <c r="C19" s="75" t="s">
        <v>11</v>
      </c>
      <c r="D19" s="32" t="s">
        <v>41</v>
      </c>
      <c r="E19" s="42">
        <v>1.9843839999999997</v>
      </c>
      <c r="F19" s="56">
        <v>0</v>
      </c>
    </row>
    <row r="20" spans="1:6" s="5" customFormat="1">
      <c r="A20" s="79"/>
      <c r="B20" s="73"/>
      <c r="C20" s="76"/>
      <c r="D20" s="22" t="s">
        <v>40</v>
      </c>
      <c r="E20" s="39">
        <v>8.1011400000000009</v>
      </c>
      <c r="F20" s="53">
        <v>0</v>
      </c>
    </row>
    <row r="21" spans="1:6" s="5" customFormat="1">
      <c r="A21" s="79"/>
      <c r="B21" s="73"/>
      <c r="C21" s="76"/>
      <c r="D21" s="22" t="s">
        <v>42</v>
      </c>
      <c r="E21" s="39">
        <v>2.2844700000000002</v>
      </c>
      <c r="F21" s="53">
        <v>0</v>
      </c>
    </row>
    <row r="22" spans="1:6" s="5" customFormat="1">
      <c r="A22" s="79"/>
      <c r="B22" s="73"/>
      <c r="C22" s="76"/>
      <c r="D22" s="22" t="s">
        <v>12</v>
      </c>
      <c r="E22" s="39">
        <v>15.907874</v>
      </c>
      <c r="F22" s="53">
        <v>0</v>
      </c>
    </row>
    <row r="23" spans="1:6" s="5" customFormat="1">
      <c r="A23" s="79"/>
      <c r="B23" s="73"/>
      <c r="C23" s="76"/>
      <c r="D23" s="22" t="s">
        <v>24</v>
      </c>
      <c r="E23" s="39">
        <v>11.514211999999999</v>
      </c>
      <c r="F23" s="53">
        <v>0</v>
      </c>
    </row>
    <row r="24" spans="1:6" s="13" customFormat="1">
      <c r="A24" s="79"/>
      <c r="B24" s="73"/>
      <c r="C24" s="76"/>
      <c r="D24" s="21" t="s">
        <v>43</v>
      </c>
      <c r="E24" s="39">
        <v>3.1717499999999998</v>
      </c>
      <c r="F24" s="53">
        <v>0</v>
      </c>
    </row>
    <row r="25" spans="1:6">
      <c r="A25" s="79"/>
      <c r="B25" s="73"/>
      <c r="C25" s="76"/>
      <c r="D25" s="21" t="s">
        <v>25</v>
      </c>
      <c r="E25" s="39">
        <v>11.52</v>
      </c>
      <c r="F25" s="53">
        <v>0</v>
      </c>
    </row>
    <row r="26" spans="1:6" s="6" customFormat="1" ht="15.75" thickBot="1">
      <c r="A26" s="80"/>
      <c r="B26" s="74"/>
      <c r="C26" s="77"/>
      <c r="D26" s="30" t="s">
        <v>4</v>
      </c>
      <c r="E26" s="40">
        <v>277.36426200000005</v>
      </c>
      <c r="F26" s="57">
        <v>0</v>
      </c>
    </row>
    <row r="27" spans="1:6" s="14" customFormat="1" ht="21" customHeight="1" thickTop="1">
      <c r="A27" s="90">
        <v>8</v>
      </c>
      <c r="B27" s="68">
        <v>20621601</v>
      </c>
      <c r="C27" s="68" t="s">
        <v>45</v>
      </c>
      <c r="D27" s="25" t="s">
        <v>4</v>
      </c>
      <c r="E27" s="44">
        <v>135.08099999999999</v>
      </c>
      <c r="F27" s="59">
        <v>0</v>
      </c>
    </row>
    <row r="28" spans="1:6" s="11" customFormat="1" ht="21" customHeight="1" thickBot="1">
      <c r="A28" s="84"/>
      <c r="B28" s="67"/>
      <c r="C28" s="67"/>
      <c r="D28" s="33" t="s">
        <v>6</v>
      </c>
      <c r="E28" s="45">
        <v>45.243000000000002</v>
      </c>
      <c r="F28" s="60">
        <v>0</v>
      </c>
    </row>
    <row r="29" spans="1:6" s="12" customFormat="1" ht="15.75" thickTop="1">
      <c r="A29" s="90">
        <v>9</v>
      </c>
      <c r="B29" s="68">
        <v>24691604</v>
      </c>
      <c r="C29" s="68" t="s">
        <v>15</v>
      </c>
      <c r="D29" s="34" t="s">
        <v>16</v>
      </c>
      <c r="E29" s="46">
        <v>16.295000000000002</v>
      </c>
      <c r="F29" s="61">
        <v>0</v>
      </c>
    </row>
    <row r="30" spans="1:6" s="14" customFormat="1">
      <c r="A30" s="84"/>
      <c r="B30" s="67"/>
      <c r="C30" s="67"/>
      <c r="D30" s="23" t="s">
        <v>17</v>
      </c>
      <c r="E30" s="37">
        <v>12.483000000000001</v>
      </c>
      <c r="F30" s="62">
        <v>0</v>
      </c>
    </row>
    <row r="31" spans="1:6" s="14" customFormat="1">
      <c r="A31" s="84"/>
      <c r="B31" s="67"/>
      <c r="C31" s="67"/>
      <c r="D31" s="23" t="s">
        <v>18</v>
      </c>
      <c r="E31" s="37">
        <v>0.81100000000000005</v>
      </c>
      <c r="F31" s="62">
        <v>0</v>
      </c>
    </row>
    <row r="32" spans="1:6" s="14" customFormat="1">
      <c r="A32" s="84"/>
      <c r="B32" s="67"/>
      <c r="C32" s="67"/>
      <c r="D32" s="23" t="s">
        <v>19</v>
      </c>
      <c r="E32" s="37">
        <v>3.02</v>
      </c>
      <c r="F32" s="62">
        <v>0</v>
      </c>
    </row>
    <row r="33" spans="1:6" s="14" customFormat="1">
      <c r="A33" s="84"/>
      <c r="B33" s="67"/>
      <c r="C33" s="67"/>
      <c r="D33" s="23" t="s">
        <v>20</v>
      </c>
      <c r="E33" s="37">
        <v>1.599</v>
      </c>
      <c r="F33" s="62">
        <v>0</v>
      </c>
    </row>
    <row r="34" spans="1:6" s="12" customFormat="1">
      <c r="A34" s="84"/>
      <c r="B34" s="67"/>
      <c r="C34" s="67"/>
      <c r="D34" s="23" t="s">
        <v>21</v>
      </c>
      <c r="E34" s="37">
        <v>6.42</v>
      </c>
      <c r="F34" s="62">
        <v>0</v>
      </c>
    </row>
    <row r="35" spans="1:6" s="12" customFormat="1">
      <c r="A35" s="84"/>
      <c r="B35" s="67"/>
      <c r="C35" s="67"/>
      <c r="D35" s="23" t="s">
        <v>22</v>
      </c>
      <c r="E35" s="37">
        <v>0.124</v>
      </c>
      <c r="F35" s="62">
        <v>0</v>
      </c>
    </row>
    <row r="36" spans="1:6" s="15" customFormat="1">
      <c r="A36" s="84"/>
      <c r="B36" s="67"/>
      <c r="C36" s="67"/>
      <c r="D36" s="23" t="s">
        <v>46</v>
      </c>
      <c r="E36" s="37">
        <v>1.9910000000000001</v>
      </c>
      <c r="F36" s="62">
        <v>0</v>
      </c>
    </row>
    <row r="37" spans="1:6" s="12" customFormat="1" ht="15.75" thickBot="1">
      <c r="A37" s="91"/>
      <c r="B37" s="69"/>
      <c r="C37" s="69"/>
      <c r="D37" s="35" t="s">
        <v>47</v>
      </c>
      <c r="E37" s="47">
        <v>0.39500000000000002</v>
      </c>
      <c r="F37" s="63">
        <v>0</v>
      </c>
    </row>
    <row r="38" spans="1:6" s="12" customFormat="1" ht="15.75" thickTop="1">
      <c r="A38" s="90">
        <v>10</v>
      </c>
      <c r="B38" s="67">
        <v>28091601</v>
      </c>
      <c r="C38" s="67" t="s">
        <v>48</v>
      </c>
      <c r="D38" s="25" t="s">
        <v>51</v>
      </c>
      <c r="E38" s="44">
        <v>1032.7</v>
      </c>
      <c r="F38" s="59">
        <v>0</v>
      </c>
    </row>
    <row r="39" spans="1:6" s="6" customFormat="1">
      <c r="A39" s="84"/>
      <c r="B39" s="67"/>
      <c r="C39" s="67"/>
      <c r="D39" s="23" t="s">
        <v>4</v>
      </c>
      <c r="E39" s="37">
        <v>716</v>
      </c>
      <c r="F39" s="62">
        <v>0</v>
      </c>
    </row>
    <row r="40" spans="1:6" s="15" customFormat="1" ht="15.75" thickBot="1">
      <c r="A40" s="84"/>
      <c r="B40" s="67"/>
      <c r="C40" s="67"/>
      <c r="D40" s="33" t="s">
        <v>28</v>
      </c>
      <c r="E40" s="45">
        <v>154.69999999999999</v>
      </c>
      <c r="F40" s="60">
        <v>0</v>
      </c>
    </row>
    <row r="41" spans="1:6" s="15" customFormat="1" ht="15.75" thickTop="1">
      <c r="A41" s="90">
        <v>11</v>
      </c>
      <c r="B41" s="68">
        <v>30041602</v>
      </c>
      <c r="C41" s="68" t="s">
        <v>49</v>
      </c>
      <c r="D41" s="34" t="s">
        <v>6</v>
      </c>
      <c r="E41" s="46">
        <v>205.91</v>
      </c>
      <c r="F41" s="46" t="s">
        <v>50</v>
      </c>
    </row>
    <row r="42" spans="1:6" s="15" customFormat="1">
      <c r="A42" s="84"/>
      <c r="B42" s="67"/>
      <c r="C42" s="67"/>
      <c r="D42" s="23" t="s">
        <v>13</v>
      </c>
      <c r="E42" s="37">
        <v>38.65</v>
      </c>
      <c r="F42" s="37" t="s">
        <v>50</v>
      </c>
    </row>
    <row r="43" spans="1:6" s="6" customFormat="1">
      <c r="A43" s="84"/>
      <c r="B43" s="67"/>
      <c r="C43" s="67"/>
      <c r="D43" s="23" t="s">
        <v>4</v>
      </c>
      <c r="E43" s="37">
        <v>483.48</v>
      </c>
      <c r="F43" s="37" t="s">
        <v>50</v>
      </c>
    </row>
    <row r="44" spans="1:6" s="11" customFormat="1" ht="15.75" thickBot="1">
      <c r="A44" s="91"/>
      <c r="B44" s="69"/>
      <c r="C44" s="69"/>
      <c r="D44" s="35" t="s">
        <v>8</v>
      </c>
      <c r="E44" s="47">
        <v>110.02</v>
      </c>
      <c r="F44" s="47" t="s">
        <v>50</v>
      </c>
    </row>
    <row r="45" spans="1:6" s="11" customFormat="1" ht="15.75" thickTop="1">
      <c r="A45" s="90">
        <v>12</v>
      </c>
      <c r="B45" s="67">
        <v>32011601</v>
      </c>
      <c r="C45" s="67" t="s">
        <v>27</v>
      </c>
      <c r="D45" s="25" t="s">
        <v>28</v>
      </c>
      <c r="E45" s="44">
        <v>902.5</v>
      </c>
      <c r="F45" s="44"/>
    </row>
    <row r="46" spans="1:6">
      <c r="A46" s="84"/>
      <c r="B46" s="67"/>
      <c r="C46" s="67"/>
      <c r="D46" s="23" t="s">
        <v>29</v>
      </c>
      <c r="E46" s="37">
        <v>126.4</v>
      </c>
      <c r="F46" s="37"/>
    </row>
    <row r="47" spans="1:6">
      <c r="A47" s="84"/>
      <c r="B47" s="67"/>
      <c r="C47" s="67"/>
      <c r="D47" s="23" t="s">
        <v>30</v>
      </c>
      <c r="E47" s="37">
        <v>99.2</v>
      </c>
      <c r="F47" s="37"/>
    </row>
    <row r="48" spans="1:6" ht="15.75" thickBot="1">
      <c r="A48" s="92"/>
      <c r="B48" s="93"/>
      <c r="C48" s="93"/>
      <c r="D48" s="33" t="s">
        <v>6</v>
      </c>
      <c r="E48" s="45">
        <v>47.52</v>
      </c>
      <c r="F48" s="45"/>
    </row>
    <row r="49" spans="2:8" ht="15.75" thickBot="1">
      <c r="B49" s="50"/>
      <c r="C49" s="50"/>
      <c r="D49" s="9" t="s">
        <v>14</v>
      </c>
      <c r="E49" s="36">
        <f>SUM(E6:E48)</f>
        <v>5608.5485209999997</v>
      </c>
      <c r="F49" s="36">
        <f>SUM(F6:F48)</f>
        <v>201.05100000000002</v>
      </c>
    </row>
    <row r="50" spans="2:8">
      <c r="H50" s="7"/>
    </row>
    <row r="51" spans="2:8">
      <c r="H51" s="7"/>
    </row>
    <row r="52" spans="2:8">
      <c r="D52" s="24"/>
      <c r="H52" s="7"/>
    </row>
    <row r="53" spans="2:8">
      <c r="H53" s="7"/>
    </row>
    <row r="54" spans="2:8">
      <c r="H54" s="7"/>
    </row>
    <row r="55" spans="2:8" ht="30" customHeight="1">
      <c r="H55" s="7"/>
    </row>
    <row r="56" spans="2:8">
      <c r="H56" s="7"/>
    </row>
    <row r="57" spans="2:8">
      <c r="H57" s="7"/>
    </row>
  </sheetData>
  <mergeCells count="31">
    <mergeCell ref="C12:C13"/>
    <mergeCell ref="A12:A13"/>
    <mergeCell ref="A45:A48"/>
    <mergeCell ref="A27:A28"/>
    <mergeCell ref="C27:C28"/>
    <mergeCell ref="A29:A37"/>
    <mergeCell ref="B41:B44"/>
    <mergeCell ref="A41:A44"/>
    <mergeCell ref="C41:C44"/>
    <mergeCell ref="C29:C37"/>
    <mergeCell ref="C45:C48"/>
    <mergeCell ref="B45:B48"/>
    <mergeCell ref="B27:B28"/>
    <mergeCell ref="A38:A40"/>
    <mergeCell ref="B38:B40"/>
    <mergeCell ref="C38:C40"/>
    <mergeCell ref="B29:B37"/>
    <mergeCell ref="A1:F1"/>
    <mergeCell ref="B19:B26"/>
    <mergeCell ref="C19:C26"/>
    <mergeCell ref="B15:B18"/>
    <mergeCell ref="C15:C18"/>
    <mergeCell ref="A15:A18"/>
    <mergeCell ref="A19:A26"/>
    <mergeCell ref="A6:A8"/>
    <mergeCell ref="A10:A11"/>
    <mergeCell ref="B10:B11"/>
    <mergeCell ref="C10:C11"/>
    <mergeCell ref="B6:B8"/>
    <mergeCell ref="C6:C8"/>
    <mergeCell ref="B12:B13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justyna.placzkiewicz</dc:creator>
  <cp:lastModifiedBy>Mamiński Dariusz</cp:lastModifiedBy>
  <cp:lastPrinted>2019-10-17T09:09:00Z</cp:lastPrinted>
  <dcterms:created xsi:type="dcterms:W3CDTF">2018-03-13T07:33:56Z</dcterms:created>
  <dcterms:modified xsi:type="dcterms:W3CDTF">2020-04-23T06:34:47Z</dcterms:modified>
</cp:coreProperties>
</file>