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kasz.siminski\Documents\2022\Wycena żywność\Załącznik dostawa artykułów spożywczych\"/>
    </mc:Choice>
  </mc:AlternateContent>
  <xr:revisionPtr revIDLastSave="0" documentId="13_ncr:1_{19F64292-B1ED-437D-BF6C-5ABDABF17986}" xr6:coauthVersionLast="47" xr6:coauthVersionMax="47" xr10:uidLastSave="{00000000-0000-0000-0000-000000000000}"/>
  <bookViews>
    <workbookView xWindow="14655" yWindow="45" windowWidth="13875" windowHeight="15690" xr2:uid="{00000000-000D-0000-FFFF-FFFF00000000}"/>
  </bookViews>
  <sheets>
    <sheet name="Załącznik Nr 2H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I5" i="1" s="1"/>
  <c r="G18" i="1"/>
  <c r="I18" i="1" s="1"/>
  <c r="G14" i="1"/>
  <c r="I14" i="1" s="1"/>
  <c r="G11" i="1"/>
  <c r="I11" i="1" s="1"/>
  <c r="G8" i="1"/>
  <c r="I8" i="1" s="1"/>
  <c r="I22" i="1" l="1"/>
  <c r="G22" i="1"/>
</calcChain>
</file>

<file path=xl/sharedStrings.xml><?xml version="1.0" encoding="utf-8"?>
<sst xmlns="http://schemas.openxmlformats.org/spreadsheetml/2006/main" count="44" uniqueCount="30">
  <si>
    <t>L.P.</t>
  </si>
  <si>
    <t>Nazwa produktu</t>
  </si>
  <si>
    <t>Opis przedmiotu zamówienia</t>
  </si>
  <si>
    <t>J.M.</t>
  </si>
  <si>
    <t>Ilość</t>
  </si>
  <si>
    <t>Cena netto</t>
  </si>
  <si>
    <t xml:space="preserve">Wartość netto </t>
  </si>
  <si>
    <t>VAT*</t>
  </si>
  <si>
    <t>Wartość brutto</t>
  </si>
  <si>
    <t>Woda mineralna**</t>
  </si>
  <si>
    <t>Butelka ok. 18,9l</t>
  </si>
  <si>
    <t>Typu Dar Natury lub Jantar</t>
  </si>
  <si>
    <t>lub równoważana</t>
  </si>
  <si>
    <t xml:space="preserve">Woda gazowana </t>
  </si>
  <si>
    <t>Butelki szklane pojemność 200 - 330ml</t>
  </si>
  <si>
    <t>szt</t>
  </si>
  <si>
    <t xml:space="preserve">Typu Kropla Beskidu lub Jantar </t>
  </si>
  <si>
    <t xml:space="preserve"> lub równoważana</t>
  </si>
  <si>
    <t xml:space="preserve">Woda mineralna </t>
  </si>
  <si>
    <t xml:space="preserve">Butelka PET pojemność 500ml, </t>
  </si>
  <si>
    <t>gazowana</t>
  </si>
  <si>
    <t xml:space="preserve">* pozycję VAT należy wprowadzić w % zgodnie z obowiązującymi stawkami </t>
  </si>
  <si>
    <t xml:space="preserve">podpis wykonawcy </t>
  </si>
  <si>
    <t>** zamawiający wymaga użyczenia dystrybutor do wody mineralnej w ilości 2szt.</t>
  </si>
  <si>
    <t>bez zwrotne</t>
  </si>
  <si>
    <t xml:space="preserve">Dostawa artykułów spożywczych do OSW Lasów Państwowych Bażyna w Pogorzelicy </t>
  </si>
  <si>
    <t>Zamówienie Nr 8 - Dostawa wody mineralnej</t>
  </si>
  <si>
    <t>Załącznik Nr 2H</t>
  </si>
  <si>
    <t>niegazowana</t>
  </si>
  <si>
    <t xml:space="preserve">Woda niegazowana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</si>
</sst>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3" fillId="0" borderId="0"/>
    <xf numFmtId="0" fontId="2" fillId="0" borderId="0"/>
    <xf numFmtId="44" fontId="1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77">
    <xf numFmtId="0" fontId="0" fillId="0" borderId="0" xfId="0"/>
    <xf numFmtId="0" fontId="4" fillId="0" borderId="0" xfId="1" applyFont="1" applyAlignment="1">
      <alignment horizontal="left"/>
    </xf>
    <xf numFmtId="0" fontId="4" fillId="2" borderId="23" xfId="1" applyFont="1" applyFill="1" applyBorder="1" applyAlignment="1">
      <alignment horizontal="center"/>
    </xf>
    <xf numFmtId="0" fontId="4" fillId="2" borderId="31" xfId="1" applyFont="1" applyFill="1" applyBorder="1"/>
    <xf numFmtId="0" fontId="4" fillId="2" borderId="32" xfId="1" applyFont="1" applyFill="1" applyBorder="1" applyAlignment="1">
      <alignment horizontal="center"/>
    </xf>
    <xf numFmtId="0" fontId="4" fillId="2" borderId="32" xfId="1" applyFont="1" applyFill="1" applyBorder="1"/>
    <xf numFmtId="0" fontId="4" fillId="2" borderId="33" xfId="1" applyFont="1" applyFill="1" applyBorder="1" applyAlignment="1">
      <alignment horizontal="center"/>
    </xf>
    <xf numFmtId="0" fontId="4" fillId="2" borderId="34" xfId="1" applyFont="1" applyFill="1" applyBorder="1" applyAlignment="1">
      <alignment horizontal="center"/>
    </xf>
    <xf numFmtId="0" fontId="4" fillId="0" borderId="35" xfId="1" applyFont="1" applyBorder="1"/>
    <xf numFmtId="0" fontId="5" fillId="0" borderId="36" xfId="1" applyFont="1" applyBorder="1"/>
    <xf numFmtId="0" fontId="5" fillId="0" borderId="37" xfId="1" applyFont="1" applyBorder="1" applyAlignment="1">
      <alignment horizontal="center"/>
    </xf>
    <xf numFmtId="44" fontId="5" fillId="0" borderId="38" xfId="1" applyNumberFormat="1" applyFont="1" applyBorder="1"/>
    <xf numFmtId="9" fontId="5" fillId="0" borderId="39" xfId="1" applyNumberFormat="1" applyFont="1" applyBorder="1"/>
    <xf numFmtId="44" fontId="5" fillId="0" borderId="40" xfId="1" applyNumberFormat="1" applyFont="1" applyBorder="1"/>
    <xf numFmtId="0" fontId="4" fillId="2" borderId="1" xfId="1" applyFont="1" applyFill="1" applyBorder="1" applyAlignment="1">
      <alignment horizontal="center"/>
    </xf>
    <xf numFmtId="0" fontId="5" fillId="0" borderId="4" xfId="1" applyFont="1" applyBorder="1"/>
    <xf numFmtId="0" fontId="5" fillId="0" borderId="0" xfId="1" applyFont="1" applyBorder="1"/>
    <xf numFmtId="0" fontId="5" fillId="0" borderId="25" xfId="1" applyFont="1" applyBorder="1" applyAlignment="1">
      <alignment horizontal="center"/>
    </xf>
    <xf numFmtId="44" fontId="5" fillId="0" borderId="0" xfId="4" applyFont="1" applyBorder="1"/>
    <xf numFmtId="44" fontId="5" fillId="0" borderId="18" xfId="1" applyNumberFormat="1" applyFont="1" applyBorder="1"/>
    <xf numFmtId="9" fontId="5" fillId="0" borderId="24" xfId="1" applyNumberFormat="1" applyFont="1" applyBorder="1"/>
    <xf numFmtId="44" fontId="5" fillId="0" borderId="21" xfId="1" applyNumberFormat="1" applyFont="1" applyBorder="1"/>
    <xf numFmtId="0" fontId="4" fillId="2" borderId="5" xfId="1" applyFont="1" applyFill="1" applyBorder="1" applyAlignment="1">
      <alignment horizontal="center"/>
    </xf>
    <xf numFmtId="0" fontId="5" fillId="0" borderId="6" xfId="1" applyFont="1" applyBorder="1"/>
    <xf numFmtId="0" fontId="5" fillId="0" borderId="12" xfId="1" applyFont="1" applyBorder="1"/>
    <xf numFmtId="0" fontId="5" fillId="0" borderId="15" xfId="1" applyFont="1" applyBorder="1" applyAlignment="1">
      <alignment horizontal="center"/>
    </xf>
    <xf numFmtId="44" fontId="5" fillId="0" borderId="11" xfId="1" applyNumberFormat="1" applyFont="1" applyBorder="1"/>
    <xf numFmtId="9" fontId="5" fillId="0" borderId="17" xfId="1" applyNumberFormat="1" applyFont="1" applyBorder="1"/>
    <xf numFmtId="44" fontId="5" fillId="0" borderId="22" xfId="1" applyNumberFormat="1" applyFont="1" applyBorder="1"/>
    <xf numFmtId="0" fontId="4" fillId="2" borderId="2" xfId="1" applyFont="1" applyFill="1" applyBorder="1" applyAlignment="1">
      <alignment horizontal="center"/>
    </xf>
    <xf numFmtId="0" fontId="4" fillId="0" borderId="3" xfId="1" applyFont="1" applyBorder="1"/>
    <xf numFmtId="0" fontId="5" fillId="0" borderId="9" xfId="1" applyFont="1" applyBorder="1"/>
    <xf numFmtId="0" fontId="5" fillId="0" borderId="7" xfId="1" applyFont="1" applyBorder="1" applyAlignment="1">
      <alignment horizontal="center"/>
    </xf>
    <xf numFmtId="44" fontId="5" fillId="0" borderId="9" xfId="1" applyNumberFormat="1" applyFont="1" applyBorder="1"/>
    <xf numFmtId="9" fontId="5" fillId="0" borderId="16" xfId="1" applyNumberFormat="1" applyFont="1" applyBorder="1"/>
    <xf numFmtId="44" fontId="5" fillId="0" borderId="10" xfId="1" applyNumberFormat="1" applyFont="1" applyBorder="1"/>
    <xf numFmtId="0" fontId="5" fillId="0" borderId="18" xfId="1" applyFont="1" applyBorder="1"/>
    <xf numFmtId="44" fontId="5" fillId="0" borderId="19" xfId="1" applyNumberFormat="1" applyFont="1" applyBorder="1"/>
    <xf numFmtId="0" fontId="5" fillId="0" borderId="11" xfId="1" applyFont="1" applyBorder="1"/>
    <xf numFmtId="44" fontId="5" fillId="0" borderId="14" xfId="1" applyNumberFormat="1" applyFont="1" applyBorder="1"/>
    <xf numFmtId="0" fontId="4" fillId="0" borderId="4" xfId="1" applyFont="1" applyBorder="1"/>
    <xf numFmtId="0" fontId="5" fillId="0" borderId="0" xfId="1" applyFont="1" applyBorder="1" applyAlignment="1">
      <alignment horizontal="center"/>
    </xf>
    <xf numFmtId="9" fontId="5" fillId="0" borderId="0" xfId="1" applyNumberFormat="1" applyFont="1" applyBorder="1"/>
    <xf numFmtId="0" fontId="5" fillId="0" borderId="12" xfId="1" applyFont="1" applyBorder="1" applyAlignment="1">
      <alignment horizontal="center"/>
    </xf>
    <xf numFmtId="9" fontId="5" fillId="0" borderId="12" xfId="1" applyNumberFormat="1" applyFont="1" applyBorder="1"/>
    <xf numFmtId="0" fontId="4" fillId="0" borderId="20" xfId="1" applyFont="1" applyBorder="1"/>
    <xf numFmtId="0" fontId="5" fillId="0" borderId="8" xfId="1" applyFont="1" applyBorder="1" applyAlignment="1">
      <alignment horizontal="center"/>
    </xf>
    <xf numFmtId="0" fontId="4" fillId="0" borderId="13" xfId="1" applyFont="1" applyBorder="1"/>
    <xf numFmtId="0" fontId="5" fillId="0" borderId="24" xfId="1" applyFont="1" applyBorder="1"/>
    <xf numFmtId="0" fontId="5" fillId="0" borderId="21" xfId="1" applyFont="1" applyBorder="1"/>
    <xf numFmtId="0" fontId="5" fillId="0" borderId="17" xfId="1" applyFont="1" applyBorder="1"/>
    <xf numFmtId="0" fontId="5" fillId="0" borderId="22" xfId="1" applyFont="1" applyBorder="1"/>
    <xf numFmtId="0" fontId="4" fillId="2" borderId="26" xfId="1" applyFont="1" applyFill="1" applyBorder="1" applyAlignment="1">
      <alignment horizontal="center"/>
    </xf>
    <xf numFmtId="0" fontId="5" fillId="0" borderId="27" xfId="1" applyFont="1" applyBorder="1"/>
    <xf numFmtId="0" fontId="5" fillId="0" borderId="28" xfId="1" applyFont="1" applyBorder="1" applyAlignment="1">
      <alignment horizontal="center"/>
    </xf>
    <xf numFmtId="44" fontId="5" fillId="0" borderId="28" xfId="4" applyFont="1" applyBorder="1"/>
    <xf numFmtId="0" fontId="5" fillId="0" borderId="30" xfId="1" applyFont="1" applyBorder="1"/>
    <xf numFmtId="0" fontId="5" fillId="0" borderId="29" xfId="1" applyFont="1" applyBorder="1"/>
    <xf numFmtId="0" fontId="5" fillId="0" borderId="0" xfId="3" applyFont="1"/>
    <xf numFmtId="0" fontId="1" fillId="0" borderId="0" xfId="1" applyFont="1"/>
    <xf numFmtId="0" fontId="5" fillId="0" borderId="0" xfId="1" applyFont="1"/>
    <xf numFmtId="0" fontId="5" fillId="0" borderId="0" xfId="1" applyFont="1" applyAlignment="1">
      <alignment horizontal="center"/>
    </xf>
    <xf numFmtId="0" fontId="6" fillId="0" borderId="0" xfId="0" applyFont="1"/>
    <xf numFmtId="0" fontId="7" fillId="0" borderId="0" xfId="0" applyFont="1"/>
    <xf numFmtId="0" fontId="8" fillId="0" borderId="18" xfId="1" applyFont="1" applyBorder="1" applyAlignment="1">
      <alignment horizontal="center"/>
    </xf>
    <xf numFmtId="0" fontId="8" fillId="0" borderId="27" xfId="1" applyFont="1" applyBorder="1" applyAlignment="1">
      <alignment horizontal="center"/>
    </xf>
    <xf numFmtId="44" fontId="6" fillId="0" borderId="26" xfId="0" applyNumberFormat="1" applyFont="1" applyBorder="1"/>
    <xf numFmtId="0" fontId="5" fillId="0" borderId="41" xfId="1" applyFont="1" applyBorder="1"/>
    <xf numFmtId="0" fontId="4" fillId="0" borderId="38" xfId="2" applyFont="1" applyFill="1" applyBorder="1" applyAlignment="1">
      <alignment horizontal="center"/>
    </xf>
    <xf numFmtId="0" fontId="7" fillId="0" borderId="18" xfId="1" applyFont="1" applyBorder="1" applyAlignment="1">
      <alignment horizontal="center"/>
    </xf>
    <xf numFmtId="0" fontId="7" fillId="0" borderId="9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44" fontId="5" fillId="0" borderId="36" xfId="5" applyFont="1" applyBorder="1"/>
    <xf numFmtId="44" fontId="5" fillId="0" borderId="0" xfId="5" applyFont="1" applyBorder="1"/>
    <xf numFmtId="44" fontId="5" fillId="0" borderId="12" xfId="5" applyFont="1" applyBorder="1"/>
    <xf numFmtId="44" fontId="5" fillId="0" borderId="8" xfId="5" applyFont="1" applyBorder="1"/>
    <xf numFmtId="0" fontId="7" fillId="0" borderId="0" xfId="0" applyFont="1" applyAlignment="1">
      <alignment horizontal="left"/>
    </xf>
  </cellXfs>
  <cellStyles count="6">
    <cellStyle name="Excel Built-in Normal" xfId="2" xr:uid="{00000000-0005-0000-0000-000000000000}"/>
    <cellStyle name="Normalny" xfId="0" builtinId="0"/>
    <cellStyle name="Normalny 2" xfId="3" xr:uid="{00000000-0005-0000-0000-000002000000}"/>
    <cellStyle name="Normalny 3" xfId="1" xr:uid="{00000000-0005-0000-0000-000003000000}"/>
    <cellStyle name="Walutowy" xfId="5" builtinId="4"/>
    <cellStyle name="Walutowy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8"/>
  <sheetViews>
    <sheetView tabSelected="1" workbookViewId="0">
      <selection activeCell="I22" sqref="I22"/>
    </sheetView>
  </sheetViews>
  <sheetFormatPr defaultRowHeight="12.75" x14ac:dyDescent="0.2"/>
  <cols>
    <col min="1" max="1" width="4.7109375" style="62" bestFit="1" customWidth="1"/>
    <col min="2" max="2" width="28" style="62" customWidth="1"/>
    <col min="3" max="3" width="35.28515625" style="62" bestFit="1" customWidth="1"/>
    <col min="4" max="4" width="4.85546875" style="62" bestFit="1" customWidth="1"/>
    <col min="5" max="5" width="5.5703125" style="62" bestFit="1" customWidth="1"/>
    <col min="6" max="6" width="10" style="62" bestFit="1" customWidth="1"/>
    <col min="7" max="7" width="13" style="62" bestFit="1" customWidth="1"/>
    <col min="8" max="8" width="5.28515625" style="62" bestFit="1" customWidth="1"/>
    <col min="9" max="9" width="13.5703125" style="62" bestFit="1" customWidth="1"/>
    <col min="10" max="16384" width="9.140625" style="62"/>
  </cols>
  <sheetData>
    <row r="1" spans="1:9" x14ac:dyDescent="0.2">
      <c r="A1" s="76" t="s">
        <v>25</v>
      </c>
      <c r="C1" s="63"/>
      <c r="D1" s="63"/>
      <c r="H1" s="63" t="s">
        <v>27</v>
      </c>
    </row>
    <row r="2" spans="1:9" x14ac:dyDescent="0.2">
      <c r="A2" s="1" t="s">
        <v>26</v>
      </c>
      <c r="H2" s="63"/>
    </row>
    <row r="3" spans="1:9" ht="13.5" thickBot="1" x14ac:dyDescent="0.25"/>
    <row r="4" spans="1:9" ht="13.5" thickBot="1" x14ac:dyDescent="0.25">
      <c r="A4" s="2" t="s">
        <v>0</v>
      </c>
      <c r="B4" s="3" t="s">
        <v>1</v>
      </c>
      <c r="C4" s="3" t="s">
        <v>2</v>
      </c>
      <c r="D4" s="4" t="s">
        <v>3</v>
      </c>
      <c r="E4" s="4" t="s">
        <v>4</v>
      </c>
      <c r="F4" s="4" t="s">
        <v>5</v>
      </c>
      <c r="G4" s="5" t="s">
        <v>6</v>
      </c>
      <c r="H4" s="4" t="s">
        <v>7</v>
      </c>
      <c r="I4" s="6" t="s">
        <v>8</v>
      </c>
    </row>
    <row r="5" spans="1:9" x14ac:dyDescent="0.2">
      <c r="A5" s="7">
        <v>1</v>
      </c>
      <c r="B5" s="8" t="s">
        <v>9</v>
      </c>
      <c r="C5" s="9" t="s">
        <v>10</v>
      </c>
      <c r="D5" s="10" t="s">
        <v>15</v>
      </c>
      <c r="E5" s="68">
        <v>35</v>
      </c>
      <c r="F5" s="72"/>
      <c r="G5" s="11">
        <f>E5*F5</f>
        <v>0</v>
      </c>
      <c r="H5" s="12"/>
      <c r="I5" s="13">
        <f>(G5*H5)+G5</f>
        <v>0</v>
      </c>
    </row>
    <row r="6" spans="1:9" x14ac:dyDescent="0.2">
      <c r="A6" s="14"/>
      <c r="B6" s="15" t="s">
        <v>11</v>
      </c>
      <c r="C6" s="16"/>
      <c r="D6" s="17"/>
      <c r="E6" s="69"/>
      <c r="F6" s="73"/>
      <c r="G6" s="19"/>
      <c r="H6" s="20"/>
      <c r="I6" s="21"/>
    </row>
    <row r="7" spans="1:9" x14ac:dyDescent="0.2">
      <c r="A7" s="22"/>
      <c r="B7" s="23" t="s">
        <v>12</v>
      </c>
      <c r="C7" s="24"/>
      <c r="D7" s="25"/>
      <c r="E7" s="69"/>
      <c r="F7" s="74"/>
      <c r="G7" s="26"/>
      <c r="H7" s="27"/>
      <c r="I7" s="28"/>
    </row>
    <row r="8" spans="1:9" x14ac:dyDescent="0.2">
      <c r="A8" s="29">
        <v>2</v>
      </c>
      <c r="B8" s="30" t="s">
        <v>13</v>
      </c>
      <c r="C8" s="31" t="s">
        <v>14</v>
      </c>
      <c r="D8" s="32" t="s">
        <v>15</v>
      </c>
      <c r="E8" s="70">
        <v>700</v>
      </c>
      <c r="F8" s="75"/>
      <c r="G8" s="33">
        <f>E8*F8</f>
        <v>0</v>
      </c>
      <c r="H8" s="34"/>
      <c r="I8" s="35">
        <f>(G8*H8)+G8</f>
        <v>0</v>
      </c>
    </row>
    <row r="9" spans="1:9" x14ac:dyDescent="0.2">
      <c r="A9" s="14"/>
      <c r="B9" s="15" t="s">
        <v>16</v>
      </c>
      <c r="C9" s="36" t="s">
        <v>24</v>
      </c>
      <c r="D9" s="17"/>
      <c r="E9" s="69"/>
      <c r="F9" s="73"/>
      <c r="G9" s="19"/>
      <c r="H9" s="20"/>
      <c r="I9" s="37"/>
    </row>
    <row r="10" spans="1:9" x14ac:dyDescent="0.2">
      <c r="A10" s="22"/>
      <c r="B10" s="23" t="s">
        <v>17</v>
      </c>
      <c r="C10" s="38"/>
      <c r="D10" s="25"/>
      <c r="E10" s="69"/>
      <c r="F10" s="74"/>
      <c r="G10" s="26"/>
      <c r="H10" s="27"/>
      <c r="I10" s="39"/>
    </row>
    <row r="11" spans="1:9" x14ac:dyDescent="0.2">
      <c r="A11" s="29">
        <v>3</v>
      </c>
      <c r="B11" s="40" t="s">
        <v>29</v>
      </c>
      <c r="C11" s="31" t="s">
        <v>14</v>
      </c>
      <c r="D11" s="41" t="s">
        <v>15</v>
      </c>
      <c r="E11" s="70">
        <v>700</v>
      </c>
      <c r="F11" s="73"/>
      <c r="G11" s="33">
        <f>E11*F11</f>
        <v>0</v>
      </c>
      <c r="H11" s="42"/>
      <c r="I11" s="35">
        <f>(G11*H11)+G11</f>
        <v>0</v>
      </c>
    </row>
    <row r="12" spans="1:9" x14ac:dyDescent="0.2">
      <c r="A12" s="14"/>
      <c r="B12" s="15" t="s">
        <v>16</v>
      </c>
      <c r="C12" s="36" t="s">
        <v>24</v>
      </c>
      <c r="D12" s="41"/>
      <c r="E12" s="69"/>
      <c r="F12" s="73"/>
      <c r="G12" s="19"/>
      <c r="H12" s="42"/>
      <c r="I12" s="37"/>
    </row>
    <row r="13" spans="1:9" x14ac:dyDescent="0.2">
      <c r="A13" s="22"/>
      <c r="B13" s="23" t="s">
        <v>17</v>
      </c>
      <c r="C13" s="38"/>
      <c r="D13" s="43"/>
      <c r="E13" s="69"/>
      <c r="F13" s="74"/>
      <c r="G13" s="26"/>
      <c r="H13" s="44"/>
      <c r="I13" s="39"/>
    </row>
    <row r="14" spans="1:9" x14ac:dyDescent="0.2">
      <c r="A14" s="29">
        <v>4</v>
      </c>
      <c r="B14" s="45" t="s">
        <v>18</v>
      </c>
      <c r="C14" s="31" t="s">
        <v>19</v>
      </c>
      <c r="D14" s="46" t="s">
        <v>15</v>
      </c>
      <c r="E14" s="70">
        <v>5500</v>
      </c>
      <c r="F14" s="75"/>
      <c r="G14" s="33">
        <f>E14*F14</f>
        <v>0</v>
      </c>
      <c r="H14" s="34"/>
      <c r="I14" s="35">
        <f>(G14*H14)+G14</f>
        <v>0</v>
      </c>
    </row>
    <row r="15" spans="1:9" x14ac:dyDescent="0.2">
      <c r="A15" s="14"/>
      <c r="B15" s="47" t="s">
        <v>20</v>
      </c>
      <c r="C15" s="36"/>
      <c r="D15" s="41"/>
      <c r="E15" s="69"/>
      <c r="F15" s="73"/>
      <c r="G15" s="36"/>
      <c r="H15" s="48"/>
      <c r="I15" s="49"/>
    </row>
    <row r="16" spans="1:9" x14ac:dyDescent="0.2">
      <c r="A16" s="14"/>
      <c r="B16" s="15" t="s">
        <v>16</v>
      </c>
      <c r="C16" s="36"/>
      <c r="D16" s="41"/>
      <c r="E16" s="69"/>
      <c r="F16" s="73"/>
      <c r="G16" s="36"/>
      <c r="H16" s="48"/>
      <c r="I16" s="49"/>
    </row>
    <row r="17" spans="1:9" x14ac:dyDescent="0.2">
      <c r="A17" s="22"/>
      <c r="B17" s="23" t="s">
        <v>17</v>
      </c>
      <c r="C17" s="38"/>
      <c r="D17" s="43"/>
      <c r="E17" s="71"/>
      <c r="F17" s="74"/>
      <c r="G17" s="38"/>
      <c r="H17" s="50"/>
      <c r="I17" s="51"/>
    </row>
    <row r="18" spans="1:9" x14ac:dyDescent="0.2">
      <c r="A18" s="14">
        <v>5</v>
      </c>
      <c r="B18" s="47" t="s">
        <v>18</v>
      </c>
      <c r="C18" s="36" t="s">
        <v>19</v>
      </c>
      <c r="D18" s="41" t="s">
        <v>15</v>
      </c>
      <c r="E18" s="69">
        <v>5500</v>
      </c>
      <c r="F18" s="73"/>
      <c r="G18" s="33">
        <f>E18*F18</f>
        <v>0</v>
      </c>
      <c r="H18" s="20"/>
      <c r="I18" s="35">
        <f>(G18*H18)+G18</f>
        <v>0</v>
      </c>
    </row>
    <row r="19" spans="1:9" x14ac:dyDescent="0.2">
      <c r="A19" s="14"/>
      <c r="B19" s="47" t="s">
        <v>28</v>
      </c>
      <c r="C19" s="36"/>
      <c r="D19" s="41"/>
      <c r="E19" s="64"/>
      <c r="F19" s="73"/>
      <c r="G19" s="36"/>
      <c r="H19" s="48"/>
      <c r="I19" s="49"/>
    </row>
    <row r="20" spans="1:9" x14ac:dyDescent="0.2">
      <c r="A20" s="14"/>
      <c r="B20" s="15" t="s">
        <v>16</v>
      </c>
      <c r="C20" s="36"/>
      <c r="D20" s="41"/>
      <c r="E20" s="64"/>
      <c r="F20" s="18"/>
      <c r="G20" s="36"/>
      <c r="H20" s="48"/>
      <c r="I20" s="49"/>
    </row>
    <row r="21" spans="1:9" ht="13.5" thickBot="1" x14ac:dyDescent="0.25">
      <c r="A21" s="52"/>
      <c r="B21" s="67" t="s">
        <v>17</v>
      </c>
      <c r="C21" s="53"/>
      <c r="D21" s="54"/>
      <c r="E21" s="65"/>
      <c r="F21" s="55"/>
      <c r="G21" s="53"/>
      <c r="H21" s="56"/>
      <c r="I21" s="57"/>
    </row>
    <row r="22" spans="1:9" ht="13.5" thickBot="1" x14ac:dyDescent="0.25">
      <c r="G22" s="66">
        <f>SUM(G5:G21)</f>
        <v>0</v>
      </c>
      <c r="I22" s="66">
        <f>SUM(I5:I21)</f>
        <v>0</v>
      </c>
    </row>
    <row r="25" spans="1:9" x14ac:dyDescent="0.2">
      <c r="B25" s="58" t="s">
        <v>21</v>
      </c>
      <c r="D25" s="59"/>
      <c r="E25" s="59"/>
      <c r="F25" s="59"/>
      <c r="G25" s="60" t="s">
        <v>22</v>
      </c>
    </row>
    <row r="26" spans="1:9" x14ac:dyDescent="0.2">
      <c r="B26" s="60" t="s">
        <v>23</v>
      </c>
      <c r="D26" s="59"/>
      <c r="E26" s="59"/>
      <c r="F26" s="59"/>
      <c r="G26" s="59"/>
    </row>
    <row r="27" spans="1:9" x14ac:dyDescent="0.2">
      <c r="B27" s="61"/>
      <c r="C27" s="59"/>
      <c r="D27" s="59"/>
      <c r="E27" s="59"/>
      <c r="F27" s="59"/>
      <c r="G27" s="59"/>
    </row>
    <row r="28" spans="1:9" x14ac:dyDescent="0.2">
      <c r="B28" s="61"/>
      <c r="C28" s="59"/>
      <c r="D28" s="59"/>
      <c r="E28" s="59"/>
      <c r="F28" s="59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2H</vt:lpstr>
    </vt:vector>
  </TitlesOfParts>
  <Company>RDLP w Szczecinie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Łukasz Simiński</dc:creator>
  <cp:lastModifiedBy>Łukasz Simiński - Nadleśnictwo Gryfice</cp:lastModifiedBy>
  <cp:lastPrinted>2019-10-11T06:20:51Z</cp:lastPrinted>
  <dcterms:created xsi:type="dcterms:W3CDTF">2017-09-22T08:22:04Z</dcterms:created>
  <dcterms:modified xsi:type="dcterms:W3CDTF">2021-11-09T20:16:13Z</dcterms:modified>
</cp:coreProperties>
</file>