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-15" yWindow="-15" windowWidth="16515" windowHeight="12825" tabRatio="949"/>
  </bookViews>
  <sheets>
    <sheet name="INFO" sheetId="1" r:id="rId1"/>
    <sheet name="Zmiana Roczna 28_18" sheetId="64" r:id="rId2"/>
    <sheet name="Giełdowe 27_18" sheetId="73" r:id="rId3"/>
    <sheet name="ZiarnoZAK 28_18" sheetId="72" r:id="rId4"/>
    <sheet name="Ziarno PL_UE 27_18" sheetId="69" r:id="rId5"/>
    <sheet name="wykresy PL_UE 27_18" sheetId="70" r:id="rId6"/>
    <sheet name="MakaZAK 28_18" sheetId="46" r:id="rId7"/>
    <sheet name="SrutOtrZAK 28_18" sheetId="57" r:id="rId8"/>
    <sheet name="TargPol 28_18" sheetId="5" r:id="rId9"/>
    <sheet name="TargWoj 28_18" sheetId="7" r:id="rId10"/>
    <sheet name="ZestTarg 28_18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27_18'!#REF!</definedName>
    <definedName name="_xlnm._FilterDatabase" localSheetId="9" hidden="1">'TargWoj 28_18'!$A$5:$P$19</definedName>
    <definedName name="_xlnm._FilterDatabase" localSheetId="10" hidden="1">'ZestTarg 28_18'!$A$6:$T$129</definedName>
    <definedName name="_xlnm._FilterDatabase" localSheetId="1" hidden="1">'Zmiana Roczna 28_18'!#REF!</definedName>
    <definedName name="_xlnm.Print_Area" localSheetId="14">'Handel zagr. wg krajów'!$A$1:$M$71</definedName>
    <definedName name="_xlnm.Print_Area" localSheetId="6">'MakaZAK 28_18'!$A$1:$P$45</definedName>
    <definedName name="_xlnm.Print_Area" localSheetId="7">'SrutOtrZAK 28_18'!$1:$1048576</definedName>
    <definedName name="_xlnm.Print_Area" localSheetId="5">'wykresy PL_UE 27_18'!#REF!</definedName>
    <definedName name="_xlnm.Print_Area" localSheetId="4">'Ziarno PL_UE 27_18'!#REF!</definedName>
    <definedName name="_xlnm.Print_Area" localSheetId="3">'ZiarnoZAK 28_18'!$A$1:$P$24</definedName>
    <definedName name="TABLE" localSheetId="11">MAKROREGIONY!$A$4:$B$7</definedName>
    <definedName name="_xlnm.Print_Titles" localSheetId="9">'TargWoj 28_18'!$A:$A,'TargWoj 28_18'!$3:$5</definedName>
    <definedName name="_xlnm.Print_Titles" localSheetId="10">'ZestTarg 28_18'!$A:$B,'ZestTarg 28_18'!$3:$5</definedName>
    <definedName name="Z_7210F14B_1A6D_11D8_89CF_0080C8945F41_.wvu.FilterData" localSheetId="9" hidden="1">'TargWoj 28_18'!$A$5:$P$19</definedName>
    <definedName name="Z_7210F14B_1A6D_11D8_89CF_0080C8945F41_.wvu.FilterData" localSheetId="10" hidden="1">'ZestTarg 28_18'!$A$6:$T$8</definedName>
    <definedName name="Z_7210F14B_1A6D_11D8_89CF_0080C8945F41_.wvu.PrintArea" localSheetId="6" hidden="1">'MakaZAK 28_18'!$1:$1048576</definedName>
    <definedName name="Z_7210F14B_1A6D_11D8_89CF_0080C8945F41_.wvu.PrintArea" localSheetId="5" hidden="1">'wykresy PL_UE 27_18'!#REF!</definedName>
    <definedName name="Z_7210F14B_1A6D_11D8_89CF_0080C8945F41_.wvu.PrintArea" localSheetId="4" hidden="1">'Ziarno PL_UE 27_18'!#REF!</definedName>
    <definedName name="Z_7210F14B_1A6D_11D8_89CF_0080C8945F41_.wvu.PrintArea" localSheetId="3" hidden="1">'ZiarnoZAK 28_18'!$1:$1048576</definedName>
    <definedName name="Z_7210F14B_1A6D_11D8_89CF_0080C8945F41_.wvu.PrintTitles" localSheetId="9" hidden="1">'TargWoj 28_18'!$A:$A,'TargWoj 28_18'!$3:$5</definedName>
    <definedName name="Z_7210F14B_1A6D_11D8_89CF_0080C8945F41_.wvu.PrintTitles" localSheetId="10" hidden="1">'ZestTarg 28_18'!$A:$B,'ZestTarg 28_18'!$3:$5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8" i="64" l="1"/>
  <c r="F18" i="64"/>
  <c r="G17" i="64"/>
  <c r="F17" i="64"/>
  <c r="G16" i="64"/>
  <c r="F16" i="64"/>
  <c r="G15" i="64"/>
  <c r="F15" i="64"/>
  <c r="G14" i="64"/>
  <c r="F14" i="64"/>
  <c r="G13" i="64"/>
  <c r="F13" i="64"/>
  <c r="G12" i="64"/>
  <c r="F12" i="64"/>
  <c r="G11" i="64"/>
  <c r="F11" i="64"/>
  <c r="G10" i="64"/>
  <c r="F10" i="64"/>
  <c r="G9" i="64"/>
  <c r="F9" i="64"/>
  <c r="G8" i="64"/>
  <c r="F8" i="64"/>
</calcChain>
</file>

<file path=xl/sharedStrings.xml><?xml version="1.0" encoding="utf-8"?>
<sst xmlns="http://schemas.openxmlformats.org/spreadsheetml/2006/main" count="3009" uniqueCount="421">
  <si>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</si>
  <si>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</si>
  <si>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</si>
  <si>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</si>
  <si>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</si>
  <si>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</si>
  <si>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</si>
  <si>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</si>
  <si>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</si>
  <si>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</si>
  <si>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</si>
  <si>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</si>
  <si>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</si>
  <si>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</si>
  <si>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</si>
  <si>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</si>
  <si>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</si>
  <si>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</si>
  <si>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</si>
  <si>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</si>
  <si>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</si>
  <si>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</si>
  <si>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</si>
  <si>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</si>
  <si>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</si>
  <si>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</si>
  <si>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</si>
  <si>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</si>
  <si>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</si>
  <si>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</si>
  <si>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</si>
  <si>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</si>
  <si>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</si>
  <si>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</si>
  <si>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</si>
  <si>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</si>
  <si>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</si>
  <si>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</si>
  <si>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</si>
  <si>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</si>
  <si>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</si>
  <si>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</si>
  <si>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</si>
  <si>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</si>
  <si>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</si>
  <si>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</si>
  <si>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</si>
  <si>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</si>
  <si>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</si>
  <si>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</si>
  <si>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</si>
  <si>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</si>
  <si>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</si>
  <si>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</si>
  <si>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</si>
  <si>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</si>
  <si>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</si>
  <si>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</si>
  <si>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</si>
  <si>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</si>
  <si>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</si>
  <si>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</si>
  <si>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</si>
  <si>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</si>
  <si>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</si>
  <si>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</si>
  <si>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</si>
  <si>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</si>
  <si>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</si>
  <si>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</si>
  <si>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</si>
  <si>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</si>
  <si>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</si>
  <si>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</si>
  <si>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</si>
  <si>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</si>
  <si>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</si>
  <si>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</si>
  <si>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</si>
  <si>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</si>
  <si>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</si>
  <si>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</si>
  <si>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</si>
  <si>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</si>
  <si>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</si>
  <si>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</si>
  <si>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</si>
  <si>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</si>
  <si>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</si>
  <si>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</si>
  <si>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</si>
  <si>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</si>
  <si>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</si>
  <si>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</si>
  <si>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</si>
  <si>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</si>
  <si>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</si>
  <si>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</si>
  <si>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Rodzaj</t>
  </si>
  <si>
    <t>w WORKACH</t>
  </si>
  <si>
    <t>Otręby</t>
  </si>
  <si>
    <t>żytnie</t>
  </si>
  <si>
    <t>pszenne</t>
  </si>
  <si>
    <t>LUZEM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</si>
  <si>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</si>
  <si>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</si>
  <si>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</si>
  <si>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</si>
  <si>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</si>
  <si>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</si>
  <si>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</si>
  <si>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</si>
  <si>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</si>
  <si>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</si>
  <si>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</si>
  <si>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</si>
  <si>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</si>
  <si>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</si>
  <si>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</si>
  <si>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</si>
  <si>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</si>
  <si>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</si>
  <si>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</si>
  <si>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</si>
  <si>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</si>
  <si>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</si>
  <si>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</si>
  <si>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</si>
  <si>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</si>
  <si>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</si>
  <si>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</si>
  <si>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</si>
  <si>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</si>
  <si>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</si>
  <si>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</si>
  <si>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</si>
  <si>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</si>
  <si>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</si>
  <si>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</si>
  <si>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</si>
  <si>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</si>
  <si>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</si>
  <si>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</si>
  <si>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</si>
  <si>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</si>
  <si>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</si>
  <si>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</si>
  <si>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</si>
  <si>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</si>
  <si>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</si>
  <si>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</si>
  <si>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</si>
  <si>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</si>
  <si>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</si>
  <si>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</si>
  <si>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</si>
  <si>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</si>
  <si>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</si>
  <si>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</si>
  <si>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</si>
  <si>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</si>
  <si>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</si>
  <si>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</si>
  <si>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MĄKA</t>
  </si>
  <si>
    <t>TYP MĄKI</t>
  </si>
  <si>
    <t>tortowa</t>
  </si>
  <si>
    <t>wrocławska</t>
  </si>
  <si>
    <t>poznańska</t>
  </si>
  <si>
    <t>krupczatka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</si>
  <si>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</si>
  <si>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</si>
  <si>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</si>
  <si>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</si>
  <si>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</si>
  <si>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</si>
  <si>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</si>
  <si>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</si>
  <si>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</si>
  <si>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</si>
  <si>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</si>
  <si>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</si>
  <si>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</si>
  <si>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</si>
  <si>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</si>
  <si>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</si>
  <si>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</si>
  <si>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</si>
  <si>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</si>
  <si>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</si>
  <si>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</si>
  <si>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</si>
  <si>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</si>
  <si>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</si>
  <si>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</si>
  <si>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</si>
  <si>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</si>
  <si>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</si>
  <si>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</si>
  <si>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</si>
  <si>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</si>
  <si>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</si>
  <si>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</si>
  <si>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</si>
  <si>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</si>
  <si>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</si>
  <si>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</si>
  <si>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</si>
  <si>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</si>
  <si>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</si>
  <si>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</si>
  <si>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</si>
  <si>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</si>
  <si>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</si>
  <si>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</si>
  <si>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</si>
  <si>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</si>
  <si>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</si>
  <si>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>450/500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</si>
  <si>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</si>
  <si>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</si>
  <si>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</si>
  <si>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</si>
  <si>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</si>
  <si>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</si>
  <si>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</si>
  <si>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</si>
  <si>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</si>
  <si>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</si>
  <si>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</si>
  <si>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</si>
  <si>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</si>
  <si>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</si>
  <si>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</si>
  <si>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</si>
  <si>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</si>
  <si>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</si>
  <si>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</si>
  <si>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</si>
  <si>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PSZENNA detaliczna (1kg)   wg rodzaju:</t>
  </si>
  <si>
    <t>Typ 720 (worki)</t>
  </si>
  <si>
    <t>Typ 580 (worki)</t>
  </si>
  <si>
    <t>Mąka żytnia</t>
  </si>
  <si>
    <t>Typ 750 (worki)</t>
  </si>
  <si>
    <t>Typ 500 (worki)</t>
  </si>
  <si>
    <t>Mąka pszenna</t>
  </si>
  <si>
    <t>Typ 500 (paczkowana)</t>
  </si>
  <si>
    <t>Typ 450 (paczkowana)</t>
  </si>
  <si>
    <t>paszowa</t>
  </si>
  <si>
    <t>konsumpcyjna</t>
  </si>
  <si>
    <t>Rodzaj TOWARU</t>
  </si>
  <si>
    <t>[zł/tona]</t>
  </si>
  <si>
    <t xml:space="preserve">Porównanie aktualnych cen wybranych towarów w przedsiębiorstwach 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</si>
  <si>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</si>
  <si>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</si>
  <si>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</si>
  <si>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</si>
  <si>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</si>
  <si>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</si>
  <si>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</si>
  <si>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</si>
  <si>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</si>
  <si>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</si>
  <si>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</si>
  <si>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</si>
  <si>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</si>
  <si>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</si>
  <si>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</si>
  <si>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</si>
  <si>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</si>
  <si>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</si>
  <si>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</si>
  <si>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</si>
  <si>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</si>
  <si>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</si>
  <si>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</si>
  <si>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</si>
  <si>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</si>
  <si>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</si>
  <si>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</si>
  <si>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</si>
  <si>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</si>
  <si>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</si>
  <si>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Arabia Saudyjska</t>
  </si>
  <si>
    <t>Słowacja</t>
  </si>
  <si>
    <t>Republika Czeska</t>
  </si>
  <si>
    <t>Egipt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</si>
  <si>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</si>
  <si>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</si>
  <si>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</si>
  <si>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</si>
  <si>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</si>
  <si>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</si>
  <si>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</si>
  <si>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</si>
  <si>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</si>
  <si>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Finlandia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</si>
  <si>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</si>
  <si>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</si>
  <si>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</si>
  <si>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</si>
  <si>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</si>
  <si>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</si>
  <si>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</si>
  <si>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</si>
  <si>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</si>
  <si>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Kukurydza paszowa</t>
  </si>
  <si>
    <t>2016r.</t>
  </si>
  <si>
    <t>Pszenica paszowa</t>
  </si>
  <si>
    <t>Porównanie średnich cen ziarna w Polsce i w UE za okres:</t>
  </si>
  <si>
    <t>PLN</t>
  </si>
  <si>
    <t>Pszenica konsumpcyjna</t>
  </si>
  <si>
    <t>Jęczmień paszowy</t>
  </si>
  <si>
    <t>[PLN/tona]</t>
  </si>
  <si>
    <t>[EUR/tona]</t>
  </si>
  <si>
    <t>Polska</t>
  </si>
  <si>
    <t>Słowenia</t>
  </si>
  <si>
    <t>UE</t>
  </si>
  <si>
    <t xml:space="preserve">  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</si>
  <si>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</si>
  <si>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</si>
  <si>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</si>
  <si>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</si>
  <si>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</si>
  <si>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</si>
  <si>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</si>
  <si>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</si>
  <si>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</si>
  <si>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</si>
  <si>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</si>
  <si>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</si>
  <si>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Angola</t>
  </si>
  <si>
    <t>Adam Pachnicki, tel. (22) 623-27-05</t>
  </si>
  <si>
    <t>E-mail: Adam.Pachnicki@minrol.gov.pl</t>
  </si>
  <si>
    <t>Chorwacja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</si>
  <si>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</si>
  <si>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</si>
  <si>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</si>
  <si>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</si>
  <si>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</si>
  <si>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</si>
  <si>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</si>
  <si>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Bułgaria</t>
  </si>
  <si>
    <t>* - dane wstępne</t>
  </si>
  <si>
    <t>Śruta</t>
  </si>
  <si>
    <t>pszenna</t>
  </si>
  <si>
    <t>według ważniejszych państw</t>
  </si>
  <si>
    <t>Kurs EUR  =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</si>
  <si>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</si>
  <si>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</si>
  <si>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</si>
  <si>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</si>
  <si>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</si>
  <si>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</si>
  <si>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</si>
  <si>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</si>
  <si>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</si>
  <si>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</si>
  <si>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</si>
  <si>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</si>
  <si>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źródło: http://www.rolpetrol.com.pl/notowania/zboza/</t>
  </si>
  <si>
    <t>Wartość [mln EUR]</t>
  </si>
  <si>
    <t>Wolumen   [tys. ton]</t>
  </si>
  <si>
    <t>EKSPORT JĘCZMIENIA z Polski - kod 1003</t>
  </si>
  <si>
    <t>IMPORT JĘCZMIENIA do Polski - kod 1003</t>
  </si>
  <si>
    <t xml:space="preserve"> ZINTEGROWANY SYSTEM ROLNICZEJ INFORMACJI RYNKOWEJ (ZSRIR)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</si>
  <si>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2017 i 2016 </t>
    </r>
    <r>
      <rPr>
        <i/>
        <u/>
        <sz val="14"/>
        <rFont val="Times New Roman"/>
        <family val="1"/>
        <charset val="238"/>
      </rPr>
      <t>- (na podstawie ZSRIR)</t>
    </r>
  </si>
  <si>
    <t>Średnie ceny (bez VAT) sprzedaży MĄKI (ważniejszych typów) w wybranych przedsiębiorstwach prowadzących przemiał ziarna zbóż</t>
  </si>
  <si>
    <t>Średnie ceny (bez VAT) sprzedaży OTRĄB w wybranych przedsiębiorstwach prowadzących przemiał ziarna zbóż</t>
  </si>
  <si>
    <t>Średnie ceny (bez VAT) płacone dostawcom przez wybrane przedsiębiorstwa dokonujące  ZAKUPU ZBÓŻ</t>
  </si>
  <si>
    <t>2017r.</t>
  </si>
  <si>
    <t>Zmiana ceny [%] w 2018r. w stos. do lat:</t>
  </si>
  <si>
    <t>Portugalia</t>
  </si>
  <si>
    <t>styczeń '18</t>
  </si>
  <si>
    <t>luty '18</t>
  </si>
  <si>
    <t>Republika Południowej Afryki</t>
  </si>
  <si>
    <t>marzec '18</t>
  </si>
  <si>
    <t>Mozambik</t>
  </si>
  <si>
    <t>Nigeria</t>
  </si>
  <si>
    <t>Tanzania</t>
  </si>
  <si>
    <t>UK</t>
  </si>
  <si>
    <t>kwiecień '18</t>
  </si>
  <si>
    <t>Kuba</t>
  </si>
  <si>
    <t>Kenia</t>
  </si>
  <si>
    <t>Białoruś</t>
  </si>
  <si>
    <t>Rosja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</si>
  <si>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</si>
  <si>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</si>
  <si>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</si>
  <si>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</si>
  <si>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</si>
  <si>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loco łódzkie</t>
  </si>
  <si>
    <t>Czechy</t>
  </si>
  <si>
    <t>z dostawą</t>
  </si>
  <si>
    <t>loco świętokrzyskie</t>
  </si>
  <si>
    <t>czerwiec '18</t>
  </si>
  <si>
    <t>2018-07-08</t>
  </si>
  <si>
    <t>loco opolskie</t>
  </si>
  <si>
    <t>Notowania cen na GIEŁDACH TOWAROWYCH w okresie: 2 - 6.07.2018 roku</t>
  </si>
  <si>
    <t>Otręby żytnie (worki)</t>
  </si>
  <si>
    <t>Otręby pszenne (worki)</t>
  </si>
  <si>
    <t>Jęczmień paszowy (ozimy)</t>
  </si>
  <si>
    <t>2018-07-06</t>
  </si>
  <si>
    <t>Cena min.</t>
  </si>
  <si>
    <t>Cena max.</t>
  </si>
  <si>
    <t>Cena śr.</t>
  </si>
  <si>
    <t>NR 28/2018</t>
  </si>
  <si>
    <t>19 lipca 2018 r.</t>
  </si>
  <si>
    <t>Notowania z okresu:  9 - 15 lipca 2018r. (28 tydz.)</t>
  </si>
  <si>
    <t>HANDEL ZAGRANICZNY PRODUKTAMI ZBOŻOWYMI w okresie I-V 2018r. - DANE WSTĘPNE</t>
  </si>
  <si>
    <t>I-V 2017r.*</t>
  </si>
  <si>
    <t>I-V 2018r.*</t>
  </si>
  <si>
    <t>RPA</t>
  </si>
  <si>
    <t>Mołdowa</t>
  </si>
  <si>
    <t>2018-07-15</t>
  </si>
  <si>
    <t>2017-07-16</t>
  </si>
  <si>
    <t>2016-07-17</t>
  </si>
  <si>
    <t>w okresie: 9 - 15 lipca 2018 roku</t>
  </si>
  <si>
    <t>2 - 8 lipca 2018</t>
  </si>
  <si>
    <t>2018-07-13</t>
  </si>
  <si>
    <t>Notowania cen na wybranych TARGOWISKACH w okresie: 9 - 13 lipca 2018 roku</t>
  </si>
  <si>
    <t>2 - 8 lipca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</si>
</sst>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i/>
      <sz val="14"/>
      <name val="Times New Roman CE"/>
      <family val="1"/>
      <charset val="238"/>
    </font>
    <font>
      <b/>
      <sz val="14"/>
      <name val="Times New Roman CE"/>
      <charset val="238"/>
    </font>
    <font>
      <i/>
      <sz val="12"/>
      <name val="Times New Roman CE"/>
      <charset val="238"/>
    </font>
    <font>
      <b/>
      <i/>
      <sz val="12"/>
      <name val="Times New Roman CE"/>
      <charset val="238"/>
    </font>
    <font>
      <b/>
      <sz val="11"/>
      <color indexed="12"/>
      <name val="Times New Roman CE"/>
      <charset val="238"/>
    </font>
    <font>
      <sz val="12"/>
      <name val="Arial CE"/>
      <charset val="238"/>
    </font>
    <font>
      <b/>
      <i/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4"/>
      <color indexed="8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u/>
      <sz val="14"/>
      <name val="Times New Roman"/>
      <family val="1"/>
      <charset val="238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Times New Roman CE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34" fillId="0" borderId="0"/>
    <xf numFmtId="0" fontId="2" fillId="0" borderId="0"/>
    <xf numFmtId="0" fontId="79" fillId="0" borderId="0" applyNumberFormat="0" applyFill="0" applyBorder="0" applyAlignment="0" applyProtection="0"/>
    <xf numFmtId="0" fontId="80" fillId="0" borderId="160" applyNumberFormat="0" applyFill="0" applyAlignment="0" applyProtection="0"/>
    <xf numFmtId="0" fontId="81" fillId="0" borderId="161" applyNumberFormat="0" applyFill="0" applyAlignment="0" applyProtection="0"/>
    <xf numFmtId="0" fontId="82" fillId="0" borderId="162" applyNumberFormat="0" applyFill="0" applyAlignment="0" applyProtection="0"/>
    <xf numFmtId="0" fontId="82" fillId="0" borderId="0" applyNumberFormat="0" applyFill="0" applyBorder="0" applyAlignment="0" applyProtection="0"/>
    <xf numFmtId="0" fontId="83" fillId="7" borderId="0" applyNumberFormat="0" applyBorder="0" applyAlignment="0" applyProtection="0"/>
    <xf numFmtId="0" fontId="84" fillId="8" borderId="0" applyNumberFormat="0" applyBorder="0" applyAlignment="0" applyProtection="0"/>
    <xf numFmtId="0" fontId="85" fillId="9" borderId="0" applyNumberFormat="0" applyBorder="0" applyAlignment="0" applyProtection="0"/>
    <xf numFmtId="0" fontId="86" fillId="10" borderId="163" applyNumberFormat="0" applyAlignment="0" applyProtection="0"/>
    <xf numFmtId="0" fontId="87" fillId="11" borderId="164" applyNumberFormat="0" applyAlignment="0" applyProtection="0"/>
    <xf numFmtId="0" fontId="88" fillId="11" borderId="163" applyNumberFormat="0" applyAlignment="0" applyProtection="0"/>
    <xf numFmtId="0" fontId="89" fillId="0" borderId="165" applyNumberFormat="0" applyFill="0" applyAlignment="0" applyProtection="0"/>
    <xf numFmtId="0" fontId="90" fillId="12" borderId="166" applyNumberFormat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168" applyNumberFormat="0" applyFill="0" applyAlignment="0" applyProtection="0"/>
    <xf numFmtId="0" fontId="9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94" fillId="17" borderId="0" applyNumberFormat="0" applyBorder="0" applyAlignment="0" applyProtection="0"/>
    <xf numFmtId="0" fontId="9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94" fillId="21" borderId="0" applyNumberFormat="0" applyBorder="0" applyAlignment="0" applyProtection="0"/>
    <xf numFmtId="0" fontId="9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94" fillId="25" borderId="0" applyNumberFormat="0" applyBorder="0" applyAlignment="0" applyProtection="0"/>
    <xf numFmtId="0" fontId="9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94" fillId="29" borderId="0" applyNumberFormat="0" applyBorder="0" applyAlignment="0" applyProtection="0"/>
    <xf numFmtId="0" fontId="9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94" fillId="33" borderId="0" applyNumberFormat="0" applyBorder="0" applyAlignment="0" applyProtection="0"/>
    <xf numFmtId="0" fontId="94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94" fillId="37" borderId="0" applyNumberFormat="0" applyBorder="0" applyAlignment="0" applyProtection="0"/>
    <xf numFmtId="0" fontId="1" fillId="0" borderId="0"/>
    <xf numFmtId="0" fontId="1" fillId="13" borderId="167" applyNumberFormat="0" applyFont="0" applyAlignment="0" applyProtection="0"/>
    <xf numFmtId="0" fontId="96" fillId="0" borderId="0" applyNumberFormat="0" applyFill="0" applyBorder="0" applyAlignment="0" applyProtection="0">
      <alignment vertical="top"/>
      <protection locked="0"/>
    </xf>
  </cellStyleXfs>
  <cellXfs count="664">
    <xf numFmtId="0" fontId="0" fillId="0" borderId="0" xfId="0"/>
    <xf numFmtId="0" fontId="5" fillId="0" borderId="0" xfId="0" applyFont="1"/>
    <xf numFmtId="0" fontId="4" fillId="0" borderId="0" xfId="8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9"/>
    <xf numFmtId="0" fontId="2" fillId="0" borderId="0" xfId="9" applyFill="1"/>
    <xf numFmtId="165" fontId="2" fillId="0" borderId="0" xfId="9" applyNumberFormat="1"/>
    <xf numFmtId="0" fontId="4" fillId="0" borderId="0" xfId="7" applyFont="1" applyFill="1" applyAlignment="1"/>
    <xf numFmtId="0" fontId="10" fillId="0" borderId="0" xfId="7" applyFont="1" applyFill="1"/>
    <xf numFmtId="0" fontId="10" fillId="0" borderId="0" xfId="7" applyFont="1"/>
    <xf numFmtId="0" fontId="2" fillId="0" borderId="0" xfId="7"/>
    <xf numFmtId="0" fontId="2" fillId="0" borderId="0" xfId="7" applyFont="1"/>
    <xf numFmtId="0" fontId="2" fillId="0" borderId="0" xfId="7" applyFill="1"/>
    <xf numFmtId="0" fontId="10" fillId="0" borderId="0" xfId="6" applyFont="1" applyFill="1"/>
    <xf numFmtId="0" fontId="10" fillId="0" borderId="0" xfId="6" applyFont="1"/>
    <xf numFmtId="0" fontId="2" fillId="0" borderId="0" xfId="6"/>
    <xf numFmtId="0" fontId="8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10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3" borderId="0" xfId="7" applyFill="1"/>
    <xf numFmtId="0" fontId="2" fillId="3" borderId="0" xfId="6" applyFill="1"/>
    <xf numFmtId="0" fontId="13" fillId="0" borderId="0" xfId="7" applyFont="1" applyFill="1"/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/>
    </xf>
    <xf numFmtId="0" fontId="10" fillId="0" borderId="12" xfId="0" applyFont="1" applyFill="1" applyBorder="1" applyAlignment="1">
      <alignment horizontal="centerContinuous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Continuous" vertical="center"/>
    </xf>
    <xf numFmtId="0" fontId="11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10" fillId="0" borderId="16" xfId="0" applyFont="1" applyBorder="1"/>
    <xf numFmtId="0" fontId="10" fillId="0" borderId="17" xfId="0" applyFont="1" applyBorder="1"/>
    <xf numFmtId="0" fontId="3" fillId="0" borderId="0" xfId="9" applyFont="1" applyFill="1"/>
    <xf numFmtId="0" fontId="3" fillId="0" borderId="0" xfId="9" applyFont="1"/>
    <xf numFmtId="165" fontId="3" fillId="0" borderId="0" xfId="9" applyNumberFormat="1" applyFont="1" applyFill="1"/>
    <xf numFmtId="0" fontId="20" fillId="0" borderId="0" xfId="7" applyFont="1" applyFill="1"/>
    <xf numFmtId="0" fontId="21" fillId="0" borderId="0" xfId="8" applyFont="1" applyBorder="1"/>
    <xf numFmtId="0" fontId="4" fillId="0" borderId="14" xfId="0" applyFont="1" applyBorder="1" applyAlignment="1">
      <alignment horizontal="centerContinuous"/>
    </xf>
    <xf numFmtId="0" fontId="10" fillId="0" borderId="14" xfId="0" applyFont="1" applyBorder="1" applyAlignment="1">
      <alignment horizontal="centerContinuous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/>
    <xf numFmtId="0" fontId="9" fillId="0" borderId="19" xfId="0" applyFont="1" applyBorder="1" applyAlignment="1">
      <alignment horizontal="center" wrapText="1"/>
    </xf>
    <xf numFmtId="0" fontId="10" fillId="0" borderId="14" xfId="0" applyFont="1" applyBorder="1"/>
    <xf numFmtId="3" fontId="10" fillId="0" borderId="14" xfId="0" applyNumberFormat="1" applyFont="1" applyBorder="1"/>
    <xf numFmtId="165" fontId="10" fillId="0" borderId="14" xfId="0" applyNumberFormat="1" applyFont="1" applyBorder="1"/>
    <xf numFmtId="1" fontId="2" fillId="0" borderId="0" xfId="9" applyNumberFormat="1"/>
    <xf numFmtId="0" fontId="6" fillId="0" borderId="0" xfId="1" applyAlignment="1" applyProtection="1"/>
    <xf numFmtId="0" fontId="12" fillId="0" borderId="0" xfId="5" applyFont="1" applyFill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2" fillId="0" borderId="0" xfId="8" applyFont="1" applyBorder="1"/>
    <xf numFmtId="0" fontId="13" fillId="0" borderId="0" xfId="5" applyFont="1" applyFill="1"/>
    <xf numFmtId="0" fontId="10" fillId="0" borderId="10" xfId="0" applyFont="1" applyBorder="1"/>
    <xf numFmtId="0" fontId="10" fillId="0" borderId="21" xfId="0" applyFont="1" applyFill="1" applyBorder="1"/>
    <xf numFmtId="0" fontId="9" fillId="0" borderId="22" xfId="0" applyFont="1" applyBorder="1" applyAlignment="1">
      <alignment horizontal="centerContinuous"/>
    </xf>
    <xf numFmtId="0" fontId="9" fillId="0" borderId="21" xfId="0" applyFont="1" applyBorder="1" applyAlignment="1">
      <alignment horizontal="centerContinuous"/>
    </xf>
    <xf numFmtId="0" fontId="10" fillId="0" borderId="21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9" fillId="0" borderId="26" xfId="0" applyFont="1" applyBorder="1" applyAlignment="1">
      <alignment horizontal="centerContinuous"/>
    </xf>
    <xf numFmtId="0" fontId="10" fillId="0" borderId="13" xfId="0" applyFont="1" applyBorder="1"/>
    <xf numFmtId="0" fontId="10" fillId="0" borderId="0" xfId="0" applyFont="1" applyFill="1" applyBorder="1"/>
    <xf numFmtId="0" fontId="10" fillId="0" borderId="27" xfId="0" applyFont="1" applyBorder="1"/>
    <xf numFmtId="0" fontId="10" fillId="0" borderId="28" xfId="0" applyFont="1" applyBorder="1"/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Continuous"/>
    </xf>
    <xf numFmtId="0" fontId="9" fillId="0" borderId="30" xfId="0" applyFont="1" applyBorder="1" applyAlignment="1">
      <alignment horizontal="centerContinuous"/>
    </xf>
    <xf numFmtId="0" fontId="9" fillId="0" borderId="13" xfId="0" applyFont="1" applyBorder="1" applyAlignment="1">
      <alignment horizontal="center" vertical="top" wrapText="1"/>
    </xf>
    <xf numFmtId="0" fontId="9" fillId="0" borderId="28" xfId="0" applyFont="1" applyFill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23" fillId="0" borderId="32" xfId="0" applyFont="1" applyFill="1" applyBorder="1" applyAlignment="1">
      <alignment horizontal="centerContinuous" wrapText="1"/>
    </xf>
    <xf numFmtId="0" fontId="8" fillId="0" borderId="33" xfId="0" applyFont="1" applyFill="1" applyBorder="1" applyAlignment="1">
      <alignment horizontal="centerContinuous" vertical="top" wrapText="1"/>
    </xf>
    <xf numFmtId="0" fontId="4" fillId="0" borderId="36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0" fontId="4" fillId="0" borderId="37" xfId="0" applyFont="1" applyBorder="1" applyAlignment="1">
      <alignment vertical="top" wrapText="1"/>
    </xf>
    <xf numFmtId="0" fontId="9" fillId="0" borderId="16" xfId="0" applyFont="1" applyFill="1" applyBorder="1" applyAlignment="1">
      <alignment vertical="top" wrapText="1"/>
    </xf>
    <xf numFmtId="0" fontId="4" fillId="0" borderId="38" xfId="0" applyFont="1" applyBorder="1" applyAlignment="1">
      <alignment horizontal="center" vertical="top" wrapText="1"/>
    </xf>
    <xf numFmtId="0" fontId="8" fillId="0" borderId="17" xfId="0" applyFont="1" applyFill="1" applyBorder="1" applyAlignment="1">
      <alignment horizontal="center" vertical="top" wrapText="1"/>
    </xf>
    <xf numFmtId="0" fontId="4" fillId="0" borderId="13" xfId="0" applyFont="1" applyFill="1" applyBorder="1"/>
    <xf numFmtId="0" fontId="9" fillId="0" borderId="39" xfId="0" applyFont="1" applyFill="1" applyBorder="1"/>
    <xf numFmtId="0" fontId="14" fillId="0" borderId="13" xfId="0" applyFont="1" applyFill="1" applyBorder="1"/>
    <xf numFmtId="0" fontId="9" fillId="0" borderId="40" xfId="0" applyFont="1" applyFill="1" applyBorder="1"/>
    <xf numFmtId="0" fontId="9" fillId="0" borderId="41" xfId="0" applyFont="1" applyFill="1" applyBorder="1"/>
    <xf numFmtId="0" fontId="9" fillId="0" borderId="42" xfId="0" applyFont="1" applyFill="1" applyBorder="1"/>
    <xf numFmtId="0" fontId="23" fillId="0" borderId="13" xfId="0" applyFont="1" applyFill="1" applyBorder="1" applyAlignment="1">
      <alignment wrapText="1"/>
    </xf>
    <xf numFmtId="0" fontId="9" fillId="0" borderId="43" xfId="0" applyFont="1" applyFill="1" applyBorder="1"/>
    <xf numFmtId="0" fontId="9" fillId="0" borderId="44" xfId="0" applyFont="1" applyFill="1" applyBorder="1"/>
    <xf numFmtId="0" fontId="9" fillId="0" borderId="45" xfId="0" applyFont="1" applyFill="1" applyBorder="1"/>
    <xf numFmtId="0" fontId="4" fillId="0" borderId="41" xfId="0" applyFont="1" applyFill="1" applyBorder="1"/>
    <xf numFmtId="0" fontId="9" fillId="0" borderId="46" xfId="0" applyFont="1" applyFill="1" applyBorder="1"/>
    <xf numFmtId="0" fontId="2" fillId="0" borderId="0" xfId="5" applyFill="1"/>
    <xf numFmtId="0" fontId="2" fillId="4" borderId="0" xfId="4" applyFill="1"/>
    <xf numFmtId="0" fontId="9" fillId="0" borderId="48" xfId="0" applyFont="1" applyBorder="1" applyAlignment="1">
      <alignment vertical="center"/>
    </xf>
    <xf numFmtId="0" fontId="2" fillId="0" borderId="0" xfId="6" applyBorder="1"/>
    <xf numFmtId="0" fontId="25" fillId="0" borderId="0" xfId="4" applyFont="1"/>
    <xf numFmtId="0" fontId="26" fillId="4" borderId="0" xfId="4" applyFont="1" applyFill="1"/>
    <xf numFmtId="164" fontId="3" fillId="0" borderId="0" xfId="9" applyNumberFormat="1" applyFont="1"/>
    <xf numFmtId="1" fontId="10" fillId="0" borderId="51" xfId="0" applyNumberFormat="1" applyFont="1" applyBorder="1"/>
    <xf numFmtId="165" fontId="10" fillId="2" borderId="52" xfId="0" applyNumberFormat="1" applyFont="1" applyFill="1" applyBorder="1"/>
    <xf numFmtId="164" fontId="10" fillId="0" borderId="53" xfId="0" applyNumberFormat="1" applyFont="1" applyBorder="1"/>
    <xf numFmtId="1" fontId="10" fillId="0" borderId="54" xfId="0" applyNumberFormat="1" applyFont="1" applyBorder="1"/>
    <xf numFmtId="1" fontId="10" fillId="2" borderId="6" xfId="0" applyNumberFormat="1" applyFont="1" applyFill="1" applyBorder="1"/>
    <xf numFmtId="1" fontId="10" fillId="2" borderId="57" xfId="0" applyNumberFormat="1" applyFont="1" applyFill="1" applyBorder="1"/>
    <xf numFmtId="3" fontId="10" fillId="0" borderId="65" xfId="0" applyNumberFormat="1" applyFont="1" applyBorder="1"/>
    <xf numFmtId="164" fontId="10" fillId="0" borderId="66" xfId="0" applyNumberFormat="1" applyFont="1" applyBorder="1"/>
    <xf numFmtId="0" fontId="29" fillId="2" borderId="0" xfId="4" applyFont="1" applyFill="1"/>
    <xf numFmtId="0" fontId="30" fillId="2" borderId="0" xfId="4" applyFont="1" applyFill="1"/>
    <xf numFmtId="0" fontId="32" fillId="2" borderId="0" xfId="4" applyFont="1" applyFill="1"/>
    <xf numFmtId="0" fontId="10" fillId="2" borderId="76" xfId="0" applyFont="1" applyFill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7" xfId="0" applyFont="1" applyFill="1" applyBorder="1"/>
    <xf numFmtId="0" fontId="10" fillId="0" borderId="57" xfId="0" applyFont="1" applyBorder="1" applyAlignment="1">
      <alignment horizontal="centerContinuous" vertical="center" wrapText="1"/>
    </xf>
    <xf numFmtId="0" fontId="10" fillId="0" borderId="54" xfId="0" applyFont="1" applyBorder="1" applyAlignment="1">
      <alignment horizontal="centerContinuous" vertical="center" wrapText="1"/>
    </xf>
    <xf numFmtId="0" fontId="9" fillId="0" borderId="18" xfId="0" applyFont="1" applyBorder="1" applyAlignment="1">
      <alignment vertical="center"/>
    </xf>
    <xf numFmtId="3" fontId="10" fillId="0" borderId="64" xfId="0" applyNumberFormat="1" applyFont="1" applyBorder="1"/>
    <xf numFmtId="3" fontId="10" fillId="0" borderId="57" xfId="0" applyNumberFormat="1" applyFont="1" applyBorder="1"/>
    <xf numFmtId="3" fontId="10" fillId="0" borderId="55" xfId="0" applyNumberFormat="1" applyFont="1" applyBorder="1"/>
    <xf numFmtId="0" fontId="9" fillId="0" borderId="10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Continuous" vertical="center"/>
    </xf>
    <xf numFmtId="0" fontId="9" fillId="0" borderId="26" xfId="0" applyFont="1" applyFill="1" applyBorder="1" applyAlignment="1">
      <alignment horizontal="center" wrapText="1"/>
    </xf>
    <xf numFmtId="0" fontId="11" fillId="0" borderId="81" xfId="0" applyFont="1" applyFill="1" applyBorder="1" applyAlignment="1">
      <alignment horizontal="center" wrapText="1"/>
    </xf>
    <xf numFmtId="0" fontId="9" fillId="0" borderId="64" xfId="0" applyFont="1" applyFill="1" applyBorder="1" applyAlignment="1">
      <alignment horizontal="centerContinuous"/>
    </xf>
    <xf numFmtId="0" fontId="10" fillId="0" borderId="14" xfId="0" applyFont="1" applyFill="1" applyBorder="1" applyAlignment="1">
      <alignment horizontal="centerContinuous"/>
    </xf>
    <xf numFmtId="1" fontId="10" fillId="0" borderId="64" xfId="0" applyNumberFormat="1" applyFont="1" applyFill="1" applyBorder="1"/>
    <xf numFmtId="1" fontId="10" fillId="0" borderId="14" xfId="0" applyNumberFormat="1" applyFont="1" applyFill="1" applyBorder="1"/>
    <xf numFmtId="1" fontId="9" fillId="0" borderId="11" xfId="0" applyNumberFormat="1" applyFont="1" applyFill="1" applyBorder="1" applyAlignment="1">
      <alignment horizontal="centerContinuous"/>
    </xf>
    <xf numFmtId="1" fontId="10" fillId="0" borderId="12" xfId="0" applyNumberFormat="1" applyFont="1" applyFill="1" applyBorder="1" applyAlignment="1">
      <alignment horizontal="centerContinuous"/>
    </xf>
    <xf numFmtId="0" fontId="10" fillId="0" borderId="30" xfId="0" applyFont="1" applyFill="1" applyBorder="1" applyAlignment="1">
      <alignment horizontal="centerContinuous"/>
    </xf>
    <xf numFmtId="0" fontId="9" fillId="0" borderId="66" xfId="0" applyFont="1" applyBorder="1" applyAlignment="1">
      <alignment horizontal="center" wrapText="1"/>
    </xf>
    <xf numFmtId="0" fontId="11" fillId="0" borderId="56" xfId="0" applyFont="1" applyBorder="1" applyAlignment="1">
      <alignment horizontal="center" wrapText="1"/>
    </xf>
    <xf numFmtId="165" fontId="10" fillId="0" borderId="53" xfId="0" applyNumberFormat="1" applyFont="1" applyBorder="1"/>
    <xf numFmtId="1" fontId="10" fillId="0" borderId="57" xfId="0" applyNumberFormat="1" applyFont="1" applyFill="1" applyBorder="1"/>
    <xf numFmtId="1" fontId="10" fillId="0" borderId="55" xfId="0" applyNumberFormat="1" applyFont="1" applyFill="1" applyBorder="1"/>
    <xf numFmtId="0" fontId="31" fillId="2" borderId="0" xfId="4" applyFont="1" applyFill="1" applyAlignment="1">
      <alignment horizontal="left"/>
    </xf>
    <xf numFmtId="0" fontId="2" fillId="0" borderId="0" xfId="7" applyFont="1" applyFill="1"/>
    <xf numFmtId="0" fontId="10" fillId="0" borderId="83" xfId="0" applyFont="1" applyFill="1" applyBorder="1" applyAlignment="1">
      <alignment horizontal="centerContinuous"/>
    </xf>
    <xf numFmtId="0" fontId="9" fillId="0" borderId="45" xfId="0" applyFont="1" applyBorder="1" applyAlignment="1">
      <alignment horizontal="center" wrapText="1"/>
    </xf>
    <xf numFmtId="0" fontId="11" fillId="0" borderId="52" xfId="0" applyFont="1" applyBorder="1" applyAlignment="1">
      <alignment horizontal="center" wrapText="1"/>
    </xf>
    <xf numFmtId="0" fontId="9" fillId="0" borderId="29" xfId="0" applyFont="1" applyFill="1" applyBorder="1" applyAlignment="1">
      <alignment horizontal="centerContinuous"/>
    </xf>
    <xf numFmtId="0" fontId="9" fillId="0" borderId="65" xfId="0" applyFont="1" applyBorder="1" applyAlignment="1">
      <alignment horizontal="centerContinuous" vertical="center"/>
    </xf>
    <xf numFmtId="3" fontId="10" fillId="0" borderId="54" xfId="0" applyNumberFormat="1" applyFont="1" applyBorder="1"/>
    <xf numFmtId="0" fontId="9" fillId="0" borderId="64" xfId="0" applyFont="1" applyBorder="1" applyAlignment="1">
      <alignment horizontal="centerContinuous" vertical="center"/>
    </xf>
    <xf numFmtId="0" fontId="2" fillId="0" borderId="0" xfId="10"/>
    <xf numFmtId="0" fontId="2" fillId="0" borderId="0" xfId="10" applyAlignment="1">
      <alignment wrapText="1"/>
    </xf>
    <xf numFmtId="0" fontId="37" fillId="0" borderId="0" xfId="0" applyFont="1"/>
    <xf numFmtId="49" fontId="8" fillId="0" borderId="22" xfId="0" applyNumberFormat="1" applyFont="1" applyBorder="1"/>
    <xf numFmtId="0" fontId="8" fillId="0" borderId="87" xfId="0" applyFont="1" applyBorder="1"/>
    <xf numFmtId="0" fontId="9" fillId="0" borderId="12" xfId="0" applyFont="1" applyBorder="1" applyAlignment="1">
      <alignment horizontal="centerContinuous" vertical="center"/>
    </xf>
    <xf numFmtId="49" fontId="9" fillId="0" borderId="27" xfId="0" applyNumberFormat="1" applyFont="1" applyBorder="1" applyAlignment="1">
      <alignment horizontal="center"/>
    </xf>
    <xf numFmtId="0" fontId="9" fillId="0" borderId="89" xfId="0" applyFont="1" applyBorder="1" applyAlignment="1">
      <alignment horizontal="center"/>
    </xf>
    <xf numFmtId="49" fontId="3" fillId="0" borderId="91" xfId="0" applyNumberFormat="1" applyFont="1" applyBorder="1" applyAlignment="1"/>
    <xf numFmtId="0" fontId="3" fillId="0" borderId="92" xfId="0" applyFont="1" applyBorder="1" applyAlignment="1"/>
    <xf numFmtId="49" fontId="39" fillId="0" borderId="27" xfId="0" applyNumberFormat="1" applyFont="1" applyBorder="1" applyAlignment="1">
      <alignment horizontal="centerContinuous"/>
    </xf>
    <xf numFmtId="0" fontId="40" fillId="0" borderId="93" xfId="0" applyFont="1" applyBorder="1" applyAlignment="1">
      <alignment horizontal="centerContinuous"/>
    </xf>
    <xf numFmtId="49" fontId="3" fillId="0" borderId="98" xfId="0" applyNumberFormat="1" applyFont="1" applyBorder="1"/>
    <xf numFmtId="0" fontId="3" fillId="0" borderId="95" xfId="0" applyFont="1" applyBorder="1"/>
    <xf numFmtId="49" fontId="3" fillId="0" borderId="62" xfId="0" applyNumberFormat="1" applyFont="1" applyBorder="1"/>
    <xf numFmtId="0" fontId="3" fillId="0" borderId="99" xfId="0" applyFont="1" applyBorder="1"/>
    <xf numFmtId="0" fontId="27" fillId="0" borderId="0" xfId="5" applyFont="1"/>
    <xf numFmtId="0" fontId="4" fillId="0" borderId="0" xfId="8" applyFont="1" applyFill="1" applyBorder="1"/>
    <xf numFmtId="1" fontId="2" fillId="0" borderId="0" xfId="9" applyNumberFormat="1" applyFill="1"/>
    <xf numFmtId="0" fontId="5" fillId="0" borderId="0" xfId="0" applyFont="1" applyFill="1"/>
    <xf numFmtId="0" fontId="10" fillId="0" borderId="55" xfId="0" applyFont="1" applyBorder="1" applyAlignment="1">
      <alignment horizontal="centerContinuous" vertical="center" wrapText="1"/>
    </xf>
    <xf numFmtId="0" fontId="28" fillId="0" borderId="91" xfId="0" applyFont="1" applyBorder="1"/>
    <xf numFmtId="0" fontId="4" fillId="0" borderId="31" xfId="0" applyFont="1" applyFill="1" applyBorder="1"/>
    <xf numFmtId="0" fontId="4" fillId="0" borderId="61" xfId="0" applyFont="1" applyFill="1" applyBorder="1"/>
    <xf numFmtId="0" fontId="9" fillId="0" borderId="38" xfId="0" applyFont="1" applyFill="1" applyBorder="1"/>
    <xf numFmtId="0" fontId="41" fillId="0" borderId="0" xfId="3"/>
    <xf numFmtId="0" fontId="2" fillId="0" borderId="0" xfId="4" applyFont="1" applyFill="1"/>
    <xf numFmtId="0" fontId="49" fillId="0" borderId="0" xfId="3" applyFont="1"/>
    <xf numFmtId="0" fontId="52" fillId="0" borderId="0" xfId="7" applyFont="1" applyFill="1"/>
    <xf numFmtId="0" fontId="19" fillId="0" borderId="0" xfId="3" applyFont="1"/>
    <xf numFmtId="3" fontId="19" fillId="0" borderId="0" xfId="3" applyNumberFormat="1" applyFont="1" applyBorder="1"/>
    <xf numFmtId="0" fontId="53" fillId="0" borderId="0" xfId="3" applyFont="1" applyBorder="1"/>
    <xf numFmtId="0" fontId="53" fillId="0" borderId="0" xfId="3" applyFont="1"/>
    <xf numFmtId="0" fontId="52" fillId="0" borderId="0" xfId="8" applyFont="1" applyBorder="1"/>
    <xf numFmtId="2" fontId="19" fillId="0" borderId="0" xfId="3" applyNumberFormat="1" applyFont="1" applyFill="1" applyBorder="1"/>
    <xf numFmtId="0" fontId="54" fillId="0" borderId="0" xfId="12"/>
    <xf numFmtId="168" fontId="55" fillId="0" borderId="126" xfId="12" applyNumberFormat="1" applyFont="1" applyFill="1" applyBorder="1" applyAlignment="1">
      <alignment horizontal="center" vertical="center" wrapText="1"/>
    </xf>
    <xf numFmtId="168" fontId="55" fillId="0" borderId="127" xfId="12" applyNumberFormat="1" applyFont="1" applyFill="1" applyBorder="1" applyAlignment="1">
      <alignment horizontal="center" vertical="center" wrapText="1"/>
    </xf>
    <xf numFmtId="168" fontId="55" fillId="0" borderId="128" xfId="12" applyNumberFormat="1" applyFont="1" applyFill="1" applyBorder="1" applyAlignment="1">
      <alignment horizontal="center" vertical="center" wrapText="1"/>
    </xf>
    <xf numFmtId="0" fontId="3" fillId="0" borderId="129" xfId="12" applyFont="1" applyFill="1" applyBorder="1"/>
    <xf numFmtId="0" fontId="3" fillId="0" borderId="130" xfId="12" applyFont="1" applyFill="1" applyBorder="1"/>
    <xf numFmtId="1" fontId="56" fillId="0" borderId="131" xfId="12" applyNumberFormat="1" applyFont="1" applyFill="1" applyBorder="1"/>
    <xf numFmtId="1" fontId="56" fillId="0" borderId="132" xfId="12" applyNumberFormat="1" applyFont="1" applyFill="1" applyBorder="1"/>
    <xf numFmtId="1" fontId="56" fillId="0" borderId="133" xfId="12" applyNumberFormat="1" applyFont="1" applyFill="1" applyBorder="1"/>
    <xf numFmtId="0" fontId="3" fillId="0" borderId="134" xfId="12" applyFont="1" applyFill="1" applyBorder="1"/>
    <xf numFmtId="0" fontId="3" fillId="0" borderId="135" xfId="12" applyFont="1" applyFill="1" applyBorder="1"/>
    <xf numFmtId="1" fontId="56" fillId="0" borderId="136" xfId="12" applyNumberFormat="1" applyFont="1" applyFill="1" applyBorder="1"/>
    <xf numFmtId="1" fontId="56" fillId="0" borderId="137" xfId="12" applyNumberFormat="1" applyFont="1" applyFill="1" applyBorder="1"/>
    <xf numFmtId="1" fontId="56" fillId="0" borderId="135" xfId="12" applyNumberFormat="1" applyFont="1" applyFill="1" applyBorder="1"/>
    <xf numFmtId="0" fontId="3" fillId="0" borderId="138" xfId="12" applyFont="1" applyFill="1" applyBorder="1"/>
    <xf numFmtId="0" fontId="3" fillId="0" borderId="139" xfId="12" applyFont="1" applyFill="1" applyBorder="1"/>
    <xf numFmtId="0" fontId="3" fillId="0" borderId="140" xfId="12" applyFont="1" applyFill="1" applyBorder="1"/>
    <xf numFmtId="0" fontId="3" fillId="0" borderId="141" xfId="12" applyFont="1" applyFill="1" applyBorder="1"/>
    <xf numFmtId="0" fontId="3" fillId="0" borderId="142" xfId="12" applyFont="1" applyFill="1" applyBorder="1"/>
    <xf numFmtId="1" fontId="56" fillId="0" borderId="143" xfId="12" applyNumberFormat="1" applyFont="1" applyFill="1" applyBorder="1"/>
    <xf numFmtId="1" fontId="56" fillId="0" borderId="144" xfId="12" applyNumberFormat="1" applyFont="1" applyFill="1" applyBorder="1"/>
    <xf numFmtId="1" fontId="56" fillId="0" borderId="142" xfId="12" applyNumberFormat="1" applyFont="1" applyFill="1" applyBorder="1"/>
    <xf numFmtId="0" fontId="20" fillId="0" borderId="0" xfId="8" applyFont="1" applyFill="1" applyBorder="1"/>
    <xf numFmtId="0" fontId="57" fillId="0" borderId="0" xfId="13" applyFont="1"/>
    <xf numFmtId="0" fontId="58" fillId="0" borderId="0" xfId="13" applyFont="1"/>
    <xf numFmtId="0" fontId="59" fillId="0" borderId="0" xfId="13" applyFont="1"/>
    <xf numFmtId="0" fontId="35" fillId="0" borderId="145" xfId="13" applyFont="1" applyBorder="1" applyAlignment="1">
      <alignment horizontal="centerContinuous"/>
    </xf>
    <xf numFmtId="0" fontId="35" fillId="0" borderId="146" xfId="13" applyFont="1" applyBorder="1" applyAlignment="1">
      <alignment horizontal="centerContinuous"/>
    </xf>
    <xf numFmtId="0" fontId="35" fillId="0" borderId="3" xfId="13" applyFont="1" applyBorder="1" applyAlignment="1">
      <alignment horizontal="centerContinuous"/>
    </xf>
    <xf numFmtId="0" fontId="60" fillId="0" borderId="152" xfId="13" applyFont="1" applyBorder="1" applyAlignment="1">
      <alignment horizontal="center" vertical="center"/>
    </xf>
    <xf numFmtId="0" fontId="60" fillId="0" borderId="153" xfId="13" applyFont="1" applyFill="1" applyBorder="1" applyAlignment="1">
      <alignment horizontal="center" vertical="center" wrapText="1"/>
    </xf>
    <xf numFmtId="0" fontId="60" fillId="0" borderId="154" xfId="13" applyFont="1" applyBorder="1" applyAlignment="1">
      <alignment horizontal="center" vertical="center" wrapText="1"/>
    </xf>
    <xf numFmtId="0" fontId="60" fillId="0" borderId="155" xfId="13" applyFont="1" applyBorder="1" applyAlignment="1">
      <alignment horizontal="center" vertical="center"/>
    </xf>
    <xf numFmtId="0" fontId="60" fillId="0" borderId="156" xfId="13" applyFont="1" applyBorder="1" applyAlignment="1">
      <alignment horizontal="center" vertical="center" wrapText="1"/>
    </xf>
    <xf numFmtId="0" fontId="59" fillId="0" borderId="0" xfId="13" applyFont="1" applyBorder="1"/>
    <xf numFmtId="0" fontId="60" fillId="0" borderId="145" xfId="13" applyFont="1" applyBorder="1" applyAlignment="1">
      <alignment vertical="center"/>
    </xf>
    <xf numFmtId="0" fontId="60" fillId="0" borderId="8" xfId="13" applyFont="1" applyBorder="1" applyAlignment="1">
      <alignment vertical="center"/>
    </xf>
    <xf numFmtId="0" fontId="60" fillId="0" borderId="59" xfId="13" applyFont="1" applyBorder="1" applyAlignment="1">
      <alignment vertical="center"/>
    </xf>
    <xf numFmtId="4" fontId="59" fillId="0" borderId="6" xfId="14" applyNumberFormat="1" applyFont="1" applyBorder="1"/>
    <xf numFmtId="4" fontId="59" fillId="0" borderId="11" xfId="14" applyNumberFormat="1" applyFont="1" applyBorder="1"/>
    <xf numFmtId="4" fontId="59" fillId="0" borderId="7" xfId="14" applyNumberFormat="1" applyFont="1" applyBorder="1"/>
    <xf numFmtId="3" fontId="59" fillId="0" borderId="0" xfId="13" applyNumberFormat="1" applyFont="1" applyFill="1" applyBorder="1"/>
    <xf numFmtId="4" fontId="59" fillId="0" borderId="0" xfId="14" applyNumberFormat="1" applyFont="1" applyFill="1" applyBorder="1"/>
    <xf numFmtId="3" fontId="59" fillId="0" borderId="0" xfId="14" applyNumberFormat="1" applyFont="1" applyFill="1" applyBorder="1"/>
    <xf numFmtId="0" fontId="59" fillId="0" borderId="0" xfId="3" applyFont="1"/>
    <xf numFmtId="0" fontId="19" fillId="0" borderId="0" xfId="0" applyFont="1"/>
    <xf numFmtId="0" fontId="59" fillId="0" borderId="0" xfId="0" applyFont="1"/>
    <xf numFmtId="0" fontId="61" fillId="0" borderId="0" xfId="0" applyFont="1"/>
    <xf numFmtId="169" fontId="27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59" fillId="0" borderId="0" xfId="0" applyFont="1" applyFill="1"/>
    <xf numFmtId="0" fontId="16" fillId="0" borderId="0" xfId="0" applyFont="1"/>
    <xf numFmtId="3" fontId="19" fillId="0" borderId="14" xfId="0" applyNumberFormat="1" applyFont="1" applyFill="1" applyBorder="1" applyAlignment="1">
      <alignment horizontal="center" wrapText="1"/>
    </xf>
    <xf numFmtId="3" fontId="58" fillId="0" borderId="14" xfId="0" applyNumberFormat="1" applyFont="1" applyFill="1" applyBorder="1" applyAlignment="1">
      <alignment horizontal="center" wrapText="1"/>
    </xf>
    <xf numFmtId="3" fontId="62" fillId="2" borderId="14" xfId="0" applyNumberFormat="1" applyFont="1" applyFill="1" applyBorder="1" applyAlignment="1">
      <alignment horizontal="center" wrapText="1"/>
    </xf>
    <xf numFmtId="3" fontId="60" fillId="0" borderId="14" xfId="0" applyNumberFormat="1" applyFont="1" applyFill="1" applyBorder="1" applyAlignment="1">
      <alignment horizontal="center" wrapText="1"/>
    </xf>
    <xf numFmtId="3" fontId="63" fillId="2" borderId="14" xfId="0" applyNumberFormat="1" applyFont="1" applyFill="1" applyBorder="1" applyAlignment="1">
      <alignment horizontal="center" wrapText="1"/>
    </xf>
    <xf numFmtId="3" fontId="16" fillId="0" borderId="14" xfId="0" applyNumberFormat="1" applyFont="1" applyBorder="1"/>
    <xf numFmtId="1" fontId="16" fillId="0" borderId="14" xfId="0" applyNumberFormat="1" applyFont="1" applyFill="1" applyBorder="1"/>
    <xf numFmtId="1" fontId="64" fillId="2" borderId="14" xfId="0" applyNumberFormat="1" applyFont="1" applyFill="1" applyBorder="1"/>
    <xf numFmtId="0" fontId="16" fillId="0" borderId="14" xfId="0" applyFont="1" applyBorder="1"/>
    <xf numFmtId="1" fontId="57" fillId="0" borderId="14" xfId="0" applyNumberFormat="1" applyFont="1" applyFill="1" applyBorder="1"/>
    <xf numFmtId="1" fontId="65" fillId="2" borderId="14" xfId="0" applyNumberFormat="1" applyFont="1" applyFill="1" applyBorder="1"/>
    <xf numFmtId="0" fontId="57" fillId="0" borderId="14" xfId="0" applyFont="1" applyBorder="1"/>
    <xf numFmtId="0" fontId="66" fillId="0" borderId="14" xfId="0" applyFont="1" applyBorder="1"/>
    <xf numFmtId="1" fontId="66" fillId="0" borderId="14" xfId="0" applyNumberFormat="1" applyFont="1" applyFill="1" applyBorder="1"/>
    <xf numFmtId="1" fontId="66" fillId="2" borderId="14" xfId="0" applyNumberFormat="1" applyFont="1" applyFill="1" applyBorder="1"/>
    <xf numFmtId="0" fontId="45" fillId="0" borderId="59" xfId="0" applyFont="1" applyFill="1" applyBorder="1" applyAlignment="1">
      <alignment horizontal="centerContinuous" wrapText="1"/>
    </xf>
    <xf numFmtId="0" fontId="45" fillId="0" borderId="1" xfId="0" applyFont="1" applyFill="1" applyBorder="1" applyAlignment="1">
      <alignment horizontal="centerContinuous" wrapText="1"/>
    </xf>
    <xf numFmtId="14" fontId="46" fillId="0" borderId="7" xfId="0" quotePrefix="1" applyNumberFormat="1" applyFont="1" applyFill="1" applyBorder="1" applyAlignment="1">
      <alignment horizontal="center" vertical="center" wrapText="1"/>
    </xf>
    <xf numFmtId="0" fontId="46" fillId="0" borderId="61" xfId="0" quotePrefix="1" applyFont="1" applyBorder="1" applyAlignment="1">
      <alignment horizontal="center" vertical="center" wrapText="1"/>
    </xf>
    <xf numFmtId="0" fontId="46" fillId="0" borderId="125" xfId="0" quotePrefix="1" applyFont="1" applyBorder="1" applyAlignment="1">
      <alignment horizontal="center" vertical="center" wrapText="1"/>
    </xf>
    <xf numFmtId="0" fontId="45" fillId="5" borderId="31" xfId="0" applyFont="1" applyFill="1" applyBorder="1" applyAlignment="1">
      <alignment horizontal="center" vertical="center" wrapText="1"/>
    </xf>
    <xf numFmtId="0" fontId="45" fillId="5" borderId="60" xfId="0" applyFont="1" applyFill="1" applyBorder="1" applyAlignment="1">
      <alignment horizontal="center" vertical="center" wrapText="1"/>
    </xf>
    <xf numFmtId="1" fontId="43" fillId="0" borderId="117" xfId="0" applyNumberFormat="1" applyFont="1" applyFill="1" applyBorder="1"/>
    <xf numFmtId="1" fontId="22" fillId="0" borderId="116" xfId="0" applyNumberFormat="1" applyFont="1" applyBorder="1"/>
    <xf numFmtId="1" fontId="22" fillId="0" borderId="106" xfId="0" applyNumberFormat="1" applyFont="1" applyBorder="1"/>
    <xf numFmtId="164" fontId="42" fillId="2" borderId="105" xfId="0" applyNumberFormat="1" applyFont="1" applyFill="1" applyBorder="1"/>
    <xf numFmtId="164" fontId="42" fillId="4" borderId="104" xfId="0" applyNumberFormat="1" applyFont="1" applyFill="1" applyBorder="1"/>
    <xf numFmtId="1" fontId="43" fillId="0" borderId="114" xfId="0" applyNumberFormat="1" applyFont="1" applyFill="1" applyBorder="1"/>
    <xf numFmtId="1" fontId="22" fillId="0" borderId="113" xfId="0" applyNumberFormat="1" applyFont="1" applyBorder="1"/>
    <xf numFmtId="1" fontId="22" fillId="0" borderId="112" xfId="0" applyNumberFormat="1" applyFont="1" applyBorder="1"/>
    <xf numFmtId="164" fontId="42" fillId="2" borderId="111" xfId="0" applyNumberFormat="1" applyFont="1" applyFill="1" applyBorder="1"/>
    <xf numFmtId="164" fontId="42" fillId="4" borderId="110" xfId="0" applyNumberFormat="1" applyFont="1" applyFill="1" applyBorder="1"/>
    <xf numFmtId="1" fontId="43" fillId="0" borderId="123" xfId="0" applyNumberFormat="1" applyFont="1" applyFill="1" applyBorder="1"/>
    <xf numFmtId="1" fontId="22" fillId="0" borderId="122" xfId="0" applyNumberFormat="1" applyFont="1" applyBorder="1"/>
    <xf numFmtId="1" fontId="22" fillId="0" borderId="121" xfId="0" applyNumberFormat="1" applyFont="1" applyBorder="1"/>
    <xf numFmtId="164" fontId="42" fillId="2" borderId="120" xfId="0" applyNumberFormat="1" applyFont="1" applyFill="1" applyBorder="1"/>
    <xf numFmtId="164" fontId="42" fillId="4" borderId="119" xfId="0" applyNumberFormat="1" applyFont="1" applyFill="1" applyBorder="1"/>
    <xf numFmtId="1" fontId="43" fillId="0" borderId="108" xfId="0" applyNumberFormat="1" applyFont="1" applyFill="1" applyBorder="1"/>
    <xf numFmtId="1" fontId="22" fillId="0" borderId="107" xfId="0" applyNumberFormat="1" applyFont="1" applyFill="1" applyBorder="1"/>
    <xf numFmtId="1" fontId="22" fillId="0" borderId="107" xfId="0" applyNumberFormat="1" applyFont="1" applyBorder="1"/>
    <xf numFmtId="1" fontId="43" fillId="0" borderId="62" xfId="0" applyNumberFormat="1" applyFont="1" applyFill="1" applyBorder="1"/>
    <xf numFmtId="1" fontId="22" fillId="0" borderId="82" xfId="0" applyNumberFormat="1" applyFont="1" applyBorder="1"/>
    <xf numFmtId="164" fontId="42" fillId="2" borderId="101" xfId="0" applyNumberFormat="1" applyFont="1" applyFill="1" applyBorder="1"/>
    <xf numFmtId="164" fontId="42" fillId="4" borderId="63" xfId="0" applyNumberFormat="1" applyFont="1" applyFill="1" applyBorder="1"/>
    <xf numFmtId="167" fontId="8" fillId="0" borderId="14" xfId="0" applyNumberFormat="1" applyFont="1" applyBorder="1" applyAlignment="1">
      <alignment horizontal="center" vertical="center" wrapText="1"/>
    </xf>
    <xf numFmtId="0" fontId="10" fillId="0" borderId="0" xfId="0" applyFont="1"/>
    <xf numFmtId="0" fontId="48" fillId="0" borderId="0" xfId="0" applyFont="1" applyAlignment="1">
      <alignment horizontal="center"/>
    </xf>
    <xf numFmtId="0" fontId="47" fillId="0" borderId="0" xfId="0" applyFont="1"/>
    <xf numFmtId="0" fontId="15" fillId="0" borderId="0" xfId="0" applyFont="1" applyAlignment="1">
      <alignment horizontal="center"/>
    </xf>
    <xf numFmtId="0" fontId="21" fillId="0" borderId="22" xfId="0" applyFont="1" applyBorder="1" applyAlignment="1">
      <alignment horizontal="centerContinuous"/>
    </xf>
    <xf numFmtId="0" fontId="4" fillId="0" borderId="21" xfId="0" applyFont="1" applyBorder="1" applyAlignment="1">
      <alignment horizontal="centerContinuous"/>
    </xf>
    <xf numFmtId="0" fontId="14" fillId="0" borderId="23" xfId="0" applyFont="1" applyBorder="1" applyAlignment="1">
      <alignment horizontal="centerContinuous"/>
    </xf>
    <xf numFmtId="0" fontId="28" fillId="0" borderId="58" xfId="0" applyFont="1" applyFill="1" applyBorder="1" applyAlignment="1">
      <alignment horizontal="center" wrapText="1"/>
    </xf>
    <xf numFmtId="0" fontId="28" fillId="0" borderId="26" xfId="0" applyFont="1" applyFill="1" applyBorder="1" applyAlignment="1">
      <alignment horizont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60" xfId="0" applyFont="1" applyFill="1" applyBorder="1" applyAlignment="1">
      <alignment horizontal="center" vertical="center" wrapText="1"/>
    </xf>
    <xf numFmtId="0" fontId="14" fillId="0" borderId="49" xfId="0" applyFont="1" applyFill="1" applyBorder="1"/>
    <xf numFmtId="0" fontId="44" fillId="0" borderId="118" xfId="0" applyFont="1" applyFill="1" applyBorder="1"/>
    <xf numFmtId="0" fontId="14" fillId="0" borderId="6" xfId="0" applyFont="1" applyFill="1" applyBorder="1"/>
    <xf numFmtId="0" fontId="44" fillId="0" borderId="115" xfId="0" applyFont="1" applyFill="1" applyBorder="1"/>
    <xf numFmtId="0" fontId="14" fillId="0" borderId="50" xfId="0" applyFont="1" applyFill="1" applyBorder="1"/>
    <xf numFmtId="0" fontId="44" fillId="0" borderId="124" xfId="0" applyFont="1" applyFill="1" applyBorder="1"/>
    <xf numFmtId="0" fontId="14" fillId="0" borderId="20" xfId="0" applyFont="1" applyFill="1" applyBorder="1"/>
    <xf numFmtId="0" fontId="44" fillId="0" borderId="109" xfId="0" applyFont="1" applyFill="1" applyBorder="1"/>
    <xf numFmtId="0" fontId="44" fillId="0" borderId="103" xfId="0" applyFont="1" applyFill="1" applyBorder="1"/>
    <xf numFmtId="0" fontId="19" fillId="6" borderId="0" xfId="3" applyFont="1" applyFill="1"/>
    <xf numFmtId="0" fontId="59" fillId="6" borderId="0" xfId="3" applyFont="1" applyFill="1"/>
    <xf numFmtId="0" fontId="2" fillId="6" borderId="0" xfId="7" applyFill="1"/>
    <xf numFmtId="0" fontId="41" fillId="6" borderId="0" xfId="3" applyFill="1"/>
    <xf numFmtId="0" fontId="2" fillId="6" borderId="0" xfId="7" applyFont="1" applyFill="1"/>
    <xf numFmtId="0" fontId="49" fillId="6" borderId="0" xfId="3" applyFont="1" applyFill="1" applyAlignment="1">
      <alignment horizontal="centerContinuous" wrapText="1"/>
    </xf>
    <xf numFmtId="0" fontId="2" fillId="6" borderId="0" xfId="7" applyFill="1" applyAlignment="1">
      <alignment horizontal="centerContinuous" wrapText="1"/>
    </xf>
    <xf numFmtId="0" fontId="2" fillId="6" borderId="0" xfId="7" applyFill="1" applyAlignment="1">
      <alignment horizontal="centerContinuous"/>
    </xf>
    <xf numFmtId="0" fontId="60" fillId="0" borderId="158" xfId="13" applyFont="1" applyBorder="1" applyAlignment="1">
      <alignment horizontal="center" vertical="center"/>
    </xf>
    <xf numFmtId="4" fontId="59" fillId="0" borderId="51" xfId="14" applyNumberFormat="1" applyFont="1" applyBorder="1"/>
    <xf numFmtId="4" fontId="59" fillId="0" borderId="61" xfId="14" applyNumberFormat="1" applyFont="1" applyBorder="1"/>
    <xf numFmtId="0" fontId="57" fillId="0" borderId="147" xfId="13" applyFont="1" applyBorder="1" applyAlignment="1">
      <alignment horizontal="centerContinuous"/>
    </xf>
    <xf numFmtId="0" fontId="57" fillId="0" borderId="148" xfId="13" applyFont="1" applyBorder="1" applyAlignment="1">
      <alignment horizontal="centerContinuous"/>
    </xf>
    <xf numFmtId="0" fontId="57" fillId="0" borderId="149" xfId="13" applyFont="1" applyBorder="1" applyAlignment="1">
      <alignment horizontal="centerContinuous"/>
    </xf>
    <xf numFmtId="0" fontId="57" fillId="0" borderId="150" xfId="13" applyFont="1" applyBorder="1" applyAlignment="1">
      <alignment horizontal="centerContinuous"/>
    </xf>
    <xf numFmtId="0" fontId="57" fillId="0" borderId="151" xfId="13" applyFont="1" applyBorder="1" applyAlignment="1">
      <alignment horizontal="centerContinuous"/>
    </xf>
    <xf numFmtId="0" fontId="67" fillId="0" borderId="0" xfId="13" applyFont="1"/>
    <xf numFmtId="0" fontId="9" fillId="0" borderId="29" xfId="0" applyFont="1" applyBorder="1" applyAlignment="1">
      <alignment horizontal="centerContinuous" vertical="center"/>
    </xf>
    <xf numFmtId="0" fontId="35" fillId="0" borderId="0" xfId="0" applyFont="1" applyAlignment="1"/>
    <xf numFmtId="0" fontId="36" fillId="0" borderId="0" xfId="0" applyFont="1" applyFill="1" applyAlignment="1"/>
    <xf numFmtId="0" fontId="10" fillId="0" borderId="58" xfId="0" applyFont="1" applyBorder="1"/>
    <xf numFmtId="0" fontId="10" fillId="0" borderId="26" xfId="0" applyFont="1" applyBorder="1"/>
    <xf numFmtId="0" fontId="10" fillId="0" borderId="49" xfId="0" applyFont="1" applyBorder="1"/>
    <xf numFmtId="0" fontId="10" fillId="0" borderId="81" xfId="0" applyFont="1" applyBorder="1"/>
    <xf numFmtId="0" fontId="33" fillId="0" borderId="7" xfId="0" applyFont="1" applyBorder="1" applyAlignment="1">
      <alignment horizontal="center" vertical="top" wrapText="1"/>
    </xf>
    <xf numFmtId="0" fontId="33" fillId="0" borderId="60" xfId="0" applyFont="1" applyBorder="1" applyAlignment="1">
      <alignment horizontal="center" vertical="top" wrapText="1"/>
    </xf>
    <xf numFmtId="0" fontId="10" fillId="0" borderId="57" xfId="0" applyFont="1" applyFill="1" applyBorder="1" applyAlignment="1">
      <alignment horizontal="centerContinuous" vertical="center" wrapText="1"/>
    </xf>
    <xf numFmtId="0" fontId="10" fillId="0" borderId="54" xfId="0" applyFont="1" applyFill="1" applyBorder="1" applyAlignment="1">
      <alignment horizontal="centerContinuous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84" xfId="0" applyFont="1" applyFill="1" applyBorder="1"/>
    <xf numFmtId="0" fontId="10" fillId="0" borderId="85" xfId="0" applyFont="1" applyFill="1" applyBorder="1"/>
    <xf numFmtId="1" fontId="10" fillId="0" borderId="85" xfId="0" applyNumberFormat="1" applyFont="1" applyFill="1" applyBorder="1"/>
    <xf numFmtId="164" fontId="10" fillId="0" borderId="85" xfId="0" applyNumberFormat="1" applyFont="1" applyFill="1" applyBorder="1"/>
    <xf numFmtId="165" fontId="10" fillId="0" borderId="85" xfId="0" applyNumberFormat="1" applyFont="1" applyFill="1" applyBorder="1"/>
    <xf numFmtId="0" fontId="10" fillId="0" borderId="64" xfId="0" applyFont="1" applyFill="1" applyBorder="1"/>
    <xf numFmtId="0" fontId="10" fillId="0" borderId="53" xfId="0" applyFont="1" applyFill="1" applyBorder="1"/>
    <xf numFmtId="164" fontId="10" fillId="2" borderId="19" xfId="0" applyNumberFormat="1" applyFont="1" applyFill="1" applyBorder="1"/>
    <xf numFmtId="0" fontId="10" fillId="0" borderId="2" xfId="0" applyFont="1" applyBorder="1"/>
    <xf numFmtId="164" fontId="10" fillId="0" borderId="77" xfId="0" applyNumberFormat="1" applyFont="1" applyBorder="1"/>
    <xf numFmtId="164" fontId="10" fillId="0" borderId="1" xfId="0" applyNumberFormat="1" applyFont="1" applyBorder="1"/>
    <xf numFmtId="167" fontId="69" fillId="0" borderId="24" xfId="0" quotePrefix="1" applyNumberFormat="1" applyFont="1" applyBorder="1" applyAlignment="1">
      <alignment horizontal="center"/>
    </xf>
    <xf numFmtId="164" fontId="70" fillId="0" borderId="19" xfId="0" applyNumberFormat="1" applyFont="1" applyBorder="1"/>
    <xf numFmtId="164" fontId="70" fillId="0" borderId="56" xfId="0" applyNumberFormat="1" applyFont="1" applyBorder="1"/>
    <xf numFmtId="164" fontId="70" fillId="0" borderId="14" xfId="0" applyNumberFormat="1" applyFont="1" applyBorder="1"/>
    <xf numFmtId="164" fontId="70" fillId="0" borderId="18" xfId="0" applyNumberFormat="1" applyFont="1" applyBorder="1"/>
    <xf numFmtId="164" fontId="70" fillId="0" borderId="55" xfId="0" applyNumberFormat="1" applyFont="1" applyBorder="1"/>
    <xf numFmtId="0" fontId="70" fillId="0" borderId="55" xfId="0" applyFont="1" applyBorder="1" applyAlignment="1">
      <alignment horizontal="center" vertical="center" wrapText="1"/>
    </xf>
    <xf numFmtId="0" fontId="71" fillId="0" borderId="55" xfId="0" applyFont="1" applyBorder="1" applyAlignment="1">
      <alignment horizontal="center" vertical="center" wrapText="1"/>
    </xf>
    <xf numFmtId="0" fontId="70" fillId="0" borderId="75" xfId="0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right" vertical="top" wrapText="1"/>
    </xf>
    <xf numFmtId="164" fontId="70" fillId="0" borderId="85" xfId="0" applyNumberFormat="1" applyFont="1" applyFill="1" applyBorder="1"/>
    <xf numFmtId="164" fontId="70" fillId="0" borderId="19" xfId="0" quotePrefix="1" applyNumberFormat="1" applyFont="1" applyBorder="1"/>
    <xf numFmtId="164" fontId="70" fillId="0" borderId="86" xfId="0" applyNumberFormat="1" applyFont="1" applyFill="1" applyBorder="1"/>
    <xf numFmtId="0" fontId="70" fillId="0" borderId="18" xfId="0" applyFont="1" applyBorder="1" applyAlignment="1">
      <alignment horizontal="center" vertical="center" wrapText="1"/>
    </xf>
    <xf numFmtId="0" fontId="70" fillId="0" borderId="66" xfId="0" applyFont="1" applyBorder="1" applyAlignment="1">
      <alignment horizontal="center" vertical="center" wrapText="1"/>
    </xf>
    <xf numFmtId="0" fontId="16" fillId="0" borderId="0" xfId="13" applyFont="1"/>
    <xf numFmtId="0" fontId="61" fillId="0" borderId="0" xfId="15" applyFont="1"/>
    <xf numFmtId="165" fontId="70" fillId="0" borderId="44" xfId="0" applyNumberFormat="1" applyFont="1" applyBorder="1"/>
    <xf numFmtId="165" fontId="70" fillId="0" borderId="76" xfId="0" applyNumberFormat="1" applyFont="1" applyBorder="1"/>
    <xf numFmtId="165" fontId="70" fillId="0" borderId="53" xfId="0" applyNumberFormat="1" applyFont="1" applyBorder="1"/>
    <xf numFmtId="165" fontId="70" fillId="0" borderId="75" xfId="0" applyNumberFormat="1" applyFont="1" applyBorder="1"/>
    <xf numFmtId="0" fontId="61" fillId="0" borderId="0" xfId="10" applyFont="1"/>
    <xf numFmtId="0" fontId="73" fillId="0" borderId="49" xfId="0" applyFont="1" applyFill="1" applyBorder="1"/>
    <xf numFmtId="0" fontId="73" fillId="0" borderId="7" xfId="0" applyFont="1" applyFill="1" applyBorder="1"/>
    <xf numFmtId="0" fontId="10" fillId="0" borderId="22" xfId="3" applyFont="1" applyFill="1" applyBorder="1"/>
    <xf numFmtId="0" fontId="10" fillId="0" borderId="10" xfId="3" applyFont="1" applyFill="1" applyBorder="1"/>
    <xf numFmtId="0" fontId="9" fillId="0" borderId="22" xfId="3" applyFont="1" applyBorder="1" applyAlignment="1">
      <alignment horizontal="centerContinuous"/>
    </xf>
    <xf numFmtId="0" fontId="9" fillId="0" borderId="21" xfId="3" applyFont="1" applyBorder="1" applyAlignment="1">
      <alignment horizontal="centerContinuous"/>
    </xf>
    <xf numFmtId="0" fontId="10" fillId="0" borderId="21" xfId="3" applyFont="1" applyBorder="1" applyAlignment="1">
      <alignment horizontal="centerContinuous"/>
    </xf>
    <xf numFmtId="0" fontId="10" fillId="0" borderId="23" xfId="3" applyFont="1" applyBorder="1" applyAlignment="1">
      <alignment horizontal="centerContinuous"/>
    </xf>
    <xf numFmtId="0" fontId="9" fillId="0" borderId="24" xfId="3" applyFont="1" applyBorder="1" applyAlignment="1">
      <alignment horizontal="centerContinuous"/>
    </xf>
    <xf numFmtId="0" fontId="9" fillId="0" borderId="25" xfId="3" applyFont="1" applyBorder="1" applyAlignment="1">
      <alignment horizontal="centerContinuous"/>
    </xf>
    <xf numFmtId="0" fontId="9" fillId="0" borderId="26" xfId="3" applyFont="1" applyBorder="1" applyAlignment="1">
      <alignment horizontal="centerContinuous"/>
    </xf>
    <xf numFmtId="0" fontId="10" fillId="0" borderId="27" xfId="3" applyFont="1" applyFill="1" applyBorder="1"/>
    <xf numFmtId="0" fontId="10" fillId="0" borderId="13" xfId="3" applyFont="1" applyFill="1" applyBorder="1"/>
    <xf numFmtId="0" fontId="10" fillId="0" borderId="27" xfId="3" applyFont="1" applyBorder="1"/>
    <xf numFmtId="0" fontId="10" fillId="0" borderId="0" xfId="3" applyFont="1" applyBorder="1"/>
    <xf numFmtId="0" fontId="10" fillId="0" borderId="28" xfId="3" applyFont="1" applyBorder="1"/>
    <xf numFmtId="0" fontId="9" fillId="0" borderId="11" xfId="3" applyFont="1" applyBorder="1" applyAlignment="1">
      <alignment horizontal="centerContinuous"/>
    </xf>
    <xf numFmtId="0" fontId="9" fillId="0" borderId="29" xfId="3" applyFont="1" applyBorder="1" applyAlignment="1">
      <alignment horizontal="centerContinuous"/>
    </xf>
    <xf numFmtId="0" fontId="9" fillId="0" borderId="12" xfId="3" applyFont="1" applyBorder="1" applyAlignment="1">
      <alignment horizontal="centerContinuous"/>
    </xf>
    <xf numFmtId="0" fontId="9" fillId="0" borderId="30" xfId="3" applyFont="1" applyBorder="1" applyAlignment="1">
      <alignment horizontal="centerContinuous"/>
    </xf>
    <xf numFmtId="0" fontId="33" fillId="0" borderId="27" xfId="3" applyFont="1" applyFill="1" applyBorder="1" applyAlignment="1">
      <alignment horizontal="center" vertical="top" wrapText="1"/>
    </xf>
    <xf numFmtId="0" fontId="33" fillId="0" borderId="13" xfId="3" applyFont="1" applyFill="1" applyBorder="1" applyAlignment="1">
      <alignment horizontal="center" vertical="top" wrapText="1"/>
    </xf>
    <xf numFmtId="0" fontId="8" fillId="0" borderId="91" xfId="3" applyFont="1" applyFill="1" applyBorder="1" applyAlignment="1">
      <alignment horizontal="center" vertical="top" wrapText="1"/>
    </xf>
    <xf numFmtId="0" fontId="8" fillId="0" borderId="31" xfId="3" applyFont="1" applyFill="1" applyBorder="1" applyAlignment="1">
      <alignment horizontal="center" vertical="top" wrapText="1"/>
    </xf>
    <xf numFmtId="0" fontId="10" fillId="0" borderId="49" xfId="3" applyFont="1" applyFill="1" applyBorder="1"/>
    <xf numFmtId="0" fontId="10" fillId="0" borderId="52" xfId="3" applyFont="1" applyFill="1" applyBorder="1"/>
    <xf numFmtId="0" fontId="10" fillId="0" borderId="44" xfId="3" applyFont="1" applyFill="1" applyBorder="1"/>
    <xf numFmtId="0" fontId="10" fillId="0" borderId="20" xfId="3" applyFont="1" applyFill="1" applyBorder="1"/>
    <xf numFmtId="0" fontId="10" fillId="0" borderId="6" xfId="3" applyFont="1" applyFill="1" applyBorder="1"/>
    <xf numFmtId="0" fontId="10" fillId="0" borderId="57" xfId="3" applyFont="1" applyFill="1" applyBorder="1"/>
    <xf numFmtId="0" fontId="10" fillId="0" borderId="76" xfId="3" applyFont="1" applyFill="1" applyBorder="1"/>
    <xf numFmtId="0" fontId="10" fillId="0" borderId="2" xfId="3" applyFont="1" applyBorder="1"/>
    <xf numFmtId="164" fontId="10" fillId="0" borderId="77" xfId="3" applyNumberFormat="1" applyFont="1" applyBorder="1"/>
    <xf numFmtId="164" fontId="10" fillId="0" borderId="1" xfId="3" applyNumberFormat="1" applyFont="1" applyBorder="1"/>
    <xf numFmtId="0" fontId="65" fillId="6" borderId="0" xfId="3" applyFont="1" applyFill="1"/>
    <xf numFmtId="0" fontId="10" fillId="0" borderId="75" xfId="0" applyFont="1" applyFill="1" applyBorder="1"/>
    <xf numFmtId="0" fontId="59" fillId="6" borderId="0" xfId="3" applyFont="1" applyFill="1" applyAlignment="1"/>
    <xf numFmtId="14" fontId="8" fillId="0" borderId="18" xfId="0" quotePrefix="1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164" fontId="10" fillId="0" borderId="86" xfId="0" applyNumberFormat="1" applyFont="1" applyFill="1" applyBorder="1"/>
    <xf numFmtId="165" fontId="10" fillId="2" borderId="45" xfId="0" applyNumberFormat="1" applyFont="1" applyFill="1" applyBorder="1"/>
    <xf numFmtId="164" fontId="70" fillId="0" borderId="75" xfId="0" quotePrefix="1" applyNumberFormat="1" applyFont="1" applyBorder="1"/>
    <xf numFmtId="0" fontId="3" fillId="0" borderId="0" xfId="8" applyFont="1" applyBorder="1" applyAlignment="1">
      <alignment horizontal="center"/>
    </xf>
    <xf numFmtId="14" fontId="3" fillId="0" borderId="0" xfId="8" applyNumberFormat="1" applyFont="1" applyBorder="1" applyAlignment="1">
      <alignment horizontal="center"/>
    </xf>
    <xf numFmtId="2" fontId="3" fillId="0" borderId="0" xfId="8" applyNumberFormat="1" applyFont="1" applyBorder="1" applyAlignment="1">
      <alignment horizontal="right"/>
    </xf>
    <xf numFmtId="164" fontId="3" fillId="0" borderId="0" xfId="8" applyNumberFormat="1" applyFont="1" applyBorder="1" applyAlignment="1">
      <alignment horizontal="right"/>
    </xf>
    <xf numFmtId="0" fontId="3" fillId="0" borderId="0" xfId="8" applyFont="1"/>
    <xf numFmtId="0" fontId="3" fillId="0" borderId="0" xfId="8" applyFont="1" applyBorder="1"/>
    <xf numFmtId="0" fontId="19" fillId="0" borderId="11" xfId="8" applyFont="1" applyFill="1" applyBorder="1" applyAlignment="1">
      <alignment horizontal="center" vertical="center"/>
    </xf>
    <xf numFmtId="0" fontId="19" fillId="0" borderId="12" xfId="8" applyFont="1" applyFill="1" applyBorder="1" applyAlignment="1">
      <alignment horizontal="center" vertical="center" wrapText="1"/>
    </xf>
    <xf numFmtId="0" fontId="19" fillId="0" borderId="12" xfId="8" applyFont="1" applyFill="1" applyBorder="1" applyAlignment="1">
      <alignment horizontal="center" vertical="center"/>
    </xf>
    <xf numFmtId="2" fontId="19" fillId="0" borderId="12" xfId="8" applyNumberFormat="1" applyFont="1" applyFill="1" applyBorder="1" applyAlignment="1">
      <alignment horizontal="center" vertical="center" wrapText="1"/>
    </xf>
    <xf numFmtId="164" fontId="19" fillId="0" borderId="12" xfId="8" applyNumberFormat="1" applyFont="1" applyFill="1" applyBorder="1" applyAlignment="1">
      <alignment horizontal="center" vertical="center" wrapText="1"/>
    </xf>
    <xf numFmtId="0" fontId="19" fillId="0" borderId="30" xfId="8" applyFont="1" applyFill="1" applyBorder="1" applyAlignment="1">
      <alignment horizontal="center" vertical="center"/>
    </xf>
    <xf numFmtId="0" fontId="3" fillId="0" borderId="0" xfId="8" applyFont="1" applyAlignment="1">
      <alignment horizontal="center"/>
    </xf>
    <xf numFmtId="0" fontId="16" fillId="0" borderId="38" xfId="3" applyFont="1" applyBorder="1"/>
    <xf numFmtId="0" fontId="16" fillId="0" borderId="55" xfId="8" applyFont="1" applyFill="1" applyBorder="1" applyAlignment="1">
      <alignment horizontal="center"/>
    </xf>
    <xf numFmtId="0" fontId="74" fillId="0" borderId="55" xfId="3" applyFont="1" applyFill="1" applyBorder="1" applyAlignment="1">
      <alignment horizontal="center"/>
    </xf>
    <xf numFmtId="1" fontId="75" fillId="0" borderId="55" xfId="3" applyNumberFormat="1" applyFont="1" applyFill="1" applyBorder="1" applyAlignment="1">
      <alignment horizontal="right"/>
    </xf>
    <xf numFmtId="3" fontId="75" fillId="0" borderId="55" xfId="3" applyNumberFormat="1" applyFont="1" applyFill="1" applyBorder="1" applyAlignment="1">
      <alignment horizontal="right"/>
    </xf>
    <xf numFmtId="0" fontId="74" fillId="0" borderId="75" xfId="3" applyFont="1" applyFill="1" applyBorder="1" applyAlignment="1">
      <alignment horizontal="center"/>
    </xf>
    <xf numFmtId="0" fontId="61" fillId="0" borderId="0" xfId="3" applyFont="1" applyBorder="1"/>
    <xf numFmtId="0" fontId="16" fillId="0" borderId="0" xfId="8" applyFont="1" applyFill="1" applyBorder="1" applyAlignment="1">
      <alignment horizontal="center"/>
    </xf>
    <xf numFmtId="0" fontId="74" fillId="0" borderId="0" xfId="3" applyFont="1" applyFill="1" applyBorder="1" applyAlignment="1">
      <alignment horizontal="center"/>
    </xf>
    <xf numFmtId="1" fontId="75" fillId="0" borderId="0" xfId="3" applyNumberFormat="1" applyFont="1" applyFill="1" applyBorder="1" applyAlignment="1">
      <alignment horizontal="right"/>
    </xf>
    <xf numFmtId="3" fontId="75" fillId="0" borderId="0" xfId="3" applyNumberFormat="1" applyFont="1" applyFill="1" applyBorder="1" applyAlignment="1">
      <alignment horizontal="right"/>
    </xf>
    <xf numFmtId="0" fontId="16" fillId="0" borderId="0" xfId="3" applyFont="1" applyBorder="1"/>
    <xf numFmtId="0" fontId="76" fillId="0" borderId="0" xfId="8" applyFont="1" applyFill="1" applyBorder="1" applyAlignment="1">
      <alignment vertical="center" wrapText="1"/>
    </xf>
    <xf numFmtId="14" fontId="76" fillId="0" borderId="0" xfId="8" applyNumberFormat="1" applyFont="1" applyFill="1" applyBorder="1" applyAlignment="1">
      <alignment vertical="center" wrapText="1"/>
    </xf>
    <xf numFmtId="3" fontId="77" fillId="0" borderId="0" xfId="8" applyNumberFormat="1" applyFont="1" applyFill="1" applyBorder="1" applyAlignment="1">
      <alignment vertical="center" wrapText="1"/>
    </xf>
    <xf numFmtId="3" fontId="76" fillId="0" borderId="0" xfId="8" applyNumberFormat="1" applyFont="1" applyFill="1" applyBorder="1" applyAlignment="1">
      <alignment vertical="center" wrapText="1"/>
    </xf>
    <xf numFmtId="14" fontId="3" fillId="0" borderId="0" xfId="8" applyNumberFormat="1" applyFont="1" applyAlignment="1">
      <alignment horizontal="center"/>
    </xf>
    <xf numFmtId="2" fontId="3" fillId="0" borderId="0" xfId="8" applyNumberFormat="1" applyFont="1" applyAlignment="1">
      <alignment horizontal="right"/>
    </xf>
    <xf numFmtId="164" fontId="3" fillId="0" borderId="0" xfId="8" applyNumberFormat="1" applyFont="1" applyAlignment="1">
      <alignment horizontal="right"/>
    </xf>
    <xf numFmtId="1" fontId="10" fillId="2" borderId="51" xfId="0" applyNumberFormat="1" applyFont="1" applyFill="1" applyBorder="1"/>
    <xf numFmtId="1" fontId="10" fillId="2" borderId="54" xfId="0" applyNumberFormat="1" applyFont="1" applyFill="1" applyBorder="1"/>
    <xf numFmtId="165" fontId="58" fillId="0" borderId="77" xfId="14" applyNumberFormat="1" applyFont="1" applyBorder="1"/>
    <xf numFmtId="165" fontId="58" fillId="0" borderId="1" xfId="14" applyNumberFormat="1" applyFont="1" applyBorder="1"/>
    <xf numFmtId="165" fontId="59" fillId="0" borderId="19" xfId="14" applyNumberFormat="1" applyFont="1" applyBorder="1"/>
    <xf numFmtId="165" fontId="59" fillId="0" borderId="56" xfId="14" applyNumberFormat="1" applyFont="1" applyBorder="1"/>
    <xf numFmtId="165" fontId="59" fillId="0" borderId="47" xfId="14" applyNumberFormat="1" applyFont="1" applyBorder="1"/>
    <xf numFmtId="165" fontId="59" fillId="0" borderId="60" xfId="14" applyNumberFormat="1" applyFont="1" applyBorder="1"/>
    <xf numFmtId="165" fontId="58" fillId="0" borderId="2" xfId="14" applyNumberFormat="1" applyFont="1" applyBorder="1"/>
    <xf numFmtId="165" fontId="59" fillId="0" borderId="19" xfId="13" applyNumberFormat="1" applyFont="1" applyBorder="1"/>
    <xf numFmtId="165" fontId="59" fillId="0" borderId="56" xfId="13" applyNumberFormat="1" applyFont="1" applyBorder="1"/>
    <xf numFmtId="165" fontId="59" fillId="0" borderId="47" xfId="13" applyNumberFormat="1" applyFont="1" applyBorder="1"/>
    <xf numFmtId="165" fontId="59" fillId="0" borderId="60" xfId="13" applyNumberFormat="1" applyFont="1" applyBorder="1"/>
    <xf numFmtId="165" fontId="59" fillId="0" borderId="12" xfId="14" applyNumberFormat="1" applyFont="1" applyBorder="1"/>
    <xf numFmtId="165" fontId="59" fillId="0" borderId="30" xfId="14" applyNumberFormat="1" applyFont="1" applyBorder="1"/>
    <xf numFmtId="4" fontId="58" fillId="0" borderId="2" xfId="14" applyNumberFormat="1" applyFont="1" applyBorder="1"/>
    <xf numFmtId="4" fontId="58" fillId="0" borderId="1" xfId="14" applyNumberFormat="1" applyFont="1" applyBorder="1"/>
    <xf numFmtId="4" fontId="59" fillId="0" borderId="19" xfId="13" applyNumberFormat="1" applyFont="1" applyBorder="1"/>
    <xf numFmtId="4" fontId="59" fillId="0" borderId="56" xfId="13" applyNumberFormat="1" applyFont="1" applyBorder="1"/>
    <xf numFmtId="4" fontId="59" fillId="0" borderId="47" xfId="13" applyNumberFormat="1" applyFont="1" applyBorder="1"/>
    <xf numFmtId="4" fontId="59" fillId="0" borderId="60" xfId="13" applyNumberFormat="1" applyFont="1" applyBorder="1"/>
    <xf numFmtId="4" fontId="58" fillId="0" borderId="77" xfId="14" applyNumberFormat="1" applyFont="1" applyBorder="1"/>
    <xf numFmtId="4" fontId="59" fillId="0" borderId="19" xfId="14" applyNumberFormat="1" applyFont="1" applyBorder="1"/>
    <xf numFmtId="4" fontId="59" fillId="0" borderId="56" xfId="14" applyNumberFormat="1" applyFont="1" applyBorder="1"/>
    <xf numFmtId="4" fontId="59" fillId="0" borderId="47" xfId="14" applyNumberFormat="1" applyFont="1" applyBorder="1"/>
    <xf numFmtId="4" fontId="59" fillId="0" borderId="60" xfId="14" applyNumberFormat="1" applyFont="1" applyBorder="1"/>
    <xf numFmtId="0" fontId="78" fillId="0" borderId="0" xfId="0" applyFont="1" applyAlignment="1">
      <alignment horizontal="left" vertical="center" indent="2"/>
    </xf>
    <xf numFmtId="0" fontId="72" fillId="0" borderId="45" xfId="0" applyFont="1" applyBorder="1" applyAlignment="1">
      <alignment horizontal="center" wrapText="1"/>
    </xf>
    <xf numFmtId="0" fontId="72" fillId="0" borderId="52" xfId="0" applyFont="1" applyBorder="1" applyAlignment="1">
      <alignment horizontal="center" wrapText="1"/>
    </xf>
    <xf numFmtId="0" fontId="72" fillId="0" borderId="66" xfId="0" applyFont="1" applyBorder="1" applyAlignment="1">
      <alignment horizontal="center" wrapText="1"/>
    </xf>
    <xf numFmtId="0" fontId="72" fillId="0" borderId="56" xfId="0" applyFont="1" applyBorder="1" applyAlignment="1">
      <alignment horizontal="center" wrapText="1"/>
    </xf>
    <xf numFmtId="0" fontId="19" fillId="0" borderId="14" xfId="0" applyFont="1" applyBorder="1"/>
    <xf numFmtId="0" fontId="8" fillId="0" borderId="22" xfId="12" applyFont="1" applyFill="1" applyBorder="1" applyAlignment="1">
      <alignment horizontal="center" vertical="top" wrapText="1"/>
    </xf>
    <xf numFmtId="0" fontId="8" fillId="0" borderId="23" xfId="12" applyFont="1" applyFill="1" applyBorder="1" applyAlignment="1">
      <alignment horizontal="center" vertical="top" wrapText="1"/>
    </xf>
    <xf numFmtId="3" fontId="28" fillId="2" borderId="61" xfId="0" applyNumberFormat="1" applyFont="1" applyFill="1" applyBorder="1"/>
    <xf numFmtId="3" fontId="4" fillId="0" borderId="47" xfId="0" applyNumberFormat="1" applyFont="1" applyBorder="1"/>
    <xf numFmtId="164" fontId="45" fillId="0" borderId="47" xfId="0" applyNumberFormat="1" applyFont="1" applyBorder="1"/>
    <xf numFmtId="165" fontId="33" fillId="2" borderId="79" xfId="0" applyNumberFormat="1" applyFont="1" applyFill="1" applyBorder="1"/>
    <xf numFmtId="164" fontId="4" fillId="0" borderId="60" xfId="0" applyNumberFormat="1" applyFont="1" applyBorder="1"/>
    <xf numFmtId="0" fontId="16" fillId="0" borderId="169" xfId="3" applyFont="1" applyBorder="1"/>
    <xf numFmtId="0" fontId="16" fillId="0" borderId="14" xfId="8" applyFont="1" applyFill="1" applyBorder="1" applyAlignment="1">
      <alignment horizontal="center"/>
    </xf>
    <xf numFmtId="0" fontId="74" fillId="0" borderId="14" xfId="3" applyFont="1" applyFill="1" applyBorder="1" applyAlignment="1">
      <alignment horizontal="center"/>
    </xf>
    <xf numFmtId="1" fontId="75" fillId="0" borderId="14" xfId="3" applyNumberFormat="1" applyFont="1" applyFill="1" applyBorder="1" applyAlignment="1">
      <alignment horizontal="right"/>
    </xf>
    <xf numFmtId="3" fontId="75" fillId="0" borderId="14" xfId="3" applyNumberFormat="1" applyFont="1" applyFill="1" applyBorder="1" applyAlignment="1">
      <alignment horizontal="right"/>
    </xf>
    <xf numFmtId="0" fontId="74" fillId="0" borderId="53" xfId="3" applyFont="1" applyFill="1" applyBorder="1" applyAlignment="1">
      <alignment horizontal="center"/>
    </xf>
    <xf numFmtId="4" fontId="60" fillId="0" borderId="8" xfId="13" applyNumberFormat="1" applyFont="1" applyBorder="1" applyAlignment="1">
      <alignment vertical="center"/>
    </xf>
    <xf numFmtId="4" fontId="59" fillId="0" borderId="0" xfId="13" applyNumberFormat="1" applyFont="1"/>
    <xf numFmtId="4" fontId="60" fillId="0" borderId="59" xfId="13" applyNumberFormat="1" applyFont="1" applyBorder="1" applyAlignment="1">
      <alignment vertical="center"/>
    </xf>
    <xf numFmtId="4" fontId="59" fillId="0" borderId="12" xfId="14" applyNumberFormat="1" applyFont="1" applyBorder="1"/>
    <xf numFmtId="4" fontId="59" fillId="0" borderId="30" xfId="14" applyNumberFormat="1" applyFont="1" applyBorder="1"/>
    <xf numFmtId="4" fontId="59" fillId="0" borderId="29" xfId="14" applyNumberFormat="1" applyFont="1" applyBorder="1"/>
    <xf numFmtId="4" fontId="59" fillId="0" borderId="12" xfId="13" applyNumberFormat="1" applyFont="1" applyBorder="1"/>
    <xf numFmtId="4" fontId="59" fillId="0" borderId="30" xfId="13" applyNumberFormat="1" applyFont="1" applyBorder="1"/>
    <xf numFmtId="165" fontId="59" fillId="0" borderId="12" xfId="13" applyNumberFormat="1" applyFont="1" applyBorder="1"/>
    <xf numFmtId="165" fontId="59" fillId="0" borderId="30" xfId="13" applyNumberFormat="1" applyFont="1" applyBorder="1"/>
    <xf numFmtId="14" fontId="68" fillId="0" borderId="58" xfId="0" quotePrefix="1" applyNumberFormat="1" applyFont="1" applyFill="1" applyBorder="1" applyAlignment="1">
      <alignment horizontal="center"/>
    </xf>
    <xf numFmtId="0" fontId="46" fillId="0" borderId="21" xfId="0" quotePrefix="1" applyFont="1" applyBorder="1" applyAlignment="1">
      <alignment horizontal="center"/>
    </xf>
    <xf numFmtId="0" fontId="8" fillId="0" borderId="34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3" fontId="10" fillId="2" borderId="51" xfId="0" applyNumberFormat="1" applyFont="1" applyFill="1" applyBorder="1" applyAlignment="1">
      <alignment vertical="center" wrapText="1"/>
    </xf>
    <xf numFmtId="3" fontId="10" fillId="0" borderId="51" xfId="0" applyNumberFormat="1" applyFont="1" applyBorder="1" applyAlignment="1">
      <alignment vertical="center" wrapText="1"/>
    </xf>
    <xf numFmtId="165" fontId="10" fillId="2" borderId="52" xfId="0" applyNumberFormat="1" applyFont="1" applyFill="1" applyBorder="1" applyAlignment="1">
      <alignment vertical="center" wrapText="1"/>
    </xf>
    <xf numFmtId="165" fontId="10" fillId="0" borderId="56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3" fontId="10" fillId="2" borderId="65" xfId="0" applyNumberFormat="1" applyFont="1" applyFill="1" applyBorder="1" applyAlignment="1">
      <alignment vertical="center" wrapText="1"/>
    </xf>
    <xf numFmtId="3" fontId="10" fillId="0" borderId="65" xfId="0" applyNumberFormat="1" applyFont="1" applyBorder="1" applyAlignment="1">
      <alignment vertical="center" wrapText="1"/>
    </xf>
    <xf numFmtId="165" fontId="10" fillId="2" borderId="44" xfId="0" applyNumberFormat="1" applyFont="1" applyFill="1" applyBorder="1" applyAlignment="1">
      <alignment vertical="center" wrapText="1"/>
    </xf>
    <xf numFmtId="165" fontId="10" fillId="0" borderId="53" xfId="0" applyNumberFormat="1" applyFont="1" applyBorder="1" applyAlignment="1">
      <alignment vertical="center" wrapText="1"/>
    </xf>
    <xf numFmtId="3" fontId="10" fillId="2" borderId="64" xfId="0" applyNumberFormat="1" applyFont="1" applyFill="1" applyBorder="1" applyAlignment="1">
      <alignment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5" fontId="9" fillId="2" borderId="76" xfId="0" applyNumberFormat="1" applyFont="1" applyFill="1" applyBorder="1" applyAlignment="1">
      <alignment vertical="center" wrapText="1"/>
    </xf>
    <xf numFmtId="165" fontId="9" fillId="0" borderId="75" xfId="0" applyNumberFormat="1" applyFont="1" applyBorder="1" applyAlignment="1">
      <alignment vertical="center" wrapText="1"/>
    </xf>
    <xf numFmtId="3" fontId="10" fillId="2" borderId="6" xfId="0" applyNumberFormat="1" applyFont="1" applyFill="1" applyBorder="1"/>
    <xf numFmtId="3" fontId="10" fillId="0" borderId="51" xfId="0" applyNumberFormat="1" applyFont="1" applyBorder="1"/>
    <xf numFmtId="165" fontId="10" fillId="2" borderId="19" xfId="0" applyNumberFormat="1" applyFont="1" applyFill="1" applyBorder="1"/>
    <xf numFmtId="164" fontId="10" fillId="0" borderId="56" xfId="0" applyNumberFormat="1" applyFont="1" applyBorder="1"/>
    <xf numFmtId="3" fontId="10" fillId="2" borderId="64" xfId="0" applyNumberFormat="1" applyFont="1" applyFill="1" applyBorder="1"/>
    <xf numFmtId="165" fontId="10" fillId="2" borderId="14" xfId="0" applyNumberFormat="1" applyFont="1" applyFill="1" applyBorder="1"/>
    <xf numFmtId="1" fontId="10" fillId="2" borderId="64" xfId="0" applyNumberFormat="1" applyFont="1" applyFill="1" applyBorder="1"/>
    <xf numFmtId="1" fontId="10" fillId="0" borderId="65" xfId="0" applyNumberFormat="1" applyFont="1" applyBorder="1"/>
    <xf numFmtId="164" fontId="70" fillId="0" borderId="53" xfId="0" applyNumberFormat="1" applyFont="1" applyBorder="1"/>
    <xf numFmtId="1" fontId="10" fillId="2" borderId="20" xfId="0" applyNumberFormat="1" applyFont="1" applyFill="1" applyBorder="1"/>
    <xf numFmtId="1" fontId="10" fillId="0" borderId="67" xfId="0" applyNumberFormat="1" applyFont="1" applyBorder="1"/>
    <xf numFmtId="3" fontId="9" fillId="2" borderId="68" xfId="0" applyNumberFormat="1" applyFont="1" applyFill="1" applyBorder="1"/>
    <xf numFmtId="3" fontId="9" fillId="0" borderId="69" xfId="0" applyNumberFormat="1" applyFont="1" applyBorder="1"/>
    <xf numFmtId="165" fontId="33" fillId="2" borderId="78" xfId="0" applyNumberFormat="1" applyFont="1" applyFill="1" applyBorder="1"/>
    <xf numFmtId="164" fontId="9" fillId="0" borderId="71" xfId="0" applyNumberFormat="1" applyFont="1" applyBorder="1"/>
    <xf numFmtId="1" fontId="9" fillId="2" borderId="68" xfId="0" applyNumberFormat="1" applyFont="1" applyFill="1" applyBorder="1"/>
    <xf numFmtId="1" fontId="9" fillId="0" borderId="69" xfId="0" applyNumberFormat="1" applyFont="1" applyBorder="1"/>
    <xf numFmtId="164" fontId="70" fillId="0" borderId="53" xfId="0" quotePrefix="1" applyNumberFormat="1" applyFont="1" applyBorder="1"/>
    <xf numFmtId="164" fontId="70" fillId="0" borderId="66" xfId="0" quotePrefix="1" applyNumberFormat="1" applyFont="1" applyBorder="1"/>
    <xf numFmtId="3" fontId="9" fillId="2" borderId="50" xfId="0" applyNumberFormat="1" applyFont="1" applyFill="1" applyBorder="1"/>
    <xf numFmtId="3" fontId="9" fillId="0" borderId="73" xfId="0" applyNumberFormat="1" applyFont="1" applyBorder="1"/>
    <xf numFmtId="164" fontId="9" fillId="0" borderId="74" xfId="0" applyNumberFormat="1" applyFont="1" applyBorder="1"/>
    <xf numFmtId="1" fontId="9" fillId="2" borderId="50" xfId="0" applyNumberFormat="1" applyFont="1" applyFill="1" applyBorder="1"/>
    <xf numFmtId="1" fontId="9" fillId="0" borderId="73" xfId="0" applyNumberFormat="1" applyFont="1" applyBorder="1"/>
    <xf numFmtId="164" fontId="70" fillId="0" borderId="56" xfId="0" quotePrefix="1" applyNumberFormat="1" applyFont="1" applyBorder="1"/>
    <xf numFmtId="164" fontId="70" fillId="0" borderId="14" xfId="0" quotePrefix="1" applyNumberFormat="1" applyFont="1" applyBorder="1"/>
    <xf numFmtId="3" fontId="9" fillId="2" borderId="57" xfId="0" applyNumberFormat="1" applyFont="1" applyFill="1" applyBorder="1"/>
    <xf numFmtId="3" fontId="9" fillId="0" borderId="54" xfId="0" applyNumberFormat="1" applyFont="1" applyBorder="1"/>
    <xf numFmtId="164" fontId="9" fillId="0" borderId="75" xfId="0" applyNumberFormat="1" applyFont="1" applyBorder="1"/>
    <xf numFmtId="1" fontId="9" fillId="2" borderId="57" xfId="0" applyNumberFormat="1" applyFont="1" applyFill="1" applyBorder="1"/>
    <xf numFmtId="1" fontId="9" fillId="0" borderId="54" xfId="0" applyNumberFormat="1" applyFont="1" applyBorder="1"/>
    <xf numFmtId="0" fontId="8" fillId="2" borderId="79" xfId="0" applyFont="1" applyFill="1" applyBorder="1" applyAlignment="1">
      <alignment horizontal="center" vertical="center" wrapText="1"/>
    </xf>
    <xf numFmtId="1" fontId="33" fillId="2" borderId="6" xfId="0" applyNumberFormat="1" applyFont="1" applyFill="1" applyBorder="1"/>
    <xf numFmtId="1" fontId="33" fillId="2" borderId="64" xfId="0" applyNumberFormat="1" applyFont="1" applyFill="1" applyBorder="1"/>
    <xf numFmtId="1" fontId="33" fillId="2" borderId="20" xfId="0" applyNumberFormat="1" applyFont="1" applyFill="1" applyBorder="1"/>
    <xf numFmtId="164" fontId="70" fillId="0" borderId="48" xfId="0" applyNumberFormat="1" applyFont="1" applyBorder="1"/>
    <xf numFmtId="165" fontId="10" fillId="2" borderId="80" xfId="0" applyNumberFormat="1" applyFont="1" applyFill="1" applyBorder="1"/>
    <xf numFmtId="1" fontId="33" fillId="2" borderId="57" xfId="0" applyNumberFormat="1" applyFont="1" applyFill="1" applyBorder="1"/>
    <xf numFmtId="165" fontId="10" fillId="2" borderId="18" xfId="0" applyNumberFormat="1" applyFont="1" applyFill="1" applyBorder="1"/>
    <xf numFmtId="164" fontId="70" fillId="0" borderId="75" xfId="0" applyNumberFormat="1" applyFont="1" applyBorder="1"/>
    <xf numFmtId="0" fontId="41" fillId="0" borderId="0" xfId="0" applyFont="1"/>
    <xf numFmtId="0" fontId="97" fillId="0" borderId="0" xfId="0" applyFont="1" applyAlignment="1">
      <alignment horizontal="left" vertical="center" indent="2"/>
    </xf>
    <xf numFmtId="0" fontId="98" fillId="0" borderId="0" xfId="9" applyFont="1"/>
    <xf numFmtId="0" fontId="70" fillId="0" borderId="0" xfId="9" applyFont="1"/>
    <xf numFmtId="1" fontId="22" fillId="0" borderId="116" xfId="0" applyNumberFormat="1" applyFont="1" applyFill="1" applyBorder="1"/>
    <xf numFmtId="1" fontId="22" fillId="0" borderId="106" xfId="0" applyNumberFormat="1" applyFont="1" applyFill="1" applyBorder="1"/>
    <xf numFmtId="1" fontId="22" fillId="0" borderId="113" xfId="0" applyNumberFormat="1" applyFont="1" applyFill="1" applyBorder="1"/>
    <xf numFmtId="1" fontId="22" fillId="0" borderId="112" xfId="0" applyNumberFormat="1" applyFont="1" applyFill="1" applyBorder="1"/>
    <xf numFmtId="1" fontId="22" fillId="0" borderId="102" xfId="0" applyNumberFormat="1" applyFont="1" applyFill="1" applyBorder="1"/>
    <xf numFmtId="0" fontId="99" fillId="0" borderId="77" xfId="0" applyFont="1" applyBorder="1" applyAlignment="1">
      <alignment horizontal="center" vertical="center" wrapText="1"/>
    </xf>
    <xf numFmtId="0" fontId="38" fillId="0" borderId="77" xfId="0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 wrapText="1"/>
    </xf>
    <xf numFmtId="0" fontId="99" fillId="0" borderId="35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99" fillId="0" borderId="33" xfId="0" applyFont="1" applyFill="1" applyBorder="1" applyAlignment="1">
      <alignment horizontal="center" vertical="center" wrapText="1"/>
    </xf>
    <xf numFmtId="165" fontId="70" fillId="0" borderId="19" xfId="0" applyNumberFormat="1" applyFont="1" applyBorder="1" applyAlignment="1">
      <alignment vertical="center" wrapText="1"/>
    </xf>
    <xf numFmtId="165" fontId="71" fillId="0" borderId="19" xfId="0" applyNumberFormat="1" applyFont="1" applyBorder="1" applyAlignment="1">
      <alignment vertical="center" wrapText="1"/>
    </xf>
    <xf numFmtId="165" fontId="70" fillId="0" borderId="56" xfId="0" applyNumberFormat="1" applyFont="1" applyBorder="1" applyAlignment="1">
      <alignment vertical="center" wrapText="1"/>
    </xf>
    <xf numFmtId="165" fontId="70" fillId="0" borderId="14" xfId="0" applyNumberFormat="1" applyFont="1" applyBorder="1" applyAlignment="1">
      <alignment vertical="center" wrapText="1"/>
    </xf>
    <xf numFmtId="165" fontId="71" fillId="0" borderId="14" xfId="0" quotePrefix="1" applyNumberFormat="1" applyFont="1" applyBorder="1" applyAlignment="1">
      <alignment vertical="center" wrapText="1"/>
    </xf>
    <xf numFmtId="165" fontId="70" fillId="0" borderId="53" xfId="0" applyNumberFormat="1" applyFont="1" applyBorder="1" applyAlignment="1">
      <alignment vertical="center" wrapText="1"/>
    </xf>
    <xf numFmtId="165" fontId="71" fillId="0" borderId="14" xfId="0" applyNumberFormat="1" applyFont="1" applyBorder="1" applyAlignment="1">
      <alignment vertical="center" wrapText="1"/>
    </xf>
    <xf numFmtId="165" fontId="70" fillId="0" borderId="14" xfId="0" quotePrefix="1" applyNumberFormat="1" applyFont="1" applyBorder="1" applyAlignment="1">
      <alignment vertical="center" wrapText="1"/>
    </xf>
    <xf numFmtId="165" fontId="70" fillId="0" borderId="53" xfId="0" quotePrefix="1" applyNumberFormat="1" applyFont="1" applyBorder="1" applyAlignment="1">
      <alignment vertical="center" wrapText="1"/>
    </xf>
    <xf numFmtId="165" fontId="71" fillId="0" borderId="53" xfId="0" quotePrefix="1" applyNumberFormat="1" applyFont="1" applyBorder="1" applyAlignment="1">
      <alignment vertical="center" wrapText="1"/>
    </xf>
    <xf numFmtId="0" fontId="72" fillId="0" borderId="55" xfId="0" applyFont="1" applyBorder="1" applyAlignment="1">
      <alignment horizontal="center" vertical="center" wrapText="1"/>
    </xf>
    <xf numFmtId="0" fontId="72" fillId="0" borderId="75" xfId="0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164" fontId="71" fillId="0" borderId="19" xfId="0" applyNumberFormat="1" applyFont="1" applyBorder="1"/>
    <xf numFmtId="164" fontId="71" fillId="0" borderId="14" xfId="0" applyNumberFormat="1" applyFont="1" applyBorder="1"/>
    <xf numFmtId="164" fontId="71" fillId="0" borderId="14" xfId="0" quotePrefix="1" applyNumberFormat="1" applyFont="1" applyBorder="1"/>
    <xf numFmtId="164" fontId="70" fillId="0" borderId="18" xfId="0" quotePrefix="1" applyNumberFormat="1" applyFont="1" applyBorder="1"/>
    <xf numFmtId="164" fontId="71" fillId="0" borderId="18" xfId="0" quotePrefix="1" applyNumberFormat="1" applyFont="1" applyBorder="1"/>
    <xf numFmtId="164" fontId="70" fillId="0" borderId="66" xfId="0" applyNumberFormat="1" applyFont="1" applyBorder="1"/>
    <xf numFmtId="164" fontId="72" fillId="0" borderId="70" xfId="0" applyNumberFormat="1" applyFont="1" applyBorder="1"/>
    <xf numFmtId="164" fontId="72" fillId="0" borderId="72" xfId="0" applyNumberFormat="1" applyFont="1" applyBorder="1"/>
    <xf numFmtId="164" fontId="11" fillId="0" borderId="72" xfId="0" applyNumberFormat="1" applyFont="1" applyBorder="1"/>
    <xf numFmtId="164" fontId="72" fillId="0" borderId="71" xfId="0" applyNumberFormat="1" applyFont="1" applyBorder="1"/>
    <xf numFmtId="164" fontId="71" fillId="0" borderId="19" xfId="0" quotePrefix="1" applyNumberFormat="1" applyFont="1" applyBorder="1"/>
    <xf numFmtId="164" fontId="71" fillId="0" borderId="18" xfId="0" applyNumberFormat="1" applyFont="1" applyBorder="1"/>
    <xf numFmtId="164" fontId="11" fillId="0" borderId="70" xfId="0" applyNumberFormat="1" applyFont="1" applyBorder="1"/>
    <xf numFmtId="164" fontId="72" fillId="0" borderId="55" xfId="0" applyNumberFormat="1" applyFont="1" applyBorder="1"/>
    <xf numFmtId="164" fontId="11" fillId="0" borderId="55" xfId="0" applyNumberFormat="1" applyFont="1" applyBorder="1"/>
    <xf numFmtId="164" fontId="72" fillId="0" borderId="75" xfId="0" applyNumberFormat="1" applyFont="1" applyBorder="1"/>
    <xf numFmtId="3" fontId="10" fillId="0" borderId="57" xfId="0" quotePrefix="1" applyNumberFormat="1" applyFont="1" applyBorder="1"/>
    <xf numFmtId="0" fontId="16" fillId="0" borderId="18" xfId="8" applyFont="1" applyFill="1" applyBorder="1" applyAlignment="1">
      <alignment horizontal="center"/>
    </xf>
    <xf numFmtId="0" fontId="74" fillId="0" borderId="18" xfId="3" applyFont="1" applyFill="1" applyBorder="1" applyAlignment="1">
      <alignment horizontal="center"/>
    </xf>
    <xf numFmtId="1" fontId="75" fillId="0" borderId="18" xfId="3" applyNumberFormat="1" applyFont="1" applyFill="1" applyBorder="1" applyAlignment="1">
      <alignment horizontal="right"/>
    </xf>
    <xf numFmtId="3" fontId="75" fillId="0" borderId="18" xfId="3" applyNumberFormat="1" applyFont="1" applyFill="1" applyBorder="1" applyAlignment="1">
      <alignment horizontal="right"/>
    </xf>
    <xf numFmtId="0" fontId="74" fillId="0" borderId="66" xfId="3" applyFont="1" applyFill="1" applyBorder="1" applyAlignment="1">
      <alignment horizontal="center"/>
    </xf>
    <xf numFmtId="0" fontId="70" fillId="0" borderId="53" xfId="0" applyFont="1" applyFill="1" applyBorder="1" applyAlignment="1">
      <alignment horizontal="centerContinuous"/>
    </xf>
    <xf numFmtId="165" fontId="70" fillId="0" borderId="53" xfId="0" applyNumberFormat="1" applyFont="1" applyFill="1" applyBorder="1"/>
    <xf numFmtId="165" fontId="70" fillId="0" borderId="30" xfId="0" applyNumberFormat="1" applyFont="1" applyFill="1" applyBorder="1" applyAlignment="1">
      <alignment horizontal="centerContinuous"/>
    </xf>
    <xf numFmtId="165" fontId="70" fillId="0" borderId="75" xfId="0" applyNumberFormat="1" applyFont="1" applyFill="1" applyBorder="1"/>
    <xf numFmtId="0" fontId="100" fillId="0" borderId="0" xfId="4" applyFont="1"/>
    <xf numFmtId="0" fontId="101" fillId="0" borderId="0" xfId="4" applyFont="1"/>
    <xf numFmtId="0" fontId="59" fillId="0" borderId="0" xfId="13" applyFont="1" applyFill="1"/>
    <xf numFmtId="4" fontId="59" fillId="0" borderId="57" xfId="14" applyNumberFormat="1" applyFont="1" applyBorder="1"/>
    <xf numFmtId="4" fontId="59" fillId="0" borderId="55" xfId="13" applyNumberFormat="1" applyFont="1" applyBorder="1"/>
    <xf numFmtId="4" fontId="59" fillId="0" borderId="75" xfId="13" applyNumberFormat="1" applyFont="1" applyBorder="1"/>
    <xf numFmtId="4" fontId="59" fillId="0" borderId="54" xfId="14" applyNumberFormat="1" applyFont="1" applyBorder="1"/>
    <xf numFmtId="4" fontId="59" fillId="0" borderId="55" xfId="14" applyNumberFormat="1" applyFont="1" applyBorder="1"/>
    <xf numFmtId="4" fontId="59" fillId="0" borderId="75" xfId="14" applyNumberFormat="1" applyFont="1" applyBorder="1"/>
    <xf numFmtId="167" fontId="8" fillId="0" borderId="14" xfId="0" quotePrefix="1" applyNumberFormat="1" applyFont="1" applyBorder="1" applyAlignment="1">
      <alignment horizontal="center" vertical="center" wrapText="1"/>
    </xf>
    <xf numFmtId="168" fontId="55" fillId="0" borderId="170" xfId="12" applyNumberFormat="1" applyFont="1" applyFill="1" applyBorder="1" applyAlignment="1">
      <alignment horizontal="center" vertical="center" wrapText="1"/>
    </xf>
    <xf numFmtId="168" fontId="55" fillId="0" borderId="3" xfId="12" applyNumberFormat="1" applyFont="1" applyFill="1" applyBorder="1" applyAlignment="1">
      <alignment horizontal="center" vertical="center" wrapText="1"/>
    </xf>
    <xf numFmtId="166" fontId="39" fillId="0" borderId="94" xfId="0" applyNumberFormat="1" applyFont="1" applyBorder="1"/>
    <xf numFmtId="166" fontId="39" fillId="2" borderId="94" xfId="0" applyNumberFormat="1" applyFont="1" applyFill="1" applyBorder="1"/>
    <xf numFmtId="166" fontId="39" fillId="2" borderId="97" xfId="0" applyNumberFormat="1" applyFont="1" applyFill="1" applyBorder="1"/>
    <xf numFmtId="166" fontId="39" fillId="0" borderId="96" xfId="0" applyNumberFormat="1" applyFont="1" applyBorder="1"/>
    <xf numFmtId="166" fontId="39" fillId="2" borderId="95" xfId="0" applyNumberFormat="1" applyFont="1" applyFill="1" applyBorder="1"/>
    <xf numFmtId="166" fontId="102" fillId="0" borderId="94" xfId="0" applyNumberFormat="1" applyFont="1" applyBorder="1"/>
    <xf numFmtId="166" fontId="102" fillId="2" borderId="94" xfId="0" applyNumberFormat="1" applyFont="1" applyFill="1" applyBorder="1"/>
    <xf numFmtId="166" fontId="102" fillId="2" borderId="97" xfId="0" applyNumberFormat="1" applyFont="1" applyFill="1" applyBorder="1"/>
    <xf numFmtId="166" fontId="102" fillId="0" borderId="96" xfId="0" applyNumberFormat="1" applyFont="1" applyBorder="1"/>
    <xf numFmtId="166" fontId="102" fillId="2" borderId="95" xfId="0" applyNumberFormat="1" applyFont="1" applyFill="1" applyBorder="1"/>
    <xf numFmtId="166" fontId="102" fillId="0" borderId="100" xfId="0" applyNumberFormat="1" applyFont="1" applyBorder="1"/>
    <xf numFmtId="166" fontId="102" fillId="2" borderId="100" xfId="0" applyNumberFormat="1" applyFont="1" applyFill="1" applyBorder="1"/>
    <xf numFmtId="166" fontId="102" fillId="2" borderId="63" xfId="0" applyNumberFormat="1" applyFont="1" applyFill="1" applyBorder="1"/>
    <xf numFmtId="166" fontId="102" fillId="0" borderId="82" xfId="0" applyNumberFormat="1" applyFont="1" applyBorder="1"/>
    <xf numFmtId="166" fontId="102" fillId="2" borderId="99" xfId="0" applyNumberFormat="1" applyFont="1" applyFill="1" applyBorder="1"/>
    <xf numFmtId="0" fontId="9" fillId="0" borderId="30" xfId="0" applyFont="1" applyBorder="1" applyAlignment="1">
      <alignment horizontal="centerContinuous" vertical="center"/>
    </xf>
    <xf numFmtId="0" fontId="9" fillId="0" borderId="88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9" fillId="0" borderId="90" xfId="0" applyFont="1" applyBorder="1" applyAlignment="1">
      <alignment horizontal="centerContinuous" vertical="center"/>
    </xf>
    <xf numFmtId="0" fontId="11" fillId="0" borderId="55" xfId="0" applyFont="1" applyBorder="1" applyAlignment="1">
      <alignment horizontal="center"/>
    </xf>
    <xf numFmtId="0" fontId="11" fillId="2" borderId="55" xfId="0" applyFont="1" applyFill="1" applyBorder="1" applyAlignment="1">
      <alignment horizontal="center"/>
    </xf>
    <xf numFmtId="0" fontId="11" fillId="2" borderId="75" xfId="0" applyFont="1" applyFill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1" fillId="2" borderId="157" xfId="0" applyFont="1" applyFill="1" applyBorder="1" applyAlignment="1">
      <alignment horizontal="center"/>
    </xf>
    <xf numFmtId="165" fontId="60" fillId="0" borderId="8" xfId="13" applyNumberFormat="1" applyFont="1" applyBorder="1" applyAlignment="1">
      <alignment vertical="center"/>
    </xf>
    <xf numFmtId="165" fontId="59" fillId="0" borderId="29" xfId="14" applyNumberFormat="1" applyFont="1" applyBorder="1"/>
    <xf numFmtId="165" fontId="59" fillId="0" borderId="51" xfId="14" applyNumberFormat="1" applyFont="1" applyBorder="1"/>
    <xf numFmtId="165" fontId="59" fillId="0" borderId="61" xfId="14" applyNumberFormat="1" applyFont="1" applyBorder="1"/>
    <xf numFmtId="0" fontId="19" fillId="0" borderId="37" xfId="8" applyFont="1" applyFill="1" applyBorder="1" applyAlignment="1">
      <alignment horizontal="center"/>
    </xf>
    <xf numFmtId="0" fontId="19" fillId="0" borderId="39" xfId="8" applyFont="1" applyFill="1" applyBorder="1" applyAlignment="1">
      <alignment horizontal="center"/>
    </xf>
    <xf numFmtId="0" fontId="19" fillId="0" borderId="159" xfId="8" applyFont="1" applyFill="1" applyBorder="1" applyAlignment="1">
      <alignment horizontal="center"/>
    </xf>
    <xf numFmtId="0" fontId="8" fillId="0" borderId="22" xfId="12" applyFont="1" applyFill="1" applyBorder="1" applyAlignment="1">
      <alignment horizontal="center" vertical="top" wrapText="1"/>
    </xf>
    <xf numFmtId="0" fontId="8" fillId="0" borderId="23" xfId="12" applyFont="1" applyFill="1" applyBorder="1" applyAlignment="1">
      <alignment horizontal="center" vertical="top" wrapText="1"/>
    </xf>
  </cellXfs>
  <cellStyles count="59">
    <cellStyle name="20% - akcent 1" xfId="33" builtinId="30" customBuiltin="1"/>
    <cellStyle name="20% - akcent 2" xfId="37" builtinId="34" customBuiltin="1"/>
    <cellStyle name="20% - akcent 3" xfId="41" builtinId="38" customBuiltin="1"/>
    <cellStyle name="20% - akcent 4" xfId="45" builtinId="42" customBuiltin="1"/>
    <cellStyle name="20% - akcent 5" xfId="49" builtinId="46" customBuiltin="1"/>
    <cellStyle name="20% - akcent 6" xfId="53" builtinId="50" customBuiltin="1"/>
    <cellStyle name="40% - akcent 1" xfId="34" builtinId="31" customBuiltin="1"/>
    <cellStyle name="40% - akcent 2" xfId="38" builtinId="35" customBuiltin="1"/>
    <cellStyle name="40% - akcent 3" xfId="42" builtinId="39" customBuiltin="1"/>
    <cellStyle name="40% - akcent 4" xfId="46" builtinId="43" customBuiltin="1"/>
    <cellStyle name="40% - akcent 5" xfId="50" builtinId="47" customBuiltin="1"/>
    <cellStyle name="40% - akcent 6" xfId="54" builtinId="51" customBuiltin="1"/>
    <cellStyle name="60% - akcent 1" xfId="35" builtinId="32" customBuiltin="1"/>
    <cellStyle name="60% - akcent 2" xfId="39" builtinId="36" customBuiltin="1"/>
    <cellStyle name="60% - akcent 3" xfId="43" builtinId="40" customBuiltin="1"/>
    <cellStyle name="60% - akcent 4" xfId="47" builtinId="44" customBuiltin="1"/>
    <cellStyle name="60% - akcent 5" xfId="51" builtinId="48" customBuiltin="1"/>
    <cellStyle name="60% - akcent 6" xfId="55" builtinId="52" customBuiltin="1"/>
    <cellStyle name="Akcent 1" xfId="32" builtinId="29" customBuiltin="1"/>
    <cellStyle name="Akcent 2" xfId="36" builtinId="33" customBuiltin="1"/>
    <cellStyle name="Akcent 3" xfId="40" builtinId="37" customBuiltin="1"/>
    <cellStyle name="Akcent 4" xfId="44" builtinId="41" customBuiltin="1"/>
    <cellStyle name="Akcent 5" xfId="48" builtinId="45" customBuiltin="1"/>
    <cellStyle name="Akcent 6" xfId="52" builtinId="49" customBuiltin="1"/>
    <cellStyle name="Dane wejściowe" xfId="24" builtinId="20" customBuiltin="1"/>
    <cellStyle name="Dane wyjściowe" xfId="25" builtinId="21" customBuiltin="1"/>
    <cellStyle name="Dobre" xfId="21" builtinId="26" customBuiltin="1"/>
    <cellStyle name="Hiperłącze" xfId="1" builtinId="8"/>
    <cellStyle name="Hiperłącze 2" xfId="58"/>
    <cellStyle name="Komórka połączona" xfId="27" builtinId="24" customBuiltin="1"/>
    <cellStyle name="Komórka zaznaczona" xfId="28" builtinId="23" customBuiltin="1"/>
    <cellStyle name="Nagłówek 1" xfId="17" builtinId="16" customBuiltin="1"/>
    <cellStyle name="Nagłówek 2" xfId="18" builtinId="17" customBuiltin="1"/>
    <cellStyle name="Nagłówek 3" xfId="19" builtinId="18" customBuiltin="1"/>
    <cellStyle name="Nagłówek 4" xfId="20" builtinId="19" customBuiltin="1"/>
    <cellStyle name="Neutralne" xfId="23" builtinId="28" customBuiltin="1"/>
    <cellStyle name="Normal_taryfa 01-24" xfId="2"/>
    <cellStyle name="Normalny" xfId="0" builtinId="0"/>
    <cellStyle name="Normalny 2" xfId="3"/>
    <cellStyle name="Normalny 3" xfId="11"/>
    <cellStyle name="Normalny 4" xfId="56"/>
    <cellStyle name="Normalny_DROB41_0" xfId="4"/>
    <cellStyle name="Normalny_Kopia I-IX.06" xfId="14"/>
    <cellStyle name="Normalny_MatrycaKRAJ" xfId="13"/>
    <cellStyle name="Normalny_Miesięczne-zboża-biuletyn" xfId="12"/>
    <cellStyle name="Normalny_Oblicz_Maka" xfId="5"/>
    <cellStyle name="Normalny_Oblicz_sruta" xfId="6"/>
    <cellStyle name="Normalny_Oblicz_ziarno" xfId="7"/>
    <cellStyle name="Normalny_PREZENTG" xfId="8"/>
    <cellStyle name="Normalny_RapTarg50_02" xfId="9"/>
    <cellStyle name="Normalny_Zboża 01.2012 wstępne" xfId="15"/>
    <cellStyle name="Normalny_Zboża 01-04.2012 wstępne" xfId="10"/>
    <cellStyle name="Obliczenia" xfId="26" builtinId="22" customBuiltin="1"/>
    <cellStyle name="Suma" xfId="31" builtinId="25" customBuiltin="1"/>
    <cellStyle name="Tekst objaśnienia" xfId="30" builtinId="53" customBuiltin="1"/>
    <cellStyle name="Tekst ostrzeżenia" xfId="29" builtinId="11" customBuiltin="1"/>
    <cellStyle name="Tytuł" xfId="16" builtinId="15" customBuiltin="1"/>
    <cellStyle name="Uwaga 2" xfId="57"/>
    <cellStyle name="Złe" xfId="22" builtinId="27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9</xdr:col>
      <xdr:colOff>476491</xdr:colOff>
      <xdr:row>26</xdr:row>
      <xdr:rowOff>57854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2938"/>
          <a:ext cx="6084335" cy="3724979"/>
        </a:xfrm>
        <a:prstGeom prst="rect">
          <a:avLst/>
        </a:prstGeom>
      </xdr:spPr>
    </xdr:pic>
    <xdr:clientData/>
  </xdr:twoCellAnchor>
  <xdr:twoCellAnchor editAs="oneCell">
    <xdr:from>
      <xdr:col>9</xdr:col>
      <xdr:colOff>607217</xdr:colOff>
      <xdr:row>3</xdr:row>
      <xdr:rowOff>154780</xdr:rowOff>
    </xdr:from>
    <xdr:to>
      <xdr:col>19</xdr:col>
      <xdr:colOff>226218</xdr:colOff>
      <xdr:row>26</xdr:row>
      <xdr:rowOff>119348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5061" y="631030"/>
          <a:ext cx="5834063" cy="3798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119063</xdr:rowOff>
    </xdr:from>
    <xdr:to>
      <xdr:col>9</xdr:col>
      <xdr:colOff>457105</xdr:colOff>
      <xdr:row>49</xdr:row>
      <xdr:rowOff>107156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595813"/>
          <a:ext cx="6064949" cy="3726656"/>
        </a:xfrm>
        <a:prstGeom prst="rect">
          <a:avLst/>
        </a:prstGeom>
      </xdr:spPr>
    </xdr:pic>
    <xdr:clientData/>
  </xdr:twoCellAnchor>
  <xdr:twoCellAnchor editAs="oneCell">
    <xdr:from>
      <xdr:col>9</xdr:col>
      <xdr:colOff>523874</xdr:colOff>
      <xdr:row>27</xdr:row>
      <xdr:rowOff>154781</xdr:rowOff>
    </xdr:from>
    <xdr:to>
      <xdr:col>19</xdr:col>
      <xdr:colOff>169959</xdr:colOff>
      <xdr:row>49</xdr:row>
      <xdr:rowOff>107156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31718" y="4631531"/>
          <a:ext cx="5861147" cy="3690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>
      <selection activeCell="D29" sqref="D29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187" t="s">
        <v>219</v>
      </c>
    </row>
    <row r="2" spans="1:13" ht="18" x14ac:dyDescent="0.25">
      <c r="B2" s="112" t="s">
        <v>25</v>
      </c>
      <c r="C2" s="108"/>
      <c r="D2" s="108"/>
      <c r="E2" s="108"/>
      <c r="F2" s="108"/>
      <c r="G2" s="108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111"/>
    </row>
    <row r="6" spans="1:13" x14ac:dyDescent="0.2">
      <c r="B6" s="4" t="s">
        <v>364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122" t="s">
        <v>405</v>
      </c>
      <c r="C9" s="123"/>
      <c r="D9" s="6"/>
      <c r="E9" s="122" t="s">
        <v>30</v>
      </c>
      <c r="F9" s="123"/>
      <c r="G9" s="123"/>
      <c r="H9" s="123"/>
      <c r="I9" s="122" t="s">
        <v>406</v>
      </c>
      <c r="J9" s="122"/>
      <c r="K9" s="123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152" t="s">
        <v>407</v>
      </c>
      <c r="C11" s="124"/>
      <c r="D11" s="124"/>
      <c r="E11" s="124"/>
      <c r="F11" s="124"/>
      <c r="G11" s="124"/>
      <c r="H11" s="124"/>
      <c r="I11" s="6"/>
      <c r="J11" s="6"/>
      <c r="K11" s="6"/>
      <c r="L11" s="6"/>
      <c r="M11"/>
    </row>
    <row r="12" spans="1:13" x14ac:dyDescent="0.2">
      <c r="M12"/>
    </row>
    <row r="15" spans="1:13" ht="15" x14ac:dyDescent="0.25">
      <c r="B15" s="620" t="s">
        <v>389</v>
      </c>
    </row>
    <row r="16" spans="1:13" ht="14.25" x14ac:dyDescent="0.2">
      <c r="B16" s="620" t="s">
        <v>27</v>
      </c>
    </row>
    <row r="17" spans="2:8" ht="14.25" x14ac:dyDescent="0.2">
      <c r="B17" s="620" t="s">
        <v>387</v>
      </c>
    </row>
    <row r="18" spans="2:8" ht="14.25" x14ac:dyDescent="0.2">
      <c r="B18" s="620" t="s">
        <v>385</v>
      </c>
    </row>
    <row r="19" spans="2:8" ht="18.75" customHeight="1" x14ac:dyDescent="0.25">
      <c r="B19" s="619" t="s">
        <v>388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9" t="s">
        <v>156</v>
      </c>
      <c r="E22" s="59"/>
    </row>
    <row r="23" spans="2:8" x14ac:dyDescent="0.2">
      <c r="B23" s="5" t="s">
        <v>218</v>
      </c>
    </row>
    <row r="24" spans="2:8" x14ac:dyDescent="0.2">
      <c r="B24" s="4" t="s">
        <v>331</v>
      </c>
      <c r="H24" s="59" t="s">
        <v>332</v>
      </c>
    </row>
    <row r="25" spans="2:8" x14ac:dyDescent="0.2">
      <c r="B25" s="4"/>
      <c r="H25" s="59"/>
    </row>
    <row r="30" spans="2:8" ht="20.25" x14ac:dyDescent="0.2">
      <c r="B30" s="566"/>
    </row>
    <row r="31" spans="2:8" ht="20.25" x14ac:dyDescent="0.2">
      <c r="B31" s="566"/>
    </row>
    <row r="32" spans="2:8" ht="20.25" x14ac:dyDescent="0.2">
      <c r="B32" s="566"/>
    </row>
    <row r="33" spans="2:2" ht="19.5" x14ac:dyDescent="0.2">
      <c r="B33" s="478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4" type="noConversion"/>
  <hyperlinks>
    <hyperlink ref="B22" r:id="rId2" display="http://www.minrol.gov.pl/DesktopDefault.aspx?TabOrgId=878"/>
    <hyperlink ref="H24" r:id="rId3" display="E-mail: Anna.Porowska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3" r:id="rId7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C27" sqref="C27"/>
    </sheetView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78" t="s">
        <v>419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118</v>
      </c>
    </row>
    <row r="3" spans="1:10" s="9" customFormat="1" ht="15" x14ac:dyDescent="0.25">
      <c r="A3" s="36"/>
      <c r="B3" s="37" t="s">
        <v>55</v>
      </c>
      <c r="C3" s="38"/>
      <c r="D3" s="154"/>
      <c r="E3" s="37" t="s">
        <v>56</v>
      </c>
      <c r="F3" s="38"/>
      <c r="G3" s="146"/>
      <c r="H3" s="157" t="s">
        <v>57</v>
      </c>
      <c r="I3" s="38"/>
      <c r="J3" s="146"/>
    </row>
    <row r="4" spans="1:10" ht="15" x14ac:dyDescent="0.25">
      <c r="A4" s="39" t="s">
        <v>53</v>
      </c>
      <c r="B4" s="40" t="s">
        <v>61</v>
      </c>
      <c r="C4" s="40"/>
      <c r="D4" s="479" t="s">
        <v>62</v>
      </c>
      <c r="E4" s="160" t="s">
        <v>61</v>
      </c>
      <c r="F4" s="40"/>
      <c r="G4" s="481" t="s">
        <v>62</v>
      </c>
      <c r="H4" s="158" t="s">
        <v>61</v>
      </c>
      <c r="I4" s="40"/>
      <c r="J4" s="481" t="s">
        <v>62</v>
      </c>
    </row>
    <row r="5" spans="1:10" ht="30" x14ac:dyDescent="0.25">
      <c r="A5" s="41"/>
      <c r="B5" s="414" t="s">
        <v>418</v>
      </c>
      <c r="C5" s="415" t="s">
        <v>401</v>
      </c>
      <c r="D5" s="480" t="s">
        <v>63</v>
      </c>
      <c r="E5" s="414" t="s">
        <v>418</v>
      </c>
      <c r="F5" s="415" t="s">
        <v>401</v>
      </c>
      <c r="G5" s="482" t="s">
        <v>63</v>
      </c>
      <c r="H5" s="414" t="s">
        <v>418</v>
      </c>
      <c r="I5" s="415" t="s">
        <v>401</v>
      </c>
      <c r="J5" s="482" t="s">
        <v>63</v>
      </c>
    </row>
    <row r="6" spans="1:10" ht="15" x14ac:dyDescent="0.25">
      <c r="A6" s="43" t="s">
        <v>64</v>
      </c>
      <c r="B6" s="133" t="s">
        <v>114</v>
      </c>
      <c r="C6" s="56" t="s">
        <v>114</v>
      </c>
      <c r="D6" s="372" t="s">
        <v>114</v>
      </c>
      <c r="E6" s="133" t="s">
        <v>114</v>
      </c>
      <c r="F6" s="56" t="s">
        <v>114</v>
      </c>
      <c r="G6" s="374" t="s">
        <v>114</v>
      </c>
      <c r="H6" s="120" t="s">
        <v>114</v>
      </c>
      <c r="I6" s="56" t="s">
        <v>114</v>
      </c>
      <c r="J6" s="374" t="s">
        <v>114</v>
      </c>
    </row>
    <row r="7" spans="1:10" ht="15" x14ac:dyDescent="0.25">
      <c r="A7" s="43" t="s">
        <v>1</v>
      </c>
      <c r="B7" s="133">
        <v>770</v>
      </c>
      <c r="C7" s="56">
        <v>795</v>
      </c>
      <c r="D7" s="372">
        <v>-3.1446540880503147</v>
      </c>
      <c r="E7" s="133" t="s">
        <v>114</v>
      </c>
      <c r="F7" s="56" t="s">
        <v>114</v>
      </c>
      <c r="G7" s="374" t="s">
        <v>114</v>
      </c>
      <c r="H7" s="120">
        <v>787.5</v>
      </c>
      <c r="I7" s="56">
        <v>787.5</v>
      </c>
      <c r="J7" s="374">
        <v>0</v>
      </c>
    </row>
    <row r="8" spans="1:10" ht="15" x14ac:dyDescent="0.25">
      <c r="A8" s="43" t="s">
        <v>7</v>
      </c>
      <c r="B8" s="133">
        <v>784</v>
      </c>
      <c r="C8" s="56">
        <v>770</v>
      </c>
      <c r="D8" s="372">
        <v>1.8181818181818181</v>
      </c>
      <c r="E8" s="133">
        <v>600</v>
      </c>
      <c r="F8" s="56">
        <v>500</v>
      </c>
      <c r="G8" s="374">
        <v>20</v>
      </c>
      <c r="H8" s="120">
        <v>725</v>
      </c>
      <c r="I8" s="56">
        <v>718.75</v>
      </c>
      <c r="J8" s="374">
        <v>0.86956521739130432</v>
      </c>
    </row>
    <row r="9" spans="1:10" ht="15" x14ac:dyDescent="0.25">
      <c r="A9" s="43" t="s">
        <v>8</v>
      </c>
      <c r="B9" s="133">
        <v>1000</v>
      </c>
      <c r="C9" s="56">
        <v>1000</v>
      </c>
      <c r="D9" s="372">
        <v>0</v>
      </c>
      <c r="E9" s="133" t="s">
        <v>114</v>
      </c>
      <c r="F9" s="56" t="s">
        <v>114</v>
      </c>
      <c r="G9" s="374" t="s">
        <v>114</v>
      </c>
      <c r="H9" s="120" t="s">
        <v>114</v>
      </c>
      <c r="I9" s="56" t="s">
        <v>114</v>
      </c>
      <c r="J9" s="374" t="s">
        <v>114</v>
      </c>
    </row>
    <row r="10" spans="1:10" ht="15" x14ac:dyDescent="0.25">
      <c r="A10" s="43" t="s">
        <v>3</v>
      </c>
      <c r="B10" s="133">
        <v>750</v>
      </c>
      <c r="C10" s="56">
        <v>764.29</v>
      </c>
      <c r="D10" s="372">
        <v>-1.8697091418178917</v>
      </c>
      <c r="E10" s="133">
        <v>595</v>
      </c>
      <c r="F10" s="56">
        <v>595</v>
      </c>
      <c r="G10" s="374">
        <v>0</v>
      </c>
      <c r="H10" s="120">
        <v>688.33</v>
      </c>
      <c r="I10" s="56">
        <v>720</v>
      </c>
      <c r="J10" s="374">
        <v>-4.398611111111105</v>
      </c>
    </row>
    <row r="11" spans="1:10" ht="15" x14ac:dyDescent="0.25">
      <c r="A11" s="43" t="s">
        <v>9</v>
      </c>
      <c r="B11" s="133">
        <v>725</v>
      </c>
      <c r="C11" s="56">
        <v>755</v>
      </c>
      <c r="D11" s="372">
        <v>-3.9735099337748347</v>
      </c>
      <c r="E11" s="133">
        <v>700</v>
      </c>
      <c r="F11" s="56" t="s">
        <v>114</v>
      </c>
      <c r="G11" s="374" t="s">
        <v>114</v>
      </c>
      <c r="H11" s="120">
        <v>707.5</v>
      </c>
      <c r="I11" s="56">
        <v>726</v>
      </c>
      <c r="J11" s="374">
        <v>-2.5482093663911844</v>
      </c>
    </row>
    <row r="12" spans="1:10" ht="15" x14ac:dyDescent="0.25">
      <c r="A12" s="43" t="s">
        <v>10</v>
      </c>
      <c r="B12" s="133">
        <v>809.58</v>
      </c>
      <c r="C12" s="56">
        <v>798.18</v>
      </c>
      <c r="D12" s="372">
        <v>1.4282492670826243</v>
      </c>
      <c r="E12" s="133">
        <v>556</v>
      </c>
      <c r="F12" s="56">
        <v>560</v>
      </c>
      <c r="G12" s="374">
        <v>-0.7142857142857143</v>
      </c>
      <c r="H12" s="120">
        <v>735.97</v>
      </c>
      <c r="I12" s="56">
        <v>736.52</v>
      </c>
      <c r="J12" s="374">
        <v>-7.4675501004718745E-2</v>
      </c>
    </row>
    <row r="13" spans="1:10" ht="15" x14ac:dyDescent="0.25">
      <c r="A13" s="43" t="s">
        <v>11</v>
      </c>
      <c r="B13" s="133">
        <v>820</v>
      </c>
      <c r="C13" s="56">
        <v>820</v>
      </c>
      <c r="D13" s="372">
        <v>0</v>
      </c>
      <c r="E13" s="133">
        <v>700</v>
      </c>
      <c r="F13" s="56">
        <v>700</v>
      </c>
      <c r="G13" s="374">
        <v>0</v>
      </c>
      <c r="H13" s="120">
        <v>768.75</v>
      </c>
      <c r="I13" s="56">
        <v>768.75</v>
      </c>
      <c r="J13" s="374">
        <v>0</v>
      </c>
    </row>
    <row r="14" spans="1:10" ht="15" x14ac:dyDescent="0.25">
      <c r="A14" s="43" t="s">
        <v>13</v>
      </c>
      <c r="B14" s="133">
        <v>790</v>
      </c>
      <c r="C14" s="56">
        <v>800</v>
      </c>
      <c r="D14" s="372">
        <v>-1.25</v>
      </c>
      <c r="E14" s="133">
        <v>587.5</v>
      </c>
      <c r="F14" s="56">
        <v>575</v>
      </c>
      <c r="G14" s="374">
        <v>2.1739130434782608</v>
      </c>
      <c r="H14" s="120">
        <v>690</v>
      </c>
      <c r="I14" s="56">
        <v>697.5</v>
      </c>
      <c r="J14" s="374">
        <v>-1.0752688172043012</v>
      </c>
    </row>
    <row r="15" spans="1:10" ht="15" x14ac:dyDescent="0.25">
      <c r="A15" s="43" t="s">
        <v>36</v>
      </c>
      <c r="B15" s="133" t="s">
        <v>114</v>
      </c>
      <c r="C15" s="56" t="s">
        <v>114</v>
      </c>
      <c r="D15" s="372" t="s">
        <v>114</v>
      </c>
      <c r="E15" s="133" t="s">
        <v>114</v>
      </c>
      <c r="F15" s="56" t="s">
        <v>114</v>
      </c>
      <c r="G15" s="374" t="s">
        <v>114</v>
      </c>
      <c r="H15" s="120" t="s">
        <v>114</v>
      </c>
      <c r="I15" s="56" t="s">
        <v>114</v>
      </c>
      <c r="J15" s="374" t="s">
        <v>114</v>
      </c>
    </row>
    <row r="16" spans="1:10" ht="15" x14ac:dyDescent="0.25">
      <c r="A16" s="43" t="s">
        <v>16</v>
      </c>
      <c r="B16" s="133">
        <v>814.8</v>
      </c>
      <c r="C16" s="56">
        <v>818.8</v>
      </c>
      <c r="D16" s="372">
        <v>-0.48851978505129456</v>
      </c>
      <c r="E16" s="133" t="s">
        <v>114</v>
      </c>
      <c r="F16" s="56" t="s">
        <v>114</v>
      </c>
      <c r="G16" s="374" t="s">
        <v>114</v>
      </c>
      <c r="H16" s="120">
        <v>751</v>
      </c>
      <c r="I16" s="56">
        <v>752.6</v>
      </c>
      <c r="J16" s="374">
        <v>-0.21259633271326372</v>
      </c>
    </row>
    <row r="17" spans="1:10" ht="15" x14ac:dyDescent="0.25">
      <c r="A17" s="43" t="s">
        <v>19</v>
      </c>
      <c r="B17" s="133">
        <v>617.5</v>
      </c>
      <c r="C17" s="56">
        <v>647.11</v>
      </c>
      <c r="D17" s="372">
        <v>-4.5757290105237152</v>
      </c>
      <c r="E17" s="133">
        <v>575</v>
      </c>
      <c r="F17" s="56">
        <v>604.16999999999996</v>
      </c>
      <c r="G17" s="374">
        <v>-4.8281112931790657</v>
      </c>
      <c r="H17" s="120">
        <v>617.5</v>
      </c>
      <c r="I17" s="56">
        <v>628.33000000000004</v>
      </c>
      <c r="J17" s="374">
        <v>-1.7236165709101969</v>
      </c>
    </row>
    <row r="18" spans="1:10" ht="15" x14ac:dyDescent="0.25">
      <c r="A18" s="43" t="s">
        <v>20</v>
      </c>
      <c r="B18" s="133">
        <v>800</v>
      </c>
      <c r="C18" s="56">
        <v>800</v>
      </c>
      <c r="D18" s="372">
        <v>0</v>
      </c>
      <c r="E18" s="133" t="s">
        <v>114</v>
      </c>
      <c r="F18" s="56" t="s">
        <v>114</v>
      </c>
      <c r="G18" s="374" t="s">
        <v>114</v>
      </c>
      <c r="H18" s="120">
        <v>680</v>
      </c>
      <c r="I18" s="56">
        <v>680</v>
      </c>
      <c r="J18" s="374">
        <v>0</v>
      </c>
    </row>
    <row r="19" spans="1:10" ht="15" x14ac:dyDescent="0.25">
      <c r="A19" s="43" t="s">
        <v>21</v>
      </c>
      <c r="B19" s="133">
        <v>766</v>
      </c>
      <c r="C19" s="56">
        <v>788</v>
      </c>
      <c r="D19" s="372">
        <v>-2.7918781725888326</v>
      </c>
      <c r="E19" s="133">
        <v>556.66999999999996</v>
      </c>
      <c r="F19" s="56">
        <v>553.33000000000004</v>
      </c>
      <c r="G19" s="374">
        <v>0.60361809408488931</v>
      </c>
      <c r="H19" s="120">
        <v>692.5</v>
      </c>
      <c r="I19" s="56">
        <v>715</v>
      </c>
      <c r="J19" s="374">
        <v>-3.1468531468531471</v>
      </c>
    </row>
    <row r="20" spans="1:10" ht="15.75" thickBot="1" x14ac:dyDescent="0.3">
      <c r="A20" s="44" t="s">
        <v>40</v>
      </c>
      <c r="B20" s="609">
        <v>800</v>
      </c>
      <c r="C20" s="135">
        <v>800</v>
      </c>
      <c r="D20" s="373">
        <v>0</v>
      </c>
      <c r="E20" s="134" t="s">
        <v>114</v>
      </c>
      <c r="F20" s="135" t="s">
        <v>114</v>
      </c>
      <c r="G20" s="375" t="s">
        <v>114</v>
      </c>
      <c r="H20" s="159" t="s">
        <v>114</v>
      </c>
      <c r="I20" s="135" t="s">
        <v>114</v>
      </c>
      <c r="J20" s="375" t="s">
        <v>114</v>
      </c>
    </row>
    <row r="21" spans="1:10" ht="11.25" customHeight="1" thickBot="1" x14ac:dyDescent="0.25">
      <c r="D21" s="10"/>
    </row>
    <row r="22" spans="1:10" ht="15" x14ac:dyDescent="0.25">
      <c r="A22" s="36"/>
      <c r="B22" s="37" t="s">
        <v>58</v>
      </c>
      <c r="C22" s="38"/>
      <c r="D22" s="154"/>
      <c r="E22" s="37" t="s">
        <v>59</v>
      </c>
      <c r="F22" s="38"/>
      <c r="G22" s="146"/>
      <c r="H22" s="157" t="s">
        <v>60</v>
      </c>
      <c r="I22" s="38"/>
      <c r="J22" s="146"/>
    </row>
    <row r="23" spans="1:10" ht="14.25" x14ac:dyDescent="0.2">
      <c r="A23" s="39" t="s">
        <v>53</v>
      </c>
      <c r="B23" s="40" t="s">
        <v>61</v>
      </c>
      <c r="C23" s="40"/>
      <c r="D23" s="155" t="s">
        <v>62</v>
      </c>
      <c r="E23" s="160" t="s">
        <v>61</v>
      </c>
      <c r="F23" s="40"/>
      <c r="G23" s="147" t="s">
        <v>62</v>
      </c>
      <c r="H23" s="158" t="s">
        <v>61</v>
      </c>
      <c r="I23" s="40"/>
      <c r="J23" s="147" t="s">
        <v>62</v>
      </c>
    </row>
    <row r="24" spans="1:10" ht="30" x14ac:dyDescent="0.25">
      <c r="A24" s="41"/>
      <c r="B24" s="414" t="s">
        <v>418</v>
      </c>
      <c r="C24" s="415" t="s">
        <v>401</v>
      </c>
      <c r="D24" s="156" t="s">
        <v>63</v>
      </c>
      <c r="E24" s="414" t="s">
        <v>418</v>
      </c>
      <c r="F24" s="415" t="s">
        <v>401</v>
      </c>
      <c r="G24" s="148" t="s">
        <v>63</v>
      </c>
      <c r="H24" s="414" t="s">
        <v>418</v>
      </c>
      <c r="I24" s="415" t="s">
        <v>401</v>
      </c>
      <c r="J24" s="148" t="s">
        <v>63</v>
      </c>
    </row>
    <row r="25" spans="1:10" ht="15" x14ac:dyDescent="0.25">
      <c r="A25" s="43" t="s">
        <v>64</v>
      </c>
      <c r="B25" s="133" t="s">
        <v>114</v>
      </c>
      <c r="C25" s="56" t="s">
        <v>114</v>
      </c>
      <c r="D25" s="372" t="s">
        <v>114</v>
      </c>
      <c r="E25" s="133" t="s">
        <v>114</v>
      </c>
      <c r="F25" s="56" t="s">
        <v>114</v>
      </c>
      <c r="G25" s="149" t="s">
        <v>114</v>
      </c>
      <c r="H25" s="120" t="s">
        <v>114</v>
      </c>
      <c r="I25" s="56" t="s">
        <v>114</v>
      </c>
      <c r="J25" s="149" t="s">
        <v>114</v>
      </c>
    </row>
    <row r="26" spans="1:10" ht="15" x14ac:dyDescent="0.25">
      <c r="A26" s="43" t="s">
        <v>1</v>
      </c>
      <c r="B26" s="133" t="s">
        <v>114</v>
      </c>
      <c r="C26" s="56" t="s">
        <v>114</v>
      </c>
      <c r="D26" s="372" t="s">
        <v>114</v>
      </c>
      <c r="E26" s="133">
        <v>800</v>
      </c>
      <c r="F26" s="56">
        <v>750</v>
      </c>
      <c r="G26" s="374">
        <v>6.666666666666667</v>
      </c>
      <c r="H26" s="120">
        <v>683.33</v>
      </c>
      <c r="I26" s="56">
        <v>700</v>
      </c>
      <c r="J26" s="374">
        <v>-2.3814285714285655</v>
      </c>
    </row>
    <row r="27" spans="1:10" ht="15" x14ac:dyDescent="0.25">
      <c r="A27" s="43" t="s">
        <v>7</v>
      </c>
      <c r="B27" s="133">
        <v>800</v>
      </c>
      <c r="C27" s="56">
        <v>800</v>
      </c>
      <c r="D27" s="372">
        <v>0</v>
      </c>
      <c r="E27" s="133">
        <v>562.5</v>
      </c>
      <c r="F27" s="56">
        <v>560</v>
      </c>
      <c r="G27" s="374">
        <v>0.4464285714285714</v>
      </c>
      <c r="H27" s="120">
        <v>637.5</v>
      </c>
      <c r="I27" s="56">
        <v>637.5</v>
      </c>
      <c r="J27" s="374">
        <v>0</v>
      </c>
    </row>
    <row r="28" spans="1:10" ht="15" x14ac:dyDescent="0.25">
      <c r="A28" s="43" t="s">
        <v>8</v>
      </c>
      <c r="B28" s="133" t="s">
        <v>114</v>
      </c>
      <c r="C28" s="56" t="s">
        <v>114</v>
      </c>
      <c r="D28" s="372" t="s">
        <v>114</v>
      </c>
      <c r="E28" s="133">
        <v>750</v>
      </c>
      <c r="F28" s="56">
        <v>750</v>
      </c>
      <c r="G28" s="374">
        <v>0</v>
      </c>
      <c r="H28" s="120">
        <v>800</v>
      </c>
      <c r="I28" s="56">
        <v>800</v>
      </c>
      <c r="J28" s="374">
        <v>0</v>
      </c>
    </row>
    <row r="29" spans="1:10" ht="15" x14ac:dyDescent="0.25">
      <c r="A29" s="43" t="s">
        <v>3</v>
      </c>
      <c r="B29" s="133">
        <v>900</v>
      </c>
      <c r="C29" s="56">
        <v>920</v>
      </c>
      <c r="D29" s="372">
        <v>-2.1739130434782608</v>
      </c>
      <c r="E29" s="133">
        <v>590</v>
      </c>
      <c r="F29" s="56">
        <v>628.33000000000004</v>
      </c>
      <c r="G29" s="374">
        <v>-6.1002976143109571</v>
      </c>
      <c r="H29" s="120">
        <v>675</v>
      </c>
      <c r="I29" s="56">
        <v>675</v>
      </c>
      <c r="J29" s="374">
        <v>0</v>
      </c>
    </row>
    <row r="30" spans="1:10" ht="15" x14ac:dyDescent="0.25">
      <c r="A30" s="43" t="s">
        <v>9</v>
      </c>
      <c r="B30" s="133">
        <v>775</v>
      </c>
      <c r="C30" s="56">
        <v>775</v>
      </c>
      <c r="D30" s="372">
        <v>0</v>
      </c>
      <c r="E30" s="133">
        <v>606.66999999999996</v>
      </c>
      <c r="F30" s="56">
        <v>651.25</v>
      </c>
      <c r="G30" s="374">
        <v>-6.845297504798471</v>
      </c>
      <c r="H30" s="120">
        <v>800</v>
      </c>
      <c r="I30" s="56">
        <v>650</v>
      </c>
      <c r="J30" s="374">
        <v>23.076923076923077</v>
      </c>
    </row>
    <row r="31" spans="1:10" ht="15" x14ac:dyDescent="0.25">
      <c r="A31" s="43" t="s">
        <v>10</v>
      </c>
      <c r="B31" s="133">
        <v>824.29</v>
      </c>
      <c r="C31" s="56">
        <v>829.29</v>
      </c>
      <c r="D31" s="372">
        <v>-0.60292539401174505</v>
      </c>
      <c r="E31" s="133">
        <v>620.91</v>
      </c>
      <c r="F31" s="56">
        <v>600</v>
      </c>
      <c r="G31" s="374">
        <v>3.4849999999999945</v>
      </c>
      <c r="H31" s="120">
        <v>664.17</v>
      </c>
      <c r="I31" s="56">
        <v>665</v>
      </c>
      <c r="J31" s="374">
        <v>-0.12481203007519413</v>
      </c>
    </row>
    <row r="32" spans="1:10" ht="15" x14ac:dyDescent="0.25">
      <c r="A32" s="43" t="s">
        <v>11</v>
      </c>
      <c r="B32" s="133">
        <v>866.67</v>
      </c>
      <c r="C32" s="56">
        <v>866.67</v>
      </c>
      <c r="D32" s="372">
        <v>0</v>
      </c>
      <c r="E32" s="133">
        <v>660</v>
      </c>
      <c r="F32" s="56">
        <v>660</v>
      </c>
      <c r="G32" s="374">
        <v>0</v>
      </c>
      <c r="H32" s="120">
        <v>800</v>
      </c>
      <c r="I32" s="56">
        <v>800</v>
      </c>
      <c r="J32" s="374">
        <v>0</v>
      </c>
    </row>
    <row r="33" spans="1:10" ht="15" x14ac:dyDescent="0.25">
      <c r="A33" s="43" t="s">
        <v>13</v>
      </c>
      <c r="B33" s="133" t="s">
        <v>114</v>
      </c>
      <c r="C33" s="56" t="s">
        <v>114</v>
      </c>
      <c r="D33" s="372" t="s">
        <v>114</v>
      </c>
      <c r="E33" s="133">
        <v>568.75</v>
      </c>
      <c r="F33" s="56">
        <v>562.5</v>
      </c>
      <c r="G33" s="374">
        <v>1.1111111111111112</v>
      </c>
      <c r="H33" s="120">
        <v>618.75</v>
      </c>
      <c r="I33" s="56">
        <v>631.25</v>
      </c>
      <c r="J33" s="374">
        <v>-1.9801980198019802</v>
      </c>
    </row>
    <row r="34" spans="1:10" ht="15" x14ac:dyDescent="0.25">
      <c r="A34" s="43" t="s">
        <v>36</v>
      </c>
      <c r="B34" s="133" t="s">
        <v>114</v>
      </c>
      <c r="C34" s="56" t="s">
        <v>114</v>
      </c>
      <c r="D34" s="372" t="s">
        <v>114</v>
      </c>
      <c r="E34" s="133" t="s">
        <v>114</v>
      </c>
      <c r="F34" s="56" t="s">
        <v>114</v>
      </c>
      <c r="G34" s="374" t="s">
        <v>114</v>
      </c>
      <c r="H34" s="120" t="s">
        <v>114</v>
      </c>
      <c r="I34" s="56" t="s">
        <v>114</v>
      </c>
      <c r="J34" s="374" t="s">
        <v>114</v>
      </c>
    </row>
    <row r="35" spans="1:10" ht="15" x14ac:dyDescent="0.25">
      <c r="A35" s="43" t="s">
        <v>16</v>
      </c>
      <c r="B35" s="133">
        <v>897.6</v>
      </c>
      <c r="C35" s="56">
        <v>893.6</v>
      </c>
      <c r="D35" s="372">
        <v>0.44762757385854968</v>
      </c>
      <c r="E35" s="133">
        <v>717.6</v>
      </c>
      <c r="F35" s="56">
        <v>719.8</v>
      </c>
      <c r="G35" s="374">
        <v>-0.30564045568212445</v>
      </c>
      <c r="H35" s="120">
        <v>720.5</v>
      </c>
      <c r="I35" s="56">
        <v>718.5</v>
      </c>
      <c r="J35" s="374">
        <v>0.27835768963117608</v>
      </c>
    </row>
    <row r="36" spans="1:10" ht="15" x14ac:dyDescent="0.25">
      <c r="A36" s="43" t="s">
        <v>19</v>
      </c>
      <c r="B36" s="133">
        <v>700</v>
      </c>
      <c r="C36" s="56">
        <v>841.67</v>
      </c>
      <c r="D36" s="372">
        <v>-16.832012546484957</v>
      </c>
      <c r="E36" s="133">
        <v>567.5</v>
      </c>
      <c r="F36" s="56">
        <v>606.11</v>
      </c>
      <c r="G36" s="374">
        <v>-6.3701308343370036</v>
      </c>
      <c r="H36" s="120">
        <v>605</v>
      </c>
      <c r="I36" s="56">
        <v>620</v>
      </c>
      <c r="J36" s="374">
        <v>-2.4193548387096775</v>
      </c>
    </row>
    <row r="37" spans="1:10" ht="15" x14ac:dyDescent="0.25">
      <c r="A37" s="43" t="s">
        <v>20</v>
      </c>
      <c r="B37" s="133" t="s">
        <v>114</v>
      </c>
      <c r="C37" s="56" t="s">
        <v>114</v>
      </c>
      <c r="D37" s="372" t="s">
        <v>114</v>
      </c>
      <c r="E37" s="133">
        <v>650</v>
      </c>
      <c r="F37" s="56">
        <v>650</v>
      </c>
      <c r="G37" s="374">
        <v>0</v>
      </c>
      <c r="H37" s="120">
        <v>650</v>
      </c>
      <c r="I37" s="56" t="s">
        <v>114</v>
      </c>
      <c r="J37" s="374" t="s">
        <v>114</v>
      </c>
    </row>
    <row r="38" spans="1:10" ht="15" x14ac:dyDescent="0.25">
      <c r="A38" s="43" t="s">
        <v>21</v>
      </c>
      <c r="B38" s="133">
        <v>800</v>
      </c>
      <c r="C38" s="56">
        <v>800</v>
      </c>
      <c r="D38" s="372">
        <v>0</v>
      </c>
      <c r="E38" s="133">
        <v>600</v>
      </c>
      <c r="F38" s="56">
        <v>650</v>
      </c>
      <c r="G38" s="374">
        <v>-7.6923076923076925</v>
      </c>
      <c r="H38" s="120">
        <v>710</v>
      </c>
      <c r="I38" s="56">
        <v>720</v>
      </c>
      <c r="J38" s="374">
        <v>-1.3888888888888888</v>
      </c>
    </row>
    <row r="39" spans="1:10" ht="15.75" thickBot="1" x14ac:dyDescent="0.3">
      <c r="A39" s="44" t="s">
        <v>40</v>
      </c>
      <c r="B39" s="134" t="s">
        <v>114</v>
      </c>
      <c r="C39" s="135" t="s">
        <v>114</v>
      </c>
      <c r="D39" s="373" t="s">
        <v>114</v>
      </c>
      <c r="E39" s="134">
        <v>700</v>
      </c>
      <c r="F39" s="135">
        <v>700</v>
      </c>
      <c r="G39" s="375">
        <v>0</v>
      </c>
      <c r="H39" s="159" t="s">
        <v>114</v>
      </c>
      <c r="I39" s="135" t="s">
        <v>114</v>
      </c>
      <c r="J39" s="375" t="s">
        <v>114</v>
      </c>
    </row>
    <row r="40" spans="1:10" ht="15.75" x14ac:dyDescent="0.25">
      <c r="A40" s="35" t="s">
        <v>143</v>
      </c>
    </row>
    <row r="41" spans="1:10" x14ac:dyDescent="0.2">
      <c r="A41" s="56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4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0"/>
  <sheetViews>
    <sheetView showGridLines="0" zoomScale="90" workbookViewId="0">
      <selection activeCell="A3" sqref="A3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" style="8" bestFit="1" customWidth="1"/>
    <col min="4" max="4" width="10.140625" style="8" bestFit="1" customWidth="1"/>
    <col min="5" max="5" width="12.5703125" style="8" customWidth="1"/>
    <col min="6" max="6" width="11" style="58" bestFit="1" customWidth="1"/>
    <col min="7" max="7" width="10.140625" style="8" bestFit="1" customWidth="1"/>
    <col min="8" max="8" width="12.5703125" style="8" customWidth="1"/>
    <col min="9" max="9" width="11" style="8" bestFit="1" customWidth="1"/>
    <col min="10" max="10" width="10.140625" style="8" bestFit="1" customWidth="1"/>
    <col min="11" max="11" width="12.5703125" style="8" customWidth="1"/>
    <col min="12" max="12" width="11" style="8" bestFit="1" customWidth="1"/>
    <col min="13" max="13" width="10.140625" style="8" bestFit="1" customWidth="1"/>
    <col min="14" max="14" width="12.140625" style="8" bestFit="1" customWidth="1"/>
    <col min="15" max="15" width="11" style="8" bestFit="1" customWidth="1"/>
    <col min="16" max="16" width="10.140625" style="8" bestFit="1" customWidth="1"/>
    <col min="17" max="17" width="12.5703125" style="8" customWidth="1"/>
    <col min="18" max="18" width="11" style="8" bestFit="1" customWidth="1"/>
    <col min="19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178" t="s">
        <v>419</v>
      </c>
      <c r="B1" s="9"/>
      <c r="C1" s="9"/>
      <c r="D1" s="9"/>
      <c r="E1" s="9"/>
      <c r="F1" s="179"/>
    </row>
    <row r="2" spans="1:20" ht="15.75" x14ac:dyDescent="0.25">
      <c r="A2" s="2" t="s">
        <v>119</v>
      </c>
    </row>
    <row r="3" spans="1:20" ht="15.75" x14ac:dyDescent="0.25">
      <c r="A3" s="132"/>
      <c r="B3" s="132"/>
      <c r="C3" s="50" t="s">
        <v>55</v>
      </c>
      <c r="D3" s="50"/>
      <c r="E3" s="51"/>
      <c r="F3" s="50" t="s">
        <v>56</v>
      </c>
      <c r="G3" s="51"/>
      <c r="H3" s="51"/>
      <c r="I3" s="50" t="s">
        <v>57</v>
      </c>
      <c r="J3" s="51"/>
      <c r="K3" s="51"/>
      <c r="L3" s="50" t="s">
        <v>58</v>
      </c>
      <c r="M3" s="51"/>
      <c r="N3" s="51"/>
      <c r="O3" s="50" t="s">
        <v>59</v>
      </c>
      <c r="P3" s="51"/>
      <c r="Q3" s="51"/>
      <c r="R3" s="50" t="s">
        <v>60</v>
      </c>
      <c r="S3" s="51"/>
      <c r="T3" s="51"/>
    </row>
    <row r="4" spans="1:20" ht="14.25" x14ac:dyDescent="0.2">
      <c r="A4" s="109" t="s">
        <v>53</v>
      </c>
      <c r="B4" s="109" t="s">
        <v>54</v>
      </c>
      <c r="C4" s="40" t="s">
        <v>61</v>
      </c>
      <c r="D4" s="40"/>
      <c r="E4" s="52" t="s">
        <v>62</v>
      </c>
      <c r="F4" s="40" t="s">
        <v>61</v>
      </c>
      <c r="G4" s="40"/>
      <c r="H4" s="52" t="s">
        <v>62</v>
      </c>
      <c r="I4" s="40" t="s">
        <v>61</v>
      </c>
      <c r="J4" s="40"/>
      <c r="K4" s="52" t="s">
        <v>62</v>
      </c>
      <c r="L4" s="40" t="s">
        <v>61</v>
      </c>
      <c r="M4" s="40"/>
      <c r="N4" s="52" t="s">
        <v>62</v>
      </c>
      <c r="O4" s="40" t="s">
        <v>61</v>
      </c>
      <c r="P4" s="40"/>
      <c r="Q4" s="52" t="s">
        <v>62</v>
      </c>
      <c r="R4" s="40" t="s">
        <v>61</v>
      </c>
      <c r="S4" s="40"/>
      <c r="T4" s="52" t="s">
        <v>62</v>
      </c>
    </row>
    <row r="5" spans="1:20" ht="28.5" x14ac:dyDescent="0.2">
      <c r="A5" s="53"/>
      <c r="B5" s="53"/>
      <c r="C5" s="293" t="s">
        <v>418</v>
      </c>
      <c r="D5" s="42" t="s">
        <v>401</v>
      </c>
      <c r="E5" s="54" t="s">
        <v>63</v>
      </c>
      <c r="F5" s="293" t="s">
        <v>418</v>
      </c>
      <c r="G5" s="42" t="s">
        <v>401</v>
      </c>
      <c r="H5" s="54" t="s">
        <v>63</v>
      </c>
      <c r="I5" s="293" t="s">
        <v>418</v>
      </c>
      <c r="J5" s="42" t="s">
        <v>401</v>
      </c>
      <c r="K5" s="54" t="s">
        <v>63</v>
      </c>
      <c r="L5" s="293" t="s">
        <v>418</v>
      </c>
      <c r="M5" s="42" t="s">
        <v>401</v>
      </c>
      <c r="N5" s="54" t="s">
        <v>63</v>
      </c>
      <c r="O5" s="293" t="s">
        <v>418</v>
      </c>
      <c r="P5" s="42" t="s">
        <v>401</v>
      </c>
      <c r="Q5" s="54" t="s">
        <v>63</v>
      </c>
      <c r="R5" s="628" t="s">
        <v>418</v>
      </c>
      <c r="S5" s="42" t="s">
        <v>401</v>
      </c>
      <c r="T5" s="54" t="s">
        <v>63</v>
      </c>
    </row>
    <row r="6" spans="1:20" ht="15" x14ac:dyDescent="0.25">
      <c r="A6" s="55" t="s">
        <v>64</v>
      </c>
      <c r="B6" s="55" t="s">
        <v>179</v>
      </c>
      <c r="C6" s="56" t="s">
        <v>114</v>
      </c>
      <c r="D6" s="56" t="s">
        <v>114</v>
      </c>
      <c r="E6" s="57" t="s">
        <v>114</v>
      </c>
      <c r="F6" s="55" t="s">
        <v>114</v>
      </c>
      <c r="G6" s="55" t="s">
        <v>114</v>
      </c>
      <c r="H6" s="57" t="s">
        <v>114</v>
      </c>
      <c r="I6" s="56" t="s">
        <v>114</v>
      </c>
      <c r="J6" s="56" t="s">
        <v>114</v>
      </c>
      <c r="K6" s="57" t="s">
        <v>114</v>
      </c>
      <c r="L6" s="56" t="s">
        <v>114</v>
      </c>
      <c r="M6" s="56" t="s">
        <v>114</v>
      </c>
      <c r="N6" s="57" t="s">
        <v>114</v>
      </c>
      <c r="O6" s="56" t="s">
        <v>114</v>
      </c>
      <c r="P6" s="56" t="s">
        <v>114</v>
      </c>
      <c r="Q6" s="57" t="s">
        <v>114</v>
      </c>
      <c r="R6" s="56" t="s">
        <v>114</v>
      </c>
      <c r="S6" s="56" t="s">
        <v>114</v>
      </c>
      <c r="T6" s="57" t="s">
        <v>114</v>
      </c>
    </row>
    <row r="7" spans="1:20" ht="15" x14ac:dyDescent="0.25">
      <c r="A7" s="55" t="s">
        <v>64</v>
      </c>
      <c r="B7" s="55" t="s">
        <v>180</v>
      </c>
      <c r="C7" s="56" t="s">
        <v>114</v>
      </c>
      <c r="D7" s="56" t="s">
        <v>114</v>
      </c>
      <c r="E7" s="57" t="s">
        <v>114</v>
      </c>
      <c r="F7" s="55" t="s">
        <v>114</v>
      </c>
      <c r="G7" s="55" t="s">
        <v>114</v>
      </c>
      <c r="H7" s="57" t="s">
        <v>114</v>
      </c>
      <c r="I7" s="56" t="s">
        <v>114</v>
      </c>
      <c r="J7" s="56" t="s">
        <v>114</v>
      </c>
      <c r="K7" s="57" t="s">
        <v>114</v>
      </c>
      <c r="L7" s="56" t="s">
        <v>114</v>
      </c>
      <c r="M7" s="56" t="s">
        <v>114</v>
      </c>
      <c r="N7" s="57" t="s">
        <v>114</v>
      </c>
      <c r="O7" s="56" t="s">
        <v>114</v>
      </c>
      <c r="P7" s="56" t="s">
        <v>114</v>
      </c>
      <c r="Q7" s="57" t="s">
        <v>114</v>
      </c>
      <c r="R7" s="56" t="s">
        <v>114</v>
      </c>
      <c r="S7" s="56" t="s">
        <v>114</v>
      </c>
      <c r="T7" s="57" t="s">
        <v>114</v>
      </c>
    </row>
    <row r="8" spans="1:20" ht="15" x14ac:dyDescent="0.25">
      <c r="A8" s="55" t="s">
        <v>64</v>
      </c>
      <c r="B8" s="55" t="s">
        <v>181</v>
      </c>
      <c r="C8" s="56" t="s">
        <v>114</v>
      </c>
      <c r="D8" s="56" t="s">
        <v>114</v>
      </c>
      <c r="E8" s="57" t="s">
        <v>114</v>
      </c>
      <c r="F8" s="55" t="s">
        <v>114</v>
      </c>
      <c r="G8" s="55" t="s">
        <v>114</v>
      </c>
      <c r="H8" s="57" t="s">
        <v>114</v>
      </c>
      <c r="I8" s="56" t="s">
        <v>114</v>
      </c>
      <c r="J8" s="56" t="s">
        <v>114</v>
      </c>
      <c r="K8" s="57" t="s">
        <v>114</v>
      </c>
      <c r="L8" s="56" t="s">
        <v>114</v>
      </c>
      <c r="M8" s="56" t="s">
        <v>114</v>
      </c>
      <c r="N8" s="57" t="s">
        <v>114</v>
      </c>
      <c r="O8" s="56" t="s">
        <v>114</v>
      </c>
      <c r="P8" s="56" t="s">
        <v>114</v>
      </c>
      <c r="Q8" s="57" t="s">
        <v>114</v>
      </c>
      <c r="R8" s="56" t="s">
        <v>114</v>
      </c>
      <c r="S8" s="56" t="s">
        <v>114</v>
      </c>
      <c r="T8" s="57" t="s">
        <v>114</v>
      </c>
    </row>
    <row r="9" spans="1:20" ht="15" x14ac:dyDescent="0.25">
      <c r="A9" s="55" t="s">
        <v>64</v>
      </c>
      <c r="B9" s="55" t="s">
        <v>65</v>
      </c>
      <c r="C9" s="56" t="s">
        <v>114</v>
      </c>
      <c r="D9" s="56" t="s">
        <v>114</v>
      </c>
      <c r="E9" s="57" t="s">
        <v>114</v>
      </c>
      <c r="F9" s="55" t="s">
        <v>114</v>
      </c>
      <c r="G9" s="55" t="s">
        <v>114</v>
      </c>
      <c r="H9" s="57" t="s">
        <v>114</v>
      </c>
      <c r="I9" s="56" t="s">
        <v>114</v>
      </c>
      <c r="J9" s="56" t="s">
        <v>114</v>
      </c>
      <c r="K9" s="57" t="s">
        <v>114</v>
      </c>
      <c r="L9" s="56" t="s">
        <v>114</v>
      </c>
      <c r="M9" s="56" t="s">
        <v>114</v>
      </c>
      <c r="N9" s="57" t="s">
        <v>114</v>
      </c>
      <c r="O9" s="56" t="s">
        <v>114</v>
      </c>
      <c r="P9" s="56" t="s">
        <v>114</v>
      </c>
      <c r="Q9" s="57" t="s">
        <v>114</v>
      </c>
      <c r="R9" s="56" t="s">
        <v>114</v>
      </c>
      <c r="S9" s="56" t="s">
        <v>114</v>
      </c>
      <c r="T9" s="57" t="s">
        <v>114</v>
      </c>
    </row>
    <row r="10" spans="1:20" ht="15" x14ac:dyDescent="0.25">
      <c r="A10" s="55" t="s">
        <v>64</v>
      </c>
      <c r="B10" s="55" t="s">
        <v>182</v>
      </c>
      <c r="C10" s="56" t="s">
        <v>114</v>
      </c>
      <c r="D10" s="56" t="s">
        <v>114</v>
      </c>
      <c r="E10" s="57" t="s">
        <v>114</v>
      </c>
      <c r="F10" s="55" t="s">
        <v>114</v>
      </c>
      <c r="G10" s="55" t="s">
        <v>114</v>
      </c>
      <c r="H10" s="57" t="s">
        <v>114</v>
      </c>
      <c r="I10" s="56" t="s">
        <v>114</v>
      </c>
      <c r="J10" s="56" t="s">
        <v>114</v>
      </c>
      <c r="K10" s="57" t="s">
        <v>114</v>
      </c>
      <c r="L10" s="56" t="s">
        <v>114</v>
      </c>
      <c r="M10" s="56" t="s">
        <v>114</v>
      </c>
      <c r="N10" s="57" t="s">
        <v>114</v>
      </c>
      <c r="O10" s="56" t="s">
        <v>114</v>
      </c>
      <c r="P10" s="56" t="s">
        <v>114</v>
      </c>
      <c r="Q10" s="57" t="s">
        <v>114</v>
      </c>
      <c r="R10" s="56" t="s">
        <v>114</v>
      </c>
      <c r="S10" s="56" t="s">
        <v>114</v>
      </c>
      <c r="T10" s="57" t="s">
        <v>114</v>
      </c>
    </row>
    <row r="11" spans="1:20" ht="15" x14ac:dyDescent="0.25">
      <c r="A11" s="55" t="s">
        <v>1</v>
      </c>
      <c r="B11" s="55" t="s">
        <v>158</v>
      </c>
      <c r="C11" s="56">
        <v>700</v>
      </c>
      <c r="D11" s="56" t="s">
        <v>114</v>
      </c>
      <c r="E11" s="57" t="s">
        <v>114</v>
      </c>
      <c r="F11" s="55" t="s">
        <v>114</v>
      </c>
      <c r="G11" s="55" t="s">
        <v>114</v>
      </c>
      <c r="H11" s="57" t="s">
        <v>114</v>
      </c>
      <c r="I11" s="56" t="s">
        <v>114</v>
      </c>
      <c r="J11" s="56" t="s">
        <v>114</v>
      </c>
      <c r="K11" s="57" t="s">
        <v>114</v>
      </c>
      <c r="L11" s="56" t="s">
        <v>114</v>
      </c>
      <c r="M11" s="56" t="s">
        <v>114</v>
      </c>
      <c r="N11" s="57" t="s">
        <v>114</v>
      </c>
      <c r="O11" s="56" t="s">
        <v>114</v>
      </c>
      <c r="P11" s="56" t="s">
        <v>114</v>
      </c>
      <c r="Q11" s="57" t="s">
        <v>114</v>
      </c>
      <c r="R11" s="56">
        <v>600</v>
      </c>
      <c r="S11" s="56" t="s">
        <v>114</v>
      </c>
      <c r="T11" s="57" t="s">
        <v>114</v>
      </c>
    </row>
    <row r="12" spans="1:20" ht="15" x14ac:dyDescent="0.25">
      <c r="A12" s="55" t="s">
        <v>1</v>
      </c>
      <c r="B12" s="55" t="s">
        <v>153</v>
      </c>
      <c r="C12" s="56">
        <v>790</v>
      </c>
      <c r="D12" s="56">
        <v>795</v>
      </c>
      <c r="E12" s="57">
        <v>-0.62893081761006298</v>
      </c>
      <c r="F12" s="55" t="s">
        <v>114</v>
      </c>
      <c r="G12" s="55" t="s">
        <v>114</v>
      </c>
      <c r="H12" s="57" t="s">
        <v>114</v>
      </c>
      <c r="I12" s="56">
        <v>775</v>
      </c>
      <c r="J12" s="56">
        <v>787.5</v>
      </c>
      <c r="K12" s="57">
        <v>-1.5873015873015872</v>
      </c>
      <c r="L12" s="56" t="s">
        <v>114</v>
      </c>
      <c r="M12" s="56" t="s">
        <v>114</v>
      </c>
      <c r="N12" s="57" t="s">
        <v>114</v>
      </c>
      <c r="O12" s="56">
        <v>800</v>
      </c>
      <c r="P12" s="56">
        <v>750</v>
      </c>
      <c r="Q12" s="57">
        <v>6.666666666666667</v>
      </c>
      <c r="R12" s="56">
        <v>700</v>
      </c>
      <c r="S12" s="56">
        <v>700</v>
      </c>
      <c r="T12" s="57">
        <v>0</v>
      </c>
    </row>
    <row r="13" spans="1:20" ht="15" x14ac:dyDescent="0.25">
      <c r="A13" s="55" t="s">
        <v>1</v>
      </c>
      <c r="B13" s="55" t="s">
        <v>183</v>
      </c>
      <c r="C13" s="56" t="s">
        <v>114</v>
      </c>
      <c r="D13" s="56" t="s">
        <v>114</v>
      </c>
      <c r="E13" s="57" t="s">
        <v>114</v>
      </c>
      <c r="F13" s="55" t="s">
        <v>114</v>
      </c>
      <c r="G13" s="55" t="s">
        <v>114</v>
      </c>
      <c r="H13" s="57" t="s">
        <v>114</v>
      </c>
      <c r="I13" s="56" t="s">
        <v>114</v>
      </c>
      <c r="J13" s="56" t="s">
        <v>114</v>
      </c>
      <c r="K13" s="57" t="s">
        <v>114</v>
      </c>
      <c r="L13" s="56" t="s">
        <v>114</v>
      </c>
      <c r="M13" s="56" t="s">
        <v>114</v>
      </c>
      <c r="N13" s="57" t="s">
        <v>114</v>
      </c>
      <c r="O13" s="56" t="s">
        <v>114</v>
      </c>
      <c r="P13" s="56" t="s">
        <v>114</v>
      </c>
      <c r="Q13" s="57" t="s">
        <v>114</v>
      </c>
      <c r="R13" s="56" t="s">
        <v>114</v>
      </c>
      <c r="S13" s="56" t="s">
        <v>114</v>
      </c>
      <c r="T13" s="57" t="s">
        <v>114</v>
      </c>
    </row>
    <row r="14" spans="1:20" ht="15" x14ac:dyDescent="0.25">
      <c r="A14" s="55" t="s">
        <v>1</v>
      </c>
      <c r="B14" s="55" t="s">
        <v>184</v>
      </c>
      <c r="C14" s="56" t="s">
        <v>114</v>
      </c>
      <c r="D14" s="56" t="s">
        <v>114</v>
      </c>
      <c r="E14" s="57" t="s">
        <v>114</v>
      </c>
      <c r="F14" s="55" t="s">
        <v>114</v>
      </c>
      <c r="G14" s="55" t="s">
        <v>114</v>
      </c>
      <c r="H14" s="57" t="s">
        <v>114</v>
      </c>
      <c r="I14" s="56" t="s">
        <v>114</v>
      </c>
      <c r="J14" s="56" t="s">
        <v>114</v>
      </c>
      <c r="K14" s="57" t="s">
        <v>114</v>
      </c>
      <c r="L14" s="56" t="s">
        <v>114</v>
      </c>
      <c r="M14" s="56" t="s">
        <v>114</v>
      </c>
      <c r="N14" s="57" t="s">
        <v>114</v>
      </c>
      <c r="O14" s="56" t="s">
        <v>114</v>
      </c>
      <c r="P14" s="56" t="s">
        <v>114</v>
      </c>
      <c r="Q14" s="57" t="s">
        <v>114</v>
      </c>
      <c r="R14" s="56" t="s">
        <v>114</v>
      </c>
      <c r="S14" s="56" t="s">
        <v>114</v>
      </c>
      <c r="T14" s="57" t="s">
        <v>114</v>
      </c>
    </row>
    <row r="15" spans="1:20" ht="15" x14ac:dyDescent="0.25">
      <c r="A15" s="55" t="s">
        <v>1</v>
      </c>
      <c r="B15" s="55" t="s">
        <v>147</v>
      </c>
      <c r="C15" s="56" t="s">
        <v>114</v>
      </c>
      <c r="D15" s="56" t="s">
        <v>114</v>
      </c>
      <c r="E15" s="57" t="s">
        <v>114</v>
      </c>
      <c r="F15" s="55" t="s">
        <v>114</v>
      </c>
      <c r="G15" s="55" t="s">
        <v>114</v>
      </c>
      <c r="H15" s="57" t="s">
        <v>114</v>
      </c>
      <c r="I15" s="56" t="s">
        <v>114</v>
      </c>
      <c r="J15" s="56" t="s">
        <v>114</v>
      </c>
      <c r="K15" s="57" t="s">
        <v>114</v>
      </c>
      <c r="L15" s="56" t="s">
        <v>114</v>
      </c>
      <c r="M15" s="56" t="s">
        <v>114</v>
      </c>
      <c r="N15" s="57" t="s">
        <v>114</v>
      </c>
      <c r="O15" s="56" t="s">
        <v>114</v>
      </c>
      <c r="P15" s="56" t="s">
        <v>114</v>
      </c>
      <c r="Q15" s="57" t="s">
        <v>114</v>
      </c>
      <c r="R15" s="56" t="s">
        <v>114</v>
      </c>
      <c r="S15" s="56" t="s">
        <v>114</v>
      </c>
      <c r="T15" s="57" t="s">
        <v>114</v>
      </c>
    </row>
    <row r="16" spans="1:20" ht="15" x14ac:dyDescent="0.25">
      <c r="A16" s="55" t="s">
        <v>1</v>
      </c>
      <c r="B16" s="55" t="s">
        <v>185</v>
      </c>
      <c r="C16" s="56" t="s">
        <v>114</v>
      </c>
      <c r="D16" s="56" t="s">
        <v>114</v>
      </c>
      <c r="E16" s="57" t="s">
        <v>114</v>
      </c>
      <c r="F16" s="55" t="s">
        <v>114</v>
      </c>
      <c r="G16" s="55" t="s">
        <v>114</v>
      </c>
      <c r="H16" s="57" t="s">
        <v>114</v>
      </c>
      <c r="I16" s="56" t="s">
        <v>114</v>
      </c>
      <c r="J16" s="56" t="s">
        <v>114</v>
      </c>
      <c r="K16" s="57" t="s">
        <v>114</v>
      </c>
      <c r="L16" s="56" t="s">
        <v>114</v>
      </c>
      <c r="M16" s="56" t="s">
        <v>114</v>
      </c>
      <c r="N16" s="57" t="s">
        <v>114</v>
      </c>
      <c r="O16" s="56" t="s">
        <v>114</v>
      </c>
      <c r="P16" s="56" t="s">
        <v>114</v>
      </c>
      <c r="Q16" s="57" t="s">
        <v>114</v>
      </c>
      <c r="R16" s="56" t="s">
        <v>114</v>
      </c>
      <c r="S16" s="56" t="s">
        <v>114</v>
      </c>
      <c r="T16" s="57" t="s">
        <v>114</v>
      </c>
    </row>
    <row r="17" spans="1:20" ht="15" x14ac:dyDescent="0.25">
      <c r="A17" s="55" t="s">
        <v>1</v>
      </c>
      <c r="B17" s="55" t="s">
        <v>186</v>
      </c>
      <c r="C17" s="56" t="s">
        <v>114</v>
      </c>
      <c r="D17" s="56" t="s">
        <v>114</v>
      </c>
      <c r="E17" s="57" t="s">
        <v>114</v>
      </c>
      <c r="F17" s="55" t="s">
        <v>114</v>
      </c>
      <c r="G17" s="55" t="s">
        <v>114</v>
      </c>
      <c r="H17" s="57" t="s">
        <v>114</v>
      </c>
      <c r="I17" s="56" t="s">
        <v>114</v>
      </c>
      <c r="J17" s="56" t="s">
        <v>114</v>
      </c>
      <c r="K17" s="57" t="s">
        <v>114</v>
      </c>
      <c r="L17" s="56" t="s">
        <v>114</v>
      </c>
      <c r="M17" s="56" t="s">
        <v>114</v>
      </c>
      <c r="N17" s="57" t="s">
        <v>114</v>
      </c>
      <c r="O17" s="56" t="s">
        <v>114</v>
      </c>
      <c r="P17" s="56" t="s">
        <v>114</v>
      </c>
      <c r="Q17" s="57" t="s">
        <v>114</v>
      </c>
      <c r="R17" s="56" t="s">
        <v>114</v>
      </c>
      <c r="S17" s="56" t="s">
        <v>114</v>
      </c>
      <c r="T17" s="57" t="s">
        <v>114</v>
      </c>
    </row>
    <row r="18" spans="1:20" ht="15" x14ac:dyDescent="0.25">
      <c r="A18" s="55" t="s">
        <v>1</v>
      </c>
      <c r="B18" s="55" t="s">
        <v>2</v>
      </c>
      <c r="C18" s="56" t="s">
        <v>114</v>
      </c>
      <c r="D18" s="56" t="s">
        <v>114</v>
      </c>
      <c r="E18" s="57" t="s">
        <v>114</v>
      </c>
      <c r="F18" s="55" t="s">
        <v>114</v>
      </c>
      <c r="G18" s="55" t="s">
        <v>114</v>
      </c>
      <c r="H18" s="57" t="s">
        <v>114</v>
      </c>
      <c r="I18" s="56" t="s">
        <v>114</v>
      </c>
      <c r="J18" s="56" t="s">
        <v>114</v>
      </c>
      <c r="K18" s="57" t="s">
        <v>114</v>
      </c>
      <c r="L18" s="56" t="s">
        <v>114</v>
      </c>
      <c r="M18" s="56" t="s">
        <v>114</v>
      </c>
      <c r="N18" s="57" t="s">
        <v>114</v>
      </c>
      <c r="O18" s="56" t="s">
        <v>114</v>
      </c>
      <c r="P18" s="56" t="s">
        <v>114</v>
      </c>
      <c r="Q18" s="57" t="s">
        <v>114</v>
      </c>
      <c r="R18" s="56" t="s">
        <v>114</v>
      </c>
      <c r="S18" s="56" t="s">
        <v>114</v>
      </c>
      <c r="T18" s="57" t="s">
        <v>114</v>
      </c>
    </row>
    <row r="19" spans="1:20" ht="15" x14ac:dyDescent="0.25">
      <c r="A19" s="55" t="s">
        <v>1</v>
      </c>
      <c r="B19" s="55" t="s">
        <v>124</v>
      </c>
      <c r="C19" s="56">
        <v>820</v>
      </c>
      <c r="D19" s="56" t="s">
        <v>114</v>
      </c>
      <c r="E19" s="57" t="s">
        <v>114</v>
      </c>
      <c r="F19" s="55" t="s">
        <v>114</v>
      </c>
      <c r="G19" s="55" t="s">
        <v>114</v>
      </c>
      <c r="H19" s="57" t="s">
        <v>114</v>
      </c>
      <c r="I19" s="56">
        <v>800</v>
      </c>
      <c r="J19" s="56" t="s">
        <v>114</v>
      </c>
      <c r="K19" s="57" t="s">
        <v>114</v>
      </c>
      <c r="L19" s="56" t="s">
        <v>114</v>
      </c>
      <c r="M19" s="56" t="s">
        <v>114</v>
      </c>
      <c r="N19" s="57" t="s">
        <v>114</v>
      </c>
      <c r="O19" s="56" t="s">
        <v>114</v>
      </c>
      <c r="P19" s="56" t="s">
        <v>114</v>
      </c>
      <c r="Q19" s="57" t="s">
        <v>114</v>
      </c>
      <c r="R19" s="56">
        <v>750</v>
      </c>
      <c r="S19" s="56" t="s">
        <v>114</v>
      </c>
      <c r="T19" s="57" t="s">
        <v>114</v>
      </c>
    </row>
    <row r="20" spans="1:20" ht="15" x14ac:dyDescent="0.25">
      <c r="A20" s="55" t="s">
        <v>1</v>
      </c>
      <c r="B20" s="55" t="s">
        <v>187</v>
      </c>
      <c r="C20" s="56" t="s">
        <v>114</v>
      </c>
      <c r="D20" s="56" t="s">
        <v>114</v>
      </c>
      <c r="E20" s="57" t="s">
        <v>114</v>
      </c>
      <c r="F20" s="55" t="s">
        <v>114</v>
      </c>
      <c r="G20" s="55" t="s">
        <v>114</v>
      </c>
      <c r="H20" s="57" t="s">
        <v>114</v>
      </c>
      <c r="I20" s="56" t="s">
        <v>114</v>
      </c>
      <c r="J20" s="56" t="s">
        <v>114</v>
      </c>
      <c r="K20" s="57" t="s">
        <v>114</v>
      </c>
      <c r="L20" s="56" t="s">
        <v>114</v>
      </c>
      <c r="M20" s="56" t="s">
        <v>114</v>
      </c>
      <c r="N20" s="57" t="s">
        <v>114</v>
      </c>
      <c r="O20" s="56" t="s">
        <v>114</v>
      </c>
      <c r="P20" s="56" t="s">
        <v>114</v>
      </c>
      <c r="Q20" s="57" t="s">
        <v>114</v>
      </c>
      <c r="R20" s="56" t="s">
        <v>114</v>
      </c>
      <c r="S20" s="56" t="s">
        <v>114</v>
      </c>
      <c r="T20" s="57" t="s">
        <v>114</v>
      </c>
    </row>
    <row r="21" spans="1:20" ht="15" x14ac:dyDescent="0.25">
      <c r="A21" s="55" t="s">
        <v>7</v>
      </c>
      <c r="B21" s="55" t="s">
        <v>188</v>
      </c>
      <c r="C21" s="56" t="s">
        <v>114</v>
      </c>
      <c r="D21" s="56" t="s">
        <v>114</v>
      </c>
      <c r="E21" s="57" t="s">
        <v>114</v>
      </c>
      <c r="F21" s="55" t="s">
        <v>114</v>
      </c>
      <c r="G21" s="55" t="s">
        <v>114</v>
      </c>
      <c r="H21" s="57" t="s">
        <v>114</v>
      </c>
      <c r="I21" s="56" t="s">
        <v>114</v>
      </c>
      <c r="J21" s="56" t="s">
        <v>114</v>
      </c>
      <c r="K21" s="57" t="s">
        <v>114</v>
      </c>
      <c r="L21" s="56" t="s">
        <v>114</v>
      </c>
      <c r="M21" s="56" t="s">
        <v>114</v>
      </c>
      <c r="N21" s="57" t="s">
        <v>114</v>
      </c>
      <c r="O21" s="56" t="s">
        <v>114</v>
      </c>
      <c r="P21" s="56" t="s">
        <v>114</v>
      </c>
      <c r="Q21" s="57" t="s">
        <v>114</v>
      </c>
      <c r="R21" s="56" t="s">
        <v>114</v>
      </c>
      <c r="S21" s="56" t="s">
        <v>114</v>
      </c>
      <c r="T21" s="57" t="s">
        <v>114</v>
      </c>
    </row>
    <row r="22" spans="1:20" ht="15" x14ac:dyDescent="0.25">
      <c r="A22" s="55" t="s">
        <v>7</v>
      </c>
      <c r="B22" s="55" t="s">
        <v>120</v>
      </c>
      <c r="C22" s="56">
        <v>800</v>
      </c>
      <c r="D22" s="56">
        <v>800</v>
      </c>
      <c r="E22" s="57">
        <v>0</v>
      </c>
      <c r="F22" s="55" t="s">
        <v>114</v>
      </c>
      <c r="G22" s="55" t="s">
        <v>114</v>
      </c>
      <c r="H22" s="57" t="s">
        <v>114</v>
      </c>
      <c r="I22" s="56" t="s">
        <v>114</v>
      </c>
      <c r="J22" s="56" t="s">
        <v>114</v>
      </c>
      <c r="K22" s="57" t="s">
        <v>114</v>
      </c>
      <c r="L22" s="56" t="s">
        <v>114</v>
      </c>
      <c r="M22" s="56" t="s">
        <v>114</v>
      </c>
      <c r="N22" s="57" t="s">
        <v>114</v>
      </c>
      <c r="O22" s="56" t="s">
        <v>114</v>
      </c>
      <c r="P22" s="56" t="s">
        <v>114</v>
      </c>
      <c r="Q22" s="57" t="s">
        <v>114</v>
      </c>
      <c r="R22" s="56" t="s">
        <v>114</v>
      </c>
      <c r="S22" s="56" t="s">
        <v>114</v>
      </c>
      <c r="T22" s="57" t="s">
        <v>114</v>
      </c>
    </row>
    <row r="23" spans="1:20" ht="15" x14ac:dyDescent="0.25">
      <c r="A23" s="55" t="s">
        <v>7</v>
      </c>
      <c r="B23" s="55" t="s">
        <v>189</v>
      </c>
      <c r="C23" s="56" t="s">
        <v>114</v>
      </c>
      <c r="D23" s="56" t="s">
        <v>114</v>
      </c>
      <c r="E23" s="57" t="s">
        <v>114</v>
      </c>
      <c r="F23" s="55" t="s">
        <v>114</v>
      </c>
      <c r="G23" s="55" t="s">
        <v>114</v>
      </c>
      <c r="H23" s="57" t="s">
        <v>114</v>
      </c>
      <c r="I23" s="56" t="s">
        <v>114</v>
      </c>
      <c r="J23" s="56" t="s">
        <v>114</v>
      </c>
      <c r="K23" s="57" t="s">
        <v>114</v>
      </c>
      <c r="L23" s="56" t="s">
        <v>114</v>
      </c>
      <c r="M23" s="56" t="s">
        <v>114</v>
      </c>
      <c r="N23" s="57" t="s">
        <v>114</v>
      </c>
      <c r="O23" s="56" t="s">
        <v>114</v>
      </c>
      <c r="P23" s="56" t="s">
        <v>114</v>
      </c>
      <c r="Q23" s="57" t="s">
        <v>114</v>
      </c>
      <c r="R23" s="56" t="s">
        <v>114</v>
      </c>
      <c r="S23" s="56" t="s">
        <v>114</v>
      </c>
      <c r="T23" s="57" t="s">
        <v>114</v>
      </c>
    </row>
    <row r="24" spans="1:20" ht="15" x14ac:dyDescent="0.25">
      <c r="A24" s="55" t="s">
        <v>7</v>
      </c>
      <c r="B24" s="55" t="s">
        <v>160</v>
      </c>
      <c r="C24" s="56" t="s">
        <v>114</v>
      </c>
      <c r="D24" s="56" t="s">
        <v>114</v>
      </c>
      <c r="E24" s="57" t="s">
        <v>114</v>
      </c>
      <c r="F24" s="55" t="s">
        <v>114</v>
      </c>
      <c r="G24" s="55" t="s">
        <v>114</v>
      </c>
      <c r="H24" s="57" t="s">
        <v>114</v>
      </c>
      <c r="I24" s="56" t="s">
        <v>114</v>
      </c>
      <c r="J24" s="56" t="s">
        <v>114</v>
      </c>
      <c r="K24" s="57" t="s">
        <v>114</v>
      </c>
      <c r="L24" s="56" t="s">
        <v>114</v>
      </c>
      <c r="M24" s="56" t="s">
        <v>114</v>
      </c>
      <c r="N24" s="57" t="s">
        <v>114</v>
      </c>
      <c r="O24" s="56" t="s">
        <v>114</v>
      </c>
      <c r="P24" s="56" t="s">
        <v>114</v>
      </c>
      <c r="Q24" s="57" t="s">
        <v>114</v>
      </c>
      <c r="R24" s="56" t="s">
        <v>114</v>
      </c>
      <c r="S24" s="56" t="s">
        <v>114</v>
      </c>
      <c r="T24" s="57" t="s">
        <v>114</v>
      </c>
    </row>
    <row r="25" spans="1:20" ht="15" x14ac:dyDescent="0.25">
      <c r="A25" s="55" t="s">
        <v>7</v>
      </c>
      <c r="B25" s="55" t="s">
        <v>190</v>
      </c>
      <c r="C25" s="56" t="s">
        <v>114</v>
      </c>
      <c r="D25" s="56" t="s">
        <v>114</v>
      </c>
      <c r="E25" s="57" t="s">
        <v>114</v>
      </c>
      <c r="F25" s="55" t="s">
        <v>114</v>
      </c>
      <c r="G25" s="55" t="s">
        <v>114</v>
      </c>
      <c r="H25" s="57" t="s">
        <v>114</v>
      </c>
      <c r="I25" s="56" t="s">
        <v>114</v>
      </c>
      <c r="J25" s="56" t="s">
        <v>114</v>
      </c>
      <c r="K25" s="57" t="s">
        <v>114</v>
      </c>
      <c r="L25" s="56" t="s">
        <v>114</v>
      </c>
      <c r="M25" s="56" t="s">
        <v>114</v>
      </c>
      <c r="N25" s="57" t="s">
        <v>114</v>
      </c>
      <c r="O25" s="56" t="s">
        <v>114</v>
      </c>
      <c r="P25" s="56" t="s">
        <v>114</v>
      </c>
      <c r="Q25" s="57" t="s">
        <v>114</v>
      </c>
      <c r="R25" s="56" t="s">
        <v>114</v>
      </c>
      <c r="S25" s="56" t="s">
        <v>114</v>
      </c>
      <c r="T25" s="57" t="s">
        <v>114</v>
      </c>
    </row>
    <row r="26" spans="1:20" ht="15" x14ac:dyDescent="0.25">
      <c r="A26" s="55" t="s">
        <v>7</v>
      </c>
      <c r="B26" s="55" t="s">
        <v>161</v>
      </c>
      <c r="C26" s="56">
        <v>770</v>
      </c>
      <c r="D26" s="56">
        <v>750</v>
      </c>
      <c r="E26" s="57">
        <v>2.666666666666667</v>
      </c>
      <c r="F26" s="55" t="s">
        <v>114</v>
      </c>
      <c r="G26" s="55" t="s">
        <v>114</v>
      </c>
      <c r="H26" s="57" t="s">
        <v>114</v>
      </c>
      <c r="I26" s="56">
        <v>700</v>
      </c>
      <c r="J26" s="56">
        <v>700</v>
      </c>
      <c r="K26" s="57">
        <v>0</v>
      </c>
      <c r="L26" s="56" t="s">
        <v>114</v>
      </c>
      <c r="M26" s="56" t="s">
        <v>114</v>
      </c>
      <c r="N26" s="57" t="s">
        <v>114</v>
      </c>
      <c r="O26" s="56" t="s">
        <v>114</v>
      </c>
      <c r="P26" s="56" t="s">
        <v>114</v>
      </c>
      <c r="Q26" s="57" t="s">
        <v>114</v>
      </c>
      <c r="R26" s="56" t="s">
        <v>114</v>
      </c>
      <c r="S26" s="56" t="s">
        <v>114</v>
      </c>
      <c r="T26" s="57" t="s">
        <v>114</v>
      </c>
    </row>
    <row r="27" spans="1:20" ht="15" x14ac:dyDescent="0.25">
      <c r="A27" s="55" t="s">
        <v>7</v>
      </c>
      <c r="B27" s="55" t="s">
        <v>191</v>
      </c>
      <c r="C27" s="56" t="s">
        <v>114</v>
      </c>
      <c r="D27" s="56" t="s">
        <v>114</v>
      </c>
      <c r="E27" s="57" t="s">
        <v>114</v>
      </c>
      <c r="F27" s="55" t="s">
        <v>114</v>
      </c>
      <c r="G27" s="55" t="s">
        <v>114</v>
      </c>
      <c r="H27" s="57" t="s">
        <v>114</v>
      </c>
      <c r="I27" s="56" t="s">
        <v>114</v>
      </c>
      <c r="J27" s="56" t="s">
        <v>114</v>
      </c>
      <c r="K27" s="57" t="s">
        <v>114</v>
      </c>
      <c r="L27" s="56" t="s">
        <v>114</v>
      </c>
      <c r="M27" s="56" t="s">
        <v>114</v>
      </c>
      <c r="N27" s="57" t="s">
        <v>114</v>
      </c>
      <c r="O27" s="56" t="s">
        <v>114</v>
      </c>
      <c r="P27" s="56" t="s">
        <v>114</v>
      </c>
      <c r="Q27" s="57" t="s">
        <v>114</v>
      </c>
      <c r="R27" s="56" t="s">
        <v>114</v>
      </c>
      <c r="S27" s="56" t="s">
        <v>114</v>
      </c>
      <c r="T27" s="57" t="s">
        <v>114</v>
      </c>
    </row>
    <row r="28" spans="1:20" ht="15" x14ac:dyDescent="0.25">
      <c r="A28" s="55" t="s">
        <v>7</v>
      </c>
      <c r="B28" s="55" t="s">
        <v>132</v>
      </c>
      <c r="C28" s="56">
        <v>800</v>
      </c>
      <c r="D28" s="56">
        <v>800</v>
      </c>
      <c r="E28" s="57" t="s">
        <v>114</v>
      </c>
      <c r="F28" s="55">
        <v>600</v>
      </c>
      <c r="G28" s="55">
        <v>500</v>
      </c>
      <c r="H28" s="57" t="s">
        <v>114</v>
      </c>
      <c r="I28" s="56">
        <v>800</v>
      </c>
      <c r="J28" s="56">
        <v>800</v>
      </c>
      <c r="K28" s="57" t="s">
        <v>114</v>
      </c>
      <c r="L28" s="56">
        <v>800</v>
      </c>
      <c r="M28" s="56">
        <v>800</v>
      </c>
      <c r="N28" s="57" t="s">
        <v>114</v>
      </c>
      <c r="O28" s="56">
        <v>500</v>
      </c>
      <c r="P28" s="56">
        <v>500</v>
      </c>
      <c r="Q28" s="57" t="s">
        <v>114</v>
      </c>
      <c r="R28" s="56">
        <v>600</v>
      </c>
      <c r="S28" s="56">
        <v>600</v>
      </c>
      <c r="T28" s="57" t="s">
        <v>114</v>
      </c>
    </row>
    <row r="29" spans="1:20" ht="15" x14ac:dyDescent="0.25">
      <c r="A29" s="55" t="s">
        <v>7</v>
      </c>
      <c r="B29" s="55" t="s">
        <v>139</v>
      </c>
      <c r="C29" s="56">
        <v>750</v>
      </c>
      <c r="D29" s="56">
        <v>700</v>
      </c>
      <c r="E29" s="57" t="s">
        <v>114</v>
      </c>
      <c r="F29" s="55" t="s">
        <v>114</v>
      </c>
      <c r="G29" s="55" t="s">
        <v>114</v>
      </c>
      <c r="H29" s="57" t="s">
        <v>114</v>
      </c>
      <c r="I29" s="56">
        <v>650</v>
      </c>
      <c r="J29" s="56">
        <v>600</v>
      </c>
      <c r="K29" s="57" t="s">
        <v>114</v>
      </c>
      <c r="L29" s="56" t="s">
        <v>114</v>
      </c>
      <c r="M29" s="56" t="s">
        <v>114</v>
      </c>
      <c r="N29" s="57" t="s">
        <v>114</v>
      </c>
      <c r="O29" s="56" t="s">
        <v>114</v>
      </c>
      <c r="P29" s="56">
        <v>580</v>
      </c>
      <c r="Q29" s="57" t="s">
        <v>114</v>
      </c>
      <c r="R29" s="56" t="s">
        <v>114</v>
      </c>
      <c r="S29" s="56" t="s">
        <v>114</v>
      </c>
      <c r="T29" s="57" t="s">
        <v>114</v>
      </c>
    </row>
    <row r="30" spans="1:20" ht="15" x14ac:dyDescent="0.25">
      <c r="A30" s="55" t="s">
        <v>7</v>
      </c>
      <c r="B30" s="55" t="s">
        <v>192</v>
      </c>
      <c r="C30" s="56" t="s">
        <v>114</v>
      </c>
      <c r="D30" s="56" t="s">
        <v>114</v>
      </c>
      <c r="E30" s="57" t="s">
        <v>114</v>
      </c>
      <c r="F30" s="55" t="s">
        <v>114</v>
      </c>
      <c r="G30" s="55" t="s">
        <v>114</v>
      </c>
      <c r="H30" s="57" t="s">
        <v>114</v>
      </c>
      <c r="I30" s="56" t="s">
        <v>114</v>
      </c>
      <c r="J30" s="56" t="s">
        <v>114</v>
      </c>
      <c r="K30" s="57" t="s">
        <v>114</v>
      </c>
      <c r="L30" s="56" t="s">
        <v>114</v>
      </c>
      <c r="M30" s="56" t="s">
        <v>114</v>
      </c>
      <c r="N30" s="57" t="s">
        <v>114</v>
      </c>
      <c r="O30" s="56" t="s">
        <v>114</v>
      </c>
      <c r="P30" s="56" t="s">
        <v>114</v>
      </c>
      <c r="Q30" s="57" t="s">
        <v>114</v>
      </c>
      <c r="R30" s="56" t="s">
        <v>114</v>
      </c>
      <c r="S30" s="56" t="s">
        <v>114</v>
      </c>
      <c r="T30" s="57" t="s">
        <v>114</v>
      </c>
    </row>
    <row r="31" spans="1:20" ht="15" x14ac:dyDescent="0.25">
      <c r="A31" s="55" t="s">
        <v>7</v>
      </c>
      <c r="B31" s="55" t="s">
        <v>193</v>
      </c>
      <c r="C31" s="56" t="s">
        <v>114</v>
      </c>
      <c r="D31" s="56" t="s">
        <v>114</v>
      </c>
      <c r="E31" s="57" t="s">
        <v>114</v>
      </c>
      <c r="F31" s="55" t="s">
        <v>114</v>
      </c>
      <c r="G31" s="55" t="s">
        <v>114</v>
      </c>
      <c r="H31" s="57" t="s">
        <v>114</v>
      </c>
      <c r="I31" s="56" t="s">
        <v>114</v>
      </c>
      <c r="J31" s="56" t="s">
        <v>114</v>
      </c>
      <c r="K31" s="57" t="s">
        <v>114</v>
      </c>
      <c r="L31" s="56" t="s">
        <v>114</v>
      </c>
      <c r="M31" s="56" t="s">
        <v>114</v>
      </c>
      <c r="N31" s="57" t="s">
        <v>114</v>
      </c>
      <c r="O31" s="56" t="s">
        <v>114</v>
      </c>
      <c r="P31" s="56" t="s">
        <v>114</v>
      </c>
      <c r="Q31" s="57" t="s">
        <v>114</v>
      </c>
      <c r="R31" s="56" t="s">
        <v>114</v>
      </c>
      <c r="S31" s="56" t="s">
        <v>114</v>
      </c>
      <c r="T31" s="57" t="s">
        <v>114</v>
      </c>
    </row>
    <row r="32" spans="1:20" ht="15" x14ac:dyDescent="0.25">
      <c r="A32" s="55" t="s">
        <v>7</v>
      </c>
      <c r="B32" s="55" t="s">
        <v>133</v>
      </c>
      <c r="C32" s="56" t="s">
        <v>114</v>
      </c>
      <c r="D32" s="56" t="s">
        <v>114</v>
      </c>
      <c r="E32" s="57" t="s">
        <v>114</v>
      </c>
      <c r="F32" s="55" t="s">
        <v>114</v>
      </c>
      <c r="G32" s="55" t="s">
        <v>114</v>
      </c>
      <c r="H32" s="57" t="s">
        <v>114</v>
      </c>
      <c r="I32" s="56" t="s">
        <v>114</v>
      </c>
      <c r="J32" s="56" t="s">
        <v>114</v>
      </c>
      <c r="K32" s="57" t="s">
        <v>114</v>
      </c>
      <c r="L32" s="56" t="s">
        <v>114</v>
      </c>
      <c r="M32" s="56" t="s">
        <v>114</v>
      </c>
      <c r="N32" s="57" t="s">
        <v>114</v>
      </c>
      <c r="O32" s="56" t="s">
        <v>114</v>
      </c>
      <c r="P32" s="56" t="s">
        <v>114</v>
      </c>
      <c r="Q32" s="57" t="s">
        <v>114</v>
      </c>
      <c r="R32" s="56" t="s">
        <v>114</v>
      </c>
      <c r="S32" s="56" t="s">
        <v>114</v>
      </c>
      <c r="T32" s="57" t="s">
        <v>114</v>
      </c>
    </row>
    <row r="33" spans="1:20" ht="15" x14ac:dyDescent="0.25">
      <c r="A33" s="55" t="s">
        <v>8</v>
      </c>
      <c r="B33" s="55" t="s">
        <v>194</v>
      </c>
      <c r="C33" s="56" t="s">
        <v>114</v>
      </c>
      <c r="D33" s="56" t="s">
        <v>114</v>
      </c>
      <c r="E33" s="57" t="s">
        <v>114</v>
      </c>
      <c r="F33" s="55" t="s">
        <v>114</v>
      </c>
      <c r="G33" s="55" t="s">
        <v>114</v>
      </c>
      <c r="H33" s="57" t="s">
        <v>114</v>
      </c>
      <c r="I33" s="56" t="s">
        <v>114</v>
      </c>
      <c r="J33" s="56" t="s">
        <v>114</v>
      </c>
      <c r="K33" s="57" t="s">
        <v>114</v>
      </c>
      <c r="L33" s="56" t="s">
        <v>114</v>
      </c>
      <c r="M33" s="56" t="s">
        <v>114</v>
      </c>
      <c r="N33" s="57" t="s">
        <v>114</v>
      </c>
      <c r="O33" s="56" t="s">
        <v>114</v>
      </c>
      <c r="P33" s="56" t="s">
        <v>114</v>
      </c>
      <c r="Q33" s="57" t="s">
        <v>114</v>
      </c>
      <c r="R33" s="56" t="s">
        <v>114</v>
      </c>
      <c r="S33" s="56" t="s">
        <v>114</v>
      </c>
      <c r="T33" s="57" t="s">
        <v>114</v>
      </c>
    </row>
    <row r="34" spans="1:20" ht="15" x14ac:dyDescent="0.25">
      <c r="A34" s="55" t="s">
        <v>8</v>
      </c>
      <c r="B34" s="55" t="s">
        <v>195</v>
      </c>
      <c r="C34" s="56" t="s">
        <v>114</v>
      </c>
      <c r="D34" s="56" t="s">
        <v>114</v>
      </c>
      <c r="E34" s="57" t="s">
        <v>114</v>
      </c>
      <c r="F34" s="55" t="s">
        <v>114</v>
      </c>
      <c r="G34" s="55" t="s">
        <v>114</v>
      </c>
      <c r="H34" s="57" t="s">
        <v>114</v>
      </c>
      <c r="I34" s="56" t="s">
        <v>114</v>
      </c>
      <c r="J34" s="56" t="s">
        <v>114</v>
      </c>
      <c r="K34" s="57" t="s">
        <v>114</v>
      </c>
      <c r="L34" s="56" t="s">
        <v>114</v>
      </c>
      <c r="M34" s="56" t="s">
        <v>114</v>
      </c>
      <c r="N34" s="57" t="s">
        <v>114</v>
      </c>
      <c r="O34" s="56" t="s">
        <v>114</v>
      </c>
      <c r="P34" s="56" t="s">
        <v>114</v>
      </c>
      <c r="Q34" s="57" t="s">
        <v>114</v>
      </c>
      <c r="R34" s="56" t="s">
        <v>114</v>
      </c>
      <c r="S34" s="56" t="s">
        <v>114</v>
      </c>
      <c r="T34" s="57" t="s">
        <v>114</v>
      </c>
    </row>
    <row r="35" spans="1:20" ht="15" x14ac:dyDescent="0.25">
      <c r="A35" s="55" t="s">
        <v>8</v>
      </c>
      <c r="B35" s="55" t="s">
        <v>33</v>
      </c>
      <c r="C35" s="56">
        <v>1000</v>
      </c>
      <c r="D35" s="56">
        <v>1000</v>
      </c>
      <c r="E35" s="57">
        <v>0</v>
      </c>
      <c r="F35" s="55" t="s">
        <v>114</v>
      </c>
      <c r="G35" s="55" t="s">
        <v>114</v>
      </c>
      <c r="H35" s="57" t="s">
        <v>114</v>
      </c>
      <c r="I35" s="56" t="s">
        <v>114</v>
      </c>
      <c r="J35" s="56" t="s">
        <v>114</v>
      </c>
      <c r="K35" s="57" t="s">
        <v>114</v>
      </c>
      <c r="L35" s="56" t="s">
        <v>114</v>
      </c>
      <c r="M35" s="56" t="s">
        <v>114</v>
      </c>
      <c r="N35" s="57" t="s">
        <v>114</v>
      </c>
      <c r="O35" s="56">
        <v>750</v>
      </c>
      <c r="P35" s="56">
        <v>750</v>
      </c>
      <c r="Q35" s="57">
        <v>0</v>
      </c>
      <c r="R35" s="56">
        <v>800</v>
      </c>
      <c r="S35" s="56">
        <v>800</v>
      </c>
      <c r="T35" s="57">
        <v>0</v>
      </c>
    </row>
    <row r="36" spans="1:20" ht="15" x14ac:dyDescent="0.25">
      <c r="A36" s="55" t="s">
        <v>3</v>
      </c>
      <c r="B36" s="55" t="s">
        <v>42</v>
      </c>
      <c r="C36" s="56">
        <v>800</v>
      </c>
      <c r="D36" s="56">
        <v>800</v>
      </c>
      <c r="E36" s="57">
        <v>0</v>
      </c>
      <c r="F36" s="55">
        <v>650</v>
      </c>
      <c r="G36" s="55">
        <v>650</v>
      </c>
      <c r="H36" s="57">
        <v>0</v>
      </c>
      <c r="I36" s="56">
        <v>750</v>
      </c>
      <c r="J36" s="56">
        <v>750</v>
      </c>
      <c r="K36" s="57">
        <v>0</v>
      </c>
      <c r="L36" s="56">
        <v>900</v>
      </c>
      <c r="M36" s="56">
        <v>900</v>
      </c>
      <c r="N36" s="57">
        <v>0</v>
      </c>
      <c r="O36" s="56">
        <v>650</v>
      </c>
      <c r="P36" s="56">
        <v>650</v>
      </c>
      <c r="Q36" s="57">
        <v>0</v>
      </c>
      <c r="R36" s="56">
        <v>700</v>
      </c>
      <c r="S36" s="56">
        <v>700</v>
      </c>
      <c r="T36" s="57">
        <v>0</v>
      </c>
    </row>
    <row r="37" spans="1:20" ht="15" x14ac:dyDescent="0.25">
      <c r="A37" s="55" t="s">
        <v>3</v>
      </c>
      <c r="B37" s="55" t="s">
        <v>125</v>
      </c>
      <c r="C37" s="56" t="s">
        <v>114</v>
      </c>
      <c r="D37" s="56" t="s">
        <v>114</v>
      </c>
      <c r="E37" s="57" t="s">
        <v>114</v>
      </c>
      <c r="F37" s="55" t="s">
        <v>114</v>
      </c>
      <c r="G37" s="55" t="s">
        <v>114</v>
      </c>
      <c r="H37" s="57" t="s">
        <v>114</v>
      </c>
      <c r="I37" s="56" t="s">
        <v>114</v>
      </c>
      <c r="J37" s="56" t="s">
        <v>114</v>
      </c>
      <c r="K37" s="57" t="s">
        <v>114</v>
      </c>
      <c r="L37" s="56" t="s">
        <v>114</v>
      </c>
      <c r="M37" s="56" t="s">
        <v>114</v>
      </c>
      <c r="N37" s="57" t="s">
        <v>114</v>
      </c>
      <c r="O37" s="56" t="s">
        <v>114</v>
      </c>
      <c r="P37" s="56" t="s">
        <v>114</v>
      </c>
      <c r="Q37" s="57" t="s">
        <v>114</v>
      </c>
      <c r="R37" s="56" t="s">
        <v>114</v>
      </c>
      <c r="S37" s="56" t="s">
        <v>114</v>
      </c>
      <c r="T37" s="57" t="s">
        <v>114</v>
      </c>
    </row>
    <row r="38" spans="1:20" ht="15" x14ac:dyDescent="0.25">
      <c r="A38" s="55" t="s">
        <v>3</v>
      </c>
      <c r="B38" s="55" t="s">
        <v>4</v>
      </c>
      <c r="C38" s="56">
        <v>700</v>
      </c>
      <c r="D38" s="56">
        <v>800</v>
      </c>
      <c r="E38" s="57">
        <v>-12.5</v>
      </c>
      <c r="F38" s="55" t="s">
        <v>114</v>
      </c>
      <c r="G38" s="55" t="s">
        <v>114</v>
      </c>
      <c r="H38" s="57" t="s">
        <v>114</v>
      </c>
      <c r="I38" s="56">
        <v>600</v>
      </c>
      <c r="J38" s="56">
        <v>700</v>
      </c>
      <c r="K38" s="57">
        <v>-14.285714285714285</v>
      </c>
      <c r="L38" s="56">
        <v>900</v>
      </c>
      <c r="M38" s="56">
        <v>1000</v>
      </c>
      <c r="N38" s="57">
        <v>-10</v>
      </c>
      <c r="O38" s="56">
        <v>550</v>
      </c>
      <c r="P38" s="56">
        <v>600</v>
      </c>
      <c r="Q38" s="57">
        <v>-8.3333333333333321</v>
      </c>
      <c r="R38" s="56">
        <v>700</v>
      </c>
      <c r="S38" s="56">
        <v>700</v>
      </c>
      <c r="T38" s="57">
        <v>0</v>
      </c>
    </row>
    <row r="39" spans="1:20" ht="15" x14ac:dyDescent="0.25">
      <c r="A39" s="55" t="s">
        <v>3</v>
      </c>
      <c r="B39" s="55" t="s">
        <v>43</v>
      </c>
      <c r="C39" s="56">
        <v>750</v>
      </c>
      <c r="D39" s="56">
        <v>750</v>
      </c>
      <c r="E39" s="57">
        <v>0</v>
      </c>
      <c r="F39" s="55">
        <v>550</v>
      </c>
      <c r="G39" s="55">
        <v>550</v>
      </c>
      <c r="H39" s="57">
        <v>0</v>
      </c>
      <c r="I39" s="56">
        <v>700</v>
      </c>
      <c r="J39" s="56">
        <v>700</v>
      </c>
      <c r="K39" s="57">
        <v>0</v>
      </c>
      <c r="L39" s="56" t="s">
        <v>114</v>
      </c>
      <c r="M39" s="56" t="s">
        <v>114</v>
      </c>
      <c r="N39" s="57" t="s">
        <v>114</v>
      </c>
      <c r="O39" s="56">
        <v>600</v>
      </c>
      <c r="P39" s="56">
        <v>650</v>
      </c>
      <c r="Q39" s="57">
        <v>-7.6923076923076925</v>
      </c>
      <c r="R39" s="56">
        <v>650</v>
      </c>
      <c r="S39" s="56">
        <v>650</v>
      </c>
      <c r="T39" s="57">
        <v>0</v>
      </c>
    </row>
    <row r="40" spans="1:20" ht="15" x14ac:dyDescent="0.25">
      <c r="A40" s="55" t="s">
        <v>3</v>
      </c>
      <c r="B40" s="55" t="s">
        <v>5</v>
      </c>
      <c r="C40" s="56" t="s">
        <v>114</v>
      </c>
      <c r="D40" s="56" t="s">
        <v>114</v>
      </c>
      <c r="E40" s="57" t="s">
        <v>114</v>
      </c>
      <c r="F40" s="55" t="s">
        <v>114</v>
      </c>
      <c r="G40" s="55" t="s">
        <v>114</v>
      </c>
      <c r="H40" s="57" t="s">
        <v>114</v>
      </c>
      <c r="I40" s="56" t="s">
        <v>114</v>
      </c>
      <c r="J40" s="56" t="s">
        <v>114</v>
      </c>
      <c r="K40" s="57" t="s">
        <v>114</v>
      </c>
      <c r="L40" s="56" t="s">
        <v>114</v>
      </c>
      <c r="M40" s="56" t="s">
        <v>114</v>
      </c>
      <c r="N40" s="57" t="s">
        <v>114</v>
      </c>
      <c r="O40" s="56" t="s">
        <v>114</v>
      </c>
      <c r="P40" s="56" t="s">
        <v>114</v>
      </c>
      <c r="Q40" s="57" t="s">
        <v>114</v>
      </c>
      <c r="R40" s="56" t="s">
        <v>114</v>
      </c>
      <c r="S40" s="56" t="s">
        <v>114</v>
      </c>
      <c r="T40" s="57" t="s">
        <v>114</v>
      </c>
    </row>
    <row r="41" spans="1:20" ht="15" x14ac:dyDescent="0.25">
      <c r="A41" s="55" t="s">
        <v>3</v>
      </c>
      <c r="B41" s="55" t="s">
        <v>32</v>
      </c>
      <c r="C41" s="56">
        <v>800</v>
      </c>
      <c r="D41" s="56">
        <v>800</v>
      </c>
      <c r="E41" s="57">
        <v>0</v>
      </c>
      <c r="F41" s="55" t="s">
        <v>114</v>
      </c>
      <c r="G41" s="55" t="s">
        <v>114</v>
      </c>
      <c r="H41" s="57" t="s">
        <v>114</v>
      </c>
      <c r="I41" s="56">
        <v>700</v>
      </c>
      <c r="J41" s="56">
        <v>700</v>
      </c>
      <c r="K41" s="57">
        <v>0</v>
      </c>
      <c r="L41" s="56">
        <v>800</v>
      </c>
      <c r="M41" s="56">
        <v>800</v>
      </c>
      <c r="N41" s="57">
        <v>0</v>
      </c>
      <c r="O41" s="56" t="s">
        <v>114</v>
      </c>
      <c r="P41" s="56" t="s">
        <v>114</v>
      </c>
      <c r="Q41" s="57" t="s">
        <v>114</v>
      </c>
      <c r="R41" s="56">
        <v>700</v>
      </c>
      <c r="S41" s="56">
        <v>700</v>
      </c>
      <c r="T41" s="57">
        <v>0</v>
      </c>
    </row>
    <row r="42" spans="1:20" ht="15" x14ac:dyDescent="0.25">
      <c r="A42" s="55" t="s">
        <v>3</v>
      </c>
      <c r="B42" s="55" t="s">
        <v>126</v>
      </c>
      <c r="C42" s="56">
        <v>800</v>
      </c>
      <c r="D42" s="56">
        <v>800</v>
      </c>
      <c r="E42" s="57">
        <v>0</v>
      </c>
      <c r="F42" s="55">
        <v>580</v>
      </c>
      <c r="G42" s="55">
        <v>580</v>
      </c>
      <c r="H42" s="57">
        <v>0</v>
      </c>
      <c r="I42" s="56">
        <v>730</v>
      </c>
      <c r="J42" s="56">
        <v>740</v>
      </c>
      <c r="K42" s="57">
        <v>-1.3513513513513513</v>
      </c>
      <c r="L42" s="56" t="s">
        <v>114</v>
      </c>
      <c r="M42" s="56" t="s">
        <v>114</v>
      </c>
      <c r="N42" s="57" t="s">
        <v>114</v>
      </c>
      <c r="O42" s="56">
        <v>600</v>
      </c>
      <c r="P42" s="56">
        <v>620</v>
      </c>
      <c r="Q42" s="57">
        <v>-3.225806451612903</v>
      </c>
      <c r="R42" s="56">
        <v>700</v>
      </c>
      <c r="S42" s="56">
        <v>700</v>
      </c>
      <c r="T42" s="57">
        <v>0</v>
      </c>
    </row>
    <row r="43" spans="1:20" ht="15" x14ac:dyDescent="0.25">
      <c r="A43" s="55" t="s">
        <v>3</v>
      </c>
      <c r="B43" s="55" t="s">
        <v>6</v>
      </c>
      <c r="C43" s="56" t="s">
        <v>114</v>
      </c>
      <c r="D43" s="56" t="s">
        <v>114</v>
      </c>
      <c r="E43" s="57" t="s">
        <v>114</v>
      </c>
      <c r="F43" s="55" t="s">
        <v>114</v>
      </c>
      <c r="G43" s="55" t="s">
        <v>114</v>
      </c>
      <c r="H43" s="57" t="s">
        <v>114</v>
      </c>
      <c r="I43" s="56" t="s">
        <v>114</v>
      </c>
      <c r="J43" s="56" t="s">
        <v>114</v>
      </c>
      <c r="K43" s="57" t="s">
        <v>114</v>
      </c>
      <c r="L43" s="56" t="s">
        <v>114</v>
      </c>
      <c r="M43" s="56" t="s">
        <v>114</v>
      </c>
      <c r="N43" s="57" t="s">
        <v>114</v>
      </c>
      <c r="O43" s="56" t="s">
        <v>114</v>
      </c>
      <c r="P43" s="56" t="s">
        <v>114</v>
      </c>
      <c r="Q43" s="57" t="s">
        <v>114</v>
      </c>
      <c r="R43" s="56" t="s">
        <v>114</v>
      </c>
      <c r="S43" s="56" t="s">
        <v>114</v>
      </c>
      <c r="T43" s="57" t="s">
        <v>114</v>
      </c>
    </row>
    <row r="44" spans="1:20" ht="15" x14ac:dyDescent="0.25">
      <c r="A44" s="55" t="s">
        <v>9</v>
      </c>
      <c r="B44" s="55" t="s">
        <v>196</v>
      </c>
      <c r="C44" s="56" t="s">
        <v>114</v>
      </c>
      <c r="D44" s="56" t="s">
        <v>114</v>
      </c>
      <c r="E44" s="57" t="s">
        <v>114</v>
      </c>
      <c r="F44" s="55" t="s">
        <v>114</v>
      </c>
      <c r="G44" s="55" t="s">
        <v>114</v>
      </c>
      <c r="H44" s="57" t="s">
        <v>114</v>
      </c>
      <c r="I44" s="56" t="s">
        <v>114</v>
      </c>
      <c r="J44" s="56" t="s">
        <v>114</v>
      </c>
      <c r="K44" s="57" t="s">
        <v>114</v>
      </c>
      <c r="L44" s="56" t="s">
        <v>114</v>
      </c>
      <c r="M44" s="56" t="s">
        <v>114</v>
      </c>
      <c r="N44" s="57" t="s">
        <v>114</v>
      </c>
      <c r="O44" s="56" t="s">
        <v>114</v>
      </c>
      <c r="P44" s="56" t="s">
        <v>114</v>
      </c>
      <c r="Q44" s="57" t="s">
        <v>114</v>
      </c>
      <c r="R44" s="56" t="s">
        <v>114</v>
      </c>
      <c r="S44" s="56" t="s">
        <v>114</v>
      </c>
      <c r="T44" s="57" t="s">
        <v>114</v>
      </c>
    </row>
    <row r="45" spans="1:20" ht="15" x14ac:dyDescent="0.25">
      <c r="A45" s="55" t="s">
        <v>9</v>
      </c>
      <c r="B45" s="55" t="s">
        <v>44</v>
      </c>
      <c r="C45" s="56" t="s">
        <v>114</v>
      </c>
      <c r="D45" s="56" t="s">
        <v>114</v>
      </c>
      <c r="E45" s="57" t="s">
        <v>114</v>
      </c>
      <c r="F45" s="55" t="s">
        <v>114</v>
      </c>
      <c r="G45" s="55" t="s">
        <v>114</v>
      </c>
      <c r="H45" s="57" t="s">
        <v>114</v>
      </c>
      <c r="I45" s="56" t="s">
        <v>114</v>
      </c>
      <c r="J45" s="56" t="s">
        <v>114</v>
      </c>
      <c r="K45" s="57" t="s">
        <v>114</v>
      </c>
      <c r="L45" s="56" t="s">
        <v>114</v>
      </c>
      <c r="M45" s="56" t="s">
        <v>114</v>
      </c>
      <c r="N45" s="57" t="s">
        <v>114</v>
      </c>
      <c r="O45" s="56" t="s">
        <v>114</v>
      </c>
      <c r="P45" s="56" t="s">
        <v>114</v>
      </c>
      <c r="Q45" s="57" t="s">
        <v>114</v>
      </c>
      <c r="R45" s="56" t="s">
        <v>114</v>
      </c>
      <c r="S45" s="56" t="s">
        <v>114</v>
      </c>
      <c r="T45" s="57" t="s">
        <v>114</v>
      </c>
    </row>
    <row r="46" spans="1:20" ht="15" x14ac:dyDescent="0.25">
      <c r="A46" s="55" t="s">
        <v>9</v>
      </c>
      <c r="B46" s="55" t="s">
        <v>121</v>
      </c>
      <c r="C46" s="56">
        <v>650</v>
      </c>
      <c r="D46" s="56">
        <v>650</v>
      </c>
      <c r="E46" s="57">
        <v>0</v>
      </c>
      <c r="F46" s="55" t="s">
        <v>114</v>
      </c>
      <c r="G46" s="55" t="s">
        <v>114</v>
      </c>
      <c r="H46" s="57" t="s">
        <v>114</v>
      </c>
      <c r="I46" s="56">
        <v>630</v>
      </c>
      <c r="J46" s="56">
        <v>630</v>
      </c>
      <c r="K46" s="57">
        <v>0</v>
      </c>
      <c r="L46" s="56" t="s">
        <v>114</v>
      </c>
      <c r="M46" s="56" t="s">
        <v>114</v>
      </c>
      <c r="N46" s="57" t="s">
        <v>114</v>
      </c>
      <c r="O46" s="56" t="s">
        <v>114</v>
      </c>
      <c r="P46" s="56" t="s">
        <v>114</v>
      </c>
      <c r="Q46" s="57" t="s">
        <v>114</v>
      </c>
      <c r="R46" s="56" t="s">
        <v>114</v>
      </c>
      <c r="S46" s="56" t="s">
        <v>114</v>
      </c>
      <c r="T46" s="57" t="s">
        <v>114</v>
      </c>
    </row>
    <row r="47" spans="1:20" ht="15" x14ac:dyDescent="0.25">
      <c r="A47" s="55" t="s">
        <v>9</v>
      </c>
      <c r="B47" s="55" t="s">
        <v>148</v>
      </c>
      <c r="C47" s="56" t="s">
        <v>114</v>
      </c>
      <c r="D47" s="56">
        <v>800</v>
      </c>
      <c r="E47" s="57" t="s">
        <v>114</v>
      </c>
      <c r="F47" s="55" t="s">
        <v>114</v>
      </c>
      <c r="G47" s="55" t="s">
        <v>114</v>
      </c>
      <c r="H47" s="57" t="s">
        <v>114</v>
      </c>
      <c r="I47" s="56" t="s">
        <v>114</v>
      </c>
      <c r="J47" s="56">
        <v>800</v>
      </c>
      <c r="K47" s="57" t="s">
        <v>114</v>
      </c>
      <c r="L47" s="56" t="s">
        <v>114</v>
      </c>
      <c r="M47" s="56" t="s">
        <v>114</v>
      </c>
      <c r="N47" s="57" t="s">
        <v>114</v>
      </c>
      <c r="O47" s="56" t="s">
        <v>114</v>
      </c>
      <c r="P47" s="56">
        <v>750</v>
      </c>
      <c r="Q47" s="57" t="s">
        <v>114</v>
      </c>
      <c r="R47" s="56" t="s">
        <v>114</v>
      </c>
      <c r="S47" s="56" t="s">
        <v>114</v>
      </c>
      <c r="T47" s="57" t="s">
        <v>114</v>
      </c>
    </row>
    <row r="48" spans="1:20" ht="15" x14ac:dyDescent="0.25">
      <c r="A48" s="55" t="s">
        <v>9</v>
      </c>
      <c r="B48" s="55" t="s">
        <v>66</v>
      </c>
      <c r="C48" s="56">
        <v>750</v>
      </c>
      <c r="D48" s="56">
        <v>800</v>
      </c>
      <c r="E48" s="57">
        <v>-6.25</v>
      </c>
      <c r="F48" s="55" t="s">
        <v>114</v>
      </c>
      <c r="G48" s="55" t="s">
        <v>114</v>
      </c>
      <c r="H48" s="57" t="s">
        <v>114</v>
      </c>
      <c r="I48" s="56">
        <v>700</v>
      </c>
      <c r="J48" s="56">
        <v>700</v>
      </c>
      <c r="K48" s="57">
        <v>0</v>
      </c>
      <c r="L48" s="56">
        <v>750</v>
      </c>
      <c r="M48" s="56">
        <v>750</v>
      </c>
      <c r="N48" s="57">
        <v>0</v>
      </c>
      <c r="O48" s="56">
        <v>550</v>
      </c>
      <c r="P48" s="56">
        <v>600</v>
      </c>
      <c r="Q48" s="57">
        <v>-8.3333333333333321</v>
      </c>
      <c r="R48" s="56" t="s">
        <v>114</v>
      </c>
      <c r="S48" s="56">
        <v>650</v>
      </c>
      <c r="T48" s="57" t="s">
        <v>114</v>
      </c>
    </row>
    <row r="49" spans="1:20" ht="15" x14ac:dyDescent="0.25">
      <c r="A49" s="55" t="s">
        <v>9</v>
      </c>
      <c r="B49" s="55" t="s">
        <v>134</v>
      </c>
      <c r="C49" s="56">
        <v>700</v>
      </c>
      <c r="D49" s="56">
        <v>700</v>
      </c>
      <c r="E49" s="57">
        <v>0</v>
      </c>
      <c r="F49" s="55" t="s">
        <v>114</v>
      </c>
      <c r="G49" s="55" t="s">
        <v>114</v>
      </c>
      <c r="H49" s="57" t="s">
        <v>114</v>
      </c>
      <c r="I49" s="56">
        <v>700</v>
      </c>
      <c r="J49" s="56">
        <v>700</v>
      </c>
      <c r="K49" s="57">
        <v>0</v>
      </c>
      <c r="L49" s="56">
        <v>800</v>
      </c>
      <c r="M49" s="56">
        <v>800</v>
      </c>
      <c r="N49" s="57">
        <v>0</v>
      </c>
      <c r="O49" s="56">
        <v>530</v>
      </c>
      <c r="P49" s="56">
        <v>530</v>
      </c>
      <c r="Q49" s="57">
        <v>0</v>
      </c>
      <c r="R49" s="56" t="s">
        <v>114</v>
      </c>
      <c r="S49" s="56" t="s">
        <v>114</v>
      </c>
      <c r="T49" s="57" t="s">
        <v>114</v>
      </c>
    </row>
    <row r="50" spans="1:20" ht="15" x14ac:dyDescent="0.25">
      <c r="A50" s="55" t="s">
        <v>9</v>
      </c>
      <c r="B50" s="55" t="s">
        <v>135</v>
      </c>
      <c r="C50" s="56" t="s">
        <v>114</v>
      </c>
      <c r="D50" s="56" t="s">
        <v>114</v>
      </c>
      <c r="E50" s="57" t="s">
        <v>114</v>
      </c>
      <c r="F50" s="55" t="s">
        <v>114</v>
      </c>
      <c r="G50" s="55" t="s">
        <v>114</v>
      </c>
      <c r="H50" s="57" t="s">
        <v>114</v>
      </c>
      <c r="I50" s="56" t="s">
        <v>114</v>
      </c>
      <c r="J50" s="56" t="s">
        <v>114</v>
      </c>
      <c r="K50" s="57" t="s">
        <v>114</v>
      </c>
      <c r="L50" s="56" t="s">
        <v>114</v>
      </c>
      <c r="M50" s="56" t="s">
        <v>114</v>
      </c>
      <c r="N50" s="57" t="s">
        <v>114</v>
      </c>
      <c r="O50" s="56" t="s">
        <v>114</v>
      </c>
      <c r="P50" s="56" t="s">
        <v>114</v>
      </c>
      <c r="Q50" s="57" t="s">
        <v>114</v>
      </c>
      <c r="R50" s="56" t="s">
        <v>114</v>
      </c>
      <c r="S50" s="56" t="s">
        <v>114</v>
      </c>
      <c r="T50" s="57" t="s">
        <v>114</v>
      </c>
    </row>
    <row r="51" spans="1:20" ht="15" x14ac:dyDescent="0.25">
      <c r="A51" s="55" t="s">
        <v>10</v>
      </c>
      <c r="B51" s="55" t="s">
        <v>197</v>
      </c>
      <c r="C51" s="56" t="s">
        <v>114</v>
      </c>
      <c r="D51" s="56" t="s">
        <v>114</v>
      </c>
      <c r="E51" s="57" t="s">
        <v>114</v>
      </c>
      <c r="F51" s="55" t="s">
        <v>114</v>
      </c>
      <c r="G51" s="55" t="s">
        <v>114</v>
      </c>
      <c r="H51" s="57" t="s">
        <v>114</v>
      </c>
      <c r="I51" s="56" t="s">
        <v>114</v>
      </c>
      <c r="J51" s="56" t="s">
        <v>114</v>
      </c>
      <c r="K51" s="57" t="s">
        <v>114</v>
      </c>
      <c r="L51" s="56" t="s">
        <v>114</v>
      </c>
      <c r="M51" s="56" t="s">
        <v>114</v>
      </c>
      <c r="N51" s="57" t="s">
        <v>114</v>
      </c>
      <c r="O51" s="56" t="s">
        <v>114</v>
      </c>
      <c r="P51" s="56" t="s">
        <v>114</v>
      </c>
      <c r="Q51" s="57" t="s">
        <v>114</v>
      </c>
      <c r="R51" s="56" t="s">
        <v>114</v>
      </c>
      <c r="S51" s="56" t="s">
        <v>114</v>
      </c>
      <c r="T51" s="57" t="s">
        <v>114</v>
      </c>
    </row>
    <row r="52" spans="1:20" ht="15" x14ac:dyDescent="0.25">
      <c r="A52" s="55" t="s">
        <v>10</v>
      </c>
      <c r="B52" s="55" t="s">
        <v>67</v>
      </c>
      <c r="C52" s="56">
        <v>800</v>
      </c>
      <c r="D52" s="56">
        <v>800</v>
      </c>
      <c r="E52" s="57">
        <v>0</v>
      </c>
      <c r="F52" s="55" t="s">
        <v>114</v>
      </c>
      <c r="G52" s="55">
        <v>600</v>
      </c>
      <c r="H52" s="57" t="s">
        <v>114</v>
      </c>
      <c r="I52" s="56">
        <v>800</v>
      </c>
      <c r="J52" s="56">
        <v>800</v>
      </c>
      <c r="K52" s="57">
        <v>0</v>
      </c>
      <c r="L52" s="56" t="s">
        <v>114</v>
      </c>
      <c r="M52" s="56" t="s">
        <v>114</v>
      </c>
      <c r="N52" s="57" t="s">
        <v>114</v>
      </c>
      <c r="O52" s="56">
        <v>750</v>
      </c>
      <c r="P52" s="56">
        <v>700</v>
      </c>
      <c r="Q52" s="57">
        <v>7.1428571428571423</v>
      </c>
      <c r="R52" s="56">
        <v>700</v>
      </c>
      <c r="S52" s="56">
        <v>700</v>
      </c>
      <c r="T52" s="57">
        <v>0</v>
      </c>
    </row>
    <row r="53" spans="1:20" ht="15" x14ac:dyDescent="0.25">
      <c r="A53" s="55" t="s">
        <v>10</v>
      </c>
      <c r="B53" s="55" t="s">
        <v>68</v>
      </c>
      <c r="C53" s="56">
        <v>850</v>
      </c>
      <c r="D53" s="56">
        <v>850</v>
      </c>
      <c r="E53" s="57">
        <v>0</v>
      </c>
      <c r="F53" s="55">
        <v>500</v>
      </c>
      <c r="G53" s="55">
        <v>500</v>
      </c>
      <c r="H53" s="57">
        <v>0</v>
      </c>
      <c r="I53" s="56">
        <v>800</v>
      </c>
      <c r="J53" s="56">
        <v>800</v>
      </c>
      <c r="K53" s="57">
        <v>0</v>
      </c>
      <c r="L53" s="56">
        <v>900</v>
      </c>
      <c r="M53" s="56">
        <v>900</v>
      </c>
      <c r="N53" s="57">
        <v>0</v>
      </c>
      <c r="O53" s="56">
        <v>600</v>
      </c>
      <c r="P53" s="56">
        <v>600</v>
      </c>
      <c r="Q53" s="57">
        <v>0</v>
      </c>
      <c r="R53" s="56">
        <v>750</v>
      </c>
      <c r="S53" s="56">
        <v>750</v>
      </c>
      <c r="T53" s="57">
        <v>0</v>
      </c>
    </row>
    <row r="54" spans="1:20" ht="15" x14ac:dyDescent="0.25">
      <c r="A54" s="55" t="s">
        <v>10</v>
      </c>
      <c r="B54" s="55" t="s">
        <v>52</v>
      </c>
      <c r="C54" s="56">
        <v>850</v>
      </c>
      <c r="D54" s="56">
        <v>850</v>
      </c>
      <c r="E54" s="57">
        <v>0</v>
      </c>
      <c r="F54" s="55" t="s">
        <v>114</v>
      </c>
      <c r="G54" s="55" t="s">
        <v>114</v>
      </c>
      <c r="H54" s="57" t="s">
        <v>114</v>
      </c>
      <c r="I54" s="56">
        <v>750</v>
      </c>
      <c r="J54" s="56">
        <v>750</v>
      </c>
      <c r="K54" s="57">
        <v>0</v>
      </c>
      <c r="L54" s="56">
        <v>800</v>
      </c>
      <c r="M54" s="56">
        <v>850</v>
      </c>
      <c r="N54" s="57">
        <v>-5.8823529411764701</v>
      </c>
      <c r="O54" s="56">
        <v>650</v>
      </c>
      <c r="P54" s="56">
        <v>625</v>
      </c>
      <c r="Q54" s="57">
        <v>4</v>
      </c>
      <c r="R54" s="56">
        <v>700</v>
      </c>
      <c r="S54" s="56">
        <v>750</v>
      </c>
      <c r="T54" s="57">
        <v>-6.666666666666667</v>
      </c>
    </row>
    <row r="55" spans="1:20" ht="15" x14ac:dyDescent="0.25">
      <c r="A55" s="55" t="s">
        <v>10</v>
      </c>
      <c r="B55" s="55" t="s">
        <v>198</v>
      </c>
      <c r="C55" s="56" t="s">
        <v>114</v>
      </c>
      <c r="D55" s="56" t="s">
        <v>114</v>
      </c>
      <c r="E55" s="57" t="s">
        <v>114</v>
      </c>
      <c r="F55" s="55" t="s">
        <v>114</v>
      </c>
      <c r="G55" s="55" t="s">
        <v>114</v>
      </c>
      <c r="H55" s="57" t="s">
        <v>114</v>
      </c>
      <c r="I55" s="56" t="s">
        <v>114</v>
      </c>
      <c r="J55" s="56" t="s">
        <v>114</v>
      </c>
      <c r="K55" s="57" t="s">
        <v>114</v>
      </c>
      <c r="L55" s="56" t="s">
        <v>114</v>
      </c>
      <c r="M55" s="56" t="s">
        <v>114</v>
      </c>
      <c r="N55" s="57" t="s">
        <v>114</v>
      </c>
      <c r="O55" s="56" t="s">
        <v>114</v>
      </c>
      <c r="P55" s="56" t="s">
        <v>114</v>
      </c>
      <c r="Q55" s="57" t="s">
        <v>114</v>
      </c>
      <c r="R55" s="56" t="s">
        <v>114</v>
      </c>
      <c r="S55" s="56" t="s">
        <v>114</v>
      </c>
      <c r="T55" s="57" t="s">
        <v>114</v>
      </c>
    </row>
    <row r="56" spans="1:20" ht="15" x14ac:dyDescent="0.25">
      <c r="A56" s="55" t="s">
        <v>10</v>
      </c>
      <c r="B56" s="55" t="s">
        <v>146</v>
      </c>
      <c r="C56" s="56" t="s">
        <v>114</v>
      </c>
      <c r="D56" s="56" t="s">
        <v>114</v>
      </c>
      <c r="E56" s="57" t="s">
        <v>114</v>
      </c>
      <c r="F56" s="55" t="s">
        <v>114</v>
      </c>
      <c r="G56" s="55" t="s">
        <v>114</v>
      </c>
      <c r="H56" s="57" t="s">
        <v>114</v>
      </c>
      <c r="I56" s="56" t="s">
        <v>114</v>
      </c>
      <c r="J56" s="56" t="s">
        <v>114</v>
      </c>
      <c r="K56" s="57" t="s">
        <v>114</v>
      </c>
      <c r="L56" s="56" t="s">
        <v>114</v>
      </c>
      <c r="M56" s="56" t="s">
        <v>114</v>
      </c>
      <c r="N56" s="57" t="s">
        <v>114</v>
      </c>
      <c r="O56" s="56" t="s">
        <v>114</v>
      </c>
      <c r="P56" s="56" t="s">
        <v>114</v>
      </c>
      <c r="Q56" s="57" t="s">
        <v>114</v>
      </c>
      <c r="R56" s="56" t="s">
        <v>114</v>
      </c>
      <c r="S56" s="56" t="s">
        <v>114</v>
      </c>
      <c r="T56" s="57" t="s">
        <v>114</v>
      </c>
    </row>
    <row r="57" spans="1:20" ht="15" x14ac:dyDescent="0.25">
      <c r="A57" s="55" t="s">
        <v>10</v>
      </c>
      <c r="B57" s="55" t="s">
        <v>45</v>
      </c>
      <c r="C57" s="56">
        <v>850</v>
      </c>
      <c r="D57" s="56">
        <v>800</v>
      </c>
      <c r="E57" s="57">
        <v>6.25</v>
      </c>
      <c r="F57" s="55">
        <v>550</v>
      </c>
      <c r="G57" s="55">
        <v>550</v>
      </c>
      <c r="H57" s="57">
        <v>0</v>
      </c>
      <c r="I57" s="56">
        <v>680</v>
      </c>
      <c r="J57" s="56">
        <v>680</v>
      </c>
      <c r="K57" s="57">
        <v>0</v>
      </c>
      <c r="L57" s="56">
        <v>830</v>
      </c>
      <c r="M57" s="56">
        <v>800</v>
      </c>
      <c r="N57" s="57">
        <v>3.75</v>
      </c>
      <c r="O57" s="56">
        <v>600</v>
      </c>
      <c r="P57" s="56">
        <v>550</v>
      </c>
      <c r="Q57" s="57">
        <v>9.0909090909090917</v>
      </c>
      <c r="R57" s="56">
        <v>650</v>
      </c>
      <c r="S57" s="56">
        <v>650</v>
      </c>
      <c r="T57" s="57">
        <v>0</v>
      </c>
    </row>
    <row r="58" spans="1:20" ht="15" x14ac:dyDescent="0.25">
      <c r="A58" s="55" t="s">
        <v>10</v>
      </c>
      <c r="B58" s="55" t="s">
        <v>48</v>
      </c>
      <c r="C58" s="56">
        <v>800</v>
      </c>
      <c r="D58" s="56">
        <v>800</v>
      </c>
      <c r="E58" s="57">
        <v>0</v>
      </c>
      <c r="F58" s="55">
        <v>500</v>
      </c>
      <c r="G58" s="55">
        <v>500</v>
      </c>
      <c r="H58" s="57">
        <v>0</v>
      </c>
      <c r="I58" s="56">
        <v>750</v>
      </c>
      <c r="J58" s="56">
        <v>700</v>
      </c>
      <c r="K58" s="57">
        <v>7.1428571428571423</v>
      </c>
      <c r="L58" s="56">
        <v>900</v>
      </c>
      <c r="M58" s="56">
        <v>900</v>
      </c>
      <c r="N58" s="57">
        <v>0</v>
      </c>
      <c r="O58" s="56">
        <v>600</v>
      </c>
      <c r="P58" s="56">
        <v>600</v>
      </c>
      <c r="Q58" s="57">
        <v>0</v>
      </c>
      <c r="R58" s="56">
        <v>600</v>
      </c>
      <c r="S58" s="56">
        <v>600</v>
      </c>
      <c r="T58" s="57">
        <v>0</v>
      </c>
    </row>
    <row r="59" spans="1:20" ht="15" x14ac:dyDescent="0.25">
      <c r="A59" s="55" t="s">
        <v>10</v>
      </c>
      <c r="B59" s="55" t="s">
        <v>69</v>
      </c>
      <c r="C59" s="56">
        <v>900</v>
      </c>
      <c r="D59" s="56">
        <v>850</v>
      </c>
      <c r="E59" s="57">
        <v>5.8823529411764701</v>
      </c>
      <c r="F59" s="55">
        <v>500</v>
      </c>
      <c r="G59" s="55">
        <v>500</v>
      </c>
      <c r="H59" s="57">
        <v>0</v>
      </c>
      <c r="I59" s="56">
        <v>800</v>
      </c>
      <c r="J59" s="56">
        <v>800</v>
      </c>
      <c r="K59" s="57">
        <v>0</v>
      </c>
      <c r="L59" s="56" t="s">
        <v>114</v>
      </c>
      <c r="M59" s="56" t="s">
        <v>114</v>
      </c>
      <c r="N59" s="57" t="s">
        <v>114</v>
      </c>
      <c r="O59" s="56">
        <v>700</v>
      </c>
      <c r="P59" s="56">
        <v>600</v>
      </c>
      <c r="Q59" s="57">
        <v>16.666666666666664</v>
      </c>
      <c r="R59" s="56">
        <v>700</v>
      </c>
      <c r="S59" s="56">
        <v>700</v>
      </c>
      <c r="T59" s="57">
        <v>0</v>
      </c>
    </row>
    <row r="60" spans="1:20" ht="15" x14ac:dyDescent="0.25">
      <c r="A60" s="55" t="s">
        <v>10</v>
      </c>
      <c r="B60" s="55" t="s">
        <v>127</v>
      </c>
      <c r="C60" s="56">
        <v>800</v>
      </c>
      <c r="D60" s="56">
        <v>800</v>
      </c>
      <c r="E60" s="57">
        <v>0</v>
      </c>
      <c r="F60" s="55">
        <v>500</v>
      </c>
      <c r="G60" s="55">
        <v>500</v>
      </c>
      <c r="H60" s="57">
        <v>0</v>
      </c>
      <c r="I60" s="56">
        <v>700</v>
      </c>
      <c r="J60" s="56">
        <v>700</v>
      </c>
      <c r="K60" s="57">
        <v>0</v>
      </c>
      <c r="L60" s="56" t="s">
        <v>114</v>
      </c>
      <c r="M60" s="56" t="s">
        <v>114</v>
      </c>
      <c r="N60" s="57" t="s">
        <v>114</v>
      </c>
      <c r="O60" s="56">
        <v>600</v>
      </c>
      <c r="P60" s="56">
        <v>600</v>
      </c>
      <c r="Q60" s="57">
        <v>0</v>
      </c>
      <c r="R60" s="56">
        <v>650</v>
      </c>
      <c r="S60" s="56">
        <v>650</v>
      </c>
      <c r="T60" s="57">
        <v>0</v>
      </c>
    </row>
    <row r="61" spans="1:20" ht="15" x14ac:dyDescent="0.25">
      <c r="A61" s="55" t="s">
        <v>10</v>
      </c>
      <c r="B61" s="55" t="s">
        <v>49</v>
      </c>
      <c r="C61" s="56">
        <v>800</v>
      </c>
      <c r="D61" s="56">
        <v>800</v>
      </c>
      <c r="E61" s="57">
        <v>0</v>
      </c>
      <c r="F61" s="55">
        <v>600</v>
      </c>
      <c r="G61" s="55">
        <v>600</v>
      </c>
      <c r="H61" s="57">
        <v>0</v>
      </c>
      <c r="I61" s="56">
        <v>800</v>
      </c>
      <c r="J61" s="56">
        <v>800</v>
      </c>
      <c r="K61" s="57">
        <v>0</v>
      </c>
      <c r="L61" s="56" t="s">
        <v>114</v>
      </c>
      <c r="M61" s="56" t="s">
        <v>114</v>
      </c>
      <c r="N61" s="57" t="s">
        <v>114</v>
      </c>
      <c r="O61" s="56">
        <v>550</v>
      </c>
      <c r="P61" s="56">
        <v>550</v>
      </c>
      <c r="Q61" s="57">
        <v>0</v>
      </c>
      <c r="R61" s="56">
        <v>650</v>
      </c>
      <c r="S61" s="56">
        <v>650</v>
      </c>
      <c r="T61" s="57">
        <v>0</v>
      </c>
    </row>
    <row r="62" spans="1:20" ht="15" x14ac:dyDescent="0.25">
      <c r="A62" s="55" t="s">
        <v>10</v>
      </c>
      <c r="B62" s="55" t="s">
        <v>51</v>
      </c>
      <c r="C62" s="56" t="s">
        <v>114</v>
      </c>
      <c r="D62" s="56" t="s">
        <v>114</v>
      </c>
      <c r="E62" s="57" t="s">
        <v>114</v>
      </c>
      <c r="F62" s="55" t="s">
        <v>114</v>
      </c>
      <c r="G62" s="55" t="s">
        <v>114</v>
      </c>
      <c r="H62" s="57" t="s">
        <v>114</v>
      </c>
      <c r="I62" s="56" t="s">
        <v>114</v>
      </c>
      <c r="J62" s="56" t="s">
        <v>114</v>
      </c>
      <c r="K62" s="57" t="s">
        <v>114</v>
      </c>
      <c r="L62" s="56" t="s">
        <v>114</v>
      </c>
      <c r="M62" s="56" t="s">
        <v>114</v>
      </c>
      <c r="N62" s="57" t="s">
        <v>114</v>
      </c>
      <c r="O62" s="56" t="s">
        <v>114</v>
      </c>
      <c r="P62" s="56" t="s">
        <v>114</v>
      </c>
      <c r="Q62" s="57" t="s">
        <v>114</v>
      </c>
      <c r="R62" s="56" t="s">
        <v>114</v>
      </c>
      <c r="S62" s="56" t="s">
        <v>114</v>
      </c>
      <c r="T62" s="57" t="s">
        <v>114</v>
      </c>
    </row>
    <row r="63" spans="1:20" ht="15" x14ac:dyDescent="0.25">
      <c r="A63" s="55" t="s">
        <v>10</v>
      </c>
      <c r="B63" s="55" t="s">
        <v>122</v>
      </c>
      <c r="C63" s="56">
        <v>825</v>
      </c>
      <c r="D63" s="56">
        <v>825</v>
      </c>
      <c r="E63" s="57">
        <v>0</v>
      </c>
      <c r="F63" s="55">
        <v>625</v>
      </c>
      <c r="G63" s="55">
        <v>625</v>
      </c>
      <c r="H63" s="57">
        <v>0</v>
      </c>
      <c r="I63" s="56">
        <v>736.67</v>
      </c>
      <c r="J63" s="56">
        <v>736.67</v>
      </c>
      <c r="K63" s="57">
        <v>0</v>
      </c>
      <c r="L63" s="56">
        <v>825</v>
      </c>
      <c r="M63" s="56">
        <v>825</v>
      </c>
      <c r="N63" s="57">
        <v>0</v>
      </c>
      <c r="O63" s="56">
        <v>650</v>
      </c>
      <c r="P63" s="56">
        <v>650</v>
      </c>
      <c r="Q63" s="57">
        <v>0</v>
      </c>
      <c r="R63" s="56">
        <v>725</v>
      </c>
      <c r="S63" s="56">
        <v>725</v>
      </c>
      <c r="T63" s="57">
        <v>0</v>
      </c>
    </row>
    <row r="64" spans="1:20" ht="15" x14ac:dyDescent="0.25">
      <c r="A64" s="55" t="s">
        <v>10</v>
      </c>
      <c r="B64" s="55" t="s">
        <v>70</v>
      </c>
      <c r="C64" s="56">
        <v>640</v>
      </c>
      <c r="D64" s="56">
        <v>630</v>
      </c>
      <c r="E64" s="57">
        <v>1.5873015873015872</v>
      </c>
      <c r="F64" s="55">
        <v>535</v>
      </c>
      <c r="G64" s="55">
        <v>525</v>
      </c>
      <c r="H64" s="57">
        <v>1.9047619047619049</v>
      </c>
      <c r="I64" s="56">
        <v>565</v>
      </c>
      <c r="J64" s="56">
        <v>560</v>
      </c>
      <c r="K64" s="57">
        <v>0.89285714285714279</v>
      </c>
      <c r="L64" s="56">
        <v>715</v>
      </c>
      <c r="M64" s="56">
        <v>730</v>
      </c>
      <c r="N64" s="57">
        <v>-2.054794520547945</v>
      </c>
      <c r="O64" s="56">
        <v>530</v>
      </c>
      <c r="P64" s="56">
        <v>525</v>
      </c>
      <c r="Q64" s="57">
        <v>0.95238095238095244</v>
      </c>
      <c r="R64" s="56">
        <v>545</v>
      </c>
      <c r="S64" s="56">
        <v>540</v>
      </c>
      <c r="T64" s="57">
        <v>0.92592592592592582</v>
      </c>
    </row>
    <row r="65" spans="1:20" ht="15" x14ac:dyDescent="0.25">
      <c r="A65" s="55" t="s">
        <v>10</v>
      </c>
      <c r="B65" s="55" t="s">
        <v>71</v>
      </c>
      <c r="C65" s="56">
        <v>800</v>
      </c>
      <c r="D65" s="56">
        <v>775</v>
      </c>
      <c r="E65" s="57">
        <v>3.225806451612903</v>
      </c>
      <c r="F65" s="55">
        <v>700</v>
      </c>
      <c r="G65" s="55">
        <v>700</v>
      </c>
      <c r="H65" s="57">
        <v>0</v>
      </c>
      <c r="I65" s="56">
        <v>700</v>
      </c>
      <c r="J65" s="56">
        <v>775</v>
      </c>
      <c r="K65" s="57">
        <v>-9.67741935483871</v>
      </c>
      <c r="L65" s="56">
        <v>800</v>
      </c>
      <c r="M65" s="56">
        <v>800</v>
      </c>
      <c r="N65" s="57">
        <v>0</v>
      </c>
      <c r="O65" s="56">
        <v>600</v>
      </c>
      <c r="P65" s="56">
        <v>600</v>
      </c>
      <c r="Q65" s="57">
        <v>0</v>
      </c>
      <c r="R65" s="56">
        <v>650</v>
      </c>
      <c r="S65" s="56">
        <v>600</v>
      </c>
      <c r="T65" s="57">
        <v>8.3333333333333321</v>
      </c>
    </row>
    <row r="66" spans="1:20" ht="15" x14ac:dyDescent="0.25">
      <c r="A66" s="55" t="s">
        <v>10</v>
      </c>
      <c r="B66" s="55" t="s">
        <v>50</v>
      </c>
      <c r="C66" s="56">
        <v>800</v>
      </c>
      <c r="D66" s="56" t="s">
        <v>114</v>
      </c>
      <c r="E66" s="57" t="s">
        <v>114</v>
      </c>
      <c r="F66" s="55">
        <v>550</v>
      </c>
      <c r="G66" s="55" t="s">
        <v>114</v>
      </c>
      <c r="H66" s="57" t="s">
        <v>114</v>
      </c>
      <c r="I66" s="56">
        <v>750</v>
      </c>
      <c r="J66" s="56" t="s">
        <v>114</v>
      </c>
      <c r="K66" s="57" t="s">
        <v>114</v>
      </c>
      <c r="L66" s="56" t="s">
        <v>114</v>
      </c>
      <c r="M66" s="56" t="s">
        <v>114</v>
      </c>
      <c r="N66" s="57" t="s">
        <v>114</v>
      </c>
      <c r="O66" s="56" t="s">
        <v>114</v>
      </c>
      <c r="P66" s="56" t="s">
        <v>114</v>
      </c>
      <c r="Q66" s="57" t="s">
        <v>114</v>
      </c>
      <c r="R66" s="56">
        <v>650</v>
      </c>
      <c r="S66" s="56" t="s">
        <v>114</v>
      </c>
      <c r="T66" s="57" t="s">
        <v>114</v>
      </c>
    </row>
    <row r="67" spans="1:20" ht="15" x14ac:dyDescent="0.25">
      <c r="A67" s="55" t="s">
        <v>10</v>
      </c>
      <c r="B67" s="55" t="s">
        <v>46</v>
      </c>
      <c r="C67" s="56" t="s">
        <v>114</v>
      </c>
      <c r="D67" s="56" t="s">
        <v>114</v>
      </c>
      <c r="E67" s="57" t="s">
        <v>114</v>
      </c>
      <c r="F67" s="55" t="s">
        <v>114</v>
      </c>
      <c r="G67" s="55" t="s">
        <v>114</v>
      </c>
      <c r="H67" s="57" t="s">
        <v>114</v>
      </c>
      <c r="I67" s="56" t="s">
        <v>114</v>
      </c>
      <c r="J67" s="56" t="s">
        <v>114</v>
      </c>
      <c r="K67" s="57" t="s">
        <v>114</v>
      </c>
      <c r="L67" s="56" t="s">
        <v>114</v>
      </c>
      <c r="M67" s="56" t="s">
        <v>114</v>
      </c>
      <c r="N67" s="57" t="s">
        <v>114</v>
      </c>
      <c r="O67" s="56" t="s">
        <v>114</v>
      </c>
      <c r="P67" s="56" t="s">
        <v>114</v>
      </c>
      <c r="Q67" s="57" t="s">
        <v>114</v>
      </c>
      <c r="R67" s="56" t="s">
        <v>114</v>
      </c>
      <c r="S67" s="56" t="s">
        <v>114</v>
      </c>
      <c r="T67" s="57" t="s">
        <v>114</v>
      </c>
    </row>
    <row r="68" spans="1:20" ht="15" x14ac:dyDescent="0.25">
      <c r="A68" s="55" t="s">
        <v>199</v>
      </c>
      <c r="B68" s="55" t="s">
        <v>200</v>
      </c>
      <c r="C68" s="56" t="s">
        <v>114</v>
      </c>
      <c r="D68" s="56" t="s">
        <v>114</v>
      </c>
      <c r="E68" s="57" t="s">
        <v>114</v>
      </c>
      <c r="F68" s="55" t="s">
        <v>114</v>
      </c>
      <c r="G68" s="55" t="s">
        <v>114</v>
      </c>
      <c r="H68" s="57" t="s">
        <v>114</v>
      </c>
      <c r="I68" s="56" t="s">
        <v>114</v>
      </c>
      <c r="J68" s="56" t="s">
        <v>114</v>
      </c>
      <c r="K68" s="57" t="s">
        <v>114</v>
      </c>
      <c r="L68" s="56" t="s">
        <v>114</v>
      </c>
      <c r="M68" s="56" t="s">
        <v>114</v>
      </c>
      <c r="N68" s="57" t="s">
        <v>114</v>
      </c>
      <c r="O68" s="56" t="s">
        <v>114</v>
      </c>
      <c r="P68" s="56" t="s">
        <v>114</v>
      </c>
      <c r="Q68" s="57" t="s">
        <v>114</v>
      </c>
      <c r="R68" s="56" t="s">
        <v>114</v>
      </c>
      <c r="S68" s="56" t="s">
        <v>114</v>
      </c>
      <c r="T68" s="57" t="s">
        <v>114</v>
      </c>
    </row>
    <row r="69" spans="1:20" ht="15" x14ac:dyDescent="0.25">
      <c r="A69" s="55" t="s">
        <v>199</v>
      </c>
      <c r="B69" s="55" t="s">
        <v>201</v>
      </c>
      <c r="C69" s="56" t="s">
        <v>114</v>
      </c>
      <c r="D69" s="56" t="s">
        <v>114</v>
      </c>
      <c r="E69" s="57" t="s">
        <v>114</v>
      </c>
      <c r="F69" s="55" t="s">
        <v>114</v>
      </c>
      <c r="G69" s="55" t="s">
        <v>114</v>
      </c>
      <c r="H69" s="57" t="s">
        <v>114</v>
      </c>
      <c r="I69" s="56" t="s">
        <v>114</v>
      </c>
      <c r="J69" s="56" t="s">
        <v>114</v>
      </c>
      <c r="K69" s="57" t="s">
        <v>114</v>
      </c>
      <c r="L69" s="56" t="s">
        <v>114</v>
      </c>
      <c r="M69" s="56" t="s">
        <v>114</v>
      </c>
      <c r="N69" s="57" t="s">
        <v>114</v>
      </c>
      <c r="O69" s="56" t="s">
        <v>114</v>
      </c>
      <c r="P69" s="56" t="s">
        <v>114</v>
      </c>
      <c r="Q69" s="57" t="s">
        <v>114</v>
      </c>
      <c r="R69" s="56" t="s">
        <v>114</v>
      </c>
      <c r="S69" s="56" t="s">
        <v>114</v>
      </c>
      <c r="T69" s="57" t="s">
        <v>114</v>
      </c>
    </row>
    <row r="70" spans="1:20" ht="15" x14ac:dyDescent="0.25">
      <c r="A70" s="55" t="s">
        <v>11</v>
      </c>
      <c r="B70" s="55" t="s">
        <v>12</v>
      </c>
      <c r="C70" s="56" t="s">
        <v>114</v>
      </c>
      <c r="D70" s="56" t="s">
        <v>114</v>
      </c>
      <c r="E70" s="57" t="s">
        <v>114</v>
      </c>
      <c r="F70" s="55" t="s">
        <v>114</v>
      </c>
      <c r="G70" s="55" t="s">
        <v>114</v>
      </c>
      <c r="H70" s="57" t="s">
        <v>114</v>
      </c>
      <c r="I70" s="56" t="s">
        <v>114</v>
      </c>
      <c r="J70" s="56" t="s">
        <v>114</v>
      </c>
      <c r="K70" s="57" t="s">
        <v>114</v>
      </c>
      <c r="L70" s="56" t="s">
        <v>114</v>
      </c>
      <c r="M70" s="56" t="s">
        <v>114</v>
      </c>
      <c r="N70" s="57" t="s">
        <v>114</v>
      </c>
      <c r="O70" s="56" t="s">
        <v>114</v>
      </c>
      <c r="P70" s="56" t="s">
        <v>114</v>
      </c>
      <c r="Q70" s="57" t="s">
        <v>114</v>
      </c>
      <c r="R70" s="56" t="s">
        <v>114</v>
      </c>
      <c r="S70" s="56" t="s">
        <v>114</v>
      </c>
      <c r="T70" s="57" t="s">
        <v>114</v>
      </c>
    </row>
    <row r="71" spans="1:20" ht="15" x14ac:dyDescent="0.25">
      <c r="A71" s="55" t="s">
        <v>11</v>
      </c>
      <c r="B71" s="55" t="s">
        <v>140</v>
      </c>
      <c r="C71" s="56">
        <v>875</v>
      </c>
      <c r="D71" s="56">
        <v>875</v>
      </c>
      <c r="E71" s="57">
        <v>0</v>
      </c>
      <c r="F71" s="55" t="s">
        <v>114</v>
      </c>
      <c r="G71" s="55" t="s">
        <v>114</v>
      </c>
      <c r="H71" s="57" t="s">
        <v>114</v>
      </c>
      <c r="I71" s="56">
        <v>850</v>
      </c>
      <c r="J71" s="56">
        <v>850</v>
      </c>
      <c r="K71" s="57">
        <v>0</v>
      </c>
      <c r="L71" s="56" t="s">
        <v>114</v>
      </c>
      <c r="M71" s="56" t="s">
        <v>114</v>
      </c>
      <c r="N71" s="57" t="s">
        <v>114</v>
      </c>
      <c r="O71" s="56">
        <v>675</v>
      </c>
      <c r="P71" s="56">
        <v>675</v>
      </c>
      <c r="Q71" s="57">
        <v>0</v>
      </c>
      <c r="R71" s="56" t="s">
        <v>114</v>
      </c>
      <c r="S71" s="56" t="s">
        <v>114</v>
      </c>
      <c r="T71" s="57" t="s">
        <v>114</v>
      </c>
    </row>
    <row r="72" spans="1:20" ht="15" x14ac:dyDescent="0.25">
      <c r="A72" s="55" t="s">
        <v>11</v>
      </c>
      <c r="B72" s="55" t="s">
        <v>128</v>
      </c>
      <c r="C72" s="56" t="s">
        <v>114</v>
      </c>
      <c r="D72" s="56" t="s">
        <v>114</v>
      </c>
      <c r="E72" s="57" t="s">
        <v>114</v>
      </c>
      <c r="F72" s="55" t="s">
        <v>114</v>
      </c>
      <c r="G72" s="55" t="s">
        <v>114</v>
      </c>
      <c r="H72" s="57" t="s">
        <v>114</v>
      </c>
      <c r="I72" s="56" t="s">
        <v>114</v>
      </c>
      <c r="J72" s="56" t="s">
        <v>114</v>
      </c>
      <c r="K72" s="57" t="s">
        <v>114</v>
      </c>
      <c r="L72" s="56" t="s">
        <v>114</v>
      </c>
      <c r="M72" s="56" t="s">
        <v>114</v>
      </c>
      <c r="N72" s="57" t="s">
        <v>114</v>
      </c>
      <c r="O72" s="56" t="s">
        <v>114</v>
      </c>
      <c r="P72" s="56" t="s">
        <v>114</v>
      </c>
      <c r="Q72" s="57" t="s">
        <v>114</v>
      </c>
      <c r="R72" s="56" t="s">
        <v>114</v>
      </c>
      <c r="S72" s="56" t="s">
        <v>114</v>
      </c>
      <c r="T72" s="57" t="s">
        <v>114</v>
      </c>
    </row>
    <row r="73" spans="1:20" ht="15" x14ac:dyDescent="0.25">
      <c r="A73" s="55" t="s">
        <v>11</v>
      </c>
      <c r="B73" s="55" t="s">
        <v>141</v>
      </c>
      <c r="C73" s="56" t="s">
        <v>114</v>
      </c>
      <c r="D73" s="56" t="s">
        <v>114</v>
      </c>
      <c r="E73" s="57" t="s">
        <v>114</v>
      </c>
      <c r="F73" s="55" t="s">
        <v>114</v>
      </c>
      <c r="G73" s="55" t="s">
        <v>114</v>
      </c>
      <c r="H73" s="57" t="s">
        <v>114</v>
      </c>
      <c r="I73" s="56" t="s">
        <v>114</v>
      </c>
      <c r="J73" s="56" t="s">
        <v>114</v>
      </c>
      <c r="K73" s="57" t="s">
        <v>114</v>
      </c>
      <c r="L73" s="56" t="s">
        <v>114</v>
      </c>
      <c r="M73" s="56" t="s">
        <v>114</v>
      </c>
      <c r="N73" s="57" t="s">
        <v>114</v>
      </c>
      <c r="O73" s="56" t="s">
        <v>114</v>
      </c>
      <c r="P73" s="56" t="s">
        <v>114</v>
      </c>
      <c r="Q73" s="57" t="s">
        <v>114</v>
      </c>
      <c r="R73" s="56" t="s">
        <v>114</v>
      </c>
      <c r="S73" s="56" t="s">
        <v>114</v>
      </c>
      <c r="T73" s="57" t="s">
        <v>114</v>
      </c>
    </row>
    <row r="74" spans="1:20" ht="15" x14ac:dyDescent="0.25">
      <c r="A74" s="55" t="s">
        <v>11</v>
      </c>
      <c r="B74" s="55" t="s">
        <v>116</v>
      </c>
      <c r="C74" s="56">
        <v>675</v>
      </c>
      <c r="D74" s="56">
        <v>675</v>
      </c>
      <c r="E74" s="57">
        <v>0</v>
      </c>
      <c r="F74" s="55" t="s">
        <v>114</v>
      </c>
      <c r="G74" s="55" t="s">
        <v>114</v>
      </c>
      <c r="H74" s="57" t="s">
        <v>114</v>
      </c>
      <c r="I74" s="56">
        <v>625</v>
      </c>
      <c r="J74" s="56">
        <v>625</v>
      </c>
      <c r="K74" s="57">
        <v>0</v>
      </c>
      <c r="L74" s="56" t="s">
        <v>114</v>
      </c>
      <c r="M74" s="56" t="s">
        <v>114</v>
      </c>
      <c r="N74" s="57" t="s">
        <v>114</v>
      </c>
      <c r="O74" s="56">
        <v>525</v>
      </c>
      <c r="P74" s="56">
        <v>525</v>
      </c>
      <c r="Q74" s="57">
        <v>0</v>
      </c>
      <c r="R74" s="56" t="s">
        <v>114</v>
      </c>
      <c r="S74" s="56" t="s">
        <v>114</v>
      </c>
      <c r="T74" s="57" t="s">
        <v>114</v>
      </c>
    </row>
    <row r="75" spans="1:20" ht="15" x14ac:dyDescent="0.25">
      <c r="A75" s="55" t="s">
        <v>11</v>
      </c>
      <c r="B75" s="55" t="s">
        <v>202</v>
      </c>
      <c r="C75" s="56" t="s">
        <v>114</v>
      </c>
      <c r="D75" s="56" t="s">
        <v>114</v>
      </c>
      <c r="E75" s="57" t="s">
        <v>114</v>
      </c>
      <c r="F75" s="55" t="s">
        <v>114</v>
      </c>
      <c r="G75" s="55" t="s">
        <v>114</v>
      </c>
      <c r="H75" s="57" t="s">
        <v>114</v>
      </c>
      <c r="I75" s="56" t="s">
        <v>114</v>
      </c>
      <c r="J75" s="56" t="s">
        <v>114</v>
      </c>
      <c r="K75" s="57" t="s">
        <v>114</v>
      </c>
      <c r="L75" s="56" t="s">
        <v>114</v>
      </c>
      <c r="M75" s="56" t="s">
        <v>114</v>
      </c>
      <c r="N75" s="57" t="s">
        <v>114</v>
      </c>
      <c r="O75" s="56" t="s">
        <v>114</v>
      </c>
      <c r="P75" s="56" t="s">
        <v>114</v>
      </c>
      <c r="Q75" s="57" t="s">
        <v>114</v>
      </c>
      <c r="R75" s="56" t="s">
        <v>114</v>
      </c>
      <c r="S75" s="56" t="s">
        <v>114</v>
      </c>
      <c r="T75" s="57" t="s">
        <v>114</v>
      </c>
    </row>
    <row r="76" spans="1:20" ht="15" x14ac:dyDescent="0.25">
      <c r="A76" s="55" t="s">
        <v>11</v>
      </c>
      <c r="B76" s="55" t="s">
        <v>129</v>
      </c>
      <c r="C76" s="56">
        <v>900</v>
      </c>
      <c r="D76" s="56">
        <v>900</v>
      </c>
      <c r="E76" s="57">
        <v>0</v>
      </c>
      <c r="F76" s="55">
        <v>700</v>
      </c>
      <c r="G76" s="55">
        <v>700</v>
      </c>
      <c r="H76" s="57">
        <v>0</v>
      </c>
      <c r="I76" s="56">
        <v>800</v>
      </c>
      <c r="J76" s="56">
        <v>800</v>
      </c>
      <c r="K76" s="57">
        <v>0</v>
      </c>
      <c r="L76" s="56">
        <v>900</v>
      </c>
      <c r="M76" s="56">
        <v>900</v>
      </c>
      <c r="N76" s="57">
        <v>0</v>
      </c>
      <c r="O76" s="56">
        <v>700</v>
      </c>
      <c r="P76" s="56">
        <v>700</v>
      </c>
      <c r="Q76" s="57">
        <v>0</v>
      </c>
      <c r="R76" s="56">
        <v>800</v>
      </c>
      <c r="S76" s="56">
        <v>800</v>
      </c>
      <c r="T76" s="57">
        <v>0</v>
      </c>
    </row>
    <row r="77" spans="1:20" ht="15" x14ac:dyDescent="0.25">
      <c r="A77" s="55" t="s">
        <v>11</v>
      </c>
      <c r="B77" s="55" t="s">
        <v>203</v>
      </c>
      <c r="C77" s="56" t="s">
        <v>114</v>
      </c>
      <c r="D77" s="56" t="s">
        <v>114</v>
      </c>
      <c r="E77" s="57" t="s">
        <v>114</v>
      </c>
      <c r="F77" s="55" t="s">
        <v>114</v>
      </c>
      <c r="G77" s="55" t="s">
        <v>114</v>
      </c>
      <c r="H77" s="57" t="s">
        <v>114</v>
      </c>
      <c r="I77" s="56" t="s">
        <v>114</v>
      </c>
      <c r="J77" s="56" t="s">
        <v>114</v>
      </c>
      <c r="K77" s="57" t="s">
        <v>114</v>
      </c>
      <c r="L77" s="56" t="s">
        <v>114</v>
      </c>
      <c r="M77" s="56" t="s">
        <v>114</v>
      </c>
      <c r="N77" s="57" t="s">
        <v>114</v>
      </c>
      <c r="O77" s="56" t="s">
        <v>114</v>
      </c>
      <c r="P77" s="56" t="s">
        <v>114</v>
      </c>
      <c r="Q77" s="57" t="s">
        <v>114</v>
      </c>
      <c r="R77" s="56" t="s">
        <v>114</v>
      </c>
      <c r="S77" s="56" t="s">
        <v>114</v>
      </c>
      <c r="T77" s="57" t="s">
        <v>114</v>
      </c>
    </row>
    <row r="78" spans="1:20" ht="15" x14ac:dyDescent="0.25">
      <c r="A78" s="55" t="s">
        <v>11</v>
      </c>
      <c r="B78" s="55" t="s">
        <v>117</v>
      </c>
      <c r="C78" s="56">
        <v>800</v>
      </c>
      <c r="D78" s="56">
        <v>800</v>
      </c>
      <c r="E78" s="57">
        <v>0</v>
      </c>
      <c r="F78" s="55" t="s">
        <v>114</v>
      </c>
      <c r="G78" s="55" t="s">
        <v>114</v>
      </c>
      <c r="H78" s="57" t="s">
        <v>114</v>
      </c>
      <c r="I78" s="56" t="s">
        <v>114</v>
      </c>
      <c r="J78" s="56" t="s">
        <v>114</v>
      </c>
      <c r="K78" s="57" t="s">
        <v>114</v>
      </c>
      <c r="L78" s="56">
        <v>800</v>
      </c>
      <c r="M78" s="56">
        <v>800</v>
      </c>
      <c r="N78" s="57">
        <v>0</v>
      </c>
      <c r="O78" s="56">
        <v>700</v>
      </c>
      <c r="P78" s="56">
        <v>700</v>
      </c>
      <c r="Q78" s="57">
        <v>0</v>
      </c>
      <c r="R78" s="56" t="s">
        <v>114</v>
      </c>
      <c r="S78" s="56" t="s">
        <v>114</v>
      </c>
      <c r="T78" s="57" t="s">
        <v>114</v>
      </c>
    </row>
    <row r="79" spans="1:20" ht="15" x14ac:dyDescent="0.25">
      <c r="A79" s="55" t="s">
        <v>13</v>
      </c>
      <c r="B79" s="55" t="s">
        <v>149</v>
      </c>
      <c r="C79" s="56">
        <v>825</v>
      </c>
      <c r="D79" s="56">
        <v>825</v>
      </c>
      <c r="E79" s="57">
        <v>0</v>
      </c>
      <c r="F79" s="55">
        <v>525</v>
      </c>
      <c r="G79" s="55">
        <v>575</v>
      </c>
      <c r="H79" s="57">
        <v>-8.695652173913043</v>
      </c>
      <c r="I79" s="56">
        <v>625</v>
      </c>
      <c r="J79" s="56">
        <v>625</v>
      </c>
      <c r="K79" s="57">
        <v>0</v>
      </c>
      <c r="L79" s="56" t="s">
        <v>114</v>
      </c>
      <c r="M79" s="56" t="s">
        <v>114</v>
      </c>
      <c r="N79" s="57" t="s">
        <v>114</v>
      </c>
      <c r="O79" s="56">
        <v>525</v>
      </c>
      <c r="P79" s="56">
        <v>525</v>
      </c>
      <c r="Q79" s="57">
        <v>0</v>
      </c>
      <c r="R79" s="56">
        <v>575</v>
      </c>
      <c r="S79" s="56">
        <v>625</v>
      </c>
      <c r="T79" s="57">
        <v>-8</v>
      </c>
    </row>
    <row r="80" spans="1:20" ht="15" x14ac:dyDescent="0.25">
      <c r="A80" s="55" t="s">
        <v>13</v>
      </c>
      <c r="B80" s="55" t="s">
        <v>162</v>
      </c>
      <c r="C80" s="56" t="s">
        <v>114</v>
      </c>
      <c r="D80" s="56" t="s">
        <v>114</v>
      </c>
      <c r="E80" s="57" t="s">
        <v>114</v>
      </c>
      <c r="F80" s="55" t="s">
        <v>114</v>
      </c>
      <c r="G80" s="55" t="s">
        <v>114</v>
      </c>
      <c r="H80" s="57" t="s">
        <v>114</v>
      </c>
      <c r="I80" s="56" t="s">
        <v>114</v>
      </c>
      <c r="J80" s="56" t="s">
        <v>114</v>
      </c>
      <c r="K80" s="57" t="s">
        <v>114</v>
      </c>
      <c r="L80" s="56" t="s">
        <v>114</v>
      </c>
      <c r="M80" s="56" t="s">
        <v>114</v>
      </c>
      <c r="N80" s="57" t="s">
        <v>114</v>
      </c>
      <c r="O80" s="56" t="s">
        <v>114</v>
      </c>
      <c r="P80" s="56" t="s">
        <v>114</v>
      </c>
      <c r="Q80" s="57" t="s">
        <v>114</v>
      </c>
      <c r="R80" s="56" t="s">
        <v>114</v>
      </c>
      <c r="S80" s="56" t="s">
        <v>114</v>
      </c>
      <c r="T80" s="57" t="s">
        <v>114</v>
      </c>
    </row>
    <row r="81" spans="1:20" ht="15" x14ac:dyDescent="0.25">
      <c r="A81" s="55" t="s">
        <v>13</v>
      </c>
      <c r="B81" s="55" t="s">
        <v>34</v>
      </c>
      <c r="C81" s="56">
        <v>800</v>
      </c>
      <c r="D81" s="56" t="s">
        <v>114</v>
      </c>
      <c r="E81" s="57" t="s">
        <v>114</v>
      </c>
      <c r="F81" s="55" t="s">
        <v>114</v>
      </c>
      <c r="G81" s="55" t="s">
        <v>114</v>
      </c>
      <c r="H81" s="57" t="s">
        <v>114</v>
      </c>
      <c r="I81" s="56">
        <v>600</v>
      </c>
      <c r="J81" s="56" t="s">
        <v>114</v>
      </c>
      <c r="K81" s="57" t="s">
        <v>114</v>
      </c>
      <c r="L81" s="56" t="s">
        <v>114</v>
      </c>
      <c r="M81" s="56" t="s">
        <v>114</v>
      </c>
      <c r="N81" s="57" t="s">
        <v>114</v>
      </c>
      <c r="O81" s="56">
        <v>600</v>
      </c>
      <c r="P81" s="56" t="s">
        <v>114</v>
      </c>
      <c r="Q81" s="57" t="s">
        <v>114</v>
      </c>
      <c r="R81" s="56" t="s">
        <v>114</v>
      </c>
      <c r="S81" s="56" t="s">
        <v>114</v>
      </c>
      <c r="T81" s="57" t="s">
        <v>114</v>
      </c>
    </row>
    <row r="82" spans="1:20" ht="15" x14ac:dyDescent="0.25">
      <c r="A82" s="55" t="s">
        <v>13</v>
      </c>
      <c r="B82" s="55" t="s">
        <v>14</v>
      </c>
      <c r="C82" s="56">
        <v>775</v>
      </c>
      <c r="D82" s="56">
        <v>775</v>
      </c>
      <c r="E82" s="57">
        <v>0</v>
      </c>
      <c r="F82" s="55" t="s">
        <v>114</v>
      </c>
      <c r="G82" s="55" t="s">
        <v>114</v>
      </c>
      <c r="H82" s="57" t="s">
        <v>114</v>
      </c>
      <c r="I82" s="56">
        <v>740</v>
      </c>
      <c r="J82" s="56">
        <v>740</v>
      </c>
      <c r="K82" s="57">
        <v>0</v>
      </c>
      <c r="L82" s="56" t="s">
        <v>114</v>
      </c>
      <c r="M82" s="56" t="s">
        <v>114</v>
      </c>
      <c r="N82" s="57" t="s">
        <v>114</v>
      </c>
      <c r="O82" s="56" t="s">
        <v>114</v>
      </c>
      <c r="P82" s="56" t="s">
        <v>114</v>
      </c>
      <c r="Q82" s="57" t="s">
        <v>114</v>
      </c>
      <c r="R82" s="56">
        <v>625</v>
      </c>
      <c r="S82" s="56">
        <v>625</v>
      </c>
      <c r="T82" s="57">
        <v>0</v>
      </c>
    </row>
    <row r="83" spans="1:20" ht="15" x14ac:dyDescent="0.25">
      <c r="A83" s="55" t="s">
        <v>13</v>
      </c>
      <c r="B83" s="55" t="s">
        <v>15</v>
      </c>
      <c r="C83" s="56" t="s">
        <v>114</v>
      </c>
      <c r="D83" s="56" t="s">
        <v>114</v>
      </c>
      <c r="E83" s="57" t="s">
        <v>114</v>
      </c>
      <c r="F83" s="55" t="s">
        <v>114</v>
      </c>
      <c r="G83" s="55" t="s">
        <v>114</v>
      </c>
      <c r="H83" s="57" t="s">
        <v>114</v>
      </c>
      <c r="I83" s="56">
        <v>675</v>
      </c>
      <c r="J83" s="56">
        <v>675</v>
      </c>
      <c r="K83" s="57">
        <v>0</v>
      </c>
      <c r="L83" s="56" t="s">
        <v>114</v>
      </c>
      <c r="M83" s="56" t="s">
        <v>114</v>
      </c>
      <c r="N83" s="57" t="s">
        <v>114</v>
      </c>
      <c r="O83" s="56" t="s">
        <v>114</v>
      </c>
      <c r="P83" s="56" t="s">
        <v>114</v>
      </c>
      <c r="Q83" s="57" t="s">
        <v>114</v>
      </c>
      <c r="R83" s="56">
        <v>650</v>
      </c>
      <c r="S83" s="56">
        <v>650</v>
      </c>
      <c r="T83" s="57">
        <v>0</v>
      </c>
    </row>
    <row r="84" spans="1:20" ht="15" x14ac:dyDescent="0.25">
      <c r="A84" s="55" t="s">
        <v>13</v>
      </c>
      <c r="B84" s="55" t="s">
        <v>130</v>
      </c>
      <c r="C84" s="56">
        <v>800</v>
      </c>
      <c r="D84" s="56">
        <v>800</v>
      </c>
      <c r="E84" s="57">
        <v>0</v>
      </c>
      <c r="F84" s="55" t="s">
        <v>114</v>
      </c>
      <c r="G84" s="55" t="s">
        <v>114</v>
      </c>
      <c r="H84" s="57" t="s">
        <v>114</v>
      </c>
      <c r="I84" s="56">
        <v>750</v>
      </c>
      <c r="J84" s="56">
        <v>750</v>
      </c>
      <c r="K84" s="57">
        <v>0</v>
      </c>
      <c r="L84" s="56" t="s">
        <v>114</v>
      </c>
      <c r="M84" s="56" t="s">
        <v>114</v>
      </c>
      <c r="N84" s="57" t="s">
        <v>114</v>
      </c>
      <c r="O84" s="56">
        <v>600</v>
      </c>
      <c r="P84" s="56">
        <v>600</v>
      </c>
      <c r="Q84" s="57">
        <v>0</v>
      </c>
      <c r="R84" s="56">
        <v>625</v>
      </c>
      <c r="S84" s="56">
        <v>625</v>
      </c>
      <c r="T84" s="57">
        <v>0</v>
      </c>
    </row>
    <row r="85" spans="1:20" ht="15" x14ac:dyDescent="0.25">
      <c r="A85" s="55" t="s">
        <v>13</v>
      </c>
      <c r="B85" s="55" t="s">
        <v>157</v>
      </c>
      <c r="C85" s="56">
        <v>750</v>
      </c>
      <c r="D85" s="56" t="s">
        <v>114</v>
      </c>
      <c r="E85" s="57" t="s">
        <v>114</v>
      </c>
      <c r="F85" s="55">
        <v>650</v>
      </c>
      <c r="G85" s="55" t="s">
        <v>114</v>
      </c>
      <c r="H85" s="57" t="s">
        <v>114</v>
      </c>
      <c r="I85" s="56">
        <v>750</v>
      </c>
      <c r="J85" s="56" t="s">
        <v>114</v>
      </c>
      <c r="K85" s="57" t="s">
        <v>114</v>
      </c>
      <c r="L85" s="56" t="s">
        <v>114</v>
      </c>
      <c r="M85" s="56" t="s">
        <v>114</v>
      </c>
      <c r="N85" s="57" t="s">
        <v>114</v>
      </c>
      <c r="O85" s="56">
        <v>550</v>
      </c>
      <c r="P85" s="56" t="s">
        <v>114</v>
      </c>
      <c r="Q85" s="57" t="s">
        <v>114</v>
      </c>
      <c r="R85" s="56" t="s">
        <v>114</v>
      </c>
      <c r="S85" s="56" t="s">
        <v>114</v>
      </c>
      <c r="T85" s="57" t="s">
        <v>114</v>
      </c>
    </row>
    <row r="86" spans="1:20" ht="15" x14ac:dyDescent="0.25">
      <c r="A86" s="55" t="s">
        <v>13</v>
      </c>
      <c r="B86" s="55" t="s">
        <v>35</v>
      </c>
      <c r="C86" s="56" t="s">
        <v>114</v>
      </c>
      <c r="D86" s="56" t="s">
        <v>114</v>
      </c>
      <c r="E86" s="57" t="s">
        <v>114</v>
      </c>
      <c r="F86" s="55" t="s">
        <v>114</v>
      </c>
      <c r="G86" s="55" t="s">
        <v>114</v>
      </c>
      <c r="H86" s="57" t="s">
        <v>114</v>
      </c>
      <c r="I86" s="56" t="s">
        <v>114</v>
      </c>
      <c r="J86" s="56" t="s">
        <v>114</v>
      </c>
      <c r="K86" s="57" t="s">
        <v>114</v>
      </c>
      <c r="L86" s="56" t="s">
        <v>114</v>
      </c>
      <c r="M86" s="56" t="s">
        <v>114</v>
      </c>
      <c r="N86" s="57" t="s">
        <v>114</v>
      </c>
      <c r="O86" s="56" t="s">
        <v>114</v>
      </c>
      <c r="P86" s="56" t="s">
        <v>114</v>
      </c>
      <c r="Q86" s="57" t="s">
        <v>114</v>
      </c>
      <c r="R86" s="56" t="s">
        <v>114</v>
      </c>
      <c r="S86" s="56" t="s">
        <v>114</v>
      </c>
      <c r="T86" s="57" t="s">
        <v>114</v>
      </c>
    </row>
    <row r="87" spans="1:20" ht="15" x14ac:dyDescent="0.25">
      <c r="A87" s="55" t="s">
        <v>36</v>
      </c>
      <c r="B87" s="55" t="s">
        <v>204</v>
      </c>
      <c r="C87" s="56" t="s">
        <v>114</v>
      </c>
      <c r="D87" s="56" t="s">
        <v>114</v>
      </c>
      <c r="E87" s="57" t="s">
        <v>114</v>
      </c>
      <c r="F87" s="55" t="s">
        <v>114</v>
      </c>
      <c r="G87" s="55" t="s">
        <v>114</v>
      </c>
      <c r="H87" s="57" t="s">
        <v>114</v>
      </c>
      <c r="I87" s="56" t="s">
        <v>114</v>
      </c>
      <c r="J87" s="56" t="s">
        <v>114</v>
      </c>
      <c r="K87" s="57" t="s">
        <v>114</v>
      </c>
      <c r="L87" s="56" t="s">
        <v>114</v>
      </c>
      <c r="M87" s="56" t="s">
        <v>114</v>
      </c>
      <c r="N87" s="57" t="s">
        <v>114</v>
      </c>
      <c r="O87" s="56" t="s">
        <v>114</v>
      </c>
      <c r="P87" s="56" t="s">
        <v>114</v>
      </c>
      <c r="Q87" s="57" t="s">
        <v>114</v>
      </c>
      <c r="R87" s="56" t="s">
        <v>114</v>
      </c>
      <c r="S87" s="56" t="s">
        <v>114</v>
      </c>
      <c r="T87" s="57" t="s">
        <v>114</v>
      </c>
    </row>
    <row r="88" spans="1:20" ht="15" x14ac:dyDescent="0.25">
      <c r="A88" s="55" t="s">
        <v>36</v>
      </c>
      <c r="B88" s="55" t="s">
        <v>41</v>
      </c>
      <c r="C88" s="56" t="s">
        <v>114</v>
      </c>
      <c r="D88" s="56" t="s">
        <v>114</v>
      </c>
      <c r="E88" s="57" t="s">
        <v>114</v>
      </c>
      <c r="F88" s="55" t="s">
        <v>114</v>
      </c>
      <c r="G88" s="55" t="s">
        <v>114</v>
      </c>
      <c r="H88" s="57" t="s">
        <v>114</v>
      </c>
      <c r="I88" s="56" t="s">
        <v>114</v>
      </c>
      <c r="J88" s="56" t="s">
        <v>114</v>
      </c>
      <c r="K88" s="57" t="s">
        <v>114</v>
      </c>
      <c r="L88" s="56" t="s">
        <v>114</v>
      </c>
      <c r="M88" s="56" t="s">
        <v>114</v>
      </c>
      <c r="N88" s="57" t="s">
        <v>114</v>
      </c>
      <c r="O88" s="56" t="s">
        <v>114</v>
      </c>
      <c r="P88" s="56" t="s">
        <v>114</v>
      </c>
      <c r="Q88" s="57" t="s">
        <v>114</v>
      </c>
      <c r="R88" s="56" t="s">
        <v>114</v>
      </c>
      <c r="S88" s="56" t="s">
        <v>114</v>
      </c>
      <c r="T88" s="57" t="s">
        <v>114</v>
      </c>
    </row>
    <row r="89" spans="1:20" ht="15" x14ac:dyDescent="0.25">
      <c r="A89" s="55" t="s">
        <v>36</v>
      </c>
      <c r="B89" s="55" t="s">
        <v>205</v>
      </c>
      <c r="C89" s="56" t="s">
        <v>114</v>
      </c>
      <c r="D89" s="56" t="s">
        <v>114</v>
      </c>
      <c r="E89" s="57" t="s">
        <v>114</v>
      </c>
      <c r="F89" s="55" t="s">
        <v>114</v>
      </c>
      <c r="G89" s="55" t="s">
        <v>114</v>
      </c>
      <c r="H89" s="57" t="s">
        <v>114</v>
      </c>
      <c r="I89" s="56" t="s">
        <v>114</v>
      </c>
      <c r="J89" s="56" t="s">
        <v>114</v>
      </c>
      <c r="K89" s="57" t="s">
        <v>114</v>
      </c>
      <c r="L89" s="56" t="s">
        <v>114</v>
      </c>
      <c r="M89" s="56" t="s">
        <v>114</v>
      </c>
      <c r="N89" s="57" t="s">
        <v>114</v>
      </c>
      <c r="O89" s="56" t="s">
        <v>114</v>
      </c>
      <c r="P89" s="56" t="s">
        <v>114</v>
      </c>
      <c r="Q89" s="57" t="s">
        <v>114</v>
      </c>
      <c r="R89" s="56" t="s">
        <v>114</v>
      </c>
      <c r="S89" s="56" t="s">
        <v>114</v>
      </c>
      <c r="T89" s="57" t="s">
        <v>114</v>
      </c>
    </row>
    <row r="90" spans="1:20" ht="15" x14ac:dyDescent="0.25">
      <c r="A90" s="55" t="s">
        <v>36</v>
      </c>
      <c r="B90" s="55" t="s">
        <v>206</v>
      </c>
      <c r="C90" s="56" t="s">
        <v>114</v>
      </c>
      <c r="D90" s="56" t="s">
        <v>114</v>
      </c>
      <c r="E90" s="57" t="s">
        <v>114</v>
      </c>
      <c r="F90" s="55" t="s">
        <v>114</v>
      </c>
      <c r="G90" s="55" t="s">
        <v>114</v>
      </c>
      <c r="H90" s="57" t="s">
        <v>114</v>
      </c>
      <c r="I90" s="56" t="s">
        <v>114</v>
      </c>
      <c r="J90" s="56" t="s">
        <v>114</v>
      </c>
      <c r="K90" s="57" t="s">
        <v>114</v>
      </c>
      <c r="L90" s="56" t="s">
        <v>114</v>
      </c>
      <c r="M90" s="56" t="s">
        <v>114</v>
      </c>
      <c r="N90" s="57" t="s">
        <v>114</v>
      </c>
      <c r="O90" s="56" t="s">
        <v>114</v>
      </c>
      <c r="P90" s="56" t="s">
        <v>114</v>
      </c>
      <c r="Q90" s="57" t="s">
        <v>114</v>
      </c>
      <c r="R90" s="56" t="s">
        <v>114</v>
      </c>
      <c r="S90" s="56" t="s">
        <v>114</v>
      </c>
      <c r="T90" s="57" t="s">
        <v>114</v>
      </c>
    </row>
    <row r="91" spans="1:20" ht="15" x14ac:dyDescent="0.25">
      <c r="A91" s="55" t="s">
        <v>36</v>
      </c>
      <c r="B91" s="55" t="s">
        <v>159</v>
      </c>
      <c r="C91" s="56" t="s">
        <v>114</v>
      </c>
      <c r="D91" s="56" t="s">
        <v>114</v>
      </c>
      <c r="E91" s="57" t="s">
        <v>114</v>
      </c>
      <c r="F91" s="55" t="s">
        <v>114</v>
      </c>
      <c r="G91" s="55" t="s">
        <v>114</v>
      </c>
      <c r="H91" s="57" t="s">
        <v>114</v>
      </c>
      <c r="I91" s="56" t="s">
        <v>114</v>
      </c>
      <c r="J91" s="56" t="s">
        <v>114</v>
      </c>
      <c r="K91" s="57" t="s">
        <v>114</v>
      </c>
      <c r="L91" s="56" t="s">
        <v>114</v>
      </c>
      <c r="M91" s="56" t="s">
        <v>114</v>
      </c>
      <c r="N91" s="57" t="s">
        <v>114</v>
      </c>
      <c r="O91" s="56" t="s">
        <v>114</v>
      </c>
      <c r="P91" s="56" t="s">
        <v>114</v>
      </c>
      <c r="Q91" s="57" t="s">
        <v>114</v>
      </c>
      <c r="R91" s="56" t="s">
        <v>114</v>
      </c>
      <c r="S91" s="56" t="s">
        <v>114</v>
      </c>
      <c r="T91" s="57" t="s">
        <v>114</v>
      </c>
    </row>
    <row r="92" spans="1:20" ht="15" x14ac:dyDescent="0.25">
      <c r="A92" s="55" t="s">
        <v>36</v>
      </c>
      <c r="B92" s="55" t="s">
        <v>155</v>
      </c>
      <c r="C92" s="56" t="s">
        <v>114</v>
      </c>
      <c r="D92" s="56" t="s">
        <v>114</v>
      </c>
      <c r="E92" s="57" t="s">
        <v>114</v>
      </c>
      <c r="F92" s="55" t="s">
        <v>114</v>
      </c>
      <c r="G92" s="55" t="s">
        <v>114</v>
      </c>
      <c r="H92" s="57" t="s">
        <v>114</v>
      </c>
      <c r="I92" s="56" t="s">
        <v>114</v>
      </c>
      <c r="J92" s="56" t="s">
        <v>114</v>
      </c>
      <c r="K92" s="57" t="s">
        <v>114</v>
      </c>
      <c r="L92" s="56" t="s">
        <v>114</v>
      </c>
      <c r="M92" s="56" t="s">
        <v>114</v>
      </c>
      <c r="N92" s="57" t="s">
        <v>114</v>
      </c>
      <c r="O92" s="56" t="s">
        <v>114</v>
      </c>
      <c r="P92" s="56" t="s">
        <v>114</v>
      </c>
      <c r="Q92" s="57" t="s">
        <v>114</v>
      </c>
      <c r="R92" s="56" t="s">
        <v>114</v>
      </c>
      <c r="S92" s="56" t="s">
        <v>114</v>
      </c>
      <c r="T92" s="57" t="s">
        <v>114</v>
      </c>
    </row>
    <row r="93" spans="1:20" ht="15" x14ac:dyDescent="0.25">
      <c r="A93" s="55" t="s">
        <v>36</v>
      </c>
      <c r="B93" s="55" t="s">
        <v>37</v>
      </c>
      <c r="C93" s="56" t="s">
        <v>114</v>
      </c>
      <c r="D93" s="56" t="s">
        <v>114</v>
      </c>
      <c r="E93" s="57" t="s">
        <v>114</v>
      </c>
      <c r="F93" s="55" t="s">
        <v>114</v>
      </c>
      <c r="G93" s="55" t="s">
        <v>114</v>
      </c>
      <c r="H93" s="57" t="s">
        <v>114</v>
      </c>
      <c r="I93" s="56" t="s">
        <v>114</v>
      </c>
      <c r="J93" s="56" t="s">
        <v>114</v>
      </c>
      <c r="K93" s="57" t="s">
        <v>114</v>
      </c>
      <c r="L93" s="56" t="s">
        <v>114</v>
      </c>
      <c r="M93" s="56" t="s">
        <v>114</v>
      </c>
      <c r="N93" s="57" t="s">
        <v>114</v>
      </c>
      <c r="O93" s="56" t="s">
        <v>114</v>
      </c>
      <c r="P93" s="56" t="s">
        <v>114</v>
      </c>
      <c r="Q93" s="57" t="s">
        <v>114</v>
      </c>
      <c r="R93" s="56" t="s">
        <v>114</v>
      </c>
      <c r="S93" s="56" t="s">
        <v>114</v>
      </c>
      <c r="T93" s="57" t="s">
        <v>114</v>
      </c>
    </row>
    <row r="94" spans="1:20" ht="15" x14ac:dyDescent="0.25">
      <c r="A94" s="55" t="s">
        <v>16</v>
      </c>
      <c r="B94" s="55" t="s">
        <v>72</v>
      </c>
      <c r="C94" s="56">
        <v>846</v>
      </c>
      <c r="D94" s="56">
        <v>846</v>
      </c>
      <c r="E94" s="57">
        <v>0</v>
      </c>
      <c r="F94" s="55" t="s">
        <v>114</v>
      </c>
      <c r="G94" s="55" t="s">
        <v>114</v>
      </c>
      <c r="H94" s="57" t="s">
        <v>114</v>
      </c>
      <c r="I94" s="56">
        <v>730</v>
      </c>
      <c r="J94" s="56">
        <v>730</v>
      </c>
      <c r="K94" s="57">
        <v>0</v>
      </c>
      <c r="L94" s="56">
        <v>925</v>
      </c>
      <c r="M94" s="56">
        <v>920</v>
      </c>
      <c r="N94" s="57">
        <v>0.54347826086956519</v>
      </c>
      <c r="O94" s="56">
        <v>650</v>
      </c>
      <c r="P94" s="56">
        <v>650</v>
      </c>
      <c r="Q94" s="57">
        <v>0</v>
      </c>
      <c r="R94" s="56">
        <v>724</v>
      </c>
      <c r="S94" s="56">
        <v>720</v>
      </c>
      <c r="T94" s="57">
        <v>0.55555555555555558</v>
      </c>
    </row>
    <row r="95" spans="1:20" ht="15" x14ac:dyDescent="0.25">
      <c r="A95" s="55" t="s">
        <v>16</v>
      </c>
      <c r="B95" s="55" t="s">
        <v>73</v>
      </c>
      <c r="C95" s="56">
        <v>700</v>
      </c>
      <c r="D95" s="56">
        <v>708</v>
      </c>
      <c r="E95" s="57">
        <v>-1.1299435028248588</v>
      </c>
      <c r="F95" s="55" t="s">
        <v>114</v>
      </c>
      <c r="G95" s="55" t="s">
        <v>114</v>
      </c>
      <c r="H95" s="57" t="s">
        <v>114</v>
      </c>
      <c r="I95" s="56">
        <v>625</v>
      </c>
      <c r="J95" s="56">
        <v>633</v>
      </c>
      <c r="K95" s="57">
        <v>-1.2638230647709321</v>
      </c>
      <c r="L95" s="56">
        <v>830</v>
      </c>
      <c r="M95" s="56">
        <v>840</v>
      </c>
      <c r="N95" s="57">
        <v>-1.1904761904761905</v>
      </c>
      <c r="O95" s="56">
        <v>530</v>
      </c>
      <c r="P95" s="56">
        <v>541</v>
      </c>
      <c r="Q95" s="57">
        <v>-2.033271719038817</v>
      </c>
      <c r="R95" s="56" t="s">
        <v>114</v>
      </c>
      <c r="S95" s="56" t="s">
        <v>114</v>
      </c>
      <c r="T95" s="57" t="s">
        <v>114</v>
      </c>
    </row>
    <row r="96" spans="1:20" ht="15" x14ac:dyDescent="0.25">
      <c r="A96" s="55" t="s">
        <v>16</v>
      </c>
      <c r="B96" s="55" t="s">
        <v>17</v>
      </c>
      <c r="C96" s="56">
        <v>788</v>
      </c>
      <c r="D96" s="56">
        <v>800</v>
      </c>
      <c r="E96" s="57">
        <v>-1.5</v>
      </c>
      <c r="F96" s="55" t="s">
        <v>114</v>
      </c>
      <c r="G96" s="55" t="s">
        <v>114</v>
      </c>
      <c r="H96" s="57" t="s">
        <v>114</v>
      </c>
      <c r="I96" s="56">
        <v>800</v>
      </c>
      <c r="J96" s="56">
        <v>800</v>
      </c>
      <c r="K96" s="57">
        <v>0</v>
      </c>
      <c r="L96" s="56">
        <v>900</v>
      </c>
      <c r="M96" s="56">
        <v>900</v>
      </c>
      <c r="N96" s="57">
        <v>0</v>
      </c>
      <c r="O96" s="56">
        <v>850</v>
      </c>
      <c r="P96" s="56">
        <v>850</v>
      </c>
      <c r="Q96" s="57">
        <v>0</v>
      </c>
      <c r="R96" s="56" t="s">
        <v>114</v>
      </c>
      <c r="S96" s="56" t="s">
        <v>114</v>
      </c>
      <c r="T96" s="57" t="s">
        <v>114</v>
      </c>
    </row>
    <row r="97" spans="1:20" ht="15" x14ac:dyDescent="0.25">
      <c r="A97" s="55" t="s">
        <v>16</v>
      </c>
      <c r="B97" s="55" t="s">
        <v>18</v>
      </c>
      <c r="C97" s="56">
        <v>800</v>
      </c>
      <c r="D97" s="56">
        <v>800</v>
      </c>
      <c r="E97" s="57">
        <v>0</v>
      </c>
      <c r="F97" s="55" t="s">
        <v>114</v>
      </c>
      <c r="G97" s="55" t="s">
        <v>114</v>
      </c>
      <c r="H97" s="57" t="s">
        <v>114</v>
      </c>
      <c r="I97" s="56">
        <v>700</v>
      </c>
      <c r="J97" s="56">
        <v>700</v>
      </c>
      <c r="K97" s="57">
        <v>0</v>
      </c>
      <c r="L97" s="56">
        <v>883</v>
      </c>
      <c r="M97" s="56">
        <v>883</v>
      </c>
      <c r="N97" s="57">
        <v>0</v>
      </c>
      <c r="O97" s="56">
        <v>633</v>
      </c>
      <c r="P97" s="56">
        <v>633</v>
      </c>
      <c r="Q97" s="57">
        <v>0</v>
      </c>
      <c r="R97" s="56">
        <v>717</v>
      </c>
      <c r="S97" s="56">
        <v>717</v>
      </c>
      <c r="T97" s="57">
        <v>0</v>
      </c>
    </row>
    <row r="98" spans="1:20" ht="15" x14ac:dyDescent="0.25">
      <c r="A98" s="55" t="s">
        <v>16</v>
      </c>
      <c r="B98" s="55" t="s">
        <v>74</v>
      </c>
      <c r="C98" s="56">
        <v>940</v>
      </c>
      <c r="D98" s="56">
        <v>940</v>
      </c>
      <c r="E98" s="57">
        <v>0</v>
      </c>
      <c r="F98" s="55" t="s">
        <v>114</v>
      </c>
      <c r="G98" s="55" t="s">
        <v>114</v>
      </c>
      <c r="H98" s="57" t="s">
        <v>114</v>
      </c>
      <c r="I98" s="56">
        <v>900</v>
      </c>
      <c r="J98" s="56">
        <v>900</v>
      </c>
      <c r="K98" s="57">
        <v>0</v>
      </c>
      <c r="L98" s="56">
        <v>950</v>
      </c>
      <c r="M98" s="56">
        <v>925</v>
      </c>
      <c r="N98" s="57">
        <v>2.7027027027027026</v>
      </c>
      <c r="O98" s="56">
        <v>925</v>
      </c>
      <c r="P98" s="56">
        <v>925</v>
      </c>
      <c r="Q98" s="57">
        <v>0</v>
      </c>
      <c r="R98" s="56" t="s">
        <v>114</v>
      </c>
      <c r="S98" s="56" t="s">
        <v>114</v>
      </c>
      <c r="T98" s="57" t="s">
        <v>114</v>
      </c>
    </row>
    <row r="99" spans="1:20" ht="15" x14ac:dyDescent="0.25">
      <c r="A99" s="55" t="s">
        <v>16</v>
      </c>
      <c r="B99" s="55" t="s">
        <v>207</v>
      </c>
      <c r="C99" s="56" t="s">
        <v>114</v>
      </c>
      <c r="D99" s="56" t="s">
        <v>114</v>
      </c>
      <c r="E99" s="57" t="s">
        <v>114</v>
      </c>
      <c r="F99" s="55" t="s">
        <v>114</v>
      </c>
      <c r="G99" s="55" t="s">
        <v>114</v>
      </c>
      <c r="H99" s="57" t="s">
        <v>114</v>
      </c>
      <c r="I99" s="56" t="s">
        <v>114</v>
      </c>
      <c r="J99" s="56" t="s">
        <v>114</v>
      </c>
      <c r="K99" s="57" t="s">
        <v>114</v>
      </c>
      <c r="L99" s="56" t="s">
        <v>114</v>
      </c>
      <c r="M99" s="56" t="s">
        <v>114</v>
      </c>
      <c r="N99" s="57" t="s">
        <v>114</v>
      </c>
      <c r="O99" s="56" t="s">
        <v>114</v>
      </c>
      <c r="P99" s="56" t="s">
        <v>114</v>
      </c>
      <c r="Q99" s="57" t="s">
        <v>114</v>
      </c>
      <c r="R99" s="56" t="s">
        <v>114</v>
      </c>
      <c r="S99" s="56" t="s">
        <v>114</v>
      </c>
      <c r="T99" s="57" t="s">
        <v>114</v>
      </c>
    </row>
    <row r="100" spans="1:20" ht="15" x14ac:dyDescent="0.25">
      <c r="A100" s="55" t="s">
        <v>16</v>
      </c>
      <c r="B100" s="55" t="s">
        <v>75</v>
      </c>
      <c r="C100" s="56" t="s">
        <v>114</v>
      </c>
      <c r="D100" s="56" t="s">
        <v>114</v>
      </c>
      <c r="E100" s="57" t="s">
        <v>114</v>
      </c>
      <c r="F100" s="55" t="s">
        <v>114</v>
      </c>
      <c r="G100" s="55" t="s">
        <v>114</v>
      </c>
      <c r="H100" s="57" t="s">
        <v>114</v>
      </c>
      <c r="I100" s="56" t="s">
        <v>114</v>
      </c>
      <c r="J100" s="56" t="s">
        <v>114</v>
      </c>
      <c r="K100" s="57" t="s">
        <v>114</v>
      </c>
      <c r="L100" s="56" t="s">
        <v>114</v>
      </c>
      <c r="M100" s="56" t="s">
        <v>114</v>
      </c>
      <c r="N100" s="57" t="s">
        <v>114</v>
      </c>
      <c r="O100" s="56" t="s">
        <v>114</v>
      </c>
      <c r="P100" s="56" t="s">
        <v>114</v>
      </c>
      <c r="Q100" s="57" t="s">
        <v>114</v>
      </c>
      <c r="R100" s="56" t="s">
        <v>114</v>
      </c>
      <c r="S100" s="56" t="s">
        <v>114</v>
      </c>
      <c r="T100" s="57" t="s">
        <v>114</v>
      </c>
    </row>
    <row r="101" spans="1:20" ht="15" x14ac:dyDescent="0.25">
      <c r="A101" s="55" t="s">
        <v>19</v>
      </c>
      <c r="B101" s="55" t="s">
        <v>154</v>
      </c>
      <c r="C101" s="56" t="s">
        <v>114</v>
      </c>
      <c r="D101" s="56" t="s">
        <v>114</v>
      </c>
      <c r="E101" s="57" t="s">
        <v>114</v>
      </c>
      <c r="F101" s="55" t="s">
        <v>114</v>
      </c>
      <c r="G101" s="55" t="s">
        <v>114</v>
      </c>
      <c r="H101" s="57" t="s">
        <v>114</v>
      </c>
      <c r="I101" s="56" t="s">
        <v>114</v>
      </c>
      <c r="J101" s="56" t="s">
        <v>114</v>
      </c>
      <c r="K101" s="57" t="s">
        <v>114</v>
      </c>
      <c r="L101" s="56" t="s">
        <v>114</v>
      </c>
      <c r="M101" s="56" t="s">
        <v>114</v>
      </c>
      <c r="N101" s="57" t="s">
        <v>114</v>
      </c>
      <c r="O101" s="56" t="s">
        <v>114</v>
      </c>
      <c r="P101" s="56" t="s">
        <v>114</v>
      </c>
      <c r="Q101" s="57" t="s">
        <v>114</v>
      </c>
      <c r="R101" s="56" t="s">
        <v>114</v>
      </c>
      <c r="S101" s="56" t="s">
        <v>114</v>
      </c>
      <c r="T101" s="57" t="s">
        <v>114</v>
      </c>
    </row>
    <row r="102" spans="1:20" ht="15" x14ac:dyDescent="0.25">
      <c r="A102" s="55" t="s">
        <v>19</v>
      </c>
      <c r="B102" s="55" t="s">
        <v>76</v>
      </c>
      <c r="C102" s="56" t="s">
        <v>114</v>
      </c>
      <c r="D102" s="56">
        <v>706.34</v>
      </c>
      <c r="E102" s="57" t="s">
        <v>114</v>
      </c>
      <c r="F102" s="55" t="s">
        <v>114</v>
      </c>
      <c r="G102" s="55">
        <v>633.34</v>
      </c>
      <c r="H102" s="57" t="s">
        <v>114</v>
      </c>
      <c r="I102" s="56" t="s">
        <v>114</v>
      </c>
      <c r="J102" s="56">
        <v>650</v>
      </c>
      <c r="K102" s="57" t="s">
        <v>114</v>
      </c>
      <c r="L102" s="56" t="s">
        <v>114</v>
      </c>
      <c r="M102" s="56">
        <v>983.34</v>
      </c>
      <c r="N102" s="57" t="s">
        <v>114</v>
      </c>
      <c r="O102" s="56" t="s">
        <v>114</v>
      </c>
      <c r="P102" s="56">
        <v>683.34</v>
      </c>
      <c r="Q102" s="57" t="s">
        <v>114</v>
      </c>
      <c r="R102" s="56" t="s">
        <v>114</v>
      </c>
      <c r="S102" s="56">
        <v>650</v>
      </c>
      <c r="T102" s="57" t="s">
        <v>114</v>
      </c>
    </row>
    <row r="103" spans="1:20" ht="15" x14ac:dyDescent="0.25">
      <c r="A103" s="55" t="s">
        <v>19</v>
      </c>
      <c r="B103" s="55" t="s">
        <v>77</v>
      </c>
      <c r="C103" s="56" t="s">
        <v>114</v>
      </c>
      <c r="D103" s="56" t="s">
        <v>114</v>
      </c>
      <c r="E103" s="57" t="s">
        <v>114</v>
      </c>
      <c r="F103" s="55" t="s">
        <v>114</v>
      </c>
      <c r="G103" s="55" t="s">
        <v>114</v>
      </c>
      <c r="H103" s="57" t="s">
        <v>114</v>
      </c>
      <c r="I103" s="56" t="s">
        <v>114</v>
      </c>
      <c r="J103" s="56" t="s">
        <v>114</v>
      </c>
      <c r="K103" s="57" t="s">
        <v>114</v>
      </c>
      <c r="L103" s="56" t="s">
        <v>114</v>
      </c>
      <c r="M103" s="56" t="s">
        <v>114</v>
      </c>
      <c r="N103" s="57" t="s">
        <v>114</v>
      </c>
      <c r="O103" s="56" t="s">
        <v>114</v>
      </c>
      <c r="P103" s="56" t="s">
        <v>114</v>
      </c>
      <c r="Q103" s="57" t="s">
        <v>114</v>
      </c>
      <c r="R103" s="56" t="s">
        <v>114</v>
      </c>
      <c r="S103" s="56" t="s">
        <v>114</v>
      </c>
      <c r="T103" s="57" t="s">
        <v>114</v>
      </c>
    </row>
    <row r="104" spans="1:20" ht="15" x14ac:dyDescent="0.25">
      <c r="A104" s="55" t="s">
        <v>19</v>
      </c>
      <c r="B104" s="55" t="s">
        <v>208</v>
      </c>
      <c r="C104" s="56" t="s">
        <v>114</v>
      </c>
      <c r="D104" s="56" t="s">
        <v>114</v>
      </c>
      <c r="E104" s="57" t="s">
        <v>114</v>
      </c>
      <c r="F104" s="55" t="s">
        <v>114</v>
      </c>
      <c r="G104" s="55" t="s">
        <v>114</v>
      </c>
      <c r="H104" s="57" t="s">
        <v>114</v>
      </c>
      <c r="I104" s="56" t="s">
        <v>114</v>
      </c>
      <c r="J104" s="56" t="s">
        <v>114</v>
      </c>
      <c r="K104" s="57" t="s">
        <v>114</v>
      </c>
      <c r="L104" s="56" t="s">
        <v>114</v>
      </c>
      <c r="M104" s="56" t="s">
        <v>114</v>
      </c>
      <c r="N104" s="57" t="s">
        <v>114</v>
      </c>
      <c r="O104" s="56" t="s">
        <v>114</v>
      </c>
      <c r="P104" s="56" t="s">
        <v>114</v>
      </c>
      <c r="Q104" s="57" t="s">
        <v>114</v>
      </c>
      <c r="R104" s="56" t="s">
        <v>114</v>
      </c>
      <c r="S104" s="56" t="s">
        <v>114</v>
      </c>
      <c r="T104" s="57" t="s">
        <v>114</v>
      </c>
    </row>
    <row r="105" spans="1:20" ht="15" x14ac:dyDescent="0.25">
      <c r="A105" s="55" t="s">
        <v>19</v>
      </c>
      <c r="B105" s="55" t="s">
        <v>151</v>
      </c>
      <c r="C105" s="56">
        <v>610</v>
      </c>
      <c r="D105" s="56">
        <v>610</v>
      </c>
      <c r="E105" s="57">
        <v>0</v>
      </c>
      <c r="F105" s="55" t="s">
        <v>114</v>
      </c>
      <c r="G105" s="55" t="s">
        <v>114</v>
      </c>
      <c r="H105" s="57" t="s">
        <v>114</v>
      </c>
      <c r="I105" s="56">
        <v>610</v>
      </c>
      <c r="J105" s="56">
        <v>610</v>
      </c>
      <c r="K105" s="57">
        <v>0</v>
      </c>
      <c r="L105" s="56">
        <v>700</v>
      </c>
      <c r="M105" s="56">
        <v>700</v>
      </c>
      <c r="N105" s="57">
        <v>0</v>
      </c>
      <c r="O105" s="56">
        <v>550</v>
      </c>
      <c r="P105" s="56">
        <v>550</v>
      </c>
      <c r="Q105" s="57">
        <v>0</v>
      </c>
      <c r="R105" s="56">
        <v>600</v>
      </c>
      <c r="S105" s="56">
        <v>600</v>
      </c>
      <c r="T105" s="57">
        <v>0</v>
      </c>
    </row>
    <row r="106" spans="1:20" ht="15" x14ac:dyDescent="0.25">
      <c r="A106" s="55" t="s">
        <v>19</v>
      </c>
      <c r="B106" s="55" t="s">
        <v>78</v>
      </c>
      <c r="C106" s="56">
        <v>625</v>
      </c>
      <c r="D106" s="56">
        <v>625</v>
      </c>
      <c r="E106" s="57">
        <v>0</v>
      </c>
      <c r="F106" s="55">
        <v>575</v>
      </c>
      <c r="G106" s="55">
        <v>575</v>
      </c>
      <c r="H106" s="57">
        <v>0</v>
      </c>
      <c r="I106" s="56">
        <v>625</v>
      </c>
      <c r="J106" s="56">
        <v>625</v>
      </c>
      <c r="K106" s="57">
        <v>0</v>
      </c>
      <c r="L106" s="56" t="s">
        <v>114</v>
      </c>
      <c r="M106" s="56" t="s">
        <v>114</v>
      </c>
      <c r="N106" s="57" t="s">
        <v>114</v>
      </c>
      <c r="O106" s="56">
        <v>585</v>
      </c>
      <c r="P106" s="56">
        <v>585</v>
      </c>
      <c r="Q106" s="57">
        <v>0</v>
      </c>
      <c r="R106" s="56">
        <v>610</v>
      </c>
      <c r="S106" s="56">
        <v>610</v>
      </c>
      <c r="T106" s="57">
        <v>0</v>
      </c>
    </row>
    <row r="107" spans="1:20" ht="15" x14ac:dyDescent="0.25">
      <c r="A107" s="55" t="s">
        <v>20</v>
      </c>
      <c r="B107" s="55" t="s">
        <v>136</v>
      </c>
      <c r="C107" s="56">
        <v>850</v>
      </c>
      <c r="D107" s="56">
        <v>850</v>
      </c>
      <c r="E107" s="57">
        <v>0</v>
      </c>
      <c r="F107" s="55" t="s">
        <v>114</v>
      </c>
      <c r="G107" s="55" t="s">
        <v>114</v>
      </c>
      <c r="H107" s="57" t="s">
        <v>114</v>
      </c>
      <c r="I107" s="56" t="s">
        <v>114</v>
      </c>
      <c r="J107" s="56" t="s">
        <v>114</v>
      </c>
      <c r="K107" s="57" t="s">
        <v>114</v>
      </c>
      <c r="L107" s="56" t="s">
        <v>114</v>
      </c>
      <c r="M107" s="56" t="s">
        <v>114</v>
      </c>
      <c r="N107" s="57" t="s">
        <v>114</v>
      </c>
      <c r="O107" s="56" t="s">
        <v>114</v>
      </c>
      <c r="P107" s="56" t="s">
        <v>114</v>
      </c>
      <c r="Q107" s="57" t="s">
        <v>114</v>
      </c>
      <c r="R107" s="56">
        <v>650</v>
      </c>
      <c r="S107" s="56" t="s">
        <v>114</v>
      </c>
      <c r="T107" s="57" t="s">
        <v>114</v>
      </c>
    </row>
    <row r="108" spans="1:20" ht="15" x14ac:dyDescent="0.25">
      <c r="A108" s="55" t="s">
        <v>20</v>
      </c>
      <c r="B108" s="55" t="s">
        <v>209</v>
      </c>
      <c r="C108" s="56" t="s">
        <v>114</v>
      </c>
      <c r="D108" s="56" t="s">
        <v>114</v>
      </c>
      <c r="E108" s="57" t="s">
        <v>114</v>
      </c>
      <c r="F108" s="55" t="s">
        <v>114</v>
      </c>
      <c r="G108" s="55" t="s">
        <v>114</v>
      </c>
      <c r="H108" s="57" t="s">
        <v>114</v>
      </c>
      <c r="I108" s="56" t="s">
        <v>114</v>
      </c>
      <c r="J108" s="56" t="s">
        <v>114</v>
      </c>
      <c r="K108" s="57" t="s">
        <v>114</v>
      </c>
      <c r="L108" s="56" t="s">
        <v>114</v>
      </c>
      <c r="M108" s="56" t="s">
        <v>114</v>
      </c>
      <c r="N108" s="57" t="s">
        <v>114</v>
      </c>
      <c r="O108" s="56" t="s">
        <v>114</v>
      </c>
      <c r="P108" s="56" t="s">
        <v>114</v>
      </c>
      <c r="Q108" s="57" t="s">
        <v>114</v>
      </c>
      <c r="R108" s="56" t="s">
        <v>114</v>
      </c>
      <c r="S108" s="56" t="s">
        <v>114</v>
      </c>
      <c r="T108" s="57" t="s">
        <v>114</v>
      </c>
    </row>
    <row r="109" spans="1:20" ht="15" x14ac:dyDescent="0.25">
      <c r="A109" s="55" t="s">
        <v>20</v>
      </c>
      <c r="B109" s="55" t="s">
        <v>137</v>
      </c>
      <c r="C109" s="56">
        <v>750</v>
      </c>
      <c r="D109" s="56">
        <v>750</v>
      </c>
      <c r="E109" s="57">
        <v>0</v>
      </c>
      <c r="F109" s="55" t="s">
        <v>114</v>
      </c>
      <c r="G109" s="55" t="s">
        <v>114</v>
      </c>
      <c r="H109" s="57" t="s">
        <v>114</v>
      </c>
      <c r="I109" s="56">
        <v>680</v>
      </c>
      <c r="J109" s="56">
        <v>680</v>
      </c>
      <c r="K109" s="57">
        <v>0</v>
      </c>
      <c r="L109" s="56" t="s">
        <v>114</v>
      </c>
      <c r="M109" s="56" t="s">
        <v>114</v>
      </c>
      <c r="N109" s="57" t="s">
        <v>114</v>
      </c>
      <c r="O109" s="56">
        <v>650</v>
      </c>
      <c r="P109" s="56">
        <v>650</v>
      </c>
      <c r="Q109" s="57">
        <v>0</v>
      </c>
      <c r="R109" s="56" t="s">
        <v>114</v>
      </c>
      <c r="S109" s="56" t="s">
        <v>114</v>
      </c>
      <c r="T109" s="57" t="s">
        <v>114</v>
      </c>
    </row>
    <row r="110" spans="1:20" ht="15" x14ac:dyDescent="0.25">
      <c r="A110" s="55" t="s">
        <v>20</v>
      </c>
      <c r="B110" s="55" t="s">
        <v>123</v>
      </c>
      <c r="C110" s="56" t="s">
        <v>114</v>
      </c>
      <c r="D110" s="56" t="s">
        <v>114</v>
      </c>
      <c r="E110" s="57" t="s">
        <v>114</v>
      </c>
      <c r="F110" s="55" t="s">
        <v>114</v>
      </c>
      <c r="G110" s="55" t="s">
        <v>114</v>
      </c>
      <c r="H110" s="57" t="s">
        <v>114</v>
      </c>
      <c r="I110" s="56" t="s">
        <v>114</v>
      </c>
      <c r="J110" s="56" t="s">
        <v>114</v>
      </c>
      <c r="K110" s="57" t="s">
        <v>114</v>
      </c>
      <c r="L110" s="56" t="s">
        <v>114</v>
      </c>
      <c r="M110" s="56" t="s">
        <v>114</v>
      </c>
      <c r="N110" s="57" t="s">
        <v>114</v>
      </c>
      <c r="O110" s="56" t="s">
        <v>114</v>
      </c>
      <c r="P110" s="56" t="s">
        <v>114</v>
      </c>
      <c r="Q110" s="57" t="s">
        <v>114</v>
      </c>
      <c r="R110" s="56" t="s">
        <v>114</v>
      </c>
      <c r="S110" s="56" t="s">
        <v>114</v>
      </c>
      <c r="T110" s="57" t="s">
        <v>114</v>
      </c>
    </row>
    <row r="111" spans="1:20" ht="15" x14ac:dyDescent="0.25">
      <c r="A111" s="55" t="s">
        <v>20</v>
      </c>
      <c r="B111" s="55" t="s">
        <v>38</v>
      </c>
      <c r="C111" s="56" t="s">
        <v>114</v>
      </c>
      <c r="D111" s="56" t="s">
        <v>114</v>
      </c>
      <c r="E111" s="57" t="s">
        <v>114</v>
      </c>
      <c r="F111" s="55" t="s">
        <v>114</v>
      </c>
      <c r="G111" s="55" t="s">
        <v>114</v>
      </c>
      <c r="H111" s="57" t="s">
        <v>114</v>
      </c>
      <c r="I111" s="56" t="s">
        <v>114</v>
      </c>
      <c r="J111" s="56" t="s">
        <v>114</v>
      </c>
      <c r="K111" s="57" t="s">
        <v>114</v>
      </c>
      <c r="L111" s="56" t="s">
        <v>114</v>
      </c>
      <c r="M111" s="56" t="s">
        <v>114</v>
      </c>
      <c r="N111" s="57" t="s">
        <v>114</v>
      </c>
      <c r="O111" s="56" t="s">
        <v>114</v>
      </c>
      <c r="P111" s="56" t="s">
        <v>114</v>
      </c>
      <c r="Q111" s="57" t="s">
        <v>114</v>
      </c>
      <c r="R111" s="56" t="s">
        <v>114</v>
      </c>
      <c r="S111" s="56" t="s">
        <v>114</v>
      </c>
      <c r="T111" s="57" t="s">
        <v>114</v>
      </c>
    </row>
    <row r="112" spans="1:20" ht="15" x14ac:dyDescent="0.25">
      <c r="A112" s="55" t="s">
        <v>21</v>
      </c>
      <c r="B112" s="55" t="s">
        <v>79</v>
      </c>
      <c r="C112" s="56" t="s">
        <v>114</v>
      </c>
      <c r="D112" s="56" t="s">
        <v>114</v>
      </c>
      <c r="E112" s="57" t="s">
        <v>114</v>
      </c>
      <c r="F112" s="55" t="s">
        <v>114</v>
      </c>
      <c r="G112" s="55" t="s">
        <v>114</v>
      </c>
      <c r="H112" s="57" t="s">
        <v>114</v>
      </c>
      <c r="I112" s="56" t="s">
        <v>114</v>
      </c>
      <c r="J112" s="56" t="s">
        <v>114</v>
      </c>
      <c r="K112" s="57" t="s">
        <v>114</v>
      </c>
      <c r="L112" s="56" t="s">
        <v>114</v>
      </c>
      <c r="M112" s="56" t="s">
        <v>114</v>
      </c>
      <c r="N112" s="57" t="s">
        <v>114</v>
      </c>
      <c r="O112" s="56" t="s">
        <v>114</v>
      </c>
      <c r="P112" s="56" t="s">
        <v>114</v>
      </c>
      <c r="Q112" s="57" t="s">
        <v>114</v>
      </c>
      <c r="R112" s="56" t="s">
        <v>114</v>
      </c>
      <c r="S112" s="56" t="s">
        <v>114</v>
      </c>
      <c r="T112" s="57" t="s">
        <v>114</v>
      </c>
    </row>
    <row r="113" spans="1:20" ht="15" x14ac:dyDescent="0.25">
      <c r="A113" s="55" t="s">
        <v>21</v>
      </c>
      <c r="B113" s="55" t="s">
        <v>80</v>
      </c>
      <c r="C113" s="56">
        <v>850</v>
      </c>
      <c r="D113" s="56">
        <v>850</v>
      </c>
      <c r="E113" s="57">
        <v>0</v>
      </c>
      <c r="F113" s="55">
        <v>550</v>
      </c>
      <c r="G113" s="55">
        <v>550</v>
      </c>
      <c r="H113" s="57">
        <v>0</v>
      </c>
      <c r="I113" s="56">
        <v>750</v>
      </c>
      <c r="J113" s="56">
        <v>750</v>
      </c>
      <c r="K113" s="57">
        <v>0</v>
      </c>
      <c r="L113" s="56">
        <v>800</v>
      </c>
      <c r="M113" s="56">
        <v>800</v>
      </c>
      <c r="N113" s="57">
        <v>0</v>
      </c>
      <c r="O113" s="56">
        <v>650</v>
      </c>
      <c r="P113" s="56">
        <v>650</v>
      </c>
      <c r="Q113" s="57">
        <v>0</v>
      </c>
      <c r="R113" s="56">
        <v>750</v>
      </c>
      <c r="S113" s="56">
        <v>750</v>
      </c>
      <c r="T113" s="57">
        <v>0</v>
      </c>
    </row>
    <row r="114" spans="1:20" ht="15" x14ac:dyDescent="0.25">
      <c r="A114" s="55" t="s">
        <v>21</v>
      </c>
      <c r="B114" s="55" t="s">
        <v>210</v>
      </c>
      <c r="C114" s="56" t="s">
        <v>114</v>
      </c>
      <c r="D114" s="56" t="s">
        <v>114</v>
      </c>
      <c r="E114" s="57" t="s">
        <v>114</v>
      </c>
      <c r="F114" s="55" t="s">
        <v>114</v>
      </c>
      <c r="G114" s="55" t="s">
        <v>114</v>
      </c>
      <c r="H114" s="57" t="s">
        <v>114</v>
      </c>
      <c r="I114" s="56" t="s">
        <v>114</v>
      </c>
      <c r="J114" s="56" t="s">
        <v>114</v>
      </c>
      <c r="K114" s="57" t="s">
        <v>114</v>
      </c>
      <c r="L114" s="56" t="s">
        <v>114</v>
      </c>
      <c r="M114" s="56" t="s">
        <v>114</v>
      </c>
      <c r="N114" s="57" t="s">
        <v>114</v>
      </c>
      <c r="O114" s="56" t="s">
        <v>114</v>
      </c>
      <c r="P114" s="56" t="s">
        <v>114</v>
      </c>
      <c r="Q114" s="57" t="s">
        <v>114</v>
      </c>
      <c r="R114" s="56" t="s">
        <v>114</v>
      </c>
      <c r="S114" s="56" t="s">
        <v>114</v>
      </c>
      <c r="T114" s="57" t="s">
        <v>114</v>
      </c>
    </row>
    <row r="115" spans="1:20" ht="15" x14ac:dyDescent="0.25">
      <c r="A115" s="55" t="s">
        <v>21</v>
      </c>
      <c r="B115" s="55" t="s">
        <v>138</v>
      </c>
      <c r="C115" s="56">
        <v>700</v>
      </c>
      <c r="D115" s="56">
        <v>700</v>
      </c>
      <c r="E115" s="57">
        <v>0</v>
      </c>
      <c r="F115" s="55">
        <v>550</v>
      </c>
      <c r="G115" s="55">
        <v>550</v>
      </c>
      <c r="H115" s="57">
        <v>0</v>
      </c>
      <c r="I115" s="56">
        <v>630</v>
      </c>
      <c r="J115" s="56">
        <v>630</v>
      </c>
      <c r="K115" s="57">
        <v>0</v>
      </c>
      <c r="L115" s="56" t="s">
        <v>114</v>
      </c>
      <c r="M115" s="56" t="s">
        <v>114</v>
      </c>
      <c r="N115" s="57" t="s">
        <v>114</v>
      </c>
      <c r="O115" s="56" t="s">
        <v>114</v>
      </c>
      <c r="P115" s="56" t="s">
        <v>114</v>
      </c>
      <c r="Q115" s="57" t="s">
        <v>114</v>
      </c>
      <c r="R115" s="56" t="s">
        <v>114</v>
      </c>
      <c r="S115" s="56" t="s">
        <v>114</v>
      </c>
      <c r="T115" s="57" t="s">
        <v>114</v>
      </c>
    </row>
    <row r="116" spans="1:20" ht="15" x14ac:dyDescent="0.25">
      <c r="A116" s="55" t="s">
        <v>21</v>
      </c>
      <c r="B116" s="55" t="s">
        <v>39</v>
      </c>
      <c r="C116" s="56">
        <v>840</v>
      </c>
      <c r="D116" s="56">
        <v>840</v>
      </c>
      <c r="E116" s="57">
        <v>0</v>
      </c>
      <c r="F116" s="55" t="s">
        <v>114</v>
      </c>
      <c r="G116" s="55" t="s">
        <v>114</v>
      </c>
      <c r="H116" s="57" t="s">
        <v>114</v>
      </c>
      <c r="I116" s="56">
        <v>800</v>
      </c>
      <c r="J116" s="56">
        <v>800</v>
      </c>
      <c r="K116" s="57">
        <v>0</v>
      </c>
      <c r="L116" s="56" t="s">
        <v>114</v>
      </c>
      <c r="M116" s="56" t="s">
        <v>114</v>
      </c>
      <c r="N116" s="57" t="s">
        <v>114</v>
      </c>
      <c r="O116" s="56" t="s">
        <v>114</v>
      </c>
      <c r="P116" s="56" t="s">
        <v>114</v>
      </c>
      <c r="Q116" s="57" t="s">
        <v>114</v>
      </c>
      <c r="R116" s="56">
        <v>800</v>
      </c>
      <c r="S116" s="56">
        <v>800</v>
      </c>
      <c r="T116" s="57">
        <v>0</v>
      </c>
    </row>
    <row r="117" spans="1:20" ht="15" x14ac:dyDescent="0.25">
      <c r="A117" s="55" t="s">
        <v>21</v>
      </c>
      <c r="B117" s="55" t="s">
        <v>211</v>
      </c>
      <c r="C117" s="56" t="s">
        <v>114</v>
      </c>
      <c r="D117" s="56" t="s">
        <v>114</v>
      </c>
      <c r="E117" s="57" t="s">
        <v>114</v>
      </c>
      <c r="F117" s="55" t="s">
        <v>114</v>
      </c>
      <c r="G117" s="55" t="s">
        <v>114</v>
      </c>
      <c r="H117" s="57" t="s">
        <v>114</v>
      </c>
      <c r="I117" s="56" t="s">
        <v>114</v>
      </c>
      <c r="J117" s="56" t="s">
        <v>114</v>
      </c>
      <c r="K117" s="57" t="s">
        <v>114</v>
      </c>
      <c r="L117" s="56" t="s">
        <v>114</v>
      </c>
      <c r="M117" s="56" t="s">
        <v>114</v>
      </c>
      <c r="N117" s="57" t="s">
        <v>114</v>
      </c>
      <c r="O117" s="56" t="s">
        <v>114</v>
      </c>
      <c r="P117" s="56" t="s">
        <v>114</v>
      </c>
      <c r="Q117" s="57" t="s">
        <v>114</v>
      </c>
      <c r="R117" s="56" t="s">
        <v>114</v>
      </c>
      <c r="S117" s="56" t="s">
        <v>114</v>
      </c>
      <c r="T117" s="57" t="s">
        <v>114</v>
      </c>
    </row>
    <row r="118" spans="1:20" ht="15" x14ac:dyDescent="0.25">
      <c r="A118" s="55" t="s">
        <v>21</v>
      </c>
      <c r="B118" s="55" t="s">
        <v>212</v>
      </c>
      <c r="C118" s="56" t="s">
        <v>114</v>
      </c>
      <c r="D118" s="56" t="s">
        <v>114</v>
      </c>
      <c r="E118" s="57" t="s">
        <v>114</v>
      </c>
      <c r="F118" s="55" t="s">
        <v>114</v>
      </c>
      <c r="G118" s="55" t="s">
        <v>114</v>
      </c>
      <c r="H118" s="57" t="s">
        <v>114</v>
      </c>
      <c r="I118" s="56" t="s">
        <v>114</v>
      </c>
      <c r="J118" s="56" t="s">
        <v>114</v>
      </c>
      <c r="K118" s="57" t="s">
        <v>114</v>
      </c>
      <c r="L118" s="56" t="s">
        <v>114</v>
      </c>
      <c r="M118" s="56" t="s">
        <v>114</v>
      </c>
      <c r="N118" s="57" t="s">
        <v>114</v>
      </c>
      <c r="O118" s="56" t="s">
        <v>114</v>
      </c>
      <c r="P118" s="56" t="s">
        <v>114</v>
      </c>
      <c r="Q118" s="57" t="s">
        <v>114</v>
      </c>
      <c r="R118" s="56" t="s">
        <v>114</v>
      </c>
      <c r="S118" s="56" t="s">
        <v>114</v>
      </c>
      <c r="T118" s="57" t="s">
        <v>114</v>
      </c>
    </row>
    <row r="119" spans="1:20" ht="15" x14ac:dyDescent="0.25">
      <c r="A119" s="55" t="s">
        <v>21</v>
      </c>
      <c r="B119" s="55" t="s">
        <v>81</v>
      </c>
      <c r="C119" s="56" t="s">
        <v>114</v>
      </c>
      <c r="D119" s="56" t="s">
        <v>114</v>
      </c>
      <c r="E119" s="57" t="s">
        <v>114</v>
      </c>
      <c r="F119" s="55" t="s">
        <v>114</v>
      </c>
      <c r="G119" s="55" t="s">
        <v>114</v>
      </c>
      <c r="H119" s="57" t="s">
        <v>114</v>
      </c>
      <c r="I119" s="56" t="s">
        <v>114</v>
      </c>
      <c r="J119" s="56" t="s">
        <v>114</v>
      </c>
      <c r="K119" s="57" t="s">
        <v>114</v>
      </c>
      <c r="L119" s="56" t="s">
        <v>114</v>
      </c>
      <c r="M119" s="56" t="s">
        <v>114</v>
      </c>
      <c r="N119" s="57" t="s">
        <v>114</v>
      </c>
      <c r="O119" s="56" t="s">
        <v>114</v>
      </c>
      <c r="P119" s="56" t="s">
        <v>114</v>
      </c>
      <c r="Q119" s="57" t="s">
        <v>114</v>
      </c>
      <c r="R119" s="56" t="s">
        <v>114</v>
      </c>
      <c r="S119" s="56" t="s">
        <v>114</v>
      </c>
      <c r="T119" s="57" t="s">
        <v>114</v>
      </c>
    </row>
    <row r="120" spans="1:20" ht="15" x14ac:dyDescent="0.25">
      <c r="A120" s="55" t="s">
        <v>21</v>
      </c>
      <c r="B120" s="55" t="s">
        <v>82</v>
      </c>
      <c r="C120" s="56" t="s">
        <v>114</v>
      </c>
      <c r="D120" s="56" t="s">
        <v>114</v>
      </c>
      <c r="E120" s="57" t="s">
        <v>114</v>
      </c>
      <c r="F120" s="55" t="s">
        <v>114</v>
      </c>
      <c r="G120" s="55" t="s">
        <v>114</v>
      </c>
      <c r="H120" s="57" t="s">
        <v>114</v>
      </c>
      <c r="I120" s="56" t="s">
        <v>114</v>
      </c>
      <c r="J120" s="56" t="s">
        <v>114</v>
      </c>
      <c r="K120" s="57" t="s">
        <v>114</v>
      </c>
      <c r="L120" s="56" t="s">
        <v>114</v>
      </c>
      <c r="M120" s="56" t="s">
        <v>114</v>
      </c>
      <c r="N120" s="57" t="s">
        <v>114</v>
      </c>
      <c r="O120" s="56" t="s">
        <v>114</v>
      </c>
      <c r="P120" s="56" t="s">
        <v>114</v>
      </c>
      <c r="Q120" s="57" t="s">
        <v>114</v>
      </c>
      <c r="R120" s="56" t="s">
        <v>114</v>
      </c>
      <c r="S120" s="56" t="s">
        <v>114</v>
      </c>
      <c r="T120" s="57" t="s">
        <v>114</v>
      </c>
    </row>
    <row r="121" spans="1:20" ht="15" x14ac:dyDescent="0.25">
      <c r="A121" s="55" t="s">
        <v>21</v>
      </c>
      <c r="B121" s="55" t="s">
        <v>213</v>
      </c>
      <c r="C121" s="56" t="s">
        <v>114</v>
      </c>
      <c r="D121" s="56" t="s">
        <v>114</v>
      </c>
      <c r="E121" s="57" t="s">
        <v>114</v>
      </c>
      <c r="F121" s="55" t="s">
        <v>114</v>
      </c>
      <c r="G121" s="55" t="s">
        <v>114</v>
      </c>
      <c r="H121" s="57" t="s">
        <v>114</v>
      </c>
      <c r="I121" s="56" t="s">
        <v>114</v>
      </c>
      <c r="J121" s="56" t="s">
        <v>114</v>
      </c>
      <c r="K121" s="57" t="s">
        <v>114</v>
      </c>
      <c r="L121" s="56" t="s">
        <v>114</v>
      </c>
      <c r="M121" s="56" t="s">
        <v>114</v>
      </c>
      <c r="N121" s="57" t="s">
        <v>114</v>
      </c>
      <c r="O121" s="56" t="s">
        <v>114</v>
      </c>
      <c r="P121" s="56" t="s">
        <v>114</v>
      </c>
      <c r="Q121" s="57" t="s">
        <v>114</v>
      </c>
      <c r="R121" s="56" t="s">
        <v>114</v>
      </c>
      <c r="S121" s="56" t="s">
        <v>114</v>
      </c>
      <c r="T121" s="57" t="s">
        <v>114</v>
      </c>
    </row>
    <row r="122" spans="1:20" ht="15" x14ac:dyDescent="0.25">
      <c r="A122" s="55" t="s">
        <v>21</v>
      </c>
      <c r="B122" s="55" t="s">
        <v>47</v>
      </c>
      <c r="C122" s="56" t="s">
        <v>114</v>
      </c>
      <c r="D122" s="56" t="s">
        <v>114</v>
      </c>
      <c r="E122" s="57" t="s">
        <v>114</v>
      </c>
      <c r="F122" s="55" t="s">
        <v>114</v>
      </c>
      <c r="G122" s="55" t="s">
        <v>114</v>
      </c>
      <c r="H122" s="57" t="s">
        <v>114</v>
      </c>
      <c r="I122" s="56" t="s">
        <v>114</v>
      </c>
      <c r="J122" s="56" t="s">
        <v>114</v>
      </c>
      <c r="K122" s="57" t="s">
        <v>114</v>
      </c>
      <c r="L122" s="56" t="s">
        <v>114</v>
      </c>
      <c r="M122" s="56" t="s">
        <v>114</v>
      </c>
      <c r="N122" s="57" t="s">
        <v>114</v>
      </c>
      <c r="O122" s="56" t="s">
        <v>114</v>
      </c>
      <c r="P122" s="56" t="s">
        <v>114</v>
      </c>
      <c r="Q122" s="57" t="s">
        <v>114</v>
      </c>
      <c r="R122" s="56" t="s">
        <v>114</v>
      </c>
      <c r="S122" s="56" t="s">
        <v>114</v>
      </c>
      <c r="T122" s="57" t="s">
        <v>114</v>
      </c>
    </row>
    <row r="123" spans="1:20" ht="15" x14ac:dyDescent="0.25">
      <c r="A123" s="55" t="s">
        <v>21</v>
      </c>
      <c r="B123" s="55" t="s">
        <v>214</v>
      </c>
      <c r="C123" s="56" t="s">
        <v>114</v>
      </c>
      <c r="D123" s="56" t="s">
        <v>114</v>
      </c>
      <c r="E123" s="57" t="s">
        <v>114</v>
      </c>
      <c r="F123" s="55" t="s">
        <v>114</v>
      </c>
      <c r="G123" s="55" t="s">
        <v>114</v>
      </c>
      <c r="H123" s="57" t="s">
        <v>114</v>
      </c>
      <c r="I123" s="56" t="s">
        <v>114</v>
      </c>
      <c r="J123" s="56" t="s">
        <v>114</v>
      </c>
      <c r="K123" s="57" t="s">
        <v>114</v>
      </c>
      <c r="L123" s="56" t="s">
        <v>114</v>
      </c>
      <c r="M123" s="56" t="s">
        <v>114</v>
      </c>
      <c r="N123" s="57" t="s">
        <v>114</v>
      </c>
      <c r="O123" s="56" t="s">
        <v>114</v>
      </c>
      <c r="P123" s="56" t="s">
        <v>114</v>
      </c>
      <c r="Q123" s="57" t="s">
        <v>114</v>
      </c>
      <c r="R123" s="56" t="s">
        <v>114</v>
      </c>
      <c r="S123" s="56" t="s">
        <v>114</v>
      </c>
      <c r="T123" s="57" t="s">
        <v>114</v>
      </c>
    </row>
    <row r="124" spans="1:20" ht="15" x14ac:dyDescent="0.25">
      <c r="A124" s="55" t="s">
        <v>21</v>
      </c>
      <c r="B124" s="55" t="s">
        <v>150</v>
      </c>
      <c r="C124" s="56">
        <v>800</v>
      </c>
      <c r="D124" s="56">
        <v>800</v>
      </c>
      <c r="E124" s="57">
        <v>0</v>
      </c>
      <c r="F124" s="55" t="s">
        <v>114</v>
      </c>
      <c r="G124" s="55" t="s">
        <v>114</v>
      </c>
      <c r="H124" s="57" t="s">
        <v>114</v>
      </c>
      <c r="I124" s="56" t="s">
        <v>114</v>
      </c>
      <c r="J124" s="56" t="s">
        <v>114</v>
      </c>
      <c r="K124" s="57" t="s">
        <v>114</v>
      </c>
      <c r="L124" s="56" t="s">
        <v>114</v>
      </c>
      <c r="M124" s="56" t="s">
        <v>114</v>
      </c>
      <c r="N124" s="57" t="s">
        <v>114</v>
      </c>
      <c r="O124" s="56" t="s">
        <v>114</v>
      </c>
      <c r="P124" s="56" t="s">
        <v>114</v>
      </c>
      <c r="Q124" s="57" t="s">
        <v>114</v>
      </c>
      <c r="R124" s="56">
        <v>700</v>
      </c>
      <c r="S124" s="56">
        <v>700</v>
      </c>
      <c r="T124" s="57">
        <v>0</v>
      </c>
    </row>
    <row r="125" spans="1:20" ht="15" x14ac:dyDescent="0.25">
      <c r="A125" s="55" t="s">
        <v>21</v>
      </c>
      <c r="B125" s="55" t="s">
        <v>144</v>
      </c>
      <c r="C125" s="56">
        <v>640</v>
      </c>
      <c r="D125" s="56">
        <v>750</v>
      </c>
      <c r="E125" s="57">
        <v>-14.666666666666666</v>
      </c>
      <c r="F125" s="55">
        <v>570</v>
      </c>
      <c r="G125" s="55">
        <v>560</v>
      </c>
      <c r="H125" s="57">
        <v>1.7857142857142856</v>
      </c>
      <c r="I125" s="56">
        <v>590</v>
      </c>
      <c r="J125" s="56">
        <v>680</v>
      </c>
      <c r="K125" s="57">
        <v>-13.23529411764706</v>
      </c>
      <c r="L125" s="56" t="s">
        <v>114</v>
      </c>
      <c r="M125" s="56" t="s">
        <v>114</v>
      </c>
      <c r="N125" s="57" t="s">
        <v>114</v>
      </c>
      <c r="O125" s="56">
        <v>550</v>
      </c>
      <c r="P125" s="56" t="s">
        <v>114</v>
      </c>
      <c r="Q125" s="57" t="s">
        <v>114</v>
      </c>
      <c r="R125" s="56">
        <v>590</v>
      </c>
      <c r="S125" s="56">
        <v>630</v>
      </c>
      <c r="T125" s="57">
        <v>-6.3492063492063489</v>
      </c>
    </row>
    <row r="126" spans="1:20" ht="15" x14ac:dyDescent="0.25">
      <c r="A126" s="55" t="s">
        <v>40</v>
      </c>
      <c r="B126" s="55" t="s">
        <v>152</v>
      </c>
      <c r="C126" s="56" t="s">
        <v>114</v>
      </c>
      <c r="D126" s="56" t="s">
        <v>114</v>
      </c>
      <c r="E126" s="57" t="s">
        <v>114</v>
      </c>
      <c r="F126" s="55" t="s">
        <v>114</v>
      </c>
      <c r="G126" s="55" t="s">
        <v>114</v>
      </c>
      <c r="H126" s="57" t="s">
        <v>114</v>
      </c>
      <c r="I126" s="56" t="s">
        <v>114</v>
      </c>
      <c r="J126" s="56" t="s">
        <v>114</v>
      </c>
      <c r="K126" s="57" t="s">
        <v>114</v>
      </c>
      <c r="L126" s="56" t="s">
        <v>114</v>
      </c>
      <c r="M126" s="56" t="s">
        <v>114</v>
      </c>
      <c r="N126" s="57" t="s">
        <v>114</v>
      </c>
      <c r="O126" s="56" t="s">
        <v>114</v>
      </c>
      <c r="P126" s="56" t="s">
        <v>114</v>
      </c>
      <c r="Q126" s="57" t="s">
        <v>114</v>
      </c>
      <c r="R126" s="56" t="s">
        <v>114</v>
      </c>
      <c r="S126" s="56" t="s">
        <v>114</v>
      </c>
      <c r="T126" s="57" t="s">
        <v>114</v>
      </c>
    </row>
    <row r="127" spans="1:20" ht="15" x14ac:dyDescent="0.25">
      <c r="A127" s="55" t="s">
        <v>40</v>
      </c>
      <c r="B127" s="55" t="s">
        <v>83</v>
      </c>
      <c r="C127" s="56">
        <v>800</v>
      </c>
      <c r="D127" s="56">
        <v>800</v>
      </c>
      <c r="E127" s="57">
        <v>0</v>
      </c>
      <c r="F127" s="55" t="s">
        <v>114</v>
      </c>
      <c r="G127" s="55" t="s">
        <v>114</v>
      </c>
      <c r="H127" s="57" t="s">
        <v>114</v>
      </c>
      <c r="I127" s="56" t="s">
        <v>114</v>
      </c>
      <c r="J127" s="56" t="s">
        <v>114</v>
      </c>
      <c r="K127" s="57" t="s">
        <v>114</v>
      </c>
      <c r="L127" s="56" t="s">
        <v>114</v>
      </c>
      <c r="M127" s="56" t="s">
        <v>114</v>
      </c>
      <c r="N127" s="57" t="s">
        <v>114</v>
      </c>
      <c r="O127" s="56">
        <v>700</v>
      </c>
      <c r="P127" s="56">
        <v>700</v>
      </c>
      <c r="Q127" s="57">
        <v>0</v>
      </c>
      <c r="R127" s="56" t="s">
        <v>114</v>
      </c>
      <c r="S127" s="56" t="s">
        <v>114</v>
      </c>
      <c r="T127" s="57" t="s">
        <v>114</v>
      </c>
    </row>
    <row r="128" spans="1:20" ht="15" x14ac:dyDescent="0.25">
      <c r="A128" s="55" t="s">
        <v>40</v>
      </c>
      <c r="B128" s="55" t="s">
        <v>215</v>
      </c>
      <c r="C128" s="56" t="s">
        <v>114</v>
      </c>
      <c r="D128" s="56" t="s">
        <v>114</v>
      </c>
      <c r="E128" s="57" t="s">
        <v>114</v>
      </c>
      <c r="F128" s="55" t="s">
        <v>114</v>
      </c>
      <c r="G128" s="55" t="s">
        <v>114</v>
      </c>
      <c r="H128" s="57" t="s">
        <v>114</v>
      </c>
      <c r="I128" s="56" t="s">
        <v>114</v>
      </c>
      <c r="J128" s="56" t="s">
        <v>114</v>
      </c>
      <c r="K128" s="57" t="s">
        <v>114</v>
      </c>
      <c r="L128" s="56" t="s">
        <v>114</v>
      </c>
      <c r="M128" s="56" t="s">
        <v>114</v>
      </c>
      <c r="N128" s="57" t="s">
        <v>114</v>
      </c>
      <c r="O128" s="56" t="s">
        <v>114</v>
      </c>
      <c r="P128" s="56" t="s">
        <v>114</v>
      </c>
      <c r="Q128" s="57" t="s">
        <v>114</v>
      </c>
      <c r="R128" s="56" t="s">
        <v>114</v>
      </c>
      <c r="S128" s="56" t="s">
        <v>114</v>
      </c>
      <c r="T128" s="57" t="s">
        <v>114</v>
      </c>
    </row>
    <row r="129" spans="1:20" ht="15" x14ac:dyDescent="0.25">
      <c r="A129" s="55" t="s">
        <v>40</v>
      </c>
      <c r="B129" s="55" t="s">
        <v>216</v>
      </c>
      <c r="C129" s="56" t="s">
        <v>114</v>
      </c>
      <c r="D129" s="56" t="s">
        <v>114</v>
      </c>
      <c r="E129" s="57" t="s">
        <v>114</v>
      </c>
      <c r="F129" s="55" t="s">
        <v>114</v>
      </c>
      <c r="G129" s="55" t="s">
        <v>114</v>
      </c>
      <c r="H129" s="57" t="s">
        <v>114</v>
      </c>
      <c r="I129" s="56" t="s">
        <v>114</v>
      </c>
      <c r="J129" s="56" t="s">
        <v>114</v>
      </c>
      <c r="K129" s="57" t="s">
        <v>114</v>
      </c>
      <c r="L129" s="56" t="s">
        <v>114</v>
      </c>
      <c r="M129" s="56" t="s">
        <v>114</v>
      </c>
      <c r="N129" s="57" t="s">
        <v>114</v>
      </c>
      <c r="O129" s="56" t="s">
        <v>114</v>
      </c>
      <c r="P129" s="56" t="s">
        <v>114</v>
      </c>
      <c r="Q129" s="57" t="s">
        <v>114</v>
      </c>
      <c r="R129" s="56" t="s">
        <v>114</v>
      </c>
      <c r="S129" s="56" t="s">
        <v>114</v>
      </c>
      <c r="T129" s="57" t="s">
        <v>114</v>
      </c>
    </row>
    <row r="130" spans="1:20" x14ac:dyDescent="0.2">
      <c r="A130" s="567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4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>
      <selection activeCell="B52" sqref="B52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6" t="s">
        <v>111</v>
      </c>
    </row>
    <row r="3" spans="1:2" ht="10.5" customHeight="1" thickBot="1" x14ac:dyDescent="0.25"/>
    <row r="4" spans="1:2" ht="16.5" thickBot="1" x14ac:dyDescent="0.25">
      <c r="A4" s="21" t="s">
        <v>104</v>
      </c>
      <c r="B4" s="22" t="s">
        <v>113</v>
      </c>
    </row>
    <row r="5" spans="1:2" s="24" customFormat="1" ht="24" customHeight="1" x14ac:dyDescent="0.25">
      <c r="A5" s="27" t="s">
        <v>105</v>
      </c>
      <c r="B5" s="23" t="s">
        <v>106</v>
      </c>
    </row>
    <row r="6" spans="1:2" s="24" customFormat="1" ht="25.5" customHeight="1" x14ac:dyDescent="0.25">
      <c r="A6" s="27" t="s">
        <v>107</v>
      </c>
      <c r="B6" s="23" t="s">
        <v>109</v>
      </c>
    </row>
    <row r="7" spans="1:2" s="24" customFormat="1" ht="21.75" customHeight="1" thickBot="1" x14ac:dyDescent="0.3">
      <c r="A7" s="28" t="s">
        <v>108</v>
      </c>
      <c r="B7" s="25" t="s">
        <v>110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4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54"/>
  <sheetViews>
    <sheetView showGridLines="0" topLeftCell="A34" workbookViewId="0">
      <selection activeCell="F28" sqref="F28"/>
    </sheetView>
  </sheetViews>
  <sheetFormatPr defaultRowHeight="12.75" x14ac:dyDescent="0.2"/>
  <cols>
    <col min="1" max="1" width="12.140625" style="196" customWidth="1"/>
    <col min="2" max="2" width="12.140625" style="196" bestFit="1" customWidth="1"/>
    <col min="3" max="5" width="9.140625" style="196"/>
    <col min="6" max="6" width="10.28515625" style="196" bestFit="1" customWidth="1"/>
    <col min="7" max="11" width="9.140625" style="196"/>
    <col min="12" max="12" width="10.5703125" style="196" customWidth="1"/>
    <col min="13" max="13" width="9.42578125" style="196" customWidth="1"/>
    <col min="14" max="16384" width="9.140625" style="196"/>
  </cols>
  <sheetData>
    <row r="1" spans="1:14" s="193" customFormat="1" ht="16.5" x14ac:dyDescent="0.25">
      <c r="A1" s="189" t="s">
        <v>252</v>
      </c>
      <c r="B1" s="190"/>
      <c r="C1" s="190"/>
      <c r="D1" s="190"/>
      <c r="E1" s="190"/>
      <c r="F1" s="190"/>
      <c r="G1" s="190"/>
      <c r="H1" s="190"/>
      <c r="I1" s="191"/>
      <c r="J1" s="191"/>
      <c r="K1" s="191"/>
      <c r="L1" s="192"/>
      <c r="M1" s="192"/>
    </row>
    <row r="2" spans="1:14" s="193" customFormat="1" ht="16.5" x14ac:dyDescent="0.25">
      <c r="A2" s="194" t="s">
        <v>253</v>
      </c>
      <c r="B2" s="190"/>
      <c r="C2" s="190"/>
      <c r="D2" s="190"/>
      <c r="E2" s="190"/>
      <c r="F2" s="190"/>
      <c r="G2" s="190"/>
      <c r="H2" s="190"/>
      <c r="I2" s="191"/>
      <c r="J2" s="191"/>
      <c r="K2" s="191"/>
      <c r="L2" s="195"/>
      <c r="M2" s="195"/>
    </row>
    <row r="3" spans="1:14" ht="13.5" thickBot="1" x14ac:dyDescent="0.25"/>
    <row r="4" spans="1:14" ht="24.75" customHeight="1" thickBot="1" x14ac:dyDescent="0.25">
      <c r="A4" s="484" t="s">
        <v>91</v>
      </c>
      <c r="B4" s="485"/>
      <c r="C4" s="197" t="s">
        <v>254</v>
      </c>
      <c r="D4" s="198" t="s">
        <v>255</v>
      </c>
      <c r="E4" s="198" t="s">
        <v>256</v>
      </c>
      <c r="F4" s="198" t="s">
        <v>257</v>
      </c>
      <c r="G4" s="198" t="s">
        <v>258</v>
      </c>
      <c r="H4" s="198" t="s">
        <v>259</v>
      </c>
      <c r="I4" s="198" t="s">
        <v>260</v>
      </c>
      <c r="J4" s="198" t="s">
        <v>261</v>
      </c>
      <c r="K4" s="198" t="s">
        <v>262</v>
      </c>
      <c r="L4" s="198" t="s">
        <v>263</v>
      </c>
      <c r="M4" s="198" t="s">
        <v>264</v>
      </c>
      <c r="N4" s="199" t="s">
        <v>265</v>
      </c>
    </row>
    <row r="5" spans="1:14" x14ac:dyDescent="0.2">
      <c r="A5" s="200" t="s">
        <v>22</v>
      </c>
      <c r="B5" s="201" t="s">
        <v>94</v>
      </c>
      <c r="C5" s="202">
        <v>751.93299999999999</v>
      </c>
      <c r="D5" s="203">
        <v>734.97199999999998</v>
      </c>
      <c r="E5" s="203">
        <v>736.61699999999996</v>
      </c>
      <c r="F5" s="203">
        <v>721.50699999999995</v>
      </c>
      <c r="G5" s="203">
        <v>678.95299999999997</v>
      </c>
      <c r="H5" s="203">
        <v>673.17899999999997</v>
      </c>
      <c r="I5" s="203">
        <v>689.02700000000004</v>
      </c>
      <c r="J5" s="203">
        <v>661.55200000000002</v>
      </c>
      <c r="K5" s="203">
        <v>671.20299999999997</v>
      </c>
      <c r="L5" s="203">
        <v>673.64700000000005</v>
      </c>
      <c r="M5" s="203">
        <v>687.34699999999998</v>
      </c>
      <c r="N5" s="204">
        <v>687.06899999999996</v>
      </c>
    </row>
    <row r="6" spans="1:14" x14ac:dyDescent="0.2">
      <c r="A6" s="205"/>
      <c r="B6" s="206" t="s">
        <v>95</v>
      </c>
      <c r="C6" s="207">
        <v>724.93799999999999</v>
      </c>
      <c r="D6" s="208">
        <v>750.80899999999997</v>
      </c>
      <c r="E6" s="208">
        <v>728.35599999999999</v>
      </c>
      <c r="F6" s="208">
        <v>701.59799999999996</v>
      </c>
      <c r="G6" s="208">
        <v>653.78499999999997</v>
      </c>
      <c r="H6" s="208">
        <v>653.279</v>
      </c>
      <c r="I6" s="208">
        <v>691.61699999999996</v>
      </c>
      <c r="J6" s="208">
        <v>644.39300000000003</v>
      </c>
      <c r="K6" s="208">
        <v>679.38300000000004</v>
      </c>
      <c r="L6" s="208">
        <v>675.53200000000004</v>
      </c>
      <c r="M6" s="208">
        <v>692.28800000000001</v>
      </c>
      <c r="N6" s="209">
        <v>702.08199999999999</v>
      </c>
    </row>
    <row r="7" spans="1:14" x14ac:dyDescent="0.2">
      <c r="A7" s="210" t="s">
        <v>23</v>
      </c>
      <c r="B7" s="206" t="s">
        <v>94</v>
      </c>
      <c r="C7" s="207">
        <v>539.84500000000003</v>
      </c>
      <c r="D7" s="208">
        <v>529.67700000000002</v>
      </c>
      <c r="E7" s="208">
        <v>508.61399999999998</v>
      </c>
      <c r="F7" s="208">
        <v>496.39</v>
      </c>
      <c r="G7" s="208">
        <v>468.56900000000002</v>
      </c>
      <c r="H7" s="208">
        <v>479.52499999999998</v>
      </c>
      <c r="I7" s="208">
        <v>509.65899999999999</v>
      </c>
      <c r="J7" s="208">
        <v>501.41399999999999</v>
      </c>
      <c r="K7" s="208">
        <v>511.69900000000001</v>
      </c>
      <c r="L7" s="208">
        <v>522.91499999999996</v>
      </c>
      <c r="M7" s="208">
        <v>538.12599999999998</v>
      </c>
      <c r="N7" s="209">
        <v>542.63800000000003</v>
      </c>
    </row>
    <row r="8" spans="1:14" x14ac:dyDescent="0.2">
      <c r="A8" s="205"/>
      <c r="B8" s="206" t="s">
        <v>95</v>
      </c>
      <c r="C8" s="207">
        <v>519.41399999999999</v>
      </c>
      <c r="D8" s="208">
        <v>519.83600000000001</v>
      </c>
      <c r="E8" s="208">
        <v>510.81599999999997</v>
      </c>
      <c r="F8" s="208">
        <v>498.91399999999999</v>
      </c>
      <c r="G8" s="208">
        <v>477.00799999999998</v>
      </c>
      <c r="H8" s="208">
        <v>486.32299999999998</v>
      </c>
      <c r="I8" s="208">
        <v>514</v>
      </c>
      <c r="J8" s="208">
        <v>517.05999999999995</v>
      </c>
      <c r="K8" s="208">
        <v>523.59699999999998</v>
      </c>
      <c r="L8" s="208">
        <v>518.85400000000004</v>
      </c>
      <c r="M8" s="208">
        <v>549.14599999999996</v>
      </c>
      <c r="N8" s="209">
        <v>544.06100000000004</v>
      </c>
    </row>
    <row r="9" spans="1:14" x14ac:dyDescent="0.2">
      <c r="A9" s="210" t="s">
        <v>24</v>
      </c>
      <c r="B9" s="206" t="s">
        <v>94</v>
      </c>
      <c r="C9" s="207">
        <v>626.06500000000005</v>
      </c>
      <c r="D9" s="208">
        <v>596.928</v>
      </c>
      <c r="E9" s="208">
        <v>566.62400000000002</v>
      </c>
      <c r="F9" s="208">
        <v>578.35400000000004</v>
      </c>
      <c r="G9" s="208">
        <v>564.40499999999997</v>
      </c>
      <c r="H9" s="208">
        <v>532.59100000000001</v>
      </c>
      <c r="I9" s="208">
        <v>574.87300000000005</v>
      </c>
      <c r="J9" s="208">
        <v>555.66200000000003</v>
      </c>
      <c r="K9" s="208">
        <v>553.904</v>
      </c>
      <c r="L9" s="208">
        <v>576.80899999999997</v>
      </c>
      <c r="M9" s="208">
        <v>601.67899999999997</v>
      </c>
      <c r="N9" s="209">
        <v>597.34799999999996</v>
      </c>
    </row>
    <row r="10" spans="1:14" x14ac:dyDescent="0.2">
      <c r="A10" s="211"/>
      <c r="B10" s="206" t="s">
        <v>95</v>
      </c>
      <c r="C10" s="207">
        <v>604.26199999999994</v>
      </c>
      <c r="D10" s="208">
        <v>623.02099999999996</v>
      </c>
      <c r="E10" s="208">
        <v>603.15599999999995</v>
      </c>
      <c r="F10" s="208">
        <v>583.88599999999997</v>
      </c>
      <c r="G10" s="208">
        <v>557.11099999999999</v>
      </c>
      <c r="H10" s="208">
        <v>560.36500000000001</v>
      </c>
      <c r="I10" s="208">
        <v>580.62199999999996</v>
      </c>
      <c r="J10" s="208">
        <v>579.09199999999998</v>
      </c>
      <c r="K10" s="208">
        <v>578.67499999999995</v>
      </c>
      <c r="L10" s="208">
        <v>594.27</v>
      </c>
      <c r="M10" s="208">
        <v>606.971</v>
      </c>
      <c r="N10" s="209">
        <v>619.92499999999995</v>
      </c>
    </row>
    <row r="11" spans="1:14" x14ac:dyDescent="0.2">
      <c r="A11" s="205"/>
      <c r="B11" s="206" t="s">
        <v>145</v>
      </c>
      <c r="C11" s="207">
        <v>707.41</v>
      </c>
      <c r="D11" s="208">
        <v>727.56500000000005</v>
      </c>
      <c r="E11" s="208">
        <v>710.32799999999997</v>
      </c>
      <c r="F11" s="208">
        <v>677.59500000000003</v>
      </c>
      <c r="G11" s="208">
        <v>671.44399999999996</v>
      </c>
      <c r="H11" s="208">
        <v>672.32100000000003</v>
      </c>
      <c r="I11" s="208">
        <v>647.82399999999996</v>
      </c>
      <c r="J11" s="208">
        <v>683.85299999999995</v>
      </c>
      <c r="K11" s="208">
        <v>680.76</v>
      </c>
      <c r="L11" s="208">
        <v>680.27599999999995</v>
      </c>
      <c r="M11" s="208">
        <v>691.61699999999996</v>
      </c>
      <c r="N11" s="209">
        <v>702.55100000000004</v>
      </c>
    </row>
    <row r="12" spans="1:14" x14ac:dyDescent="0.2">
      <c r="A12" s="212" t="s">
        <v>31</v>
      </c>
      <c r="B12" s="206" t="s">
        <v>95</v>
      </c>
      <c r="C12" s="207">
        <v>580.74699999999996</v>
      </c>
      <c r="D12" s="208">
        <v>594.87199999999996</v>
      </c>
      <c r="E12" s="208">
        <v>585.36</v>
      </c>
      <c r="F12" s="208">
        <v>580.43600000000004</v>
      </c>
      <c r="G12" s="208">
        <v>569.50900000000001</v>
      </c>
      <c r="H12" s="208">
        <v>572.41499999999996</v>
      </c>
      <c r="I12" s="208">
        <v>615.00099999999998</v>
      </c>
      <c r="J12" s="208">
        <v>667.54899999999998</v>
      </c>
      <c r="K12" s="208">
        <v>645.51900000000001</v>
      </c>
      <c r="L12" s="208">
        <v>650.48099999999999</v>
      </c>
      <c r="M12" s="208">
        <v>666.42899999999997</v>
      </c>
      <c r="N12" s="209">
        <v>688.12199999999996</v>
      </c>
    </row>
    <row r="13" spans="1:14" x14ac:dyDescent="0.2">
      <c r="A13" s="210" t="s">
        <v>97</v>
      </c>
      <c r="B13" s="206" t="s">
        <v>94</v>
      </c>
      <c r="C13" s="207">
        <v>439.73500000000001</v>
      </c>
      <c r="D13" s="208">
        <v>497.084</v>
      </c>
      <c r="E13" s="208">
        <v>478.98899999999998</v>
      </c>
      <c r="F13" s="208">
        <v>464.55799999999999</v>
      </c>
      <c r="G13" s="208">
        <v>464.017</v>
      </c>
      <c r="H13" s="208">
        <v>481.30099999999999</v>
      </c>
      <c r="I13" s="208">
        <v>483.86700000000002</v>
      </c>
      <c r="J13" s="208">
        <v>496.91800000000001</v>
      </c>
      <c r="K13" s="208">
        <v>508.01499999999999</v>
      </c>
      <c r="L13" s="208">
        <v>522.23</v>
      </c>
      <c r="M13" s="208">
        <v>576.02800000000002</v>
      </c>
      <c r="N13" s="209">
        <v>585.45600000000002</v>
      </c>
    </row>
    <row r="14" spans="1:14" x14ac:dyDescent="0.2">
      <c r="A14" s="205"/>
      <c r="B14" s="206" t="s">
        <v>95</v>
      </c>
      <c r="C14" s="207">
        <v>412.214</v>
      </c>
      <c r="D14" s="208">
        <v>465.24799999999999</v>
      </c>
      <c r="E14" s="208">
        <v>470.29</v>
      </c>
      <c r="F14" s="208">
        <v>466.03100000000001</v>
      </c>
      <c r="G14" s="208">
        <v>420.85399999999998</v>
      </c>
      <c r="H14" s="208">
        <v>446.72699999999998</v>
      </c>
      <c r="I14" s="208">
        <v>438.79500000000002</v>
      </c>
      <c r="J14" s="208">
        <v>464.77699999999999</v>
      </c>
      <c r="K14" s="208">
        <v>486.59899999999999</v>
      </c>
      <c r="L14" s="208">
        <v>494.54399999999998</v>
      </c>
      <c r="M14" s="208">
        <v>543.05700000000002</v>
      </c>
      <c r="N14" s="209">
        <v>527.20399999999995</v>
      </c>
    </row>
    <row r="15" spans="1:14" ht="13.5" thickBot="1" x14ac:dyDescent="0.25">
      <c r="A15" s="213" t="s">
        <v>0</v>
      </c>
      <c r="B15" s="214" t="s">
        <v>95</v>
      </c>
      <c r="C15" s="215">
        <v>566.24</v>
      </c>
      <c r="D15" s="216">
        <v>574.65700000000004</v>
      </c>
      <c r="E15" s="216">
        <v>547.19799999999998</v>
      </c>
      <c r="F15" s="216">
        <v>552.11300000000006</v>
      </c>
      <c r="G15" s="216">
        <v>517.40200000000004</v>
      </c>
      <c r="H15" s="216">
        <v>524.96100000000001</v>
      </c>
      <c r="I15" s="216">
        <v>553.12800000000004</v>
      </c>
      <c r="J15" s="216">
        <v>540.26700000000005</v>
      </c>
      <c r="K15" s="216">
        <v>566.08600000000001</v>
      </c>
      <c r="L15" s="216">
        <v>575.98199999999997</v>
      </c>
      <c r="M15" s="216">
        <v>596.73800000000006</v>
      </c>
      <c r="N15" s="217">
        <v>603.65800000000002</v>
      </c>
    </row>
    <row r="16" spans="1:14" ht="13.5" thickBot="1" x14ac:dyDescent="0.25"/>
    <row r="17" spans="1:14" ht="24.75" customHeight="1" thickBot="1" x14ac:dyDescent="0.25">
      <c r="A17" s="484" t="s">
        <v>91</v>
      </c>
      <c r="B17" s="485"/>
      <c r="C17" s="197" t="s">
        <v>266</v>
      </c>
      <c r="D17" s="198" t="s">
        <v>267</v>
      </c>
      <c r="E17" s="198" t="s">
        <v>268</v>
      </c>
      <c r="F17" s="198" t="s">
        <v>269</v>
      </c>
      <c r="G17" s="198" t="s">
        <v>270</v>
      </c>
      <c r="H17" s="198" t="s">
        <v>271</v>
      </c>
      <c r="I17" s="198" t="s">
        <v>272</v>
      </c>
      <c r="J17" s="198" t="s">
        <v>273</v>
      </c>
      <c r="K17" s="198" t="s">
        <v>274</v>
      </c>
      <c r="L17" s="198" t="s">
        <v>275</v>
      </c>
      <c r="M17" s="198" t="s">
        <v>276</v>
      </c>
      <c r="N17" s="199" t="s">
        <v>277</v>
      </c>
    </row>
    <row r="18" spans="1:14" x14ac:dyDescent="0.2">
      <c r="A18" s="200" t="s">
        <v>22</v>
      </c>
      <c r="B18" s="201" t="s">
        <v>94</v>
      </c>
      <c r="C18" s="202">
        <v>676.87099999999998</v>
      </c>
      <c r="D18" s="203">
        <v>657.36599999999999</v>
      </c>
      <c r="E18" s="203">
        <v>651.70699999999999</v>
      </c>
      <c r="F18" s="203">
        <v>646.38199999999995</v>
      </c>
      <c r="G18" s="203">
        <v>644.18299999999999</v>
      </c>
      <c r="H18" s="203">
        <v>647.37300000000005</v>
      </c>
      <c r="I18" s="203">
        <v>624.84199999999998</v>
      </c>
      <c r="J18" s="203">
        <v>610.70699999999999</v>
      </c>
      <c r="K18" s="203">
        <v>629.74599999999998</v>
      </c>
      <c r="L18" s="203">
        <v>632.25599999999997</v>
      </c>
      <c r="M18" s="203">
        <v>654.27</v>
      </c>
      <c r="N18" s="204">
        <v>659.86099999999999</v>
      </c>
    </row>
    <row r="19" spans="1:14" x14ac:dyDescent="0.2">
      <c r="A19" s="205"/>
      <c r="B19" s="206" t="s">
        <v>95</v>
      </c>
      <c r="C19" s="207">
        <v>694.27700000000004</v>
      </c>
      <c r="D19" s="208">
        <v>667.05700000000002</v>
      </c>
      <c r="E19" s="208">
        <v>645.02</v>
      </c>
      <c r="F19" s="208">
        <v>641.40599999999995</v>
      </c>
      <c r="G19" s="208">
        <v>650.99400000000003</v>
      </c>
      <c r="H19" s="208">
        <v>659.58199999999999</v>
      </c>
      <c r="I19" s="208">
        <v>654.52</v>
      </c>
      <c r="J19" s="208">
        <v>607.03200000000004</v>
      </c>
      <c r="K19" s="208">
        <v>603.41399999999999</v>
      </c>
      <c r="L19" s="208">
        <v>639.92200000000003</v>
      </c>
      <c r="M19" s="208">
        <v>645.46</v>
      </c>
      <c r="N19" s="209">
        <v>672.16300000000001</v>
      </c>
    </row>
    <row r="20" spans="1:14" x14ac:dyDescent="0.2">
      <c r="A20" s="210" t="s">
        <v>23</v>
      </c>
      <c r="B20" s="206" t="s">
        <v>94</v>
      </c>
      <c r="C20" s="207">
        <v>537.24900000000002</v>
      </c>
      <c r="D20" s="208">
        <v>533.08699999999999</v>
      </c>
      <c r="E20" s="208">
        <v>523.92200000000003</v>
      </c>
      <c r="F20" s="208">
        <v>524.61</v>
      </c>
      <c r="G20" s="208">
        <v>527.97799999999995</v>
      </c>
      <c r="H20" s="208">
        <v>528.71100000000001</v>
      </c>
      <c r="I20" s="208">
        <v>481.82</v>
      </c>
      <c r="J20" s="208">
        <v>487.00400000000002</v>
      </c>
      <c r="K20" s="208">
        <v>515.971</v>
      </c>
      <c r="L20" s="208">
        <v>523.13400000000001</v>
      </c>
      <c r="M20" s="208">
        <v>527.88300000000004</v>
      </c>
      <c r="N20" s="209">
        <v>541.79899999999998</v>
      </c>
    </row>
    <row r="21" spans="1:14" x14ac:dyDescent="0.2">
      <c r="A21" s="205"/>
      <c r="B21" s="206" t="s">
        <v>95</v>
      </c>
      <c r="C21" s="207">
        <v>541.02700000000004</v>
      </c>
      <c r="D21" s="208">
        <v>563.81600000000003</v>
      </c>
      <c r="E21" s="208">
        <v>546.66499999999996</v>
      </c>
      <c r="F21" s="208">
        <v>539.42600000000004</v>
      </c>
      <c r="G21" s="208">
        <v>527.60299999999995</v>
      </c>
      <c r="H21" s="208">
        <v>531.26400000000001</v>
      </c>
      <c r="I21" s="208">
        <v>490.31900000000002</v>
      </c>
      <c r="J21" s="208">
        <v>461.19499999999999</v>
      </c>
      <c r="K21" s="208">
        <v>489.68799999999999</v>
      </c>
      <c r="L21" s="208">
        <v>482.00700000000001</v>
      </c>
      <c r="M21" s="208">
        <v>499.37099999999998</v>
      </c>
      <c r="N21" s="209">
        <v>545.26300000000003</v>
      </c>
    </row>
    <row r="22" spans="1:14" x14ac:dyDescent="0.2">
      <c r="A22" s="210" t="s">
        <v>24</v>
      </c>
      <c r="B22" s="206" t="s">
        <v>94</v>
      </c>
      <c r="C22" s="207">
        <v>608.72900000000004</v>
      </c>
      <c r="D22" s="208">
        <v>586.22799999999995</v>
      </c>
      <c r="E22" s="208">
        <v>573.779</v>
      </c>
      <c r="F22" s="208">
        <v>558.68399999999997</v>
      </c>
      <c r="G22" s="208">
        <v>571.46</v>
      </c>
      <c r="H22" s="208">
        <v>577.30999999999995</v>
      </c>
      <c r="I22" s="208">
        <v>505.64600000000002</v>
      </c>
      <c r="J22" s="208">
        <v>492.38</v>
      </c>
      <c r="K22" s="208">
        <v>514.48099999999999</v>
      </c>
      <c r="L22" s="208">
        <v>507.24700000000001</v>
      </c>
      <c r="M22" s="208">
        <v>543.048</v>
      </c>
      <c r="N22" s="209">
        <v>566.91</v>
      </c>
    </row>
    <row r="23" spans="1:14" x14ac:dyDescent="0.2">
      <c r="A23" s="211"/>
      <c r="B23" s="206" t="s">
        <v>95</v>
      </c>
      <c r="C23" s="207">
        <v>615.34299999999996</v>
      </c>
      <c r="D23" s="208">
        <v>614.572</v>
      </c>
      <c r="E23" s="208">
        <v>592.86699999999996</v>
      </c>
      <c r="F23" s="208">
        <v>592.10699999999997</v>
      </c>
      <c r="G23" s="208">
        <v>594.56399999999996</v>
      </c>
      <c r="H23" s="208">
        <v>598.25</v>
      </c>
      <c r="I23" s="208">
        <v>531.06700000000001</v>
      </c>
      <c r="J23" s="208">
        <v>514.87199999999996</v>
      </c>
      <c r="K23" s="208">
        <v>515.91600000000005</v>
      </c>
      <c r="L23" s="208">
        <v>533.74199999999996</v>
      </c>
      <c r="M23" s="208">
        <v>552.85900000000004</v>
      </c>
      <c r="N23" s="209">
        <v>581.471</v>
      </c>
    </row>
    <row r="24" spans="1:14" x14ac:dyDescent="0.2">
      <c r="A24" s="205"/>
      <c r="B24" s="206" t="s">
        <v>145</v>
      </c>
      <c r="C24" s="207">
        <v>716.70899999999995</v>
      </c>
      <c r="D24" s="208">
        <v>723.02099999999996</v>
      </c>
      <c r="E24" s="208">
        <v>689.39099999999996</v>
      </c>
      <c r="F24" s="208">
        <v>680.89599999999996</v>
      </c>
      <c r="G24" s="208">
        <v>688.34500000000003</v>
      </c>
      <c r="H24" s="208">
        <v>717.34</v>
      </c>
      <c r="I24" s="208">
        <v>629.33000000000004</v>
      </c>
      <c r="J24" s="208">
        <v>670.79200000000003</v>
      </c>
      <c r="K24" s="208">
        <v>661.19100000000003</v>
      </c>
      <c r="L24" s="208">
        <v>683.13099999999997</v>
      </c>
      <c r="M24" s="208">
        <v>666.91200000000003</v>
      </c>
      <c r="N24" s="209">
        <v>666.66899999999998</v>
      </c>
    </row>
    <row r="25" spans="1:14" x14ac:dyDescent="0.2">
      <c r="A25" s="212" t="s">
        <v>31</v>
      </c>
      <c r="B25" s="206" t="s">
        <v>95</v>
      </c>
      <c r="C25" s="207">
        <v>694.21400000000006</v>
      </c>
      <c r="D25" s="208">
        <v>679.96</v>
      </c>
      <c r="E25" s="208">
        <v>665.85599999999999</v>
      </c>
      <c r="F25" s="208">
        <v>658.05499999999995</v>
      </c>
      <c r="G25" s="208">
        <v>670.30399999999997</v>
      </c>
      <c r="H25" s="208">
        <v>703.84299999999996</v>
      </c>
      <c r="I25" s="208">
        <v>719.73299999999995</v>
      </c>
      <c r="J25" s="208">
        <v>665.928</v>
      </c>
      <c r="K25" s="208">
        <v>601.97299999999996</v>
      </c>
      <c r="L25" s="208">
        <v>564.67700000000002</v>
      </c>
      <c r="M25" s="208">
        <v>588.327</v>
      </c>
      <c r="N25" s="209">
        <v>612.25199999999995</v>
      </c>
    </row>
    <row r="26" spans="1:14" x14ac:dyDescent="0.2">
      <c r="A26" s="210" t="s">
        <v>97</v>
      </c>
      <c r="B26" s="206" t="s">
        <v>94</v>
      </c>
      <c r="C26" s="207">
        <v>546.005</v>
      </c>
      <c r="D26" s="208">
        <v>594.72199999999998</v>
      </c>
      <c r="E26" s="208">
        <v>587.64200000000005</v>
      </c>
      <c r="F26" s="208">
        <v>598.11500000000001</v>
      </c>
      <c r="G26" s="208">
        <v>583.601</v>
      </c>
      <c r="H26" s="208">
        <v>577.05100000000004</v>
      </c>
      <c r="I26" s="208">
        <v>477.995</v>
      </c>
      <c r="J26" s="208">
        <v>502.911</v>
      </c>
      <c r="K26" s="208">
        <v>516.85699999999997</v>
      </c>
      <c r="L26" s="208">
        <v>513.87699999999995</v>
      </c>
      <c r="M26" s="208">
        <v>516.74099999999999</v>
      </c>
      <c r="N26" s="209">
        <v>534.08900000000006</v>
      </c>
    </row>
    <row r="27" spans="1:14" x14ac:dyDescent="0.2">
      <c r="A27" s="205"/>
      <c r="B27" s="206" t="s">
        <v>95</v>
      </c>
      <c r="C27" s="207">
        <v>565.86300000000006</v>
      </c>
      <c r="D27" s="208">
        <v>566.86300000000006</v>
      </c>
      <c r="E27" s="208">
        <v>538.54899999999998</v>
      </c>
      <c r="F27" s="208">
        <v>569.01900000000001</v>
      </c>
      <c r="G27" s="208">
        <v>550.971</v>
      </c>
      <c r="H27" s="208">
        <v>566.34500000000003</v>
      </c>
      <c r="I27" s="208">
        <v>523.57399999999996</v>
      </c>
      <c r="J27" s="208">
        <v>460.71899999999999</v>
      </c>
      <c r="K27" s="208">
        <v>475.83699999999999</v>
      </c>
      <c r="L27" s="208">
        <v>482.45400000000001</v>
      </c>
      <c r="M27" s="208">
        <v>497.22300000000001</v>
      </c>
      <c r="N27" s="209">
        <v>522.02300000000002</v>
      </c>
    </row>
    <row r="28" spans="1:14" ht="13.5" thickBot="1" x14ac:dyDescent="0.25">
      <c r="A28" s="213" t="s">
        <v>0</v>
      </c>
      <c r="B28" s="214" t="s">
        <v>95</v>
      </c>
      <c r="C28" s="215">
        <v>604.88900000000001</v>
      </c>
      <c r="D28" s="216">
        <v>585.21600000000001</v>
      </c>
      <c r="E28" s="216">
        <v>573.52599999999995</v>
      </c>
      <c r="F28" s="216">
        <v>582.82600000000002</v>
      </c>
      <c r="G28" s="216">
        <v>589.31200000000001</v>
      </c>
      <c r="H28" s="216">
        <v>593.23199999999997</v>
      </c>
      <c r="I28" s="216">
        <v>555.92999999999995</v>
      </c>
      <c r="J28" s="216">
        <v>520.06700000000001</v>
      </c>
      <c r="K28" s="216">
        <v>541.14499999999998</v>
      </c>
      <c r="L28" s="216">
        <v>546.39700000000005</v>
      </c>
      <c r="M28" s="216">
        <v>562.798</v>
      </c>
      <c r="N28" s="217">
        <v>579.79100000000005</v>
      </c>
    </row>
    <row r="29" spans="1:14" ht="13.5" thickBot="1" x14ac:dyDescent="0.25"/>
    <row r="30" spans="1:14" ht="24.75" customHeight="1" thickBot="1" x14ac:dyDescent="0.25">
      <c r="A30" s="662" t="s">
        <v>91</v>
      </c>
      <c r="B30" s="663"/>
      <c r="C30" s="197" t="s">
        <v>318</v>
      </c>
      <c r="D30" s="198" t="s">
        <v>319</v>
      </c>
      <c r="E30" s="198" t="s">
        <v>320</v>
      </c>
      <c r="F30" s="198" t="s">
        <v>321</v>
      </c>
      <c r="G30" s="198" t="s">
        <v>322</v>
      </c>
      <c r="H30" s="198" t="s">
        <v>323</v>
      </c>
      <c r="I30" s="198" t="s">
        <v>324</v>
      </c>
      <c r="J30" s="198" t="s">
        <v>325</v>
      </c>
      <c r="K30" s="198" t="s">
        <v>326</v>
      </c>
      <c r="L30" s="198" t="s">
        <v>327</v>
      </c>
      <c r="M30" s="198" t="s">
        <v>328</v>
      </c>
      <c r="N30" s="199" t="s">
        <v>329</v>
      </c>
    </row>
    <row r="31" spans="1:14" x14ac:dyDescent="0.2">
      <c r="A31" s="200" t="s">
        <v>22</v>
      </c>
      <c r="B31" s="201" t="s">
        <v>94</v>
      </c>
      <c r="C31" s="202">
        <v>680.14599999999996</v>
      </c>
      <c r="D31" s="203">
        <v>684.53499999999997</v>
      </c>
      <c r="E31" s="203">
        <v>696.16</v>
      </c>
      <c r="F31" s="203">
        <v>694.33799999999997</v>
      </c>
      <c r="G31" s="203">
        <v>717.34402624456391</v>
      </c>
      <c r="H31" s="203">
        <v>729.577</v>
      </c>
      <c r="I31" s="203">
        <v>714.77599999999995</v>
      </c>
      <c r="J31" s="203">
        <v>644.522617149864</v>
      </c>
      <c r="K31" s="203">
        <v>658.12400000000002</v>
      </c>
      <c r="L31" s="203">
        <v>662.07772549470701</v>
      </c>
      <c r="M31" s="203">
        <v>676.66399999999999</v>
      </c>
      <c r="N31" s="204">
        <v>682.44399999999996</v>
      </c>
    </row>
    <row r="32" spans="1:14" x14ac:dyDescent="0.2">
      <c r="A32" s="205"/>
      <c r="B32" s="206" t="s">
        <v>95</v>
      </c>
      <c r="C32" s="207">
        <v>695.85299999999995</v>
      </c>
      <c r="D32" s="208">
        <v>695.76599999999996</v>
      </c>
      <c r="E32" s="208">
        <v>716.50900000000001</v>
      </c>
      <c r="F32" s="208">
        <v>707.87900000000002</v>
      </c>
      <c r="G32" s="208">
        <v>720.54017181274799</v>
      </c>
      <c r="H32" s="208">
        <v>740.66200000000003</v>
      </c>
      <c r="I32" s="208">
        <v>748.95100000000002</v>
      </c>
      <c r="J32" s="208">
        <v>651.71254631186412</v>
      </c>
      <c r="K32" s="208">
        <v>671.71400000000006</v>
      </c>
      <c r="L32" s="208">
        <v>662.3910944430877</v>
      </c>
      <c r="M32" s="208">
        <v>680.14099999999996</v>
      </c>
      <c r="N32" s="209">
        <v>686.41499999999996</v>
      </c>
    </row>
    <row r="33" spans="1:14" x14ac:dyDescent="0.2">
      <c r="A33" s="210" t="s">
        <v>23</v>
      </c>
      <c r="B33" s="206" t="s">
        <v>94</v>
      </c>
      <c r="C33" s="207">
        <v>553.75599999999997</v>
      </c>
      <c r="D33" s="208">
        <v>572.92200000000003</v>
      </c>
      <c r="E33" s="208">
        <v>581.33299999999997</v>
      </c>
      <c r="F33" s="208">
        <v>591.12</v>
      </c>
      <c r="G33" s="208">
        <v>630.77802463055423</v>
      </c>
      <c r="H33" s="208">
        <v>649</v>
      </c>
      <c r="I33" s="208">
        <v>634.08299999999997</v>
      </c>
      <c r="J33" s="208">
        <v>549.65809698476392</v>
      </c>
      <c r="K33" s="208">
        <v>561.98099999999999</v>
      </c>
      <c r="L33" s="208">
        <v>563.33798947637558</v>
      </c>
      <c r="M33" s="208">
        <v>573.98299999999995</v>
      </c>
      <c r="N33" s="209">
        <v>582.09100000000001</v>
      </c>
    </row>
    <row r="34" spans="1:14" x14ac:dyDescent="0.2">
      <c r="A34" s="205"/>
      <c r="B34" s="206" t="s">
        <v>95</v>
      </c>
      <c r="C34" s="207">
        <v>561.16800000000001</v>
      </c>
      <c r="D34" s="208">
        <v>551.971</v>
      </c>
      <c r="E34" s="208">
        <v>551.79300000000001</v>
      </c>
      <c r="F34" s="208">
        <v>586.11800000000005</v>
      </c>
      <c r="G34" s="208">
        <v>588.98481215132483</v>
      </c>
      <c r="H34" s="208">
        <v>621.75599999999997</v>
      </c>
      <c r="I34" s="208">
        <v>624.29</v>
      </c>
      <c r="J34" s="208">
        <v>514.90051012624667</v>
      </c>
      <c r="K34" s="208">
        <v>518.19399999999996</v>
      </c>
      <c r="L34" s="208">
        <v>563.70153822116117</v>
      </c>
      <c r="M34" s="208">
        <v>547.41099999999994</v>
      </c>
      <c r="N34" s="209">
        <v>552.02599999999995</v>
      </c>
    </row>
    <row r="35" spans="1:14" x14ac:dyDescent="0.2">
      <c r="A35" s="210" t="s">
        <v>24</v>
      </c>
      <c r="B35" s="206" t="s">
        <v>94</v>
      </c>
      <c r="C35" s="207">
        <v>586.07299999999998</v>
      </c>
      <c r="D35" s="208">
        <v>614.83600000000001</v>
      </c>
      <c r="E35" s="208">
        <v>602.28099999999995</v>
      </c>
      <c r="F35" s="208">
        <v>607.47400000000005</v>
      </c>
      <c r="G35" s="208">
        <v>638.48744233719879</v>
      </c>
      <c r="H35" s="208">
        <v>683.16399999999999</v>
      </c>
      <c r="I35" s="208">
        <v>552.31799999999998</v>
      </c>
      <c r="J35" s="208">
        <v>545.93734869728064</v>
      </c>
      <c r="K35" s="208">
        <v>670.10199999999998</v>
      </c>
      <c r="L35" s="208">
        <v>599.84891112755884</v>
      </c>
      <c r="M35" s="208">
        <v>660.76800000000003</v>
      </c>
      <c r="N35" s="209">
        <v>640.46799999999996</v>
      </c>
    </row>
    <row r="36" spans="1:14" x14ac:dyDescent="0.2">
      <c r="A36" s="211"/>
      <c r="B36" s="206" t="s">
        <v>95</v>
      </c>
      <c r="C36" s="207">
        <v>613.88599999999997</v>
      </c>
      <c r="D36" s="208">
        <v>625.75599999999997</v>
      </c>
      <c r="E36" s="208">
        <v>620.89499999999998</v>
      </c>
      <c r="F36" s="208">
        <v>630.66</v>
      </c>
      <c r="G36" s="208">
        <v>652.19233437095215</v>
      </c>
      <c r="H36" s="208">
        <v>668.40899999999999</v>
      </c>
      <c r="I36" s="208">
        <v>580.78499999999997</v>
      </c>
      <c r="J36" s="208">
        <v>573.3913696869696</v>
      </c>
      <c r="K36" s="208">
        <v>582.90499999999997</v>
      </c>
      <c r="L36" s="208">
        <v>624.82966186089357</v>
      </c>
      <c r="M36" s="208">
        <v>638.85400000000004</v>
      </c>
      <c r="N36" s="209">
        <v>666.17200000000003</v>
      </c>
    </row>
    <row r="37" spans="1:14" x14ac:dyDescent="0.2">
      <c r="A37" s="205"/>
      <c r="B37" s="206" t="s">
        <v>145</v>
      </c>
      <c r="C37" s="207">
        <v>657.47500000000002</v>
      </c>
      <c r="D37" s="208">
        <v>676.64499999999998</v>
      </c>
      <c r="E37" s="208">
        <v>741.41</v>
      </c>
      <c r="F37" s="208">
        <v>689.52800000000002</v>
      </c>
      <c r="G37" s="208">
        <v>705.57159038124269</v>
      </c>
      <c r="H37" s="208">
        <v>746.6</v>
      </c>
      <c r="I37" s="208">
        <v>615.20500000000004</v>
      </c>
      <c r="J37" s="208">
        <v>651.80176571880418</v>
      </c>
      <c r="K37" s="208">
        <v>600.59199999999998</v>
      </c>
      <c r="L37" s="208">
        <v>683.52989083272803</v>
      </c>
      <c r="M37" s="208">
        <v>688.57299999999998</v>
      </c>
      <c r="N37" s="209">
        <v>707.64200000000005</v>
      </c>
    </row>
    <row r="38" spans="1:14" x14ac:dyDescent="0.2">
      <c r="A38" s="212" t="s">
        <v>31</v>
      </c>
      <c r="B38" s="206" t="s">
        <v>95</v>
      </c>
      <c r="C38" s="207">
        <v>642.303</v>
      </c>
      <c r="D38" s="208">
        <v>644.49800000000005</v>
      </c>
      <c r="E38" s="208">
        <v>660.08699999999999</v>
      </c>
      <c r="F38" s="208">
        <v>675.66499999999996</v>
      </c>
      <c r="G38" s="208">
        <v>696.11644754046642</v>
      </c>
      <c r="H38" s="208">
        <v>711</v>
      </c>
      <c r="I38" s="208">
        <v>714.99099999999999</v>
      </c>
      <c r="J38" s="208">
        <v>737.56065821581399</v>
      </c>
      <c r="K38" s="208">
        <v>725.12099999999998</v>
      </c>
      <c r="L38" s="208">
        <v>614.13007988323398</v>
      </c>
      <c r="M38" s="208">
        <v>611.25</v>
      </c>
      <c r="N38" s="209">
        <v>606.69500000000005</v>
      </c>
    </row>
    <row r="39" spans="1:14" x14ac:dyDescent="0.2">
      <c r="A39" s="210" t="s">
        <v>97</v>
      </c>
      <c r="B39" s="206" t="s">
        <v>94</v>
      </c>
      <c r="C39" s="207">
        <v>533.20299999999997</v>
      </c>
      <c r="D39" s="208">
        <v>570.45299999999997</v>
      </c>
      <c r="E39" s="208">
        <v>586.47500000000002</v>
      </c>
      <c r="F39" s="208">
        <v>588.85199999999998</v>
      </c>
      <c r="G39" s="208">
        <v>595.61181369260942</v>
      </c>
      <c r="H39" s="208">
        <v>547.89</v>
      </c>
      <c r="I39" s="208">
        <v>466.15199999999999</v>
      </c>
      <c r="J39" s="208">
        <v>511.490370528467</v>
      </c>
      <c r="K39" s="208">
        <v>524.32100000000003</v>
      </c>
      <c r="L39" s="208">
        <v>532.26977098846066</v>
      </c>
      <c r="M39" s="208">
        <v>528.84</v>
      </c>
      <c r="N39" s="209">
        <v>552.79399999999998</v>
      </c>
    </row>
    <row r="40" spans="1:14" x14ac:dyDescent="0.2">
      <c r="A40" s="205"/>
      <c r="B40" s="206" t="s">
        <v>95</v>
      </c>
      <c r="C40" s="207">
        <v>558.923</v>
      </c>
      <c r="D40" s="208">
        <v>537.32399999999996</v>
      </c>
      <c r="E40" s="208">
        <v>547.80100000000004</v>
      </c>
      <c r="F40" s="208">
        <v>563.81299999999999</v>
      </c>
      <c r="G40" s="208">
        <v>566.41333108460333</v>
      </c>
      <c r="H40" s="208">
        <v>578.673</v>
      </c>
      <c r="I40" s="208">
        <v>560.74800000000005</v>
      </c>
      <c r="J40" s="208">
        <v>481.31123535800913</v>
      </c>
      <c r="K40" s="208">
        <v>497.65100000000001</v>
      </c>
      <c r="L40" s="208">
        <v>489.52871949902828</v>
      </c>
      <c r="M40" s="208">
        <v>503.35300000000001</v>
      </c>
      <c r="N40" s="209">
        <v>509.42700000000002</v>
      </c>
    </row>
    <row r="41" spans="1:14" ht="13.5" thickBot="1" x14ac:dyDescent="0.25">
      <c r="A41" s="213" t="s">
        <v>0</v>
      </c>
      <c r="B41" s="214" t="s">
        <v>95</v>
      </c>
      <c r="C41" s="215">
        <v>610.91499999999996</v>
      </c>
      <c r="D41" s="216">
        <v>617.20899999999995</v>
      </c>
      <c r="E41" s="216">
        <v>641.84699999999998</v>
      </c>
      <c r="F41" s="216">
        <v>653.40599999999995</v>
      </c>
      <c r="G41" s="216">
        <v>685.44449961243959</v>
      </c>
      <c r="H41" s="216">
        <v>698.76</v>
      </c>
      <c r="I41" s="216">
        <v>677.50199999999995</v>
      </c>
      <c r="J41" s="216">
        <v>563.76417854344811</v>
      </c>
      <c r="K41" s="216">
        <v>579.24099999999999</v>
      </c>
      <c r="L41" s="216">
        <v>584.05894013008196</v>
      </c>
      <c r="M41" s="216">
        <v>594.91200000000003</v>
      </c>
      <c r="N41" s="217">
        <v>618.18499999999995</v>
      </c>
    </row>
    <row r="42" spans="1:14" ht="13.5" thickBot="1" x14ac:dyDescent="0.25"/>
    <row r="43" spans="1:14" ht="24.75" thickBot="1" x14ac:dyDescent="0.25">
      <c r="A43" s="662" t="s">
        <v>91</v>
      </c>
      <c r="B43" s="663"/>
      <c r="C43" s="197" t="s">
        <v>372</v>
      </c>
      <c r="D43" s="198" t="s">
        <v>373</v>
      </c>
      <c r="E43" s="198" t="s">
        <v>375</v>
      </c>
      <c r="F43" s="629" t="s">
        <v>380</v>
      </c>
      <c r="G43" s="198" t="s">
        <v>386</v>
      </c>
      <c r="H43" s="630" t="s">
        <v>394</v>
      </c>
      <c r="I43" s="198"/>
      <c r="J43" s="198"/>
      <c r="K43" s="198"/>
      <c r="L43" s="198"/>
      <c r="M43" s="198"/>
      <c r="N43" s="199"/>
    </row>
    <row r="44" spans="1:14" x14ac:dyDescent="0.2">
      <c r="A44" s="200" t="s">
        <v>22</v>
      </c>
      <c r="B44" s="201" t="s">
        <v>94</v>
      </c>
      <c r="C44" s="202">
        <v>681.79</v>
      </c>
      <c r="D44" s="203">
        <v>676.06</v>
      </c>
      <c r="E44" s="203">
        <v>676.85464306133599</v>
      </c>
      <c r="F44" s="203">
        <v>676.66593792150263</v>
      </c>
      <c r="G44" s="203">
        <v>689.2887925246514</v>
      </c>
      <c r="H44" s="204">
        <v>696.22280506860068</v>
      </c>
      <c r="I44" s="203"/>
      <c r="J44" s="203"/>
      <c r="K44" s="203"/>
      <c r="L44" s="203"/>
      <c r="M44" s="203"/>
      <c r="N44" s="204"/>
    </row>
    <row r="45" spans="1:14" x14ac:dyDescent="0.2">
      <c r="A45" s="205"/>
      <c r="B45" s="206" t="s">
        <v>95</v>
      </c>
      <c r="C45" s="207">
        <v>678.3</v>
      </c>
      <c r="D45" s="208">
        <v>676.34</v>
      </c>
      <c r="E45" s="208">
        <v>677.6157457636051</v>
      </c>
      <c r="F45" s="208">
        <v>676.19037430216383</v>
      </c>
      <c r="G45" s="208">
        <v>690.06000030168798</v>
      </c>
      <c r="H45" s="209">
        <v>705.38514474653186</v>
      </c>
      <c r="I45" s="208"/>
      <c r="J45" s="208"/>
      <c r="K45" s="208"/>
      <c r="L45" s="208"/>
      <c r="M45" s="208"/>
      <c r="N45" s="209"/>
    </row>
    <row r="46" spans="1:14" x14ac:dyDescent="0.2">
      <c r="A46" s="210" t="s">
        <v>23</v>
      </c>
      <c r="B46" s="206" t="s">
        <v>94</v>
      </c>
      <c r="C46" s="207">
        <v>582.89</v>
      </c>
      <c r="D46" s="208">
        <v>573.54999999999995</v>
      </c>
      <c r="E46" s="208">
        <v>570.72474507771369</v>
      </c>
      <c r="F46" s="208">
        <v>572.45725620766336</v>
      </c>
      <c r="G46" s="208">
        <v>569.41500223499588</v>
      </c>
      <c r="H46" s="209">
        <v>567.82881730129293</v>
      </c>
      <c r="I46" s="208"/>
      <c r="J46" s="208"/>
      <c r="K46" s="208"/>
      <c r="L46" s="208"/>
      <c r="M46" s="208"/>
      <c r="N46" s="209"/>
    </row>
    <row r="47" spans="1:14" x14ac:dyDescent="0.2">
      <c r="A47" s="205"/>
      <c r="B47" s="206" t="s">
        <v>95</v>
      </c>
      <c r="C47" s="207">
        <v>528.02</v>
      </c>
      <c r="D47" s="208">
        <v>544.70000000000005</v>
      </c>
      <c r="E47" s="208">
        <v>567.69528221494829</v>
      </c>
      <c r="F47" s="208">
        <v>572.37466693828981</v>
      </c>
      <c r="G47" s="208">
        <v>591.04434662168535</v>
      </c>
      <c r="H47" s="209">
        <v>570.64231997217348</v>
      </c>
      <c r="I47" s="208"/>
      <c r="J47" s="208"/>
      <c r="K47" s="208"/>
      <c r="L47" s="208"/>
      <c r="M47" s="208"/>
      <c r="N47" s="209"/>
    </row>
    <row r="48" spans="1:14" x14ac:dyDescent="0.2">
      <c r="A48" s="210" t="s">
        <v>24</v>
      </c>
      <c r="B48" s="206" t="s">
        <v>94</v>
      </c>
      <c r="C48" s="207">
        <v>635.83000000000004</v>
      </c>
      <c r="D48" s="208">
        <v>643.85</v>
      </c>
      <c r="E48" s="208">
        <v>657.86130114393995</v>
      </c>
      <c r="F48" s="208">
        <v>675.11214672775156</v>
      </c>
      <c r="G48" s="208">
        <v>655.82327550584819</v>
      </c>
      <c r="H48" s="209">
        <v>626.01476002524578</v>
      </c>
      <c r="I48" s="208"/>
      <c r="J48" s="208"/>
      <c r="K48" s="208"/>
      <c r="L48" s="208"/>
      <c r="M48" s="208"/>
      <c r="N48" s="209"/>
    </row>
    <row r="49" spans="1:14" x14ac:dyDescent="0.2">
      <c r="A49" s="211"/>
      <c r="B49" s="206" t="s">
        <v>95</v>
      </c>
      <c r="C49" s="207">
        <v>665.27</v>
      </c>
      <c r="D49" s="208">
        <v>665.95</v>
      </c>
      <c r="E49" s="208">
        <v>660.83877571979076</v>
      </c>
      <c r="F49" s="208">
        <v>677.65721048891442</v>
      </c>
      <c r="G49" s="208">
        <v>669.59526711742319</v>
      </c>
      <c r="H49" s="209">
        <v>670.94430503869148</v>
      </c>
      <c r="I49" s="208"/>
      <c r="J49" s="208"/>
      <c r="K49" s="208"/>
      <c r="L49" s="208"/>
      <c r="M49" s="208"/>
      <c r="N49" s="209"/>
    </row>
    <row r="50" spans="1:14" x14ac:dyDescent="0.2">
      <c r="A50" s="205"/>
      <c r="B50" s="206" t="s">
        <v>145</v>
      </c>
      <c r="C50" s="207">
        <v>722.23</v>
      </c>
      <c r="D50" s="208">
        <v>733.47</v>
      </c>
      <c r="E50" s="208">
        <v>734.41705646311823</v>
      </c>
      <c r="F50" s="208">
        <v>720.6481621623966</v>
      </c>
      <c r="G50" s="208">
        <v>741.49954123499992</v>
      </c>
      <c r="H50" s="209">
        <v>752.99293484311409</v>
      </c>
      <c r="I50" s="208"/>
      <c r="J50" s="208"/>
      <c r="K50" s="208"/>
      <c r="L50" s="208"/>
      <c r="M50" s="208"/>
      <c r="N50" s="209"/>
    </row>
    <row r="51" spans="1:14" x14ac:dyDescent="0.2">
      <c r="A51" s="212" t="s">
        <v>31</v>
      </c>
      <c r="B51" s="206" t="s">
        <v>95</v>
      </c>
      <c r="C51" s="207">
        <v>618.28</v>
      </c>
      <c r="D51" s="208">
        <v>631.49</v>
      </c>
      <c r="E51" s="208">
        <v>641.13755024447926</v>
      </c>
      <c r="F51" s="208">
        <v>656.92441431933162</v>
      </c>
      <c r="G51" s="208">
        <v>673.30958282276117</v>
      </c>
      <c r="H51" s="209">
        <v>690.21093440325797</v>
      </c>
      <c r="I51" s="208"/>
      <c r="J51" s="208"/>
      <c r="K51" s="208"/>
      <c r="L51" s="208"/>
      <c r="M51" s="208"/>
      <c r="N51" s="209"/>
    </row>
    <row r="52" spans="1:14" x14ac:dyDescent="0.2">
      <c r="A52" s="210" t="s">
        <v>97</v>
      </c>
      <c r="B52" s="206" t="s">
        <v>94</v>
      </c>
      <c r="C52" s="207">
        <v>526.5</v>
      </c>
      <c r="D52" s="208">
        <v>550.1</v>
      </c>
      <c r="E52" s="208">
        <v>543.01303971050379</v>
      </c>
      <c r="F52" s="208">
        <v>531.95974000069975</v>
      </c>
      <c r="G52" s="208">
        <v>557.71616067666014</v>
      </c>
      <c r="H52" s="209">
        <v>564.73995979717904</v>
      </c>
      <c r="I52" s="208"/>
      <c r="J52" s="208"/>
      <c r="K52" s="208"/>
      <c r="L52" s="208"/>
      <c r="M52" s="208"/>
      <c r="N52" s="209"/>
    </row>
    <row r="53" spans="1:14" x14ac:dyDescent="0.2">
      <c r="A53" s="205"/>
      <c r="B53" s="206" t="s">
        <v>95</v>
      </c>
      <c r="C53" s="207">
        <v>519.62</v>
      </c>
      <c r="D53" s="208">
        <v>506.04</v>
      </c>
      <c r="E53" s="208">
        <v>529.06365443267896</v>
      </c>
      <c r="F53" s="208">
        <v>529.49568485183715</v>
      </c>
      <c r="G53" s="208">
        <v>534.7383322508864</v>
      </c>
      <c r="H53" s="209">
        <v>530.07011364391576</v>
      </c>
      <c r="I53" s="208"/>
      <c r="J53" s="208"/>
      <c r="K53" s="208"/>
      <c r="L53" s="208"/>
      <c r="M53" s="208"/>
      <c r="N53" s="209"/>
    </row>
    <row r="54" spans="1:14" ht="13.5" thickBot="1" x14ac:dyDescent="0.25">
      <c r="A54" s="213" t="s">
        <v>0</v>
      </c>
      <c r="B54" s="214" t="s">
        <v>95</v>
      </c>
      <c r="C54" s="215">
        <v>620.77</v>
      </c>
      <c r="D54" s="216">
        <v>618.65</v>
      </c>
      <c r="E54" s="216">
        <v>624.2980298269797</v>
      </c>
      <c r="F54" s="216">
        <v>630.16858817357013</v>
      </c>
      <c r="G54" s="216">
        <v>634.27772235077884</v>
      </c>
      <c r="H54" s="217">
        <v>636.80492782254589</v>
      </c>
      <c r="I54" s="216"/>
      <c r="J54" s="216"/>
      <c r="K54" s="216"/>
      <c r="L54" s="216"/>
      <c r="M54" s="216"/>
      <c r="N54" s="217"/>
    </row>
  </sheetData>
  <mergeCells count="2">
    <mergeCell ref="A30:B30"/>
    <mergeCell ref="A43:B4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16"/>
  <sheetViews>
    <sheetView showGridLines="0" workbookViewId="0">
      <selection activeCell="I10" sqref="I10"/>
    </sheetView>
  </sheetViews>
  <sheetFormatPr defaultRowHeight="12.75" x14ac:dyDescent="0.2"/>
  <cols>
    <col min="1" max="1" width="4.42578125" style="161" customWidth="1"/>
    <col min="2" max="2" width="31.28515625" style="161" customWidth="1"/>
    <col min="3" max="12" width="12.140625" style="161" bestFit="1" customWidth="1"/>
    <col min="13" max="16384" width="9.140625" style="161"/>
  </cols>
  <sheetData>
    <row r="1" spans="1:12" customFormat="1" ht="20.25" x14ac:dyDescent="0.3">
      <c r="A1" s="332" t="s">
        <v>408</v>
      </c>
    </row>
    <row r="2" spans="1:12" customFormat="1" ht="2.25" customHeight="1" x14ac:dyDescent="0.2"/>
    <row r="3" spans="1:12" customFormat="1" ht="15.75" x14ac:dyDescent="0.25">
      <c r="A3" s="333" t="s">
        <v>220</v>
      </c>
    </row>
    <row r="4" spans="1:12" customFormat="1" ht="23.25" thickBot="1" x14ac:dyDescent="0.35">
      <c r="A4" s="163" t="s">
        <v>178</v>
      </c>
    </row>
    <row r="5" spans="1:12" customFormat="1" ht="14.25" x14ac:dyDescent="0.2">
      <c r="A5" s="164"/>
      <c r="B5" s="165"/>
      <c r="C5" s="166" t="s">
        <v>221</v>
      </c>
      <c r="D5" s="166"/>
      <c r="E5" s="166"/>
      <c r="F5" s="646"/>
      <c r="G5" s="331" t="s">
        <v>222</v>
      </c>
      <c r="H5" s="166"/>
      <c r="I5" s="166"/>
      <c r="J5" s="647"/>
      <c r="K5" s="166" t="s">
        <v>223</v>
      </c>
      <c r="L5" s="646"/>
    </row>
    <row r="6" spans="1:12" customFormat="1" ht="14.25" x14ac:dyDescent="0.2">
      <c r="A6" s="167" t="s">
        <v>224</v>
      </c>
      <c r="B6" s="168" t="s">
        <v>225</v>
      </c>
      <c r="C6" s="40" t="s">
        <v>226</v>
      </c>
      <c r="D6" s="40"/>
      <c r="E6" s="40" t="s">
        <v>227</v>
      </c>
      <c r="F6" s="648"/>
      <c r="G6" s="158" t="s">
        <v>226</v>
      </c>
      <c r="H6" s="40"/>
      <c r="I6" s="40" t="s">
        <v>227</v>
      </c>
      <c r="J6" s="649"/>
      <c r="K6" s="40" t="s">
        <v>226</v>
      </c>
      <c r="L6" s="648"/>
    </row>
    <row r="7" spans="1:12" customFormat="1" ht="15.75" thickBot="1" x14ac:dyDescent="0.3">
      <c r="A7" s="169"/>
      <c r="B7" s="170"/>
      <c r="C7" s="650" t="s">
        <v>409</v>
      </c>
      <c r="D7" s="651" t="s">
        <v>410</v>
      </c>
      <c r="E7" s="650" t="s">
        <v>409</v>
      </c>
      <c r="F7" s="652" t="s">
        <v>410</v>
      </c>
      <c r="G7" s="653" t="s">
        <v>409</v>
      </c>
      <c r="H7" s="651" t="s">
        <v>410</v>
      </c>
      <c r="I7" s="650" t="s">
        <v>409</v>
      </c>
      <c r="J7" s="654" t="s">
        <v>410</v>
      </c>
      <c r="K7" s="653" t="s">
        <v>409</v>
      </c>
      <c r="L7" s="652" t="s">
        <v>410</v>
      </c>
    </row>
    <row r="8" spans="1:12" customFormat="1" ht="14.25" x14ac:dyDescent="0.2">
      <c r="A8" s="171" t="s">
        <v>237</v>
      </c>
      <c r="B8" s="172"/>
      <c r="C8" s="631">
        <v>444251.27400000003</v>
      </c>
      <c r="D8" s="632">
        <v>233077.89299999998</v>
      </c>
      <c r="E8" s="631">
        <v>2493597.1260000002</v>
      </c>
      <c r="F8" s="633">
        <v>1256952.074</v>
      </c>
      <c r="G8" s="634">
        <v>165469.45099999997</v>
      </c>
      <c r="H8" s="632">
        <v>151292.31400000001</v>
      </c>
      <c r="I8" s="631">
        <v>676742.76500000001</v>
      </c>
      <c r="J8" s="635">
        <v>506584.94599999994</v>
      </c>
      <c r="K8" s="631">
        <v>278781.82299999997</v>
      </c>
      <c r="L8" s="633">
        <v>81785.578999999998</v>
      </c>
    </row>
    <row r="9" spans="1:12" customFormat="1" ht="15" x14ac:dyDescent="0.25">
      <c r="A9" s="173" t="s">
        <v>228</v>
      </c>
      <c r="B9" s="174" t="s">
        <v>229</v>
      </c>
      <c r="C9" s="636">
        <v>299573.13400000002</v>
      </c>
      <c r="D9" s="637">
        <v>111532.726</v>
      </c>
      <c r="E9" s="636">
        <v>1660739.87</v>
      </c>
      <c r="F9" s="638">
        <v>620711.01</v>
      </c>
      <c r="G9" s="639">
        <v>59474.847999999998</v>
      </c>
      <c r="H9" s="637">
        <v>37938.726000000002</v>
      </c>
      <c r="I9" s="636">
        <v>383272.473</v>
      </c>
      <c r="J9" s="640">
        <v>225838.859</v>
      </c>
      <c r="K9" s="636">
        <v>240098.28600000002</v>
      </c>
      <c r="L9" s="638">
        <v>73594</v>
      </c>
    </row>
    <row r="10" spans="1:12" customFormat="1" ht="15" x14ac:dyDescent="0.25">
      <c r="A10" s="173" t="s">
        <v>230</v>
      </c>
      <c r="B10" s="174" t="s">
        <v>23</v>
      </c>
      <c r="C10" s="636">
        <v>14703.476000000001</v>
      </c>
      <c r="D10" s="637">
        <v>21521.058000000001</v>
      </c>
      <c r="E10" s="636">
        <v>103326.68</v>
      </c>
      <c r="F10" s="638">
        <v>137572.68599999999</v>
      </c>
      <c r="G10" s="639">
        <v>467.226</v>
      </c>
      <c r="H10" s="637">
        <v>1714.4860000000001</v>
      </c>
      <c r="I10" s="636">
        <v>3394.23</v>
      </c>
      <c r="J10" s="640">
        <v>13365.392</v>
      </c>
      <c r="K10" s="636">
        <v>14236.25</v>
      </c>
      <c r="L10" s="638">
        <v>19806.572</v>
      </c>
    </row>
    <row r="11" spans="1:12" customFormat="1" ht="15" x14ac:dyDescent="0.25">
      <c r="A11" s="173" t="s">
        <v>231</v>
      </c>
      <c r="B11" s="174" t="s">
        <v>24</v>
      </c>
      <c r="C11" s="636">
        <v>2361.48</v>
      </c>
      <c r="D11" s="637">
        <v>5363.46</v>
      </c>
      <c r="E11" s="636">
        <v>14683.553</v>
      </c>
      <c r="F11" s="638">
        <v>22444.278999999999</v>
      </c>
      <c r="G11" s="639">
        <v>16018.043</v>
      </c>
      <c r="H11" s="637">
        <v>22034.633000000002</v>
      </c>
      <c r="I11" s="636">
        <v>99007.84</v>
      </c>
      <c r="J11" s="640">
        <v>130249.08900000001</v>
      </c>
      <c r="K11" s="636">
        <v>-13656.563</v>
      </c>
      <c r="L11" s="638">
        <v>-16671.173000000003</v>
      </c>
    </row>
    <row r="12" spans="1:12" customFormat="1" ht="15" x14ac:dyDescent="0.25">
      <c r="A12" s="173" t="s">
        <v>232</v>
      </c>
      <c r="B12" s="174" t="s">
        <v>97</v>
      </c>
      <c r="C12" s="636">
        <v>4401.9219999999996</v>
      </c>
      <c r="D12" s="637">
        <v>8917.2330000000002</v>
      </c>
      <c r="E12" s="636">
        <v>22887.183000000001</v>
      </c>
      <c r="F12" s="638">
        <v>45391.671999999999</v>
      </c>
      <c r="G12" s="639">
        <v>356.84800000000001</v>
      </c>
      <c r="H12" s="637">
        <v>841.31700000000001</v>
      </c>
      <c r="I12" s="636">
        <v>1845.4349999999999</v>
      </c>
      <c r="J12" s="640">
        <v>5546.1329999999998</v>
      </c>
      <c r="K12" s="636">
        <v>4045.0739999999996</v>
      </c>
      <c r="L12" s="638">
        <v>8075.9160000000002</v>
      </c>
    </row>
    <row r="13" spans="1:12" customFormat="1" ht="15" x14ac:dyDescent="0.25">
      <c r="A13" s="173" t="s">
        <v>233</v>
      </c>
      <c r="B13" s="174" t="s">
        <v>234</v>
      </c>
      <c r="C13" s="636">
        <v>108645.70699999999</v>
      </c>
      <c r="D13" s="637">
        <v>73692.850999999995</v>
      </c>
      <c r="E13" s="636">
        <v>638167.89599999995</v>
      </c>
      <c r="F13" s="638">
        <v>390552.81400000001</v>
      </c>
      <c r="G13" s="639">
        <v>80499.39</v>
      </c>
      <c r="H13" s="637">
        <v>78953.589000000007</v>
      </c>
      <c r="I13" s="636">
        <v>165484.826</v>
      </c>
      <c r="J13" s="640">
        <v>104726.436</v>
      </c>
      <c r="K13" s="636">
        <v>28146.316999999995</v>
      </c>
      <c r="L13" s="638">
        <v>-5260.7380000000121</v>
      </c>
    </row>
    <row r="14" spans="1:12" customFormat="1" ht="15.75" thickBot="1" x14ac:dyDescent="0.3">
      <c r="A14" s="175" t="s">
        <v>235</v>
      </c>
      <c r="B14" s="176" t="s">
        <v>236</v>
      </c>
      <c r="C14" s="641">
        <v>14565.555</v>
      </c>
      <c r="D14" s="642">
        <v>12050.565000000001</v>
      </c>
      <c r="E14" s="641">
        <v>53791.944000000003</v>
      </c>
      <c r="F14" s="643">
        <v>40279.612999999998</v>
      </c>
      <c r="G14" s="644">
        <v>8653.0959999999995</v>
      </c>
      <c r="H14" s="642">
        <v>9809.5630000000001</v>
      </c>
      <c r="I14" s="641">
        <v>23737.960999999999</v>
      </c>
      <c r="J14" s="645">
        <v>26859.037</v>
      </c>
      <c r="K14" s="641">
        <v>5912.4590000000007</v>
      </c>
      <c r="L14" s="643">
        <v>2241.0020000000004</v>
      </c>
    </row>
    <row r="15" spans="1:12" ht="7.5" customHeight="1" x14ac:dyDescent="0.2">
      <c r="B15" s="162"/>
    </row>
    <row r="16" spans="1:12" x14ac:dyDescent="0.2">
      <c r="A16" s="376" t="s">
        <v>342</v>
      </c>
    </row>
  </sheetData>
  <phoneticPr fontId="25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P78"/>
  <sheetViews>
    <sheetView showGridLines="0" topLeftCell="A40" zoomScale="90" zoomScaleNormal="90" workbookViewId="0">
      <selection activeCell="D50" sqref="D50"/>
    </sheetView>
  </sheetViews>
  <sheetFormatPr defaultRowHeight="12.75" x14ac:dyDescent="0.2"/>
  <cols>
    <col min="1" max="1" width="15.42578125" style="221" customWidth="1"/>
    <col min="2" max="2" width="11" style="221" bestFit="1" customWidth="1"/>
    <col min="3" max="3" width="9.85546875" style="221" bestFit="1" customWidth="1"/>
    <col min="4" max="4" width="16.28515625" style="221" customWidth="1"/>
    <col min="5" max="5" width="10.7109375" style="221" customWidth="1"/>
    <col min="6" max="6" width="9.28515625" style="221" customWidth="1"/>
    <col min="7" max="7" width="17" style="221" customWidth="1"/>
    <col min="8" max="8" width="14.7109375" style="221" customWidth="1"/>
    <col min="9" max="9" width="10.7109375" style="221" customWidth="1"/>
    <col min="10" max="10" width="10.28515625" style="221" customWidth="1"/>
    <col min="11" max="11" width="15" style="221" customWidth="1"/>
    <col min="12" max="12" width="11.42578125" style="221" customWidth="1"/>
    <col min="13" max="13" width="10.5703125" style="221" customWidth="1"/>
    <col min="14" max="14" width="9.140625" style="221"/>
    <col min="15" max="15" width="5.42578125" style="221" customWidth="1"/>
    <col min="16" max="16384" width="9.140625" style="221"/>
  </cols>
  <sheetData>
    <row r="1" spans="1:16" ht="16.5" customHeight="1" x14ac:dyDescent="0.3">
      <c r="A1" s="219" t="s">
        <v>335</v>
      </c>
      <c r="B1" s="220"/>
      <c r="C1" s="220"/>
      <c r="D1" s="220"/>
      <c r="E1" s="220"/>
      <c r="H1" s="219" t="s">
        <v>336</v>
      </c>
      <c r="I1" s="220"/>
      <c r="J1" s="220"/>
      <c r="K1" s="220"/>
      <c r="L1" s="220"/>
    </row>
    <row r="2" spans="1:16" ht="16.5" customHeight="1" thickBot="1" x14ac:dyDescent="0.3">
      <c r="A2" s="370" t="s">
        <v>345</v>
      </c>
      <c r="B2" s="220"/>
      <c r="C2" s="220"/>
      <c r="D2" s="220"/>
      <c r="E2" s="220"/>
      <c r="H2" s="370" t="s">
        <v>345</v>
      </c>
      <c r="I2" s="220"/>
      <c r="J2" s="220"/>
      <c r="K2" s="220"/>
      <c r="L2" s="220"/>
    </row>
    <row r="3" spans="1:16" ht="21" thickBot="1" x14ac:dyDescent="0.35">
      <c r="A3" s="222" t="s">
        <v>278</v>
      </c>
      <c r="B3" s="223"/>
      <c r="C3" s="223"/>
      <c r="D3" s="223"/>
      <c r="E3" s="223"/>
      <c r="F3" s="224"/>
      <c r="H3" s="222" t="s">
        <v>279</v>
      </c>
      <c r="I3" s="223"/>
      <c r="J3" s="223"/>
      <c r="K3" s="223"/>
      <c r="L3" s="223"/>
      <c r="M3" s="224"/>
    </row>
    <row r="4" spans="1:16" ht="19.5" thickBot="1" x14ac:dyDescent="0.35">
      <c r="A4" s="325" t="s">
        <v>409</v>
      </c>
      <c r="B4" s="326"/>
      <c r="C4" s="327"/>
      <c r="D4" s="328" t="s">
        <v>410</v>
      </c>
      <c r="E4" s="326"/>
      <c r="F4" s="329"/>
      <c r="G4" s="330"/>
      <c r="H4" s="325" t="s">
        <v>409</v>
      </c>
      <c r="I4" s="326"/>
      <c r="J4" s="327"/>
      <c r="K4" s="328" t="s">
        <v>410</v>
      </c>
      <c r="L4" s="326"/>
      <c r="M4" s="329"/>
    </row>
    <row r="5" spans="1:16" ht="43.5" thickBot="1" x14ac:dyDescent="0.25">
      <c r="A5" s="225" t="s">
        <v>280</v>
      </c>
      <c r="B5" s="226" t="s">
        <v>360</v>
      </c>
      <c r="C5" s="227" t="s">
        <v>361</v>
      </c>
      <c r="D5" s="228" t="s">
        <v>280</v>
      </c>
      <c r="E5" s="226" t="s">
        <v>360</v>
      </c>
      <c r="F5" s="229" t="s">
        <v>361</v>
      </c>
      <c r="H5" s="225" t="s">
        <v>280</v>
      </c>
      <c r="I5" s="226" t="s">
        <v>360</v>
      </c>
      <c r="J5" s="229" t="s">
        <v>361</v>
      </c>
      <c r="K5" s="322" t="s">
        <v>280</v>
      </c>
      <c r="L5" s="226" t="s">
        <v>360</v>
      </c>
      <c r="M5" s="229" t="s">
        <v>361</v>
      </c>
      <c r="P5" s="230"/>
    </row>
    <row r="6" spans="1:16" ht="15" thickBot="1" x14ac:dyDescent="0.25">
      <c r="A6" s="231" t="s">
        <v>178</v>
      </c>
      <c r="B6" s="454">
        <v>299.57313400000004</v>
      </c>
      <c r="C6" s="455">
        <v>1660.7398700000001</v>
      </c>
      <c r="D6" s="497" t="s">
        <v>178</v>
      </c>
      <c r="E6" s="454">
        <v>111.532726</v>
      </c>
      <c r="F6" s="455">
        <v>620.71100999999999</v>
      </c>
      <c r="G6" s="498"/>
      <c r="H6" s="499" t="s">
        <v>178</v>
      </c>
      <c r="I6" s="460">
        <v>59.474848000000001</v>
      </c>
      <c r="J6" s="455">
        <v>383.27247299999999</v>
      </c>
      <c r="K6" s="497" t="s">
        <v>178</v>
      </c>
      <c r="L6" s="454">
        <v>37.938726000000003</v>
      </c>
      <c r="M6" s="455">
        <v>225.83885899999999</v>
      </c>
    </row>
    <row r="7" spans="1:16" x14ac:dyDescent="0.2">
      <c r="A7" s="235" t="s">
        <v>281</v>
      </c>
      <c r="B7" s="505">
        <v>45.407993000000005</v>
      </c>
      <c r="C7" s="506">
        <v>246.03662800000001</v>
      </c>
      <c r="D7" s="235" t="s">
        <v>281</v>
      </c>
      <c r="E7" s="465">
        <v>39.534249000000003</v>
      </c>
      <c r="F7" s="466">
        <v>222.57673600000001</v>
      </c>
      <c r="G7" s="498"/>
      <c r="H7" s="234" t="s">
        <v>284</v>
      </c>
      <c r="I7" s="461">
        <v>26.023983999999999</v>
      </c>
      <c r="J7" s="462">
        <v>176.14823000000001</v>
      </c>
      <c r="K7" s="235" t="s">
        <v>284</v>
      </c>
      <c r="L7" s="465">
        <v>17.084320999999999</v>
      </c>
      <c r="M7" s="466">
        <v>104.77324400000001</v>
      </c>
    </row>
    <row r="8" spans="1:16" x14ac:dyDescent="0.2">
      <c r="A8" s="234" t="s">
        <v>282</v>
      </c>
      <c r="B8" s="461">
        <v>42.287326999999998</v>
      </c>
      <c r="C8" s="462">
        <v>244.40383300000002</v>
      </c>
      <c r="D8" s="234" t="s">
        <v>285</v>
      </c>
      <c r="E8" s="456">
        <v>12.170283</v>
      </c>
      <c r="F8" s="457">
        <v>66.299911999999992</v>
      </c>
      <c r="G8" s="498"/>
      <c r="H8" s="234" t="s">
        <v>283</v>
      </c>
      <c r="I8" s="461">
        <v>14.415236</v>
      </c>
      <c r="J8" s="462">
        <v>96.731483999999995</v>
      </c>
      <c r="K8" s="234" t="s">
        <v>283</v>
      </c>
      <c r="L8" s="456">
        <v>11.718921</v>
      </c>
      <c r="M8" s="457">
        <v>73.504066999999992</v>
      </c>
    </row>
    <row r="9" spans="1:16" x14ac:dyDescent="0.2">
      <c r="A9" s="234" t="s">
        <v>377</v>
      </c>
      <c r="B9" s="461">
        <v>31.333813999999997</v>
      </c>
      <c r="C9" s="462">
        <v>174.28203999999999</v>
      </c>
      <c r="D9" s="234" t="s">
        <v>282</v>
      </c>
      <c r="E9" s="456">
        <v>11.547799000000001</v>
      </c>
      <c r="F9" s="457">
        <v>65.98742</v>
      </c>
      <c r="G9" s="498"/>
      <c r="H9" s="234" t="s">
        <v>281</v>
      </c>
      <c r="I9" s="461">
        <v>7.0846780000000003</v>
      </c>
      <c r="J9" s="462">
        <v>40.505326000000004</v>
      </c>
      <c r="K9" s="234" t="s">
        <v>289</v>
      </c>
      <c r="L9" s="456">
        <v>2.3656250000000001</v>
      </c>
      <c r="M9" s="457">
        <v>14.626652</v>
      </c>
    </row>
    <row r="10" spans="1:16" x14ac:dyDescent="0.2">
      <c r="A10" s="234" t="s">
        <v>286</v>
      </c>
      <c r="B10" s="461">
        <v>29.388271</v>
      </c>
      <c r="C10" s="462">
        <v>159.89238399999999</v>
      </c>
      <c r="D10" s="234" t="s">
        <v>286</v>
      </c>
      <c r="E10" s="456">
        <v>11.244629999999999</v>
      </c>
      <c r="F10" s="457">
        <v>61.949604000000001</v>
      </c>
      <c r="G10" s="498"/>
      <c r="H10" s="234" t="s">
        <v>289</v>
      </c>
      <c r="I10" s="461">
        <v>3.2579940000000001</v>
      </c>
      <c r="J10" s="462">
        <v>19.438238000000002</v>
      </c>
      <c r="K10" s="234" t="s">
        <v>281</v>
      </c>
      <c r="L10" s="456">
        <v>2.5593970000000001</v>
      </c>
      <c r="M10" s="457">
        <v>14.259058999999999</v>
      </c>
    </row>
    <row r="11" spans="1:16" x14ac:dyDescent="0.2">
      <c r="A11" s="234" t="s">
        <v>376</v>
      </c>
      <c r="B11" s="461">
        <v>25.418320999999999</v>
      </c>
      <c r="C11" s="462">
        <v>142.377691</v>
      </c>
      <c r="D11" s="234" t="s">
        <v>374</v>
      </c>
      <c r="E11" s="456">
        <v>9.6449630000000006</v>
      </c>
      <c r="F11" s="457">
        <v>53.316644999999994</v>
      </c>
      <c r="G11" s="498"/>
      <c r="H11" s="234" t="s">
        <v>290</v>
      </c>
      <c r="I11" s="461">
        <v>3.1218189999999999</v>
      </c>
      <c r="J11" s="462">
        <v>18.805885999999997</v>
      </c>
      <c r="K11" s="234" t="s">
        <v>290</v>
      </c>
      <c r="L11" s="456">
        <v>1.0454330000000001</v>
      </c>
      <c r="M11" s="457">
        <v>6.0120089999999999</v>
      </c>
    </row>
    <row r="12" spans="1:16" x14ac:dyDescent="0.2">
      <c r="A12" s="234" t="s">
        <v>285</v>
      </c>
      <c r="B12" s="461">
        <v>17.637453000000001</v>
      </c>
      <c r="C12" s="462">
        <v>97.501233999999997</v>
      </c>
      <c r="D12" s="234" t="s">
        <v>382</v>
      </c>
      <c r="E12" s="456">
        <v>7.7531930000000004</v>
      </c>
      <c r="F12" s="457">
        <v>42.599961</v>
      </c>
      <c r="G12" s="498"/>
      <c r="H12" s="234" t="s">
        <v>334</v>
      </c>
      <c r="I12" s="461">
        <v>1.916418</v>
      </c>
      <c r="J12" s="462">
        <v>10.911223</v>
      </c>
      <c r="K12" s="234" t="s">
        <v>287</v>
      </c>
      <c r="L12" s="456">
        <v>1.1241569999999999</v>
      </c>
      <c r="M12" s="457">
        <v>4.9441499999999996</v>
      </c>
    </row>
    <row r="13" spans="1:16" x14ac:dyDescent="0.2">
      <c r="A13" s="234" t="s">
        <v>382</v>
      </c>
      <c r="B13" s="461">
        <v>16.987024000000002</v>
      </c>
      <c r="C13" s="462">
        <v>95.144920999999997</v>
      </c>
      <c r="D13" s="234" t="s">
        <v>301</v>
      </c>
      <c r="E13" s="456">
        <v>6.7252259999999993</v>
      </c>
      <c r="F13" s="457">
        <v>37.309264999999996</v>
      </c>
      <c r="G13" s="498"/>
      <c r="H13" s="234" t="s">
        <v>288</v>
      </c>
      <c r="I13" s="461">
        <v>1.3105329999999999</v>
      </c>
      <c r="J13" s="462">
        <v>7.5504880000000005</v>
      </c>
      <c r="K13" s="234" t="s">
        <v>288</v>
      </c>
      <c r="L13" s="456">
        <v>0.67446400000000006</v>
      </c>
      <c r="M13" s="457">
        <v>3.6833620000000002</v>
      </c>
    </row>
    <row r="14" spans="1:16" x14ac:dyDescent="0.2">
      <c r="A14" s="234" t="s">
        <v>374</v>
      </c>
      <c r="B14" s="461">
        <v>14.432387</v>
      </c>
      <c r="C14" s="462">
        <v>82.708359999999999</v>
      </c>
      <c r="D14" s="234" t="s">
        <v>377</v>
      </c>
      <c r="E14" s="456">
        <v>2.670471</v>
      </c>
      <c r="F14" s="457">
        <v>20.300900000000002</v>
      </c>
      <c r="G14" s="498"/>
      <c r="H14" s="234" t="s">
        <v>291</v>
      </c>
      <c r="I14" s="461">
        <v>0.54735699999999998</v>
      </c>
      <c r="J14" s="462">
        <v>3.4131290000000001</v>
      </c>
      <c r="K14" s="234" t="s">
        <v>292</v>
      </c>
      <c r="L14" s="456">
        <v>0.20013499999999998</v>
      </c>
      <c r="M14" s="457">
        <v>1.0308649999999999</v>
      </c>
    </row>
    <row r="15" spans="1:16" x14ac:dyDescent="0.2">
      <c r="A15" s="234" t="s">
        <v>381</v>
      </c>
      <c r="B15" s="461">
        <v>9.5912549999999985</v>
      </c>
      <c r="C15" s="462">
        <v>52.460037</v>
      </c>
      <c r="D15" s="234" t="s">
        <v>371</v>
      </c>
      <c r="E15" s="456">
        <v>3.2760700000000003</v>
      </c>
      <c r="F15" s="457">
        <v>16.411984</v>
      </c>
      <c r="G15" s="498"/>
      <c r="H15" s="234" t="s">
        <v>297</v>
      </c>
      <c r="I15" s="461">
        <v>0.50562499999999999</v>
      </c>
      <c r="J15" s="462">
        <v>3.2270400000000001</v>
      </c>
      <c r="K15" s="234" t="s">
        <v>299</v>
      </c>
      <c r="L15" s="456">
        <v>0.17346799999999998</v>
      </c>
      <c r="M15" s="457">
        <v>1.00542</v>
      </c>
    </row>
    <row r="16" spans="1:16" ht="13.5" thickBot="1" x14ac:dyDescent="0.25">
      <c r="A16" s="236" t="s">
        <v>378</v>
      </c>
      <c r="B16" s="463">
        <v>9.1745979999999996</v>
      </c>
      <c r="C16" s="464">
        <v>50.998953999999998</v>
      </c>
      <c r="D16" s="236" t="s">
        <v>303</v>
      </c>
      <c r="E16" s="458">
        <v>2.5584220000000002</v>
      </c>
      <c r="F16" s="459">
        <v>14.057137000000001</v>
      </c>
      <c r="G16" s="498"/>
      <c r="H16" s="236" t="s">
        <v>292</v>
      </c>
      <c r="I16" s="463">
        <v>0.57912600000000003</v>
      </c>
      <c r="J16" s="464">
        <v>2.7242899999999999</v>
      </c>
      <c r="K16" s="236" t="s">
        <v>291</v>
      </c>
      <c r="L16" s="458">
        <v>0.161688</v>
      </c>
      <c r="M16" s="459">
        <v>0.89625999999999995</v>
      </c>
    </row>
    <row r="17" spans="1:16" x14ac:dyDescent="0.2">
      <c r="A17" s="371" t="s">
        <v>293</v>
      </c>
      <c r="B17" s="237"/>
      <c r="C17" s="237"/>
      <c r="D17" s="238"/>
      <c r="E17" s="239"/>
      <c r="F17" s="239"/>
      <c r="H17" s="371" t="s">
        <v>293</v>
      </c>
      <c r="I17" s="237"/>
      <c r="J17" s="237"/>
      <c r="K17" s="238"/>
      <c r="L17" s="239"/>
      <c r="M17" s="239"/>
    </row>
    <row r="18" spans="1:16" ht="12" customHeight="1" x14ac:dyDescent="0.2">
      <c r="A18" s="238"/>
      <c r="B18" s="237"/>
      <c r="C18" s="237"/>
      <c r="D18" s="238"/>
      <c r="E18" s="239"/>
      <c r="F18" s="239"/>
      <c r="H18" s="238"/>
      <c r="I18" s="237"/>
      <c r="J18" s="237"/>
      <c r="K18" s="238"/>
      <c r="L18" s="239"/>
    </row>
    <row r="20" spans="1:16" ht="18.75" x14ac:dyDescent="0.3">
      <c r="A20" s="219" t="s">
        <v>362</v>
      </c>
      <c r="B20" s="220"/>
      <c r="C20" s="220"/>
      <c r="D20" s="220"/>
      <c r="E20" s="220"/>
      <c r="H20" s="219" t="s">
        <v>363</v>
      </c>
      <c r="I20" s="220"/>
      <c r="J20" s="220"/>
      <c r="K20" s="220"/>
      <c r="L20" s="220"/>
    </row>
    <row r="21" spans="1:16" ht="16.5" thickBot="1" x14ac:dyDescent="0.3">
      <c r="A21" s="370" t="s">
        <v>345</v>
      </c>
      <c r="B21" s="220"/>
      <c r="C21" s="220"/>
      <c r="D21" s="220"/>
      <c r="E21" s="220"/>
      <c r="H21" s="370" t="s">
        <v>345</v>
      </c>
      <c r="I21" s="220"/>
      <c r="J21" s="220"/>
      <c r="K21" s="220"/>
      <c r="L21" s="220"/>
    </row>
    <row r="22" spans="1:16" ht="21" thickBot="1" x14ac:dyDescent="0.35">
      <c r="A22" s="222" t="s">
        <v>278</v>
      </c>
      <c r="B22" s="223"/>
      <c r="C22" s="223"/>
      <c r="D22" s="223"/>
      <c r="E22" s="223"/>
      <c r="F22" s="224"/>
      <c r="H22" s="222" t="s">
        <v>279</v>
      </c>
      <c r="I22" s="223"/>
      <c r="J22" s="223"/>
      <c r="K22" s="223"/>
      <c r="L22" s="223"/>
      <c r="M22" s="224"/>
      <c r="N22"/>
    </row>
    <row r="23" spans="1:16" ht="19.5" thickBot="1" x14ac:dyDescent="0.35">
      <c r="A23" s="325" t="s">
        <v>409</v>
      </c>
      <c r="B23" s="326"/>
      <c r="C23" s="327"/>
      <c r="D23" s="328" t="s">
        <v>410</v>
      </c>
      <c r="E23" s="326"/>
      <c r="F23" s="329"/>
      <c r="G23" s="330"/>
      <c r="H23" s="325" t="s">
        <v>409</v>
      </c>
      <c r="I23" s="326"/>
      <c r="J23" s="327"/>
      <c r="K23" s="328" t="s">
        <v>410</v>
      </c>
      <c r="L23" s="326"/>
      <c r="M23" s="329"/>
    </row>
    <row r="24" spans="1:16" ht="43.5" thickBot="1" x14ac:dyDescent="0.25">
      <c r="A24" s="225" t="s">
        <v>280</v>
      </c>
      <c r="B24" s="226" t="s">
        <v>360</v>
      </c>
      <c r="C24" s="227" t="s">
        <v>361</v>
      </c>
      <c r="D24" s="228" t="s">
        <v>280</v>
      </c>
      <c r="E24" s="226" t="s">
        <v>360</v>
      </c>
      <c r="F24" s="229" t="s">
        <v>361</v>
      </c>
      <c r="H24" s="225" t="s">
        <v>280</v>
      </c>
      <c r="I24" s="226" t="s">
        <v>360</v>
      </c>
      <c r="J24" s="229" t="s">
        <v>361</v>
      </c>
      <c r="K24" s="322" t="s">
        <v>280</v>
      </c>
      <c r="L24" s="226" t="s">
        <v>360</v>
      </c>
      <c r="M24" s="229" t="s">
        <v>361</v>
      </c>
      <c r="P24" s="621"/>
    </row>
    <row r="25" spans="1:16" ht="15" thickBot="1" x14ac:dyDescent="0.25">
      <c r="A25" s="233" t="s">
        <v>178</v>
      </c>
      <c r="B25" s="467">
        <v>2.3614799999999998</v>
      </c>
      <c r="C25" s="468">
        <v>14.683553</v>
      </c>
      <c r="D25" s="232" t="s">
        <v>178</v>
      </c>
      <c r="E25" s="473">
        <v>5.3634599999999999</v>
      </c>
      <c r="F25" s="468">
        <v>22.444278999999998</v>
      </c>
      <c r="H25" s="233" t="s">
        <v>178</v>
      </c>
      <c r="I25" s="467">
        <v>16.018042999999999</v>
      </c>
      <c r="J25" s="468">
        <v>99.007840000000002</v>
      </c>
      <c r="K25" s="232" t="s">
        <v>178</v>
      </c>
      <c r="L25" s="473">
        <v>22.034633000000003</v>
      </c>
      <c r="M25" s="468">
        <v>130.249089</v>
      </c>
    </row>
    <row r="26" spans="1:16" x14ac:dyDescent="0.2">
      <c r="A26" s="234" t="s">
        <v>281</v>
      </c>
      <c r="B26" s="469">
        <v>2.2345079999999999</v>
      </c>
      <c r="C26" s="470">
        <v>14.397482</v>
      </c>
      <c r="D26" s="323" t="s">
        <v>284</v>
      </c>
      <c r="E26" s="474">
        <v>3.9645269999999999</v>
      </c>
      <c r="F26" s="475">
        <v>17.928070999999999</v>
      </c>
      <c r="H26" s="234" t="s">
        <v>284</v>
      </c>
      <c r="I26" s="469">
        <v>7.6749669999999997</v>
      </c>
      <c r="J26" s="470">
        <v>44.491457000000004</v>
      </c>
      <c r="K26" s="323" t="s">
        <v>292</v>
      </c>
      <c r="L26" s="474">
        <v>5.7444949999999997</v>
      </c>
      <c r="M26" s="475">
        <v>33.6586</v>
      </c>
    </row>
    <row r="27" spans="1:16" x14ac:dyDescent="0.2">
      <c r="A27" s="234" t="s">
        <v>289</v>
      </c>
      <c r="B27" s="469">
        <v>3.2841999999999996E-2</v>
      </c>
      <c r="C27" s="470">
        <v>7.7263999999999999E-2</v>
      </c>
      <c r="D27" s="323" t="s">
        <v>281</v>
      </c>
      <c r="E27" s="474">
        <v>1.1868730000000001</v>
      </c>
      <c r="F27" s="475">
        <v>3.957252</v>
      </c>
      <c r="H27" s="234" t="s">
        <v>283</v>
      </c>
      <c r="I27" s="469">
        <v>2.581823</v>
      </c>
      <c r="J27" s="470">
        <v>18.506195999999999</v>
      </c>
      <c r="K27" s="323" t="s">
        <v>281</v>
      </c>
      <c r="L27" s="474">
        <v>5.3607779999999998</v>
      </c>
      <c r="M27" s="475">
        <v>30.604343</v>
      </c>
    </row>
    <row r="28" spans="1:16" x14ac:dyDescent="0.2">
      <c r="A28" s="234" t="s">
        <v>383</v>
      </c>
      <c r="B28" s="469">
        <v>3.4049000000000003E-2</v>
      </c>
      <c r="C28" s="470">
        <v>5.3115000000000002E-2</v>
      </c>
      <c r="D28" s="323" t="s">
        <v>289</v>
      </c>
      <c r="E28" s="474">
        <v>6.9197999999999996E-2</v>
      </c>
      <c r="F28" s="475">
        <v>0.17099300000000001</v>
      </c>
      <c r="H28" s="234" t="s">
        <v>281</v>
      </c>
      <c r="I28" s="469">
        <v>2.2350140000000001</v>
      </c>
      <c r="J28" s="470">
        <v>15.052683999999999</v>
      </c>
      <c r="K28" s="323" t="s">
        <v>284</v>
      </c>
      <c r="L28" s="474">
        <v>5.1328209999999999</v>
      </c>
      <c r="M28" s="475">
        <v>29.144437999999997</v>
      </c>
    </row>
    <row r="29" spans="1:16" x14ac:dyDescent="0.2">
      <c r="A29" s="234" t="s">
        <v>294</v>
      </c>
      <c r="B29" s="469">
        <v>1.6194E-2</v>
      </c>
      <c r="C29" s="470">
        <v>5.2389000000000005E-2</v>
      </c>
      <c r="D29" s="323" t="s">
        <v>383</v>
      </c>
      <c r="E29" s="474">
        <v>5.5407999999999999E-2</v>
      </c>
      <c r="F29" s="475">
        <v>0.100075</v>
      </c>
      <c r="H29" s="234" t="s">
        <v>288</v>
      </c>
      <c r="I29" s="469">
        <v>1.7250750000000001</v>
      </c>
      <c r="J29" s="470">
        <v>9.0996699999999997</v>
      </c>
      <c r="K29" s="323" t="s">
        <v>283</v>
      </c>
      <c r="L29" s="474">
        <v>1.900984</v>
      </c>
      <c r="M29" s="475">
        <v>13.645986000000001</v>
      </c>
    </row>
    <row r="30" spans="1:16" x14ac:dyDescent="0.2">
      <c r="A30" s="234" t="s">
        <v>384</v>
      </c>
      <c r="B30" s="469">
        <v>2.171E-2</v>
      </c>
      <c r="C30" s="470">
        <v>0.04</v>
      </c>
      <c r="D30" s="323" t="s">
        <v>294</v>
      </c>
      <c r="E30" s="474">
        <v>1.6435999999999999E-2</v>
      </c>
      <c r="F30" s="475">
        <v>8.3159000000000011E-2</v>
      </c>
      <c r="H30" s="234" t="s">
        <v>289</v>
      </c>
      <c r="I30" s="469">
        <v>0.85944500000000001</v>
      </c>
      <c r="J30" s="470">
        <v>5.1891689999999997</v>
      </c>
      <c r="K30" s="323" t="s">
        <v>289</v>
      </c>
      <c r="L30" s="474">
        <v>1.4405399999999999</v>
      </c>
      <c r="M30" s="475">
        <v>9.3204689999999992</v>
      </c>
    </row>
    <row r="31" spans="1:16" ht="13.5" thickBot="1" x14ac:dyDescent="0.25">
      <c r="A31" s="622" t="s">
        <v>290</v>
      </c>
      <c r="B31" s="623">
        <v>7.9880000000000003E-3</v>
      </c>
      <c r="C31" s="624">
        <v>3.1112999999999998E-2</v>
      </c>
      <c r="D31" s="625" t="s">
        <v>411</v>
      </c>
      <c r="E31" s="626">
        <v>2.1000000000000001E-2</v>
      </c>
      <c r="F31" s="627">
        <v>7.1999999999999995E-2</v>
      </c>
      <c r="H31" s="622" t="s">
        <v>290</v>
      </c>
      <c r="I31" s="623">
        <v>0.64346500000000006</v>
      </c>
      <c r="J31" s="624">
        <v>4.8853</v>
      </c>
      <c r="K31" s="625" t="s">
        <v>288</v>
      </c>
      <c r="L31" s="626">
        <v>1.4118839999999999</v>
      </c>
      <c r="M31" s="627">
        <v>6.7679129999999992</v>
      </c>
    </row>
    <row r="32" spans="1:16" x14ac:dyDescent="0.2">
      <c r="A32" s="371" t="s">
        <v>293</v>
      </c>
      <c r="B32"/>
      <c r="C32"/>
      <c r="D32"/>
      <c r="E32"/>
      <c r="F32"/>
      <c r="H32" s="371" t="s">
        <v>293</v>
      </c>
      <c r="I32"/>
      <c r="J32"/>
      <c r="K32"/>
      <c r="L32"/>
      <c r="M32"/>
    </row>
    <row r="33" spans="1:15" x14ac:dyDescent="0.2">
      <c r="A33"/>
      <c r="B33"/>
      <c r="C33"/>
      <c r="D33"/>
      <c r="E33"/>
      <c r="F33"/>
      <c r="H33"/>
      <c r="I33"/>
      <c r="J33"/>
      <c r="K33"/>
      <c r="L33"/>
      <c r="M33"/>
    </row>
    <row r="34" spans="1:15" x14ac:dyDescent="0.2">
      <c r="A34"/>
      <c r="B34"/>
      <c r="C34"/>
      <c r="D34"/>
      <c r="E34"/>
      <c r="F34"/>
      <c r="I34" s="237"/>
      <c r="J34" s="237"/>
      <c r="K34" s="238"/>
      <c r="L34" s="239"/>
    </row>
    <row r="35" spans="1:15" x14ac:dyDescent="0.2">
      <c r="B35" s="237"/>
      <c r="C35" s="237"/>
      <c r="D35" s="238"/>
      <c r="E35" s="239"/>
      <c r="F35" s="239"/>
      <c r="I35" s="237"/>
      <c r="J35" s="237"/>
      <c r="K35" s="238"/>
      <c r="L35" s="239"/>
    </row>
    <row r="36" spans="1:15" x14ac:dyDescent="0.2">
      <c r="A36" s="238"/>
      <c r="B36" s="237"/>
      <c r="C36" s="237"/>
      <c r="D36" s="238"/>
      <c r="E36" s="239"/>
      <c r="F36" s="239"/>
      <c r="H36" s="238"/>
      <c r="I36" s="237"/>
      <c r="J36" s="237"/>
      <c r="K36" s="238"/>
      <c r="L36" s="239"/>
      <c r="M36" s="239"/>
    </row>
    <row r="39" spans="1:15" ht="18.75" x14ac:dyDescent="0.3">
      <c r="A39" s="219" t="s">
        <v>337</v>
      </c>
      <c r="B39" s="220"/>
      <c r="C39" s="220"/>
      <c r="D39" s="220"/>
      <c r="E39" s="220"/>
      <c r="H39" s="219" t="s">
        <v>338</v>
      </c>
      <c r="I39" s="220"/>
      <c r="J39" s="220"/>
      <c r="K39" s="220"/>
      <c r="L39" s="220"/>
    </row>
    <row r="40" spans="1:15" ht="16.5" thickBot="1" x14ac:dyDescent="0.3">
      <c r="A40" s="370" t="s">
        <v>345</v>
      </c>
      <c r="B40" s="220"/>
      <c r="C40" s="220"/>
      <c r="D40" s="220"/>
      <c r="E40" s="220"/>
      <c r="H40" s="370" t="s">
        <v>345</v>
      </c>
      <c r="I40" s="220"/>
      <c r="J40" s="220"/>
      <c r="K40" s="220"/>
      <c r="L40" s="220"/>
    </row>
    <row r="41" spans="1:15" ht="21" thickBot="1" x14ac:dyDescent="0.35">
      <c r="A41" s="222" t="s">
        <v>278</v>
      </c>
      <c r="B41" s="223"/>
      <c r="C41" s="223"/>
      <c r="D41" s="223"/>
      <c r="E41" s="223"/>
      <c r="F41" s="224"/>
      <c r="H41" s="222" t="s">
        <v>279</v>
      </c>
      <c r="I41" s="223"/>
      <c r="J41" s="223"/>
      <c r="K41" s="223"/>
      <c r="L41" s="223"/>
      <c r="M41" s="224"/>
    </row>
    <row r="42" spans="1:15" ht="19.5" thickBot="1" x14ac:dyDescent="0.35">
      <c r="A42" s="325" t="s">
        <v>409</v>
      </c>
      <c r="B42" s="326"/>
      <c r="C42" s="327"/>
      <c r="D42" s="328" t="s">
        <v>410</v>
      </c>
      <c r="E42" s="326"/>
      <c r="F42" s="329"/>
      <c r="G42" s="330"/>
      <c r="H42" s="325" t="s">
        <v>409</v>
      </c>
      <c r="I42" s="326"/>
      <c r="J42" s="327"/>
      <c r="K42" s="328" t="s">
        <v>410</v>
      </c>
      <c r="L42" s="326"/>
      <c r="M42" s="329"/>
      <c r="O42" s="621"/>
    </row>
    <row r="43" spans="1:15" ht="43.5" thickBot="1" x14ac:dyDescent="0.25">
      <c r="A43" s="225" t="s">
        <v>280</v>
      </c>
      <c r="B43" s="226" t="s">
        <v>360</v>
      </c>
      <c r="C43" s="227" t="s">
        <v>361</v>
      </c>
      <c r="D43" s="228" t="s">
        <v>280</v>
      </c>
      <c r="E43" s="226" t="s">
        <v>360</v>
      </c>
      <c r="F43" s="229" t="s">
        <v>361</v>
      </c>
      <c r="H43" s="225" t="s">
        <v>280</v>
      </c>
      <c r="I43" s="226" t="s">
        <v>360</v>
      </c>
      <c r="J43" s="229" t="s">
        <v>361</v>
      </c>
      <c r="K43" s="322" t="s">
        <v>280</v>
      </c>
      <c r="L43" s="226" t="s">
        <v>360</v>
      </c>
      <c r="M43" s="229" t="s">
        <v>361</v>
      </c>
    </row>
    <row r="44" spans="1:15" ht="15" thickBot="1" x14ac:dyDescent="0.25">
      <c r="A44" s="233" t="s">
        <v>178</v>
      </c>
      <c r="B44" s="460">
        <v>108.645707</v>
      </c>
      <c r="C44" s="455">
        <v>638.16789599999993</v>
      </c>
      <c r="D44" s="655" t="s">
        <v>178</v>
      </c>
      <c r="E44" s="454">
        <v>73.69285099999999</v>
      </c>
      <c r="F44" s="455">
        <v>390.55281400000001</v>
      </c>
      <c r="G44" s="498"/>
      <c r="H44" s="499" t="s">
        <v>178</v>
      </c>
      <c r="I44" s="460">
        <v>80.499390000000005</v>
      </c>
      <c r="J44" s="455">
        <v>165.484826</v>
      </c>
      <c r="K44" s="655" t="s">
        <v>178</v>
      </c>
      <c r="L44" s="454">
        <v>78.953589000000008</v>
      </c>
      <c r="M44" s="455">
        <v>104.72643600000001</v>
      </c>
    </row>
    <row r="45" spans="1:15" x14ac:dyDescent="0.2">
      <c r="A45" s="235" t="s">
        <v>281</v>
      </c>
      <c r="B45" s="505">
        <v>53.072870999999999</v>
      </c>
      <c r="C45" s="506">
        <v>312.537263</v>
      </c>
      <c r="D45" s="656" t="s">
        <v>281</v>
      </c>
      <c r="E45" s="465">
        <v>57.567724999999996</v>
      </c>
      <c r="F45" s="466">
        <v>322.39429200000001</v>
      </c>
      <c r="G45" s="498"/>
      <c r="H45" s="235" t="s">
        <v>292</v>
      </c>
      <c r="I45" s="505">
        <v>7.2737860000000003</v>
      </c>
      <c r="J45" s="506">
        <v>57.293735999999996</v>
      </c>
      <c r="K45" s="656" t="s">
        <v>292</v>
      </c>
      <c r="L45" s="465">
        <v>4.5717509999999999</v>
      </c>
      <c r="M45" s="466">
        <v>35.653131999999999</v>
      </c>
    </row>
    <row r="46" spans="1:15" x14ac:dyDescent="0.2">
      <c r="A46" s="234" t="s">
        <v>294</v>
      </c>
      <c r="B46" s="461">
        <v>18.449510999999998</v>
      </c>
      <c r="C46" s="462">
        <v>113.837959</v>
      </c>
      <c r="D46" s="657" t="s">
        <v>288</v>
      </c>
      <c r="E46" s="456">
        <v>4.5576790000000003</v>
      </c>
      <c r="F46" s="457">
        <v>25.376619999999999</v>
      </c>
      <c r="G46" s="498"/>
      <c r="H46" s="234" t="s">
        <v>283</v>
      </c>
      <c r="I46" s="461">
        <v>10.936643</v>
      </c>
      <c r="J46" s="462">
        <v>37.799664999999997</v>
      </c>
      <c r="K46" s="657" t="s">
        <v>283</v>
      </c>
      <c r="L46" s="456">
        <v>10.670491999999999</v>
      </c>
      <c r="M46" s="457">
        <v>24.518173999999998</v>
      </c>
    </row>
    <row r="47" spans="1:15" x14ac:dyDescent="0.2">
      <c r="A47" s="234" t="s">
        <v>302</v>
      </c>
      <c r="B47" s="461">
        <v>14.461581000000001</v>
      </c>
      <c r="C47" s="462">
        <v>90.663573</v>
      </c>
      <c r="D47" s="657" t="s">
        <v>284</v>
      </c>
      <c r="E47" s="456">
        <v>3.2355399999999999</v>
      </c>
      <c r="F47" s="457">
        <v>18.373324</v>
      </c>
      <c r="G47" s="498"/>
      <c r="H47" s="234" t="s">
        <v>290</v>
      </c>
      <c r="I47" s="461">
        <v>14.107991999999999</v>
      </c>
      <c r="J47" s="462">
        <v>23.968802</v>
      </c>
      <c r="K47" s="657" t="s">
        <v>290</v>
      </c>
      <c r="L47" s="456">
        <v>17.653024000000002</v>
      </c>
      <c r="M47" s="457">
        <v>12.458362999999999</v>
      </c>
    </row>
    <row r="48" spans="1:15" x14ac:dyDescent="0.2">
      <c r="A48" s="234" t="s">
        <v>288</v>
      </c>
      <c r="B48" s="461">
        <v>4.1413630000000001</v>
      </c>
      <c r="C48" s="462">
        <v>25.838833999999999</v>
      </c>
      <c r="D48" s="657" t="s">
        <v>294</v>
      </c>
      <c r="E48" s="456">
        <v>1.3707100000000001</v>
      </c>
      <c r="F48" s="457">
        <v>4.7504819999999999</v>
      </c>
      <c r="G48" s="498"/>
      <c r="H48" s="234" t="s">
        <v>298</v>
      </c>
      <c r="I48" s="461">
        <v>5.4095399999999998</v>
      </c>
      <c r="J48" s="462">
        <v>20.865220000000001</v>
      </c>
      <c r="K48" s="657" t="s">
        <v>298</v>
      </c>
      <c r="L48" s="456">
        <v>2.7231359999999998</v>
      </c>
      <c r="M48" s="457">
        <v>12.184265</v>
      </c>
    </row>
    <row r="49" spans="1:13" x14ac:dyDescent="0.2">
      <c r="A49" s="234" t="s">
        <v>300</v>
      </c>
      <c r="B49" s="461">
        <v>2.9051960000000001</v>
      </c>
      <c r="C49" s="462">
        <v>19.539797</v>
      </c>
      <c r="D49" s="657" t="s">
        <v>296</v>
      </c>
      <c r="E49" s="456">
        <v>1.347742</v>
      </c>
      <c r="F49" s="457">
        <v>1.5870709999999999</v>
      </c>
      <c r="G49" s="498"/>
      <c r="H49" s="234" t="s">
        <v>296</v>
      </c>
      <c r="I49" s="461">
        <v>27.624804000000001</v>
      </c>
      <c r="J49" s="462">
        <v>10.118202</v>
      </c>
      <c r="K49" s="657" t="s">
        <v>296</v>
      </c>
      <c r="L49" s="456">
        <v>28.458562000000001</v>
      </c>
      <c r="M49" s="457">
        <v>9.7088830000000002</v>
      </c>
    </row>
    <row r="50" spans="1:13" x14ac:dyDescent="0.2">
      <c r="A50" s="234" t="s">
        <v>301</v>
      </c>
      <c r="B50" s="461">
        <v>3.070071</v>
      </c>
      <c r="C50" s="462">
        <v>18.930547999999998</v>
      </c>
      <c r="D50" s="657" t="s">
        <v>384</v>
      </c>
      <c r="E50" s="456">
        <v>1.13592</v>
      </c>
      <c r="F50" s="457">
        <v>0.45225299999999996</v>
      </c>
      <c r="G50" s="498"/>
      <c r="H50" s="234" t="s">
        <v>284</v>
      </c>
      <c r="I50" s="461">
        <v>2.1681360000000001</v>
      </c>
      <c r="J50" s="462">
        <v>7.6778909999999998</v>
      </c>
      <c r="K50" s="657" t="s">
        <v>412</v>
      </c>
      <c r="L50" s="456">
        <v>0.28139800000000004</v>
      </c>
      <c r="M50" s="457">
        <v>2.5</v>
      </c>
    </row>
    <row r="51" spans="1:13" x14ac:dyDescent="0.2">
      <c r="A51" s="234" t="s">
        <v>304</v>
      </c>
      <c r="B51" s="461">
        <v>3.1040160000000001</v>
      </c>
      <c r="C51" s="462">
        <v>17.611711</v>
      </c>
      <c r="D51" s="657" t="s">
        <v>290</v>
      </c>
      <c r="E51" s="456">
        <v>1.1241049999999999</v>
      </c>
      <c r="F51" s="457">
        <v>7.3003100000000005</v>
      </c>
      <c r="G51" s="498"/>
      <c r="H51" s="234" t="s">
        <v>291</v>
      </c>
      <c r="I51" s="461">
        <v>5.2322179999999996</v>
      </c>
      <c r="J51" s="462">
        <v>2.462869</v>
      </c>
      <c r="K51" s="657" t="s">
        <v>291</v>
      </c>
      <c r="L51" s="456">
        <v>5.3576769999999998</v>
      </c>
      <c r="M51" s="457">
        <v>2.280443</v>
      </c>
    </row>
    <row r="52" spans="1:13" ht="13.5" thickBot="1" x14ac:dyDescent="0.25">
      <c r="A52" s="236" t="s">
        <v>289</v>
      </c>
      <c r="B52" s="463">
        <v>1.760192</v>
      </c>
      <c r="C52" s="464">
        <v>7.9248599999999998</v>
      </c>
      <c r="D52" s="658" t="s">
        <v>302</v>
      </c>
      <c r="E52" s="458">
        <v>0.70441999999999994</v>
      </c>
      <c r="F52" s="459">
        <v>4.4108990000000006</v>
      </c>
      <c r="G52" s="498"/>
      <c r="H52" s="236" t="s">
        <v>281</v>
      </c>
      <c r="I52" s="463">
        <v>3.3337080000000001</v>
      </c>
      <c r="J52" s="464">
        <v>2.040692</v>
      </c>
      <c r="K52" s="658" t="s">
        <v>284</v>
      </c>
      <c r="L52" s="458">
        <v>1.3635679999999999</v>
      </c>
      <c r="M52" s="459">
        <v>1.993441</v>
      </c>
    </row>
    <row r="53" spans="1:13" x14ac:dyDescent="0.2">
      <c r="A53" s="371" t="s">
        <v>293</v>
      </c>
      <c r="B53"/>
      <c r="C53"/>
      <c r="D53"/>
      <c r="E53"/>
      <c r="F53"/>
      <c r="G53"/>
      <c r="H53" s="371" t="s">
        <v>293</v>
      </c>
      <c r="I53"/>
      <c r="J53"/>
      <c r="K53"/>
      <c r="L53"/>
      <c r="M53"/>
    </row>
    <row r="54" spans="1:13" x14ac:dyDescent="0.2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x14ac:dyDescent="0.2">
      <c r="B55" s="237"/>
      <c r="C55" s="237"/>
      <c r="D55" s="238"/>
      <c r="E55" s="239"/>
      <c r="F55" s="239"/>
      <c r="I55" s="237"/>
      <c r="J55" s="237"/>
      <c r="K55" s="238"/>
      <c r="L55" s="239"/>
      <c r="M55" s="239"/>
    </row>
    <row r="56" spans="1:13" x14ac:dyDescent="0.2">
      <c r="A56" s="238"/>
      <c r="B56" s="237"/>
      <c r="C56" s="237"/>
      <c r="D56" s="238"/>
      <c r="E56" s="239"/>
      <c r="F56" s="239"/>
      <c r="H56" s="238"/>
      <c r="I56" s="237"/>
      <c r="J56" s="237"/>
      <c r="K56" s="238"/>
      <c r="L56" s="239"/>
      <c r="M56" s="239"/>
    </row>
    <row r="58" spans="1:13" ht="18.75" x14ac:dyDescent="0.3">
      <c r="A58" s="219" t="s">
        <v>339</v>
      </c>
      <c r="B58" s="220"/>
      <c r="C58" s="220"/>
      <c r="D58" s="220"/>
      <c r="E58" s="220"/>
      <c r="H58" s="219" t="s">
        <v>340</v>
      </c>
      <c r="I58" s="220"/>
      <c r="J58" s="220"/>
      <c r="K58" s="220"/>
      <c r="L58" s="220"/>
    </row>
    <row r="59" spans="1:13" ht="16.5" thickBot="1" x14ac:dyDescent="0.3">
      <c r="A59" s="370" t="s">
        <v>345</v>
      </c>
      <c r="B59" s="220"/>
      <c r="C59" s="220"/>
      <c r="D59" s="220"/>
      <c r="E59" s="220"/>
      <c r="H59" s="370" t="s">
        <v>345</v>
      </c>
      <c r="I59" s="220"/>
      <c r="J59" s="220"/>
      <c r="K59" s="220"/>
      <c r="L59" s="220"/>
    </row>
    <row r="60" spans="1:13" ht="21" thickBot="1" x14ac:dyDescent="0.35">
      <c r="A60" s="222" t="s">
        <v>278</v>
      </c>
      <c r="B60" s="223"/>
      <c r="C60" s="223"/>
      <c r="D60" s="223"/>
      <c r="E60" s="223"/>
      <c r="F60" s="224"/>
      <c r="H60" s="222" t="s">
        <v>279</v>
      </c>
      <c r="I60" s="223"/>
      <c r="J60" s="223"/>
      <c r="K60" s="223"/>
      <c r="L60" s="223"/>
      <c r="M60" s="224"/>
    </row>
    <row r="61" spans="1:13" ht="19.5" thickBot="1" x14ac:dyDescent="0.35">
      <c r="A61" s="325" t="s">
        <v>409</v>
      </c>
      <c r="B61" s="326"/>
      <c r="C61" s="327"/>
      <c r="D61" s="328" t="s">
        <v>410</v>
      </c>
      <c r="E61" s="326"/>
      <c r="F61" s="329"/>
      <c r="G61" s="330"/>
      <c r="H61" s="325" t="s">
        <v>409</v>
      </c>
      <c r="I61" s="326"/>
      <c r="J61" s="327"/>
      <c r="K61" s="328" t="s">
        <v>410</v>
      </c>
      <c r="L61" s="326"/>
      <c r="M61" s="329"/>
    </row>
    <row r="62" spans="1:13" ht="43.5" thickBot="1" x14ac:dyDescent="0.25">
      <c r="A62" s="225" t="s">
        <v>280</v>
      </c>
      <c r="B62" s="226" t="s">
        <v>360</v>
      </c>
      <c r="C62" s="227" t="s">
        <v>361</v>
      </c>
      <c r="D62" s="228" t="s">
        <v>280</v>
      </c>
      <c r="E62" s="226" t="s">
        <v>360</v>
      </c>
      <c r="F62" s="229" t="s">
        <v>361</v>
      </c>
      <c r="H62" s="225" t="s">
        <v>280</v>
      </c>
      <c r="I62" s="226" t="s">
        <v>360</v>
      </c>
      <c r="J62" s="229" t="s">
        <v>361</v>
      </c>
      <c r="K62" s="322" t="s">
        <v>280</v>
      </c>
      <c r="L62" s="226" t="s">
        <v>360</v>
      </c>
      <c r="M62" s="229" t="s">
        <v>361</v>
      </c>
    </row>
    <row r="63" spans="1:13" ht="15" thickBot="1" x14ac:dyDescent="0.25">
      <c r="A63" s="233" t="s">
        <v>178</v>
      </c>
      <c r="B63" s="467">
        <v>14.565555</v>
      </c>
      <c r="C63" s="468">
        <v>53.791944000000001</v>
      </c>
      <c r="D63" s="232" t="s">
        <v>178</v>
      </c>
      <c r="E63" s="473">
        <v>12.050565000000001</v>
      </c>
      <c r="F63" s="468">
        <v>40.279612999999998</v>
      </c>
      <c r="H63" s="233" t="s">
        <v>178</v>
      </c>
      <c r="I63" s="467">
        <v>8.6530959999999997</v>
      </c>
      <c r="J63" s="468">
        <v>23.737960999999999</v>
      </c>
      <c r="K63" s="232" t="s">
        <v>178</v>
      </c>
      <c r="L63" s="473">
        <v>9.8095630000000007</v>
      </c>
      <c r="M63" s="468">
        <v>26.859037000000001</v>
      </c>
    </row>
    <row r="64" spans="1:13" x14ac:dyDescent="0.2">
      <c r="A64" s="235" t="s">
        <v>289</v>
      </c>
      <c r="B64" s="503">
        <v>4.6558159999999997</v>
      </c>
      <c r="C64" s="504">
        <v>17.412516</v>
      </c>
      <c r="D64" s="502" t="s">
        <v>281</v>
      </c>
      <c r="E64" s="500">
        <v>3.0567089999999997</v>
      </c>
      <c r="F64" s="501">
        <v>12.994356</v>
      </c>
      <c r="H64" s="235" t="s">
        <v>281</v>
      </c>
      <c r="I64" s="503">
        <v>4.3103050000000005</v>
      </c>
      <c r="J64" s="504">
        <v>12.259549999999999</v>
      </c>
      <c r="K64" s="502" t="s">
        <v>281</v>
      </c>
      <c r="L64" s="500">
        <v>4.9004620000000001</v>
      </c>
      <c r="M64" s="501">
        <v>13.63472</v>
      </c>
    </row>
    <row r="65" spans="1:13" x14ac:dyDescent="0.2">
      <c r="A65" s="234" t="s">
        <v>281</v>
      </c>
      <c r="B65" s="469">
        <v>3.334454</v>
      </c>
      <c r="C65" s="470">
        <v>13.773817999999999</v>
      </c>
      <c r="D65" s="323" t="s">
        <v>289</v>
      </c>
      <c r="E65" s="474">
        <v>2.9158470000000003</v>
      </c>
      <c r="F65" s="475">
        <v>9.7847469999999994</v>
      </c>
      <c r="H65" s="234" t="s">
        <v>303</v>
      </c>
      <c r="I65" s="469">
        <v>1.2489729999999999</v>
      </c>
      <c r="J65" s="470">
        <v>2.5551599999999999</v>
      </c>
      <c r="K65" s="323" t="s">
        <v>303</v>
      </c>
      <c r="L65" s="474">
        <v>1.540648</v>
      </c>
      <c r="M65" s="475">
        <v>3.1593789999999999</v>
      </c>
    </row>
    <row r="66" spans="1:13" x14ac:dyDescent="0.2">
      <c r="A66" s="234" t="s">
        <v>302</v>
      </c>
      <c r="B66" s="469">
        <v>2.8872339999999999</v>
      </c>
      <c r="C66" s="470">
        <v>10.135307000000001</v>
      </c>
      <c r="D66" s="323" t="s">
        <v>302</v>
      </c>
      <c r="E66" s="474">
        <v>2.3274219999999999</v>
      </c>
      <c r="F66" s="475">
        <v>7.1105870000000007</v>
      </c>
      <c r="H66" s="234" t="s">
        <v>299</v>
      </c>
      <c r="I66" s="469">
        <v>0.95510799999999996</v>
      </c>
      <c r="J66" s="470">
        <v>2.3420999999999998</v>
      </c>
      <c r="K66" s="323" t="s">
        <v>284</v>
      </c>
      <c r="L66" s="474">
        <v>0.85888199999999992</v>
      </c>
      <c r="M66" s="475">
        <v>2.728205</v>
      </c>
    </row>
    <row r="67" spans="1:13" x14ac:dyDescent="0.2">
      <c r="A67" s="234" t="s">
        <v>294</v>
      </c>
      <c r="B67" s="469">
        <v>0.95777900000000005</v>
      </c>
      <c r="C67" s="470">
        <v>3.2945739999999999</v>
      </c>
      <c r="D67" s="323" t="s">
        <v>294</v>
      </c>
      <c r="E67" s="474">
        <v>1.570403</v>
      </c>
      <c r="F67" s="475">
        <v>4.3057910000000001</v>
      </c>
      <c r="H67" s="234" t="s">
        <v>284</v>
      </c>
      <c r="I67" s="469">
        <v>0.36216399999999999</v>
      </c>
      <c r="J67" s="470">
        <v>1.523352</v>
      </c>
      <c r="K67" s="323" t="s">
        <v>299</v>
      </c>
      <c r="L67" s="474">
        <v>0.67625400000000002</v>
      </c>
      <c r="M67" s="475">
        <v>1.5478450000000001</v>
      </c>
    </row>
    <row r="68" spans="1:13" x14ac:dyDescent="0.2">
      <c r="A68" s="234" t="s">
        <v>330</v>
      </c>
      <c r="B68" s="469">
        <v>0.53379700000000008</v>
      </c>
      <c r="C68" s="470">
        <v>2.2999999999999998</v>
      </c>
      <c r="D68" s="323" t="s">
        <v>283</v>
      </c>
      <c r="E68" s="474">
        <v>0.57699800000000001</v>
      </c>
      <c r="F68" s="475">
        <v>1.534897</v>
      </c>
      <c r="H68" s="234" t="s">
        <v>290</v>
      </c>
      <c r="I68" s="469">
        <v>0.46449200000000002</v>
      </c>
      <c r="J68" s="470">
        <v>1.172903</v>
      </c>
      <c r="K68" s="323" t="s">
        <v>297</v>
      </c>
      <c r="L68" s="474">
        <v>0.24628899999999998</v>
      </c>
      <c r="M68" s="475">
        <v>0.95534400000000008</v>
      </c>
    </row>
    <row r="69" spans="1:13" ht="13.5" thickBot="1" x14ac:dyDescent="0.25">
      <c r="A69" s="236" t="s">
        <v>283</v>
      </c>
      <c r="B69" s="471">
        <v>0.65608900000000003</v>
      </c>
      <c r="C69" s="472">
        <v>1.9876289999999999</v>
      </c>
      <c r="D69" s="324" t="s">
        <v>284</v>
      </c>
      <c r="E69" s="476">
        <v>0.35702699999999998</v>
      </c>
      <c r="F69" s="477">
        <v>1.2838340000000001</v>
      </c>
      <c r="H69" s="236" t="s">
        <v>302</v>
      </c>
      <c r="I69" s="471">
        <v>0.39254899999999998</v>
      </c>
      <c r="J69" s="472">
        <v>1.1127389999999999</v>
      </c>
      <c r="K69" s="324" t="s">
        <v>302</v>
      </c>
      <c r="L69" s="476">
        <v>0.33521699999999999</v>
      </c>
      <c r="M69" s="477">
        <v>0.94930600000000009</v>
      </c>
    </row>
    <row r="70" spans="1:13" x14ac:dyDescent="0.2">
      <c r="A70" s="371" t="s">
        <v>293</v>
      </c>
      <c r="B70"/>
      <c r="C70"/>
      <c r="D70"/>
      <c r="E70"/>
      <c r="F70"/>
      <c r="G70"/>
      <c r="H70" s="371" t="s">
        <v>293</v>
      </c>
      <c r="I70"/>
      <c r="J70"/>
      <c r="K70"/>
      <c r="L70"/>
      <c r="M70"/>
    </row>
    <row r="71" spans="1:13" x14ac:dyDescent="0.2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x14ac:dyDescent="0.2">
      <c r="A72"/>
      <c r="B72"/>
      <c r="C72"/>
      <c r="D72"/>
      <c r="E72" s="238"/>
      <c r="F72"/>
      <c r="G72"/>
      <c r="H72"/>
      <c r="I72"/>
      <c r="J72"/>
      <c r="K72"/>
      <c r="L72"/>
      <c r="M72"/>
    </row>
    <row r="73" spans="1:13" x14ac:dyDescent="0.2">
      <c r="B73" s="237"/>
      <c r="C73" s="237"/>
      <c r="D73" s="238"/>
      <c r="E73" s="239"/>
      <c r="F73" s="239"/>
    </row>
    <row r="74" spans="1:13" x14ac:dyDescent="0.2">
      <c r="B74" s="237"/>
      <c r="C74" s="237"/>
      <c r="D74" s="238"/>
      <c r="E74" s="239"/>
      <c r="F74" s="239"/>
    </row>
    <row r="75" spans="1:13" x14ac:dyDescent="0.2">
      <c r="A75" s="238"/>
      <c r="B75" s="237"/>
      <c r="C75" s="237"/>
      <c r="D75" s="238"/>
      <c r="E75" s="239"/>
      <c r="F75" s="239"/>
    </row>
    <row r="76" spans="1:13" x14ac:dyDescent="0.2">
      <c r="A76" s="238"/>
      <c r="B76" s="237"/>
      <c r="C76" s="237"/>
      <c r="D76" s="238"/>
      <c r="E76" s="239"/>
      <c r="F76" s="239"/>
    </row>
    <row r="77" spans="1:13" x14ac:dyDescent="0.2">
      <c r="A77" s="238"/>
      <c r="B77" s="237"/>
      <c r="C77" s="237"/>
      <c r="D77" s="238"/>
      <c r="E77" s="239"/>
      <c r="F77" s="239"/>
    </row>
    <row r="78" spans="1:13" x14ac:dyDescent="0.2">
      <c r="A78" s="238"/>
      <c r="B78" s="237"/>
      <c r="C78" s="237"/>
      <c r="D78" s="238"/>
      <c r="E78" s="239"/>
      <c r="F78" s="239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C6" sqref="C6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88" t="s">
        <v>251</v>
      </c>
      <c r="B1" s="12"/>
      <c r="C1" s="13"/>
      <c r="D1" s="12"/>
      <c r="E1" s="12"/>
    </row>
    <row r="2" spans="1:7" s="16" customFormat="1" ht="18.75" x14ac:dyDescent="0.3">
      <c r="A2" s="188" t="s">
        <v>365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94"/>
      <c r="B4" s="294"/>
      <c r="C4" s="295" t="s">
        <v>250</v>
      </c>
      <c r="D4" s="294" t="s">
        <v>219</v>
      </c>
      <c r="E4" s="294"/>
      <c r="F4" s="294"/>
      <c r="G4" s="294"/>
    </row>
    <row r="5" spans="1:7" ht="18.75" customHeight="1" thickBot="1" x14ac:dyDescent="0.35">
      <c r="A5" s="296"/>
      <c r="B5" s="297"/>
      <c r="C5" s="298" t="s">
        <v>85</v>
      </c>
      <c r="D5" s="299"/>
      <c r="E5" s="299"/>
      <c r="F5" s="299"/>
      <c r="G5" s="300"/>
    </row>
    <row r="6" spans="1:7" ht="32.25" thickBot="1" x14ac:dyDescent="0.3">
      <c r="A6" s="301" t="s">
        <v>90</v>
      </c>
      <c r="B6" s="302" t="s">
        <v>249</v>
      </c>
      <c r="C6" s="507" t="s">
        <v>413</v>
      </c>
      <c r="D6" s="355" t="s">
        <v>414</v>
      </c>
      <c r="E6" s="508" t="s">
        <v>415</v>
      </c>
      <c r="F6" s="264" t="s">
        <v>370</v>
      </c>
      <c r="G6" s="265"/>
    </row>
    <row r="7" spans="1:7" ht="16.5" thickBot="1" x14ac:dyDescent="0.25">
      <c r="A7" s="303"/>
      <c r="B7" s="304"/>
      <c r="C7" s="266"/>
      <c r="D7" s="267"/>
      <c r="E7" s="268"/>
      <c r="F7" s="269" t="s">
        <v>369</v>
      </c>
      <c r="G7" s="270" t="s">
        <v>306</v>
      </c>
    </row>
    <row r="8" spans="1:7" ht="19.5" x14ac:dyDescent="0.35">
      <c r="A8" s="305" t="s">
        <v>22</v>
      </c>
      <c r="B8" s="306" t="s">
        <v>248</v>
      </c>
      <c r="C8" s="271">
        <v>704.87</v>
      </c>
      <c r="D8" s="272">
        <v>745.13400000000001</v>
      </c>
      <c r="E8" s="273">
        <v>656.59799999999996</v>
      </c>
      <c r="F8" s="274">
        <f>((C8-D8)/D8)*100</f>
        <v>-5.4035918371729119</v>
      </c>
      <c r="G8" s="275">
        <f>((C8-E8)/E8)*100</f>
        <v>7.3518347603861196</v>
      </c>
    </row>
    <row r="9" spans="1:7" ht="19.5" x14ac:dyDescent="0.35">
      <c r="A9" s="307"/>
      <c r="B9" s="308" t="s">
        <v>247</v>
      </c>
      <c r="C9" s="276">
        <v>722.18700000000001</v>
      </c>
      <c r="D9" s="277">
        <v>755.46600000000001</v>
      </c>
      <c r="E9" s="278">
        <v>665.9</v>
      </c>
      <c r="F9" s="279">
        <f t="shared" ref="F9:F18" si="0">((C9-D9)/D9)*100</f>
        <v>-4.405095662809444</v>
      </c>
      <c r="G9" s="280">
        <f t="shared" ref="G9:G18" si="1">((C9-E9)/E9)*100</f>
        <v>8.452770686289238</v>
      </c>
    </row>
    <row r="10" spans="1:7" ht="19.5" x14ac:dyDescent="0.35">
      <c r="A10" s="305" t="s">
        <v>23</v>
      </c>
      <c r="B10" s="306" t="s">
        <v>94</v>
      </c>
      <c r="C10" s="271">
        <v>560.55600000000004</v>
      </c>
      <c r="D10" s="272">
        <v>648.03899999999999</v>
      </c>
      <c r="E10" s="273">
        <v>498.08800000000002</v>
      </c>
      <c r="F10" s="274">
        <f t="shared" si="0"/>
        <v>-13.499650483998641</v>
      </c>
      <c r="G10" s="275">
        <f t="shared" si="1"/>
        <v>12.541558921315113</v>
      </c>
    </row>
    <row r="11" spans="1:7" ht="19.5" x14ac:dyDescent="0.35">
      <c r="A11" s="307"/>
      <c r="B11" s="308" t="s">
        <v>95</v>
      </c>
      <c r="C11" s="276">
        <v>568.79899999999998</v>
      </c>
      <c r="D11" s="277">
        <v>629.80200000000002</v>
      </c>
      <c r="E11" s="278">
        <v>531.51199999999994</v>
      </c>
      <c r="F11" s="279">
        <f t="shared" si="0"/>
        <v>-9.6860600633214951</v>
      </c>
      <c r="G11" s="275">
        <f t="shared" si="1"/>
        <v>7.0152696458405526</v>
      </c>
    </row>
    <row r="12" spans="1:7" ht="20.25" thickBot="1" x14ac:dyDescent="0.4">
      <c r="A12" s="309" t="s">
        <v>31</v>
      </c>
      <c r="B12" s="310" t="s">
        <v>247</v>
      </c>
      <c r="C12" s="281">
        <v>697.94600000000003</v>
      </c>
      <c r="D12" s="282">
        <v>710.62900000000002</v>
      </c>
      <c r="E12" s="283">
        <v>718.15800000000002</v>
      </c>
      <c r="F12" s="284">
        <f>((C12-D12)/D12)*100</f>
        <v>-1.7847568843939656</v>
      </c>
      <c r="G12" s="285">
        <f>((C12-E12)/E12)*100</f>
        <v>-2.8144224529978068</v>
      </c>
    </row>
    <row r="13" spans="1:7" ht="20.25" thickTop="1" x14ac:dyDescent="0.35">
      <c r="A13" s="305" t="s">
        <v>244</v>
      </c>
      <c r="B13" s="306" t="s">
        <v>246</v>
      </c>
      <c r="C13" s="271">
        <v>1332.6869999999999</v>
      </c>
      <c r="D13" s="569">
        <v>1360.2539999999999</v>
      </c>
      <c r="E13" s="570">
        <v>1217.7929999999999</v>
      </c>
      <c r="F13" s="274">
        <f t="shared" si="0"/>
        <v>-2.0266067954955478</v>
      </c>
      <c r="G13" s="275">
        <f t="shared" si="1"/>
        <v>9.4346083447679536</v>
      </c>
    </row>
    <row r="14" spans="1:7" ht="19.5" x14ac:dyDescent="0.35">
      <c r="A14" s="377" t="s">
        <v>172</v>
      </c>
      <c r="B14" s="308" t="s">
        <v>245</v>
      </c>
      <c r="C14" s="276">
        <v>1586.2550000000001</v>
      </c>
      <c r="D14" s="571">
        <v>1426</v>
      </c>
      <c r="E14" s="572">
        <v>1569.018</v>
      </c>
      <c r="F14" s="279">
        <f t="shared" si="0"/>
        <v>11.238078541374481</v>
      </c>
      <c r="G14" s="280">
        <f t="shared" si="1"/>
        <v>1.0985852297424299</v>
      </c>
    </row>
    <row r="15" spans="1:7" ht="19.5" x14ac:dyDescent="0.35">
      <c r="A15" s="311" t="s">
        <v>244</v>
      </c>
      <c r="B15" s="312" t="s">
        <v>243</v>
      </c>
      <c r="C15" s="286">
        <v>1030.165</v>
      </c>
      <c r="D15" s="287">
        <v>1052.894</v>
      </c>
      <c r="E15" s="570">
        <v>932.20799999999997</v>
      </c>
      <c r="F15" s="274">
        <f t="shared" si="0"/>
        <v>-2.158716831893813</v>
      </c>
      <c r="G15" s="275">
        <f t="shared" si="1"/>
        <v>10.508062578308703</v>
      </c>
    </row>
    <row r="16" spans="1:7" ht="19.5" x14ac:dyDescent="0.35">
      <c r="A16" s="377" t="s">
        <v>174</v>
      </c>
      <c r="B16" s="308" t="s">
        <v>242</v>
      </c>
      <c r="C16" s="276">
        <v>930.38800000000003</v>
      </c>
      <c r="D16" s="571">
        <v>963.21600000000001</v>
      </c>
      <c r="E16" s="572">
        <v>844.92100000000005</v>
      </c>
      <c r="F16" s="279">
        <f t="shared" si="0"/>
        <v>-3.4081659773093445</v>
      </c>
      <c r="G16" s="280">
        <f t="shared" si="1"/>
        <v>10.115383568404617</v>
      </c>
    </row>
    <row r="17" spans="1:10" ht="19.5" x14ac:dyDescent="0.35">
      <c r="A17" s="311" t="s">
        <v>241</v>
      </c>
      <c r="B17" s="312" t="s">
        <v>240</v>
      </c>
      <c r="C17" s="286">
        <v>971.71900000000005</v>
      </c>
      <c r="D17" s="288">
        <v>993.78899999999999</v>
      </c>
      <c r="E17" s="570">
        <v>847.279</v>
      </c>
      <c r="F17" s="274">
        <f t="shared" si="0"/>
        <v>-2.2207933474811994</v>
      </c>
      <c r="G17" s="275">
        <f t="shared" si="1"/>
        <v>14.687015729175402</v>
      </c>
    </row>
    <row r="18" spans="1:10" ht="20.25" thickBot="1" x14ac:dyDescent="0.4">
      <c r="A18" s="378" t="s">
        <v>174</v>
      </c>
      <c r="B18" s="313" t="s">
        <v>239</v>
      </c>
      <c r="C18" s="289">
        <v>963.197</v>
      </c>
      <c r="D18" s="290">
        <v>981.99900000000002</v>
      </c>
      <c r="E18" s="573">
        <v>791.78499999999997</v>
      </c>
      <c r="F18" s="291">
        <f t="shared" si="0"/>
        <v>-1.9146659008817748</v>
      </c>
      <c r="G18" s="292">
        <f t="shared" si="1"/>
        <v>21.648806178444914</v>
      </c>
      <c r="J18" s="15"/>
    </row>
    <row r="19" spans="1:10" x14ac:dyDescent="0.2">
      <c r="A19" s="16"/>
      <c r="B19" s="16"/>
    </row>
    <row r="20" spans="1:10" ht="15" x14ac:dyDescent="0.25">
      <c r="A20" s="568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22"/>
  <sheetViews>
    <sheetView showGridLines="0" zoomScale="80" workbookViewId="0">
      <selection activeCell="A13" sqref="A13"/>
    </sheetView>
  </sheetViews>
  <sheetFormatPr defaultRowHeight="12.75" x14ac:dyDescent="0.2"/>
  <cols>
    <col min="1" max="1" width="26.7109375" style="425" customWidth="1"/>
    <col min="2" max="2" width="14.5703125" style="432" customWidth="1"/>
    <col min="3" max="3" width="16.85546875" style="449" customWidth="1"/>
    <col min="4" max="4" width="11" style="432" customWidth="1"/>
    <col min="5" max="5" width="9.28515625" style="450" bestFit="1" customWidth="1"/>
    <col min="6" max="6" width="20.140625" style="451" bestFit="1" customWidth="1"/>
    <col min="7" max="7" width="10.140625" style="432" customWidth="1"/>
    <col min="8" max="8" width="12.140625" style="432" customWidth="1"/>
    <col min="9" max="9" width="9.140625" style="424"/>
    <col min="10" max="10" width="31.7109375" style="424" customWidth="1"/>
    <col min="11" max="11" width="36" style="424" customWidth="1"/>
    <col min="12" max="16384" width="9.140625" style="424"/>
  </cols>
  <sheetData>
    <row r="1" spans="1:16" ht="15.75" x14ac:dyDescent="0.25">
      <c r="A1" s="2" t="s">
        <v>397</v>
      </c>
      <c r="B1" s="420"/>
      <c r="C1" s="421"/>
      <c r="D1" s="420"/>
      <c r="E1" s="422"/>
      <c r="F1" s="423"/>
      <c r="G1" s="420"/>
      <c r="H1" s="420"/>
    </row>
    <row r="2" spans="1:16" ht="15.75" x14ac:dyDescent="0.25">
      <c r="A2" s="2" t="s">
        <v>347</v>
      </c>
      <c r="B2" s="420"/>
      <c r="C2" s="421"/>
      <c r="D2" s="420"/>
      <c r="E2" s="422"/>
      <c r="F2" s="423"/>
      <c r="G2" s="420"/>
      <c r="H2" s="420"/>
    </row>
    <row r="3" spans="1:16" ht="9" customHeight="1" thickBot="1" x14ac:dyDescent="0.25">
      <c r="B3" s="420"/>
      <c r="C3" s="421"/>
      <c r="D3" s="420"/>
      <c r="E3" s="422"/>
      <c r="F3" s="423"/>
      <c r="G3" s="420"/>
      <c r="H3" s="420"/>
    </row>
    <row r="4" spans="1:16" ht="36.75" customHeight="1" x14ac:dyDescent="0.2">
      <c r="A4" s="426" t="s">
        <v>348</v>
      </c>
      <c r="B4" s="427" t="s">
        <v>349</v>
      </c>
      <c r="C4" s="428" t="s">
        <v>350</v>
      </c>
      <c r="D4" s="429" t="s">
        <v>351</v>
      </c>
      <c r="E4" s="430" t="s">
        <v>352</v>
      </c>
      <c r="F4" s="428" t="s">
        <v>353</v>
      </c>
      <c r="G4" s="431" t="s">
        <v>354</v>
      </c>
      <c r="H4" s="424"/>
    </row>
    <row r="5" spans="1:16" ht="15.75" x14ac:dyDescent="0.25">
      <c r="A5" s="659" t="s">
        <v>355</v>
      </c>
      <c r="B5" s="660"/>
      <c r="C5" s="660"/>
      <c r="D5" s="660"/>
      <c r="E5" s="660"/>
      <c r="F5" s="660"/>
      <c r="G5" s="661"/>
      <c r="H5" s="424"/>
    </row>
    <row r="6" spans="1:16" ht="15.75" x14ac:dyDescent="0.25">
      <c r="A6" s="491" t="s">
        <v>398</v>
      </c>
      <c r="B6" s="492" t="s">
        <v>356</v>
      </c>
      <c r="C6" s="493" t="s">
        <v>357</v>
      </c>
      <c r="D6" s="494">
        <v>390</v>
      </c>
      <c r="E6" s="495">
        <v>24</v>
      </c>
      <c r="F6" s="493" t="s">
        <v>390</v>
      </c>
      <c r="G6" s="496" t="s">
        <v>358</v>
      </c>
    </row>
    <row r="7" spans="1:16" ht="15.75" x14ac:dyDescent="0.25">
      <c r="A7" s="491" t="s">
        <v>399</v>
      </c>
      <c r="B7" s="610" t="s">
        <v>356</v>
      </c>
      <c r="C7" s="611" t="s">
        <v>357</v>
      </c>
      <c r="D7" s="612">
        <v>540</v>
      </c>
      <c r="E7" s="613">
        <v>25</v>
      </c>
      <c r="F7" s="611" t="s">
        <v>392</v>
      </c>
      <c r="G7" s="614" t="s">
        <v>358</v>
      </c>
    </row>
    <row r="8" spans="1:16" ht="15.75" x14ac:dyDescent="0.25">
      <c r="A8" s="491" t="s">
        <v>305</v>
      </c>
      <c r="B8" s="610" t="s">
        <v>356</v>
      </c>
      <c r="C8" s="611" t="s">
        <v>357</v>
      </c>
      <c r="D8" s="612">
        <v>625</v>
      </c>
      <c r="E8" s="613">
        <v>50</v>
      </c>
      <c r="F8" s="611" t="s">
        <v>393</v>
      </c>
      <c r="G8" s="614" t="s">
        <v>358</v>
      </c>
    </row>
    <row r="9" spans="1:16" ht="15.75" x14ac:dyDescent="0.25">
      <c r="A9" s="491" t="s">
        <v>400</v>
      </c>
      <c r="B9" s="610" t="s">
        <v>356</v>
      </c>
      <c r="C9" s="611" t="s">
        <v>357</v>
      </c>
      <c r="D9" s="612">
        <v>625</v>
      </c>
      <c r="E9" s="613">
        <v>300</v>
      </c>
      <c r="F9" s="611" t="s">
        <v>396</v>
      </c>
      <c r="G9" s="614" t="s">
        <v>358</v>
      </c>
    </row>
    <row r="10" spans="1:16" ht="16.5" thickBot="1" x14ac:dyDescent="0.3">
      <c r="A10" s="433" t="s">
        <v>400</v>
      </c>
      <c r="B10" s="434" t="s">
        <v>356</v>
      </c>
      <c r="C10" s="435" t="s">
        <v>357</v>
      </c>
      <c r="D10" s="436">
        <v>648</v>
      </c>
      <c r="E10" s="437">
        <v>250</v>
      </c>
      <c r="F10" s="435" t="s">
        <v>392</v>
      </c>
      <c r="G10" s="438" t="s">
        <v>358</v>
      </c>
    </row>
    <row r="11" spans="1:16" ht="15.75" x14ac:dyDescent="0.25">
      <c r="A11" s="439" t="s">
        <v>359</v>
      </c>
      <c r="B11" s="440"/>
      <c r="C11" s="441"/>
      <c r="D11" s="442"/>
      <c r="E11" s="443"/>
      <c r="F11" s="441"/>
      <c r="G11" s="441"/>
    </row>
    <row r="12" spans="1:16" ht="15.75" x14ac:dyDescent="0.25">
      <c r="A12" s="444"/>
      <c r="B12" s="440"/>
      <c r="C12" s="441"/>
      <c r="D12" s="442"/>
      <c r="E12" s="443"/>
      <c r="F12" s="441"/>
      <c r="G12" s="441"/>
      <c r="N12" s="186"/>
      <c r="O12" s="186"/>
      <c r="P12" s="186"/>
    </row>
    <row r="13" spans="1:16" x14ac:dyDescent="0.2">
      <c r="B13" s="186"/>
      <c r="C13" s="186"/>
      <c r="D13" s="186"/>
      <c r="E13" s="186"/>
      <c r="F13" s="186"/>
      <c r="G13" s="186"/>
      <c r="N13" s="186"/>
      <c r="O13" s="186"/>
      <c r="P13" s="186"/>
    </row>
    <row r="14" spans="1:16" x14ac:dyDescent="0.2">
      <c r="B14" s="186"/>
      <c r="C14" s="186"/>
      <c r="D14" s="186"/>
      <c r="E14" s="186"/>
      <c r="F14" s="186"/>
      <c r="G14" s="186"/>
      <c r="O14" s="186"/>
      <c r="P14" s="186"/>
    </row>
    <row r="15" spans="1:16" ht="15.75" x14ac:dyDescent="0.2">
      <c r="B15" s="445"/>
      <c r="C15" s="446"/>
      <c r="D15" s="445"/>
      <c r="E15" s="447"/>
      <c r="F15" s="448"/>
      <c r="G15" s="445"/>
      <c r="O15" s="186"/>
      <c r="P15" s="186"/>
    </row>
    <row r="16" spans="1:16" x14ac:dyDescent="0.2">
      <c r="N16" s="186"/>
      <c r="O16" s="186"/>
      <c r="P16" s="186"/>
    </row>
    <row r="17" spans="1:16" x14ac:dyDescent="0.2">
      <c r="N17" s="186"/>
      <c r="O17" s="186"/>
      <c r="P17" s="186"/>
    </row>
    <row r="18" spans="1:16" x14ac:dyDescent="0.2">
      <c r="A18" s="565"/>
      <c r="N18" s="186"/>
      <c r="O18" s="186"/>
      <c r="P18" s="186"/>
    </row>
    <row r="19" spans="1:16" x14ac:dyDescent="0.2">
      <c r="N19" s="186"/>
      <c r="O19" s="186"/>
      <c r="P19" s="186"/>
    </row>
    <row r="20" spans="1:16" x14ac:dyDescent="0.2">
      <c r="N20" s="186"/>
      <c r="O20" s="186"/>
      <c r="P20" s="186"/>
    </row>
    <row r="21" spans="1:16" x14ac:dyDescent="0.2">
      <c r="K21" s="186"/>
      <c r="L21" s="186"/>
      <c r="M21" s="186"/>
    </row>
    <row r="22" spans="1:16" x14ac:dyDescent="0.2">
      <c r="K22" s="186"/>
      <c r="L22" s="186"/>
      <c r="M22" s="186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M25"/>
  <sheetViews>
    <sheetView showGridLines="0" zoomScale="90" zoomScaleNormal="90" workbookViewId="0">
      <selection activeCell="A20" sqref="A20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8.7109375" style="14" customWidth="1"/>
    <col min="4" max="4" width="8.85546875" style="14" customWidth="1"/>
    <col min="5" max="5" width="9.85546875" style="14" bestFit="1" customWidth="1"/>
    <col min="6" max="7" width="9.42578125" style="14" customWidth="1"/>
    <col min="8" max="9" width="9.140625" style="14" customWidth="1"/>
    <col min="10" max="10" width="9.85546875" style="14" bestFit="1" customWidth="1"/>
    <col min="11" max="12" width="9.140625" style="14"/>
    <col min="13" max="13" width="9.85546875" style="14" bestFit="1" customWidth="1"/>
    <col min="14" max="15" width="9.140625" style="14"/>
    <col min="16" max="16" width="9.85546875" style="14" bestFit="1" customWidth="1"/>
    <col min="17" max="16384" width="9.140625" style="14"/>
  </cols>
  <sheetData>
    <row r="1" spans="1:16" ht="20.25" x14ac:dyDescent="0.3">
      <c r="A1" s="48" t="s">
        <v>368</v>
      </c>
      <c r="C1" s="13"/>
      <c r="E1" s="13"/>
      <c r="G1" s="13"/>
    </row>
    <row r="2" spans="1:16" ht="20.25" x14ac:dyDescent="0.3">
      <c r="A2" s="218" t="s">
        <v>416</v>
      </c>
      <c r="C2" s="12"/>
      <c r="D2" s="16"/>
      <c r="E2" s="12"/>
      <c r="G2" s="13"/>
    </row>
    <row r="3" spans="1:16" ht="16.5" thickBot="1" x14ac:dyDescent="0.3">
      <c r="A3" s="11"/>
      <c r="B3" s="12"/>
      <c r="C3" s="13"/>
      <c r="E3" s="13"/>
      <c r="G3" s="13"/>
    </row>
    <row r="4" spans="1:16" ht="15.75" thickBot="1" x14ac:dyDescent="0.3">
      <c r="A4" s="379"/>
      <c r="B4" s="380"/>
      <c r="C4" s="381" t="s">
        <v>85</v>
      </c>
      <c r="D4" s="382"/>
      <c r="E4" s="383"/>
      <c r="F4" s="383"/>
      <c r="G4" s="384"/>
      <c r="H4" s="385" t="s">
        <v>86</v>
      </c>
      <c r="I4" s="385"/>
      <c r="J4" s="385"/>
      <c r="K4" s="386"/>
      <c r="L4" s="386"/>
      <c r="M4" s="386"/>
      <c r="N4" s="386"/>
      <c r="O4" s="386"/>
      <c r="P4" s="387"/>
    </row>
    <row r="5" spans="1:16" ht="15" x14ac:dyDescent="0.25">
      <c r="A5" s="388"/>
      <c r="B5" s="389"/>
      <c r="C5" s="390"/>
      <c r="D5" s="391"/>
      <c r="E5" s="391"/>
      <c r="F5" s="391"/>
      <c r="G5" s="392"/>
      <c r="H5" s="393" t="s">
        <v>87</v>
      </c>
      <c r="I5" s="394"/>
      <c r="J5" s="394"/>
      <c r="K5" s="393" t="s">
        <v>88</v>
      </c>
      <c r="L5" s="394"/>
      <c r="M5" s="394"/>
      <c r="N5" s="393" t="s">
        <v>89</v>
      </c>
      <c r="O5" s="395"/>
      <c r="P5" s="396"/>
    </row>
    <row r="6" spans="1:16" ht="45.75" thickBot="1" x14ac:dyDescent="0.25">
      <c r="A6" s="397" t="s">
        <v>90</v>
      </c>
      <c r="B6" s="398" t="s">
        <v>91</v>
      </c>
      <c r="C6" s="130" t="s">
        <v>61</v>
      </c>
      <c r="D6" s="131"/>
      <c r="E6" s="368" t="s">
        <v>92</v>
      </c>
      <c r="F6" s="181" t="s">
        <v>93</v>
      </c>
      <c r="G6" s="131"/>
      <c r="H6" s="130" t="s">
        <v>61</v>
      </c>
      <c r="I6" s="131"/>
      <c r="J6" s="369" t="s">
        <v>92</v>
      </c>
      <c r="K6" s="131" t="s">
        <v>61</v>
      </c>
      <c r="L6" s="131"/>
      <c r="M6" s="369" t="s">
        <v>92</v>
      </c>
      <c r="N6" s="131" t="s">
        <v>61</v>
      </c>
      <c r="O6" s="131"/>
      <c r="P6" s="369" t="s">
        <v>92</v>
      </c>
    </row>
    <row r="7" spans="1:16" s="15" customFormat="1" ht="29.25" customHeight="1" thickBot="1" x14ac:dyDescent="0.25">
      <c r="A7" s="399"/>
      <c r="B7" s="400"/>
      <c r="C7" s="30" t="s">
        <v>413</v>
      </c>
      <c r="D7" s="31" t="s">
        <v>395</v>
      </c>
      <c r="E7" s="416"/>
      <c r="F7" s="556" t="s">
        <v>413</v>
      </c>
      <c r="G7" s="20" t="s">
        <v>395</v>
      </c>
      <c r="H7" s="30" t="s">
        <v>413</v>
      </c>
      <c r="I7" s="31" t="s">
        <v>395</v>
      </c>
      <c r="J7" s="416"/>
      <c r="K7" s="30" t="s">
        <v>413</v>
      </c>
      <c r="L7" s="31" t="s">
        <v>395</v>
      </c>
      <c r="M7" s="416"/>
      <c r="N7" s="30" t="s">
        <v>413</v>
      </c>
      <c r="O7" s="31" t="s">
        <v>395</v>
      </c>
      <c r="P7" s="20"/>
    </row>
    <row r="8" spans="1:16" ht="15" x14ac:dyDescent="0.25">
      <c r="A8" s="401" t="s">
        <v>22</v>
      </c>
      <c r="B8" s="402" t="s">
        <v>94</v>
      </c>
      <c r="C8" s="557">
        <v>704.87</v>
      </c>
      <c r="D8" s="114">
        <v>707.64700000000005</v>
      </c>
      <c r="E8" s="356">
        <v>-0.3924272977911365</v>
      </c>
      <c r="F8" s="115">
        <v>40.777550498555271</v>
      </c>
      <c r="G8" s="528">
        <v>30.423626732330298</v>
      </c>
      <c r="H8" s="118">
        <v>700.09799999999996</v>
      </c>
      <c r="I8" s="114">
        <v>701.09699999999998</v>
      </c>
      <c r="J8" s="356">
        <v>-0.14249098198965673</v>
      </c>
      <c r="K8" s="118">
        <v>700.59400000000005</v>
      </c>
      <c r="L8" s="114">
        <v>706.90200000000004</v>
      </c>
      <c r="M8" s="356">
        <v>-0.89234434193141232</v>
      </c>
      <c r="N8" s="118">
        <v>721.32399999999996</v>
      </c>
      <c r="O8" s="114">
        <v>719.18600000000004</v>
      </c>
      <c r="P8" s="357">
        <v>0.29728053660665249</v>
      </c>
    </row>
    <row r="9" spans="1:16" ht="15" x14ac:dyDescent="0.25">
      <c r="A9" s="401"/>
      <c r="B9" s="403" t="s">
        <v>95</v>
      </c>
      <c r="C9" s="557">
        <v>722.18700000000001</v>
      </c>
      <c r="D9" s="532">
        <v>713.75199999999995</v>
      </c>
      <c r="E9" s="356">
        <v>1.1817830282787383</v>
      </c>
      <c r="F9" s="115">
        <v>21.101728305904235</v>
      </c>
      <c r="G9" s="116">
        <v>24.619004043341864</v>
      </c>
      <c r="H9" s="531">
        <v>708.04200000000003</v>
      </c>
      <c r="I9" s="532">
        <v>706.20100000000002</v>
      </c>
      <c r="J9" s="358">
        <v>0.2606906532276233</v>
      </c>
      <c r="K9" s="531">
        <v>712.58199999999999</v>
      </c>
      <c r="L9" s="532">
        <v>717.06299999999999</v>
      </c>
      <c r="M9" s="358">
        <v>-0.62491022406678276</v>
      </c>
      <c r="N9" s="531">
        <v>728.68799999999999</v>
      </c>
      <c r="O9" s="532">
        <v>715.89499999999998</v>
      </c>
      <c r="P9" s="533">
        <v>1.7869939027371342</v>
      </c>
    </row>
    <row r="10" spans="1:16" ht="15" x14ac:dyDescent="0.25">
      <c r="A10" s="404" t="s">
        <v>23</v>
      </c>
      <c r="B10" s="403" t="s">
        <v>94</v>
      </c>
      <c r="C10" s="558">
        <v>560.55600000000004</v>
      </c>
      <c r="D10" s="532">
        <v>570.09299999999996</v>
      </c>
      <c r="E10" s="356">
        <v>-1.6728849503501921</v>
      </c>
      <c r="F10" s="115">
        <v>3.4979971049835079</v>
      </c>
      <c r="G10" s="116">
        <v>2.4572569052110071</v>
      </c>
      <c r="H10" s="531">
        <v>554.32399999999996</v>
      </c>
      <c r="I10" s="532">
        <v>567.28899999999999</v>
      </c>
      <c r="J10" s="358">
        <v>-2.2854312352257899</v>
      </c>
      <c r="K10" s="531">
        <v>538.16200000000003</v>
      </c>
      <c r="L10" s="532" t="s">
        <v>96</v>
      </c>
      <c r="M10" s="358" t="s">
        <v>114</v>
      </c>
      <c r="N10" s="531">
        <v>571.20699999999999</v>
      </c>
      <c r="O10" s="532">
        <v>575.73900000000003</v>
      </c>
      <c r="P10" s="533">
        <v>-0.78716223844485755</v>
      </c>
    </row>
    <row r="11" spans="1:16" ht="15" x14ac:dyDescent="0.25">
      <c r="A11" s="405"/>
      <c r="B11" s="403" t="s">
        <v>95</v>
      </c>
      <c r="C11" s="558">
        <v>568.79899999999998</v>
      </c>
      <c r="D11" s="532">
        <v>580.35199999999998</v>
      </c>
      <c r="E11" s="356">
        <v>-1.9906884097926771</v>
      </c>
      <c r="F11" s="115">
        <v>1.5156970235508342</v>
      </c>
      <c r="G11" s="116">
        <v>1.5443329773756374</v>
      </c>
      <c r="H11" s="531" t="s">
        <v>96</v>
      </c>
      <c r="I11" s="532" t="s">
        <v>96</v>
      </c>
      <c r="J11" s="550" t="s">
        <v>114</v>
      </c>
      <c r="K11" s="531" t="s">
        <v>114</v>
      </c>
      <c r="L11" s="532" t="s">
        <v>114</v>
      </c>
      <c r="M11" s="550" t="s">
        <v>114</v>
      </c>
      <c r="N11" s="531">
        <v>580.47</v>
      </c>
      <c r="O11" s="532">
        <v>580.46699999999998</v>
      </c>
      <c r="P11" s="533">
        <v>5.168252458869749E-4</v>
      </c>
    </row>
    <row r="12" spans="1:16" ht="15" x14ac:dyDescent="0.25">
      <c r="A12" s="404" t="s">
        <v>24</v>
      </c>
      <c r="B12" s="403" t="s">
        <v>94</v>
      </c>
      <c r="C12" s="558">
        <v>619.02499999999998</v>
      </c>
      <c r="D12" s="532">
        <v>601.56399999999996</v>
      </c>
      <c r="E12" s="356">
        <v>2.9026005545544638</v>
      </c>
      <c r="F12" s="115">
        <v>2.4061724072667947</v>
      </c>
      <c r="G12" s="116">
        <v>3.4787901262788834</v>
      </c>
      <c r="H12" s="531" t="s">
        <v>96</v>
      </c>
      <c r="I12" s="532" t="s">
        <v>96</v>
      </c>
      <c r="J12" s="358" t="s">
        <v>114</v>
      </c>
      <c r="K12" s="531" t="s">
        <v>96</v>
      </c>
      <c r="L12" s="532" t="s">
        <v>96</v>
      </c>
      <c r="M12" s="550" t="s">
        <v>114</v>
      </c>
      <c r="N12" s="531">
        <v>617.56200000000001</v>
      </c>
      <c r="O12" s="532">
        <v>599.93600000000004</v>
      </c>
      <c r="P12" s="533">
        <v>2.9379800512054577</v>
      </c>
    </row>
    <row r="13" spans="1:16" ht="15" x14ac:dyDescent="0.25">
      <c r="A13" s="401"/>
      <c r="B13" s="403" t="s">
        <v>95</v>
      </c>
      <c r="C13" s="558">
        <v>643.59</v>
      </c>
      <c r="D13" s="532">
        <v>642.47199999999998</v>
      </c>
      <c r="E13" s="356">
        <v>0.17401536565018427</v>
      </c>
      <c r="F13" s="115">
        <v>9.8953401479016989</v>
      </c>
      <c r="G13" s="116">
        <v>9.2697442738836173</v>
      </c>
      <c r="H13" s="531">
        <v>652.78499999999997</v>
      </c>
      <c r="I13" s="532">
        <v>677.40099999999995</v>
      </c>
      <c r="J13" s="358">
        <v>-3.6338889372764416</v>
      </c>
      <c r="K13" s="531">
        <v>625.39300000000003</v>
      </c>
      <c r="L13" s="532">
        <v>618.32500000000005</v>
      </c>
      <c r="M13" s="358">
        <v>1.1430881817814229</v>
      </c>
      <c r="N13" s="531">
        <v>645.52099999999996</v>
      </c>
      <c r="O13" s="532">
        <v>644.63599999999997</v>
      </c>
      <c r="P13" s="533">
        <v>0.13728677889537522</v>
      </c>
    </row>
    <row r="14" spans="1:16" ht="15" x14ac:dyDescent="0.25">
      <c r="A14" s="405"/>
      <c r="B14" s="403" t="s">
        <v>145</v>
      </c>
      <c r="C14" s="558">
        <v>663.20899999999995</v>
      </c>
      <c r="D14" s="532">
        <v>674.35</v>
      </c>
      <c r="E14" s="356">
        <v>-1.6521094387187776</v>
      </c>
      <c r="F14" s="115">
        <v>9.2787849168708725</v>
      </c>
      <c r="G14" s="116">
        <v>15.931065477435274</v>
      </c>
      <c r="H14" s="531" t="s">
        <v>96</v>
      </c>
      <c r="I14" s="532" t="s">
        <v>96</v>
      </c>
      <c r="J14" s="550" t="s">
        <v>114</v>
      </c>
      <c r="K14" s="531" t="s">
        <v>96</v>
      </c>
      <c r="L14" s="532" t="s">
        <v>96</v>
      </c>
      <c r="M14" s="550" t="s">
        <v>114</v>
      </c>
      <c r="N14" s="531">
        <v>672.24699999999996</v>
      </c>
      <c r="O14" s="532">
        <v>688.59900000000005</v>
      </c>
      <c r="P14" s="533">
        <v>-2.3746766986301302</v>
      </c>
    </row>
    <row r="15" spans="1:16" ht="15" x14ac:dyDescent="0.25">
      <c r="A15" s="404" t="s">
        <v>31</v>
      </c>
      <c r="B15" s="403" t="s">
        <v>95</v>
      </c>
      <c r="C15" s="558">
        <v>697.94600000000003</v>
      </c>
      <c r="D15" s="532">
        <v>692.57500000000005</v>
      </c>
      <c r="E15" s="356">
        <v>0.77551167743565397</v>
      </c>
      <c r="F15" s="115">
        <v>6.7079432259274885</v>
      </c>
      <c r="G15" s="116">
        <v>8.659533171018186</v>
      </c>
      <c r="H15" s="531">
        <v>706.29399999999998</v>
      </c>
      <c r="I15" s="532">
        <v>692.61400000000003</v>
      </c>
      <c r="J15" s="358">
        <v>1.9751261164227045</v>
      </c>
      <c r="K15" s="531">
        <v>698.60299999999995</v>
      </c>
      <c r="L15" s="532">
        <v>700.745</v>
      </c>
      <c r="M15" s="358">
        <v>-0.3056746748103879</v>
      </c>
      <c r="N15" s="531">
        <v>694.22199999999998</v>
      </c>
      <c r="O15" s="532">
        <v>687.76499999999999</v>
      </c>
      <c r="P15" s="533">
        <v>0.93883812057897598</v>
      </c>
    </row>
    <row r="16" spans="1:16" ht="15" x14ac:dyDescent="0.25">
      <c r="A16" s="404" t="s">
        <v>97</v>
      </c>
      <c r="B16" s="403" t="s">
        <v>94</v>
      </c>
      <c r="C16" s="558">
        <v>556.44000000000005</v>
      </c>
      <c r="D16" s="532" t="s">
        <v>96</v>
      </c>
      <c r="E16" s="366" t="s">
        <v>114</v>
      </c>
      <c r="F16" s="115">
        <v>0.1030723884908287</v>
      </c>
      <c r="G16" s="116">
        <v>0.13108775101127451</v>
      </c>
      <c r="H16" s="531" t="s">
        <v>114</v>
      </c>
      <c r="I16" s="532" t="s">
        <v>114</v>
      </c>
      <c r="J16" s="550" t="s">
        <v>114</v>
      </c>
      <c r="K16" s="531" t="s">
        <v>96</v>
      </c>
      <c r="L16" s="532" t="s">
        <v>114</v>
      </c>
      <c r="M16" s="358" t="s">
        <v>114</v>
      </c>
      <c r="N16" s="531">
        <v>562.27</v>
      </c>
      <c r="O16" s="532" t="s">
        <v>96</v>
      </c>
      <c r="P16" s="542" t="s">
        <v>114</v>
      </c>
    </row>
    <row r="17" spans="1:65" ht="15" x14ac:dyDescent="0.25">
      <c r="A17" s="405"/>
      <c r="B17" s="403" t="s">
        <v>95</v>
      </c>
      <c r="C17" s="559">
        <v>552.44000000000005</v>
      </c>
      <c r="D17" s="535">
        <v>528.601</v>
      </c>
      <c r="E17" s="560">
        <v>4.5098287744442507</v>
      </c>
      <c r="F17" s="561">
        <v>0.16797649952548968</v>
      </c>
      <c r="G17" s="121">
        <v>9.3177305128527468E-2</v>
      </c>
      <c r="H17" s="534" t="s">
        <v>96</v>
      </c>
      <c r="I17" s="535" t="s">
        <v>114</v>
      </c>
      <c r="J17" s="359" t="s">
        <v>114</v>
      </c>
      <c r="K17" s="534" t="s">
        <v>114</v>
      </c>
      <c r="L17" s="535" t="s">
        <v>114</v>
      </c>
      <c r="M17" s="359" t="s">
        <v>114</v>
      </c>
      <c r="N17" s="534" t="s">
        <v>96</v>
      </c>
      <c r="O17" s="535">
        <v>528.601</v>
      </c>
      <c r="P17" s="543" t="s">
        <v>170</v>
      </c>
    </row>
    <row r="18" spans="1:65" ht="15.75" thickBot="1" x14ac:dyDescent="0.3">
      <c r="A18" s="406" t="s">
        <v>0</v>
      </c>
      <c r="B18" s="407" t="s">
        <v>95</v>
      </c>
      <c r="C18" s="562">
        <v>643.42399999999998</v>
      </c>
      <c r="D18" s="117">
        <v>634.09199999999998</v>
      </c>
      <c r="E18" s="359">
        <v>1.4717107296732956</v>
      </c>
      <c r="F18" s="563">
        <v>4.5477374810229696</v>
      </c>
      <c r="G18" s="121">
        <v>3.3923812369854338</v>
      </c>
      <c r="H18" s="119">
        <v>661.29100000000005</v>
      </c>
      <c r="I18" s="117">
        <v>640.03300000000002</v>
      </c>
      <c r="J18" s="360">
        <v>3.3213912407641537</v>
      </c>
      <c r="K18" s="119">
        <v>593.66800000000001</v>
      </c>
      <c r="L18" s="117" t="s">
        <v>96</v>
      </c>
      <c r="M18" s="360" t="s">
        <v>114</v>
      </c>
      <c r="N18" s="119">
        <v>642.096</v>
      </c>
      <c r="O18" s="117">
        <v>630.08500000000004</v>
      </c>
      <c r="P18" s="564">
        <v>1.9062507439472398</v>
      </c>
    </row>
    <row r="19" spans="1:65" s="33" customFormat="1" ht="15.75" thickBot="1" x14ac:dyDescent="0.3">
      <c r="A19" s="186"/>
      <c r="B19" s="186"/>
      <c r="C19" s="186"/>
      <c r="D19" s="186"/>
      <c r="E19" s="408" t="s">
        <v>112</v>
      </c>
      <c r="F19" s="409">
        <v>100</v>
      </c>
      <c r="G19" s="410">
        <v>100</v>
      </c>
      <c r="H19" s="186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</row>
    <row r="20" spans="1:65" x14ac:dyDescent="0.2">
      <c r="C20" s="15"/>
    </row>
    <row r="21" spans="1:65" x14ac:dyDescent="0.2">
      <c r="A21" s="153"/>
      <c r="C21" s="15"/>
    </row>
    <row r="22" spans="1:65" ht="15.75" x14ac:dyDescent="0.25">
      <c r="A22" s="35" t="s">
        <v>115</v>
      </c>
    </row>
    <row r="23" spans="1:65" ht="15.75" x14ac:dyDescent="0.25">
      <c r="A23" s="35" t="s">
        <v>142</v>
      </c>
    </row>
    <row r="24" spans="1:65" ht="15" x14ac:dyDescent="0.25">
      <c r="A24" s="568"/>
    </row>
    <row r="25" spans="1:65" ht="15.75" x14ac:dyDescent="0.25">
      <c r="A25" s="35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39"/>
  <sheetViews>
    <sheetView showGridLines="0" zoomScale="90" zoomScaleNormal="67" workbookViewId="0">
      <selection activeCell="J23" sqref="J23"/>
    </sheetView>
  </sheetViews>
  <sheetFormatPr defaultRowHeight="12.75" x14ac:dyDescent="0.2"/>
  <cols>
    <col min="1" max="1" width="12.7109375" style="186" customWidth="1"/>
    <col min="2" max="3" width="10.140625" style="186" bestFit="1" customWidth="1"/>
    <col min="4" max="4" width="2.28515625" style="186" customWidth="1"/>
    <col min="5" max="5" width="11.7109375" style="186" customWidth="1"/>
    <col min="6" max="7" width="10.28515625" style="186" bestFit="1" customWidth="1"/>
    <col min="8" max="8" width="3.28515625" style="186" customWidth="1"/>
    <col min="9" max="9" width="11.140625" style="186" customWidth="1"/>
    <col min="10" max="11" width="10.140625" style="186" bestFit="1" customWidth="1"/>
    <col min="12" max="12" width="1.5703125" style="186" customWidth="1"/>
    <col min="13" max="13" width="11.5703125" style="186" customWidth="1"/>
    <col min="14" max="14" width="11.42578125" style="186" bestFit="1" customWidth="1"/>
    <col min="15" max="15" width="11.7109375" style="186" bestFit="1" customWidth="1"/>
    <col min="16" max="16384" width="9.140625" style="186"/>
  </cols>
  <sheetData>
    <row r="1" spans="1:19" s="240" customFormat="1" ht="15.75" x14ac:dyDescent="0.25">
      <c r="A1" s="241" t="s">
        <v>308</v>
      </c>
      <c r="B1" s="242"/>
      <c r="C1" s="242"/>
      <c r="D1" s="242"/>
      <c r="E1" s="242"/>
      <c r="F1" s="242"/>
      <c r="G1" s="242"/>
      <c r="H1" s="241" t="s">
        <v>417</v>
      </c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</row>
    <row r="2" spans="1:19" s="240" customFormat="1" ht="15.75" x14ac:dyDescent="0.25">
      <c r="A2" s="243" t="s">
        <v>346</v>
      </c>
      <c r="B2" s="244">
        <v>4.3769999999999998</v>
      </c>
      <c r="C2" s="243" t="s">
        <v>309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</row>
    <row r="3" spans="1:19" s="240" customFormat="1" ht="6" customHeight="1" x14ac:dyDescent="0.2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</row>
    <row r="4" spans="1:19" s="240" customFormat="1" ht="15.75" x14ac:dyDescent="0.25">
      <c r="A4" s="245" t="s">
        <v>310</v>
      </c>
      <c r="B4" s="246"/>
      <c r="C4" s="246"/>
      <c r="D4" s="247"/>
      <c r="E4" s="245" t="s">
        <v>307</v>
      </c>
      <c r="F4" s="246"/>
      <c r="G4" s="246"/>
      <c r="H4" s="247"/>
      <c r="I4" s="245" t="s">
        <v>311</v>
      </c>
      <c r="J4" s="246"/>
      <c r="K4" s="248"/>
      <c r="L4" s="242"/>
      <c r="M4" s="245" t="s">
        <v>305</v>
      </c>
      <c r="N4" s="248"/>
      <c r="O4" s="248"/>
      <c r="P4" s="242"/>
      <c r="Q4" s="242"/>
      <c r="R4" s="242"/>
      <c r="S4" s="242"/>
    </row>
    <row r="5" spans="1:19" s="240" customFormat="1" ht="15.75" x14ac:dyDescent="0.25">
      <c r="A5" s="249" t="s">
        <v>280</v>
      </c>
      <c r="B5" s="250" t="s">
        <v>312</v>
      </c>
      <c r="C5" s="251" t="s">
        <v>313</v>
      </c>
      <c r="D5" s="242"/>
      <c r="E5" s="250" t="s">
        <v>280</v>
      </c>
      <c r="F5" s="250" t="s">
        <v>312</v>
      </c>
      <c r="G5" s="251" t="s">
        <v>313</v>
      </c>
      <c r="H5" s="242"/>
      <c r="I5" s="249" t="s">
        <v>280</v>
      </c>
      <c r="J5" s="250" t="s">
        <v>312</v>
      </c>
      <c r="K5" s="251" t="s">
        <v>313</v>
      </c>
      <c r="L5" s="242"/>
      <c r="M5" s="249" t="s">
        <v>280</v>
      </c>
      <c r="N5" s="252" t="s">
        <v>312</v>
      </c>
      <c r="O5" s="253" t="s">
        <v>313</v>
      </c>
      <c r="P5" s="242"/>
      <c r="Q5" s="242"/>
      <c r="R5" s="242"/>
      <c r="S5" s="242"/>
    </row>
    <row r="6" spans="1:19" s="240" customFormat="1" ht="15.75" x14ac:dyDescent="0.25">
      <c r="A6" s="254" t="s">
        <v>304</v>
      </c>
      <c r="B6" s="255">
        <v>818.49899999999991</v>
      </c>
      <c r="C6" s="256">
        <v>187</v>
      </c>
      <c r="D6" s="242"/>
      <c r="E6" s="254" t="s">
        <v>304</v>
      </c>
      <c r="F6" s="255">
        <v>796.61399999999992</v>
      </c>
      <c r="G6" s="256">
        <v>182</v>
      </c>
      <c r="H6" s="242"/>
      <c r="I6" s="254" t="s">
        <v>304</v>
      </c>
      <c r="J6" s="255">
        <v>770.35199999999998</v>
      </c>
      <c r="K6" s="256">
        <v>176</v>
      </c>
      <c r="L6" s="242"/>
      <c r="M6" s="254" t="s">
        <v>304</v>
      </c>
      <c r="N6" s="255">
        <v>800.99099999999999</v>
      </c>
      <c r="O6" s="256">
        <v>183</v>
      </c>
      <c r="P6" s="242"/>
      <c r="Q6" s="242"/>
      <c r="R6" s="242"/>
      <c r="S6" s="242"/>
    </row>
    <row r="7" spans="1:19" s="240" customFormat="1" ht="15.75" x14ac:dyDescent="0.25">
      <c r="A7" s="254" t="s">
        <v>341</v>
      </c>
      <c r="B7" s="255">
        <v>649.02156000000002</v>
      </c>
      <c r="C7" s="256">
        <v>148.28</v>
      </c>
      <c r="D7" s="242"/>
      <c r="E7" s="257" t="s">
        <v>281</v>
      </c>
      <c r="F7" s="255">
        <v>792.23699999999997</v>
      </c>
      <c r="G7" s="256">
        <v>181</v>
      </c>
      <c r="H7" s="242"/>
      <c r="I7" s="254" t="s">
        <v>341</v>
      </c>
      <c r="J7" s="255">
        <v>615.44997000000001</v>
      </c>
      <c r="K7" s="256">
        <v>140.61000000000001</v>
      </c>
      <c r="L7" s="242"/>
      <c r="M7" s="257" t="s">
        <v>286</v>
      </c>
      <c r="N7" s="255">
        <v>801.86639999999989</v>
      </c>
      <c r="O7" s="256">
        <v>183.2</v>
      </c>
      <c r="P7" s="242"/>
      <c r="Q7" s="242"/>
      <c r="R7" s="242"/>
      <c r="S7" s="242"/>
    </row>
    <row r="8" spans="1:19" s="240" customFormat="1" ht="15.75" x14ac:dyDescent="0.25">
      <c r="A8" s="254" t="s">
        <v>391</v>
      </c>
      <c r="B8" s="255">
        <v>692.96663999999998</v>
      </c>
      <c r="C8" s="256">
        <v>158.32</v>
      </c>
      <c r="D8" s="242"/>
      <c r="E8" s="257" t="s">
        <v>300</v>
      </c>
      <c r="F8" s="255">
        <v>831.63</v>
      </c>
      <c r="G8" s="256">
        <v>190</v>
      </c>
      <c r="H8" s="242"/>
      <c r="I8" s="257" t="s">
        <v>281</v>
      </c>
      <c r="J8" s="255">
        <v>792.23699999999997</v>
      </c>
      <c r="K8" s="256">
        <v>181</v>
      </c>
      <c r="L8" s="242"/>
      <c r="M8" s="257" t="s">
        <v>296</v>
      </c>
      <c r="N8" s="255">
        <v>725.09381999999994</v>
      </c>
      <c r="O8" s="256">
        <v>165.66</v>
      </c>
      <c r="P8" s="242"/>
      <c r="Q8" s="242"/>
      <c r="R8" s="242"/>
      <c r="S8" s="242"/>
    </row>
    <row r="9" spans="1:19" s="240" customFormat="1" ht="15.75" x14ac:dyDescent="0.25">
      <c r="A9" s="257" t="s">
        <v>281</v>
      </c>
      <c r="B9" s="255">
        <v>838.19549999999992</v>
      </c>
      <c r="C9" s="256">
        <v>191.5</v>
      </c>
      <c r="D9" s="242"/>
      <c r="E9" s="257" t="s">
        <v>297</v>
      </c>
      <c r="F9" s="255">
        <v>617.15699999999993</v>
      </c>
      <c r="G9" s="256">
        <v>141</v>
      </c>
      <c r="H9" s="242"/>
      <c r="I9" s="257" t="s">
        <v>286</v>
      </c>
      <c r="J9" s="255">
        <v>722.20499999999993</v>
      </c>
      <c r="K9" s="256">
        <v>165</v>
      </c>
      <c r="L9" s="242"/>
      <c r="M9" s="257" t="s">
        <v>333</v>
      </c>
      <c r="N9" s="255">
        <v>680.75481000000002</v>
      </c>
      <c r="O9" s="256">
        <v>155.53</v>
      </c>
      <c r="P9" s="242"/>
      <c r="Q9" s="242"/>
      <c r="R9" s="242"/>
      <c r="S9" s="242"/>
    </row>
    <row r="10" spans="1:19" s="240" customFormat="1" ht="15.75" x14ac:dyDescent="0.25">
      <c r="A10" s="257" t="s">
        <v>286</v>
      </c>
      <c r="B10" s="255">
        <v>773.85360000000003</v>
      </c>
      <c r="C10" s="256">
        <v>176.8</v>
      </c>
      <c r="D10" s="242"/>
      <c r="E10" s="257" t="s">
        <v>289</v>
      </c>
      <c r="F10" s="255">
        <v>671.51933999999994</v>
      </c>
      <c r="G10" s="256">
        <v>153.41999999999999</v>
      </c>
      <c r="H10" s="242"/>
      <c r="I10" s="257" t="s">
        <v>296</v>
      </c>
      <c r="J10" s="255">
        <v>748.46699999999998</v>
      </c>
      <c r="K10" s="256">
        <v>171</v>
      </c>
      <c r="L10" s="242"/>
      <c r="M10" s="257" t="s">
        <v>303</v>
      </c>
      <c r="N10" s="255">
        <v>809.745</v>
      </c>
      <c r="O10" s="256">
        <v>185</v>
      </c>
      <c r="P10" s="242"/>
      <c r="Q10" s="242"/>
      <c r="R10" s="242"/>
      <c r="S10" s="242"/>
    </row>
    <row r="11" spans="1:19" s="240" customFormat="1" ht="18.75" x14ac:dyDescent="0.3">
      <c r="A11" s="257" t="s">
        <v>296</v>
      </c>
      <c r="B11" s="255">
        <v>787.86</v>
      </c>
      <c r="C11" s="256">
        <v>180</v>
      </c>
      <c r="D11" s="242"/>
      <c r="E11" s="483" t="s">
        <v>314</v>
      </c>
      <c r="F11" s="258">
        <v>713.75199999999995</v>
      </c>
      <c r="G11" s="259">
        <v>163.06876856294267</v>
      </c>
      <c r="H11" s="242"/>
      <c r="I11" s="257" t="s">
        <v>300</v>
      </c>
      <c r="J11" s="255">
        <v>840.38400000000001</v>
      </c>
      <c r="K11" s="256">
        <v>192</v>
      </c>
      <c r="L11" s="242"/>
      <c r="M11" s="257" t="s">
        <v>290</v>
      </c>
      <c r="N11" s="255">
        <v>665.30399999999997</v>
      </c>
      <c r="O11" s="256">
        <v>152</v>
      </c>
      <c r="P11" s="242"/>
      <c r="Q11" s="242"/>
      <c r="R11" s="242"/>
      <c r="S11" s="242"/>
    </row>
    <row r="12" spans="1:19" ht="15.75" x14ac:dyDescent="0.25">
      <c r="A12" s="257" t="s">
        <v>333</v>
      </c>
      <c r="B12" s="255">
        <v>657.07524000000001</v>
      </c>
      <c r="C12" s="256">
        <v>150.12</v>
      </c>
      <c r="D12" s="242"/>
      <c r="E12" s="257" t="s">
        <v>371</v>
      </c>
      <c r="F12" s="255">
        <v>805.36799999999994</v>
      </c>
      <c r="G12" s="256">
        <v>184</v>
      </c>
      <c r="H12" s="242"/>
      <c r="I12" s="257" t="s">
        <v>303</v>
      </c>
      <c r="J12" s="255">
        <v>781.29449999999997</v>
      </c>
      <c r="K12" s="256">
        <v>178.5</v>
      </c>
      <c r="L12" s="242"/>
      <c r="M12" s="257" t="s">
        <v>291</v>
      </c>
      <c r="N12" s="255">
        <v>678.43499999999995</v>
      </c>
      <c r="O12" s="256">
        <v>155</v>
      </c>
      <c r="P12" s="242"/>
      <c r="Q12" s="242"/>
      <c r="R12" s="242"/>
      <c r="S12" s="242"/>
    </row>
    <row r="13" spans="1:19" ht="18.75" x14ac:dyDescent="0.3">
      <c r="A13" s="257" t="s">
        <v>303</v>
      </c>
      <c r="B13" s="255">
        <v>809.745</v>
      </c>
      <c r="C13" s="256">
        <v>185</v>
      </c>
      <c r="D13" s="242"/>
      <c r="E13" s="257" t="s">
        <v>299</v>
      </c>
      <c r="F13" s="255">
        <v>580.74036000000001</v>
      </c>
      <c r="G13" s="256">
        <v>132.68</v>
      </c>
      <c r="H13" s="242"/>
      <c r="I13" s="257" t="s">
        <v>297</v>
      </c>
      <c r="J13" s="255">
        <v>691.56599999999992</v>
      </c>
      <c r="K13" s="256">
        <v>158</v>
      </c>
      <c r="L13" s="242"/>
      <c r="M13" s="260" t="s">
        <v>314</v>
      </c>
      <c r="N13" s="258">
        <v>692.57500000000005</v>
      </c>
      <c r="O13" s="259">
        <v>158.23052318939915</v>
      </c>
      <c r="P13" s="242"/>
      <c r="Q13" s="242"/>
      <c r="R13" s="242"/>
      <c r="S13" s="242"/>
    </row>
    <row r="14" spans="1:19" ht="15.75" x14ac:dyDescent="0.25">
      <c r="A14" s="257" t="s">
        <v>289</v>
      </c>
      <c r="B14" s="255">
        <v>696.59955000000002</v>
      </c>
      <c r="C14" s="256">
        <v>159.15</v>
      </c>
      <c r="D14" s="242"/>
      <c r="E14" s="257" t="s">
        <v>379</v>
      </c>
      <c r="F14" s="255">
        <v>783.78938999999991</v>
      </c>
      <c r="G14" s="256">
        <v>179.07</v>
      </c>
      <c r="H14" s="242"/>
      <c r="I14" s="257" t="s">
        <v>289</v>
      </c>
      <c r="J14" s="255">
        <v>566.07740999999999</v>
      </c>
      <c r="K14" s="256">
        <v>129.33000000000001</v>
      </c>
      <c r="L14" s="242"/>
      <c r="M14" s="257" t="s">
        <v>371</v>
      </c>
      <c r="N14" s="255">
        <v>770.35199999999998</v>
      </c>
      <c r="O14" s="256">
        <v>176</v>
      </c>
      <c r="P14" s="242"/>
      <c r="Q14" s="242"/>
      <c r="R14" s="242"/>
      <c r="S14" s="242"/>
    </row>
    <row r="15" spans="1:19" ht="18.75" x14ac:dyDescent="0.3">
      <c r="A15" s="483" t="s">
        <v>314</v>
      </c>
      <c r="B15" s="258">
        <v>707.64700000000005</v>
      </c>
      <c r="C15" s="259">
        <v>161.67397761023534</v>
      </c>
      <c r="D15" s="242"/>
      <c r="E15" s="261" t="s">
        <v>316</v>
      </c>
      <c r="F15" s="262">
        <v>732.53412111111106</v>
      </c>
      <c r="G15" s="263">
        <v>167.3598631736603</v>
      </c>
      <c r="H15" s="242"/>
      <c r="I15" s="257" t="s">
        <v>291</v>
      </c>
      <c r="J15" s="255">
        <v>639.04199999999992</v>
      </c>
      <c r="K15" s="256">
        <v>146</v>
      </c>
      <c r="L15" s="242"/>
      <c r="M15" s="257" t="s">
        <v>315</v>
      </c>
      <c r="N15" s="255">
        <v>752.84399999999994</v>
      </c>
      <c r="O15" s="256">
        <v>172</v>
      </c>
      <c r="P15" s="242"/>
      <c r="Q15" s="242"/>
      <c r="R15" s="242"/>
      <c r="S15" s="242"/>
    </row>
    <row r="16" spans="1:19" ht="18.75" x14ac:dyDescent="0.3">
      <c r="A16" s="257" t="s">
        <v>299</v>
      </c>
      <c r="B16" s="255">
        <v>664.66933499999993</v>
      </c>
      <c r="C16" s="256">
        <v>151.85499999999999</v>
      </c>
      <c r="D16" s="242"/>
      <c r="E16"/>
      <c r="F16"/>
      <c r="G16"/>
      <c r="H16" s="242"/>
      <c r="I16" s="260" t="s">
        <v>314</v>
      </c>
      <c r="J16" s="258">
        <v>642.47199999999998</v>
      </c>
      <c r="K16" s="259">
        <v>146.78364176376513</v>
      </c>
      <c r="L16" s="242"/>
      <c r="M16" s="257" t="s">
        <v>283</v>
      </c>
      <c r="N16" s="255">
        <v>639.52346999999997</v>
      </c>
      <c r="O16" s="256">
        <v>146.11000000000001</v>
      </c>
      <c r="P16" s="242"/>
      <c r="Q16" s="242"/>
      <c r="R16" s="242"/>
      <c r="S16" s="242"/>
    </row>
    <row r="17" spans="1:19" ht="18.75" x14ac:dyDescent="0.3">
      <c r="A17" s="257" t="s">
        <v>315</v>
      </c>
      <c r="B17" s="255">
        <v>799.67789999999991</v>
      </c>
      <c r="C17" s="256">
        <v>182.7</v>
      </c>
      <c r="D17" s="242"/>
      <c r="E17"/>
      <c r="F17"/>
      <c r="G17"/>
      <c r="H17" s="242"/>
      <c r="I17" s="257" t="s">
        <v>371</v>
      </c>
      <c r="J17" s="255">
        <v>796.61399999999992</v>
      </c>
      <c r="K17" s="256">
        <v>182</v>
      </c>
      <c r="L17" s="242"/>
      <c r="M17" s="261" t="s">
        <v>316</v>
      </c>
      <c r="N17" s="262">
        <v>728.8622272727273</v>
      </c>
      <c r="O17" s="263">
        <v>166.52095665358175</v>
      </c>
      <c r="P17" s="242"/>
      <c r="Q17" s="242"/>
      <c r="R17" s="242"/>
      <c r="S17" s="242"/>
    </row>
    <row r="18" spans="1:19" ht="15.75" x14ac:dyDescent="0.25">
      <c r="A18" s="257" t="s">
        <v>283</v>
      </c>
      <c r="B18" s="255">
        <v>681.98036999999999</v>
      </c>
      <c r="C18" s="256">
        <v>155.81</v>
      </c>
      <c r="D18" s="242"/>
      <c r="E18"/>
      <c r="F18"/>
      <c r="G18"/>
      <c r="H18" s="242"/>
      <c r="I18" s="257" t="s">
        <v>299</v>
      </c>
      <c r="J18" s="255">
        <v>655.10558999999989</v>
      </c>
      <c r="K18" s="256">
        <v>149.66999999999999</v>
      </c>
      <c r="L18" s="242"/>
      <c r="M18" s="242"/>
      <c r="N18" s="242"/>
      <c r="O18" s="242"/>
      <c r="P18" s="242"/>
      <c r="Q18" s="242"/>
      <c r="R18" s="242"/>
      <c r="S18" s="242"/>
    </row>
    <row r="19" spans="1:19" ht="15.75" x14ac:dyDescent="0.25">
      <c r="A19" s="257" t="s">
        <v>295</v>
      </c>
      <c r="B19" s="255">
        <v>704.697</v>
      </c>
      <c r="C19" s="256">
        <v>161</v>
      </c>
      <c r="D19" s="242"/>
      <c r="E19" s="242"/>
      <c r="F19" s="242"/>
      <c r="G19" s="242"/>
      <c r="H19" s="242"/>
      <c r="I19" s="257" t="s">
        <v>283</v>
      </c>
      <c r="J19" s="255">
        <v>535.04447999999991</v>
      </c>
      <c r="K19" s="256">
        <v>122.24</v>
      </c>
      <c r="L19" s="242"/>
      <c r="M19" s="242"/>
      <c r="N19" s="242"/>
      <c r="O19" s="242"/>
      <c r="P19" s="242"/>
      <c r="Q19" s="242"/>
      <c r="R19" s="242"/>
      <c r="S19" s="242"/>
    </row>
    <row r="20" spans="1:19" ht="15.75" x14ac:dyDescent="0.25">
      <c r="A20" s="257" t="s">
        <v>379</v>
      </c>
      <c r="B20" s="255">
        <v>866.38337999999999</v>
      </c>
      <c r="C20" s="256">
        <v>197.94</v>
      </c>
      <c r="D20" s="242"/>
      <c r="E20" s="242"/>
      <c r="F20" s="242"/>
      <c r="G20" s="242"/>
      <c r="H20" s="242"/>
      <c r="I20" s="257" t="s">
        <v>295</v>
      </c>
      <c r="J20" s="255">
        <v>612.78</v>
      </c>
      <c r="K20" s="256">
        <v>140</v>
      </c>
      <c r="L20" s="242"/>
      <c r="M20" s="242"/>
      <c r="N20" s="242"/>
      <c r="O20" s="242"/>
      <c r="P20"/>
      <c r="Q20"/>
      <c r="R20"/>
      <c r="S20" s="242"/>
    </row>
    <row r="21" spans="1:19" ht="18.75" x14ac:dyDescent="0.3">
      <c r="A21" s="261" t="s">
        <v>316</v>
      </c>
      <c r="B21" s="262">
        <v>743.25807166666675</v>
      </c>
      <c r="C21" s="263">
        <v>169.8099318406824</v>
      </c>
      <c r="D21" s="242"/>
      <c r="E21" s="242"/>
      <c r="F21" s="242"/>
      <c r="G21" s="242"/>
      <c r="H21" s="242"/>
      <c r="I21" s="257" t="s">
        <v>379</v>
      </c>
      <c r="J21" s="255">
        <v>660.57683999999995</v>
      </c>
      <c r="K21" s="256">
        <v>150.91999999999999</v>
      </c>
      <c r="L21" s="242"/>
      <c r="M21" s="242"/>
      <c r="N21" s="242"/>
      <c r="O21" s="242"/>
      <c r="P21"/>
      <c r="Q21"/>
      <c r="R21"/>
      <c r="S21" s="242"/>
    </row>
    <row r="22" spans="1:19" ht="18.75" x14ac:dyDescent="0.3">
      <c r="A22" s="242"/>
      <c r="B22" s="242"/>
      <c r="C22" s="242"/>
      <c r="D22" s="242"/>
      <c r="E22" s="242"/>
      <c r="F22" s="242"/>
      <c r="G22" s="242"/>
      <c r="H22" s="242"/>
      <c r="I22" s="261" t="s">
        <v>316</v>
      </c>
      <c r="J22" s="262">
        <v>691.85423687499997</v>
      </c>
      <c r="K22" s="263">
        <v>158.06585261023531</v>
      </c>
      <c r="L22" s="242"/>
      <c r="M22" s="242"/>
      <c r="N22" s="242"/>
      <c r="O22" s="242"/>
      <c r="P22"/>
      <c r="Q22"/>
      <c r="R22"/>
      <c r="S22" s="242"/>
    </row>
    <row r="23" spans="1:19" x14ac:dyDescent="0.2">
      <c r="A23" s="242"/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/>
      <c r="Q23"/>
      <c r="R23"/>
      <c r="S23" s="242"/>
    </row>
    <row r="24" spans="1:19" x14ac:dyDescent="0.2">
      <c r="A24" s="242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/>
      <c r="Q24"/>
      <c r="R24"/>
      <c r="S24" s="242"/>
    </row>
    <row r="25" spans="1:19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 s="242"/>
      <c r="O25" s="242"/>
      <c r="P25"/>
      <c r="Q25"/>
      <c r="R25"/>
      <c r="S25" s="242"/>
    </row>
    <row r="26" spans="1:19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 s="242"/>
      <c r="O26" s="242"/>
      <c r="P26"/>
      <c r="Q26"/>
      <c r="R26"/>
      <c r="S26" s="242"/>
    </row>
    <row r="27" spans="1:19" x14ac:dyDescent="0.2">
      <c r="A27" s="242"/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/>
      <c r="Q27"/>
      <c r="R27"/>
      <c r="S27" s="242"/>
    </row>
    <row r="28" spans="1:19" x14ac:dyDescent="0.2">
      <c r="A28" s="242"/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/>
      <c r="Q28"/>
      <c r="R28"/>
      <c r="S28" s="242"/>
    </row>
    <row r="29" spans="1:19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 s="242"/>
    </row>
    <row r="30" spans="1:19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 s="242"/>
    </row>
    <row r="31" spans="1:19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9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18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8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D57"/>
  <sheetViews>
    <sheetView showGridLines="0" zoomScale="80" zoomScaleNormal="67" workbookViewId="0">
      <selection activeCell="U29" sqref="U29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4" customWidth="1"/>
    <col min="9" max="9" width="11.140625" style="14" customWidth="1"/>
    <col min="10" max="11" width="10.140625" style="14" bestFit="1" customWidth="1"/>
    <col min="12" max="16384" width="9.140625" style="14"/>
  </cols>
  <sheetData>
    <row r="1" spans="1:30" ht="18.75" x14ac:dyDescent="0.3">
      <c r="A1" s="314" t="s">
        <v>308</v>
      </c>
      <c r="B1" s="413"/>
      <c r="C1" s="315"/>
      <c r="D1" s="315"/>
      <c r="E1" s="315"/>
      <c r="F1" s="315"/>
      <c r="G1" s="411" t="s">
        <v>420</v>
      </c>
      <c r="H1" s="316"/>
      <c r="I1" s="315"/>
      <c r="J1" s="315"/>
      <c r="K1" s="315"/>
      <c r="L1" s="315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</row>
    <row r="2" spans="1:30" ht="6" customHeight="1" x14ac:dyDescent="0.2">
      <c r="A2" s="317"/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</row>
    <row r="3" spans="1:30" x14ac:dyDescent="0.2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</row>
    <row r="4" spans="1:30" x14ac:dyDescent="0.2">
      <c r="A4" s="317"/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6"/>
      <c r="N4" s="317"/>
      <c r="O4" s="317"/>
      <c r="P4" s="317"/>
      <c r="Q4" s="317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</row>
    <row r="5" spans="1:30" x14ac:dyDescent="0.2">
      <c r="A5" s="317"/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6"/>
      <c r="M5" s="316"/>
      <c r="N5" s="316"/>
      <c r="O5" s="317"/>
      <c r="P5" s="317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</row>
    <row r="6" spans="1:30" x14ac:dyDescent="0.2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</row>
    <row r="7" spans="1:30" x14ac:dyDescent="0.2">
      <c r="A7" s="317"/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</row>
    <row r="8" spans="1:30" x14ac:dyDescent="0.2">
      <c r="A8" s="317"/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316"/>
      <c r="AC8" s="316"/>
      <c r="AD8" s="316"/>
    </row>
    <row r="9" spans="1:30" x14ac:dyDescent="0.2">
      <c r="A9" s="317"/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</row>
    <row r="10" spans="1:30" x14ac:dyDescent="0.2">
      <c r="A10" s="317"/>
      <c r="B10" s="317"/>
      <c r="C10" s="317"/>
      <c r="D10" s="317"/>
      <c r="E10" s="317"/>
      <c r="F10" s="317"/>
      <c r="G10" s="317"/>
      <c r="H10" s="317"/>
      <c r="I10" s="317"/>
      <c r="J10" s="317"/>
      <c r="K10" s="317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6"/>
      <c r="AD10" s="316"/>
    </row>
    <row r="11" spans="1:30" x14ac:dyDescent="0.2">
      <c r="A11" s="317"/>
      <c r="B11" s="317"/>
      <c r="C11" s="317"/>
      <c r="D11" s="317"/>
      <c r="E11" s="317"/>
      <c r="F11" s="317"/>
      <c r="G11" s="317"/>
      <c r="H11" s="317"/>
      <c r="I11" s="317"/>
      <c r="J11" s="317"/>
      <c r="K11" s="317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</row>
    <row r="12" spans="1:30" x14ac:dyDescent="0.2">
      <c r="A12" s="317"/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</row>
    <row r="13" spans="1:30" x14ac:dyDescent="0.2">
      <c r="A13" s="317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  <c r="AA13" s="316"/>
      <c r="AB13" s="316"/>
      <c r="AC13" s="316"/>
      <c r="AD13" s="316"/>
    </row>
    <row r="14" spans="1:30" x14ac:dyDescent="0.2">
      <c r="A14" s="317"/>
      <c r="B14" s="317"/>
      <c r="C14" s="317"/>
      <c r="D14" s="317"/>
      <c r="E14" s="317"/>
      <c r="F14" s="317"/>
      <c r="G14" s="317"/>
      <c r="H14" s="317"/>
      <c r="I14" s="317"/>
      <c r="J14" s="317"/>
      <c r="K14" s="317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</row>
    <row r="15" spans="1:30" x14ac:dyDescent="0.2">
      <c r="A15" s="317"/>
      <c r="B15" s="317"/>
      <c r="C15" s="317"/>
      <c r="D15" s="317"/>
      <c r="E15" s="317"/>
      <c r="F15" s="317"/>
      <c r="G15" s="317"/>
      <c r="H15" s="317"/>
      <c r="I15" s="317"/>
      <c r="J15" s="317"/>
      <c r="K15" s="317"/>
      <c r="L15" s="316"/>
      <c r="M15" s="316"/>
      <c r="N15" s="316"/>
      <c r="O15" s="316"/>
      <c r="P15" s="316"/>
      <c r="Q15" s="318" t="s">
        <v>317</v>
      </c>
      <c r="R15" s="316"/>
      <c r="S15" s="316"/>
      <c r="T15" s="316"/>
      <c r="U15" s="316"/>
      <c r="V15" s="316"/>
      <c r="W15" s="316"/>
      <c r="X15" s="316"/>
      <c r="Y15" s="316"/>
      <c r="Z15" s="316"/>
      <c r="AA15" s="316"/>
      <c r="AB15" s="316"/>
      <c r="AC15" s="316"/>
      <c r="AD15" s="316"/>
    </row>
    <row r="16" spans="1:30" x14ac:dyDescent="0.2">
      <c r="A16" s="317"/>
      <c r="B16" s="317"/>
      <c r="C16" s="317"/>
      <c r="D16" s="317"/>
      <c r="E16" s="317"/>
      <c r="F16" s="317"/>
      <c r="G16" s="317"/>
      <c r="H16" s="317"/>
      <c r="I16" s="317"/>
      <c r="J16" s="317"/>
      <c r="K16" s="317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  <c r="X16" s="316"/>
      <c r="Y16" s="316"/>
      <c r="Z16" s="316"/>
      <c r="AA16" s="316"/>
      <c r="AB16" s="316"/>
      <c r="AC16" s="316"/>
      <c r="AD16" s="316"/>
    </row>
    <row r="17" spans="1:30" x14ac:dyDescent="0.2">
      <c r="A17" s="317"/>
      <c r="B17" s="317"/>
      <c r="C17" s="317"/>
      <c r="D17" s="317"/>
      <c r="E17" s="317"/>
      <c r="F17" s="317"/>
      <c r="G17" s="317"/>
      <c r="H17" s="317"/>
      <c r="I17" s="317"/>
      <c r="J17" s="317"/>
      <c r="K17" s="317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316"/>
      <c r="AB17" s="316"/>
      <c r="AC17" s="316"/>
      <c r="AD17" s="316"/>
    </row>
    <row r="18" spans="1:30" x14ac:dyDescent="0.2">
      <c r="A18" s="317"/>
      <c r="B18" s="317"/>
      <c r="C18" s="317"/>
      <c r="D18" s="317"/>
      <c r="E18" s="317"/>
      <c r="F18" s="317"/>
      <c r="G18" s="317"/>
      <c r="H18" s="317"/>
      <c r="I18" s="317"/>
      <c r="J18" s="317"/>
      <c r="K18" s="317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  <c r="AB18" s="316"/>
      <c r="AC18" s="316"/>
      <c r="AD18" s="316"/>
    </row>
    <row r="19" spans="1:30" x14ac:dyDescent="0.2">
      <c r="A19" s="317"/>
      <c r="B19" s="317"/>
      <c r="C19" s="317"/>
      <c r="D19" s="317"/>
      <c r="E19" s="317"/>
      <c r="F19" s="317"/>
      <c r="G19" s="317"/>
      <c r="H19" s="317"/>
      <c r="I19" s="317"/>
      <c r="J19" s="317"/>
      <c r="K19" s="317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6"/>
      <c r="AB19" s="316"/>
      <c r="AC19" s="316"/>
      <c r="AD19" s="316"/>
    </row>
    <row r="20" spans="1:30" x14ac:dyDescent="0.2">
      <c r="A20" s="317"/>
      <c r="B20" s="317"/>
      <c r="C20" s="317"/>
      <c r="D20" s="317"/>
      <c r="E20" s="317"/>
      <c r="F20" s="317"/>
      <c r="G20" s="317"/>
      <c r="H20" s="317"/>
      <c r="I20" s="317"/>
      <c r="J20" s="317"/>
      <c r="K20" s="317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316"/>
      <c r="AB20" s="316"/>
      <c r="AC20" s="316"/>
      <c r="AD20" s="316"/>
    </row>
    <row r="21" spans="1:30" x14ac:dyDescent="0.2">
      <c r="A21" s="317"/>
      <c r="B21" s="317"/>
      <c r="C21" s="317"/>
      <c r="D21" s="317"/>
      <c r="E21" s="317"/>
      <c r="F21" s="317"/>
      <c r="G21" s="317"/>
      <c r="H21" s="317"/>
      <c r="I21" s="317"/>
      <c r="J21" s="317"/>
      <c r="K21" s="317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</row>
    <row r="22" spans="1:30" x14ac:dyDescent="0.2">
      <c r="A22" s="317"/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16"/>
      <c r="M22" s="316"/>
      <c r="N22" s="316"/>
      <c r="O22" s="317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</row>
    <row r="23" spans="1:30" x14ac:dyDescent="0.2">
      <c r="A23" s="317"/>
      <c r="B23" s="317"/>
      <c r="C23" s="317"/>
      <c r="D23" s="317"/>
      <c r="E23" s="317"/>
      <c r="F23" s="317"/>
      <c r="G23" s="317"/>
      <c r="H23" s="317"/>
      <c r="I23" s="317"/>
      <c r="J23" s="317"/>
      <c r="K23" s="317"/>
      <c r="L23" s="317"/>
      <c r="M23" s="316"/>
      <c r="N23" s="317"/>
      <c r="O23" s="317"/>
      <c r="P23" s="317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</row>
    <row r="24" spans="1:30" x14ac:dyDescent="0.2">
      <c r="A24" s="317"/>
      <c r="B24" s="317"/>
      <c r="C24" s="317"/>
      <c r="D24" s="317"/>
      <c r="E24" s="317"/>
      <c r="F24" s="317"/>
      <c r="G24" s="317"/>
      <c r="H24" s="317"/>
      <c r="I24" s="317"/>
      <c r="J24" s="317"/>
      <c r="K24" s="317"/>
      <c r="L24" s="317"/>
      <c r="M24" s="316"/>
      <c r="N24" s="316"/>
      <c r="O24" s="317"/>
      <c r="P24" s="317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6"/>
    </row>
    <row r="25" spans="1:30" x14ac:dyDescent="0.2">
      <c r="A25" s="317"/>
      <c r="B25" s="317"/>
      <c r="C25" s="317"/>
      <c r="D25" s="317"/>
      <c r="E25" s="317"/>
      <c r="F25" s="317"/>
      <c r="G25" s="317"/>
      <c r="H25" s="317"/>
      <c r="I25" s="317"/>
      <c r="J25" s="317"/>
      <c r="K25" s="317"/>
      <c r="L25" s="317"/>
      <c r="M25" s="316"/>
      <c r="N25" s="316"/>
      <c r="O25" s="316"/>
      <c r="P25" s="317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</row>
    <row r="26" spans="1:30" x14ac:dyDescent="0.2">
      <c r="A26" s="317"/>
      <c r="B26" s="317"/>
      <c r="C26" s="317"/>
      <c r="D26" s="317"/>
      <c r="E26" s="317"/>
      <c r="F26" s="317"/>
      <c r="G26" s="317"/>
      <c r="H26" s="317"/>
      <c r="I26" s="317"/>
      <c r="J26" s="317"/>
      <c r="K26" s="317"/>
      <c r="L26" s="317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316"/>
      <c r="AD26" s="316"/>
    </row>
    <row r="27" spans="1:30" x14ac:dyDescent="0.2">
      <c r="A27" s="317"/>
      <c r="B27" s="317"/>
      <c r="C27" s="317"/>
      <c r="D27" s="317"/>
      <c r="E27" s="317"/>
      <c r="F27" s="317"/>
      <c r="G27" s="317"/>
      <c r="H27" s="317"/>
      <c r="I27" s="317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316"/>
      <c r="AD27" s="316"/>
    </row>
    <row r="28" spans="1:30" x14ac:dyDescent="0.2">
      <c r="A28" s="317"/>
      <c r="B28" s="317"/>
      <c r="C28" s="317"/>
      <c r="D28" s="317"/>
      <c r="E28" s="317"/>
      <c r="F28" s="317"/>
      <c r="G28" s="317"/>
      <c r="H28" s="317"/>
      <c r="I28" s="317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316"/>
      <c r="AA28" s="316"/>
      <c r="AB28" s="316"/>
      <c r="AC28" s="316"/>
      <c r="AD28" s="316"/>
    </row>
    <row r="29" spans="1:30" x14ac:dyDescent="0.2">
      <c r="A29" s="316"/>
      <c r="B29" s="316"/>
      <c r="C29" s="316"/>
      <c r="D29" s="316"/>
      <c r="E29" s="316"/>
      <c r="F29" s="316"/>
      <c r="G29" s="316"/>
      <c r="H29" s="316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6"/>
      <c r="Y29" s="316"/>
      <c r="Z29" s="316"/>
      <c r="AA29" s="316"/>
      <c r="AB29" s="316"/>
      <c r="AC29" s="316"/>
      <c r="AD29" s="316"/>
    </row>
    <row r="30" spans="1:30" x14ac:dyDescent="0.2">
      <c r="A30" s="316"/>
      <c r="B30" s="316"/>
      <c r="C30" s="316"/>
      <c r="D30" s="316"/>
      <c r="E30" s="316"/>
      <c r="F30" s="316"/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  <c r="AB30" s="316"/>
      <c r="AC30" s="316"/>
      <c r="AD30" s="316"/>
    </row>
    <row r="31" spans="1:30" x14ac:dyDescent="0.2">
      <c r="A31" s="316"/>
      <c r="B31" s="316"/>
      <c r="C31" s="316"/>
      <c r="D31" s="316"/>
      <c r="E31" s="316"/>
      <c r="F31" s="316"/>
      <c r="G31" s="316"/>
      <c r="H31" s="316"/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316"/>
      <c r="AC31" s="316"/>
      <c r="AD31" s="316"/>
    </row>
    <row r="32" spans="1:30" x14ac:dyDescent="0.2">
      <c r="A32" s="316"/>
      <c r="B32" s="316"/>
      <c r="C32" s="316"/>
      <c r="D32" s="316"/>
      <c r="E32" s="316"/>
      <c r="F32" s="316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  <c r="U32" s="316"/>
      <c r="V32" s="316"/>
      <c r="W32" s="316"/>
      <c r="X32" s="316"/>
      <c r="Y32" s="316"/>
      <c r="Z32" s="316"/>
      <c r="AA32" s="316"/>
      <c r="AB32" s="316"/>
      <c r="AC32" s="316"/>
      <c r="AD32" s="316"/>
    </row>
    <row r="33" spans="1:30" x14ac:dyDescent="0.2">
      <c r="A33" s="316"/>
      <c r="B33" s="316"/>
      <c r="C33" s="316"/>
      <c r="D33" s="316"/>
      <c r="E33" s="316"/>
      <c r="F33" s="316"/>
      <c r="G33" s="316"/>
      <c r="H33" s="316"/>
      <c r="I33" s="316"/>
      <c r="J33" s="316"/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  <c r="AB33" s="316"/>
      <c r="AC33" s="316"/>
      <c r="AD33" s="316"/>
    </row>
    <row r="34" spans="1:30" x14ac:dyDescent="0.2">
      <c r="A34" s="316"/>
      <c r="B34" s="316"/>
      <c r="C34" s="316"/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6"/>
      <c r="AB34" s="316"/>
      <c r="AC34" s="316"/>
      <c r="AD34" s="316"/>
    </row>
    <row r="35" spans="1:30" ht="18.75" x14ac:dyDescent="0.3">
      <c r="A35" s="316"/>
      <c r="B35" s="316"/>
      <c r="C35" s="316"/>
      <c r="D35" s="316"/>
      <c r="E35" s="316"/>
      <c r="F35" s="316"/>
      <c r="G35" s="316"/>
      <c r="H35" s="316"/>
      <c r="I35" s="319"/>
      <c r="J35" s="320"/>
      <c r="K35" s="320"/>
      <c r="L35" s="320"/>
      <c r="M35" s="320"/>
      <c r="N35" s="320"/>
      <c r="O35" s="320"/>
      <c r="P35" s="320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</row>
    <row r="36" spans="1:30" x14ac:dyDescent="0.2">
      <c r="A36" s="316"/>
      <c r="B36" s="316"/>
      <c r="C36" s="316"/>
      <c r="D36" s="316"/>
      <c r="E36" s="316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6"/>
      <c r="AD36" s="316"/>
    </row>
    <row r="37" spans="1:30" x14ac:dyDescent="0.2">
      <c r="A37" s="316"/>
      <c r="B37" s="316"/>
      <c r="C37" s="316"/>
      <c r="D37" s="316"/>
      <c r="E37" s="316"/>
      <c r="F37" s="316"/>
      <c r="G37" s="316"/>
      <c r="H37" s="316"/>
      <c r="I37" s="316"/>
      <c r="J37" s="321"/>
      <c r="K37" s="321"/>
      <c r="L37" s="321"/>
      <c r="M37" s="321"/>
      <c r="N37" s="321"/>
      <c r="O37" s="321"/>
      <c r="P37" s="321"/>
      <c r="Q37" s="316"/>
      <c r="R37" s="316"/>
      <c r="S37" s="316"/>
      <c r="T37" s="316"/>
      <c r="U37" s="316"/>
      <c r="V37" s="316"/>
      <c r="W37" s="316"/>
      <c r="X37" s="316"/>
      <c r="Y37" s="316"/>
      <c r="Z37" s="316"/>
      <c r="AA37" s="316"/>
      <c r="AB37" s="316"/>
      <c r="AC37" s="316"/>
      <c r="AD37" s="316"/>
    </row>
    <row r="38" spans="1:30" x14ac:dyDescent="0.2">
      <c r="A38" s="316"/>
      <c r="B38" s="316"/>
      <c r="C38" s="316"/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6"/>
      <c r="P38" s="316"/>
      <c r="Q38" s="316"/>
      <c r="R38" s="316"/>
      <c r="S38" s="316"/>
      <c r="T38" s="316"/>
      <c r="U38" s="316"/>
      <c r="V38" s="316"/>
      <c r="W38" s="316"/>
      <c r="X38" s="316"/>
      <c r="Y38" s="316"/>
      <c r="Z38" s="316"/>
      <c r="AA38" s="316"/>
      <c r="AB38" s="316"/>
      <c r="AC38" s="316"/>
      <c r="AD38" s="316"/>
    </row>
    <row r="39" spans="1:30" x14ac:dyDescent="0.2">
      <c r="A39" s="316"/>
      <c r="B39" s="316"/>
      <c r="C39" s="316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6"/>
      <c r="AD39" s="316"/>
    </row>
    <row r="40" spans="1:30" x14ac:dyDescent="0.2">
      <c r="A40" s="316"/>
      <c r="B40" s="316"/>
      <c r="C40" s="316"/>
      <c r="D40" s="316"/>
      <c r="E40" s="316"/>
      <c r="F40" s="316"/>
      <c r="G40" s="316"/>
      <c r="H40" s="316"/>
      <c r="I40" s="316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6"/>
      <c r="AD40" s="316"/>
    </row>
    <row r="41" spans="1:30" x14ac:dyDescent="0.2">
      <c r="A41" s="316"/>
      <c r="B41" s="316"/>
      <c r="C41" s="316"/>
      <c r="D41" s="316"/>
      <c r="E41" s="316"/>
      <c r="F41" s="316"/>
      <c r="G41" s="316"/>
      <c r="H41" s="316"/>
      <c r="I41" s="316"/>
      <c r="J41" s="316"/>
      <c r="K41" s="316"/>
      <c r="L41" s="316"/>
      <c r="M41" s="316"/>
      <c r="N41" s="316"/>
      <c r="O41" s="316"/>
      <c r="P41" s="316"/>
      <c r="Q41" s="316"/>
      <c r="R41" s="316"/>
      <c r="S41" s="316"/>
      <c r="T41" s="316"/>
      <c r="U41" s="316"/>
      <c r="V41" s="316"/>
      <c r="W41" s="316"/>
      <c r="X41" s="316"/>
      <c r="Y41" s="316"/>
      <c r="Z41" s="316"/>
      <c r="AA41" s="316"/>
      <c r="AB41" s="316"/>
      <c r="AC41" s="316"/>
      <c r="AD41" s="316"/>
    </row>
    <row r="42" spans="1:30" x14ac:dyDescent="0.2">
      <c r="A42" s="316"/>
      <c r="B42" s="316"/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6"/>
      <c r="S42" s="316"/>
      <c r="T42" s="316"/>
      <c r="U42" s="316"/>
      <c r="V42" s="316"/>
      <c r="W42" s="316"/>
      <c r="X42" s="316"/>
      <c r="Y42" s="316"/>
      <c r="Z42" s="316"/>
      <c r="AA42" s="316"/>
      <c r="AB42" s="316"/>
      <c r="AC42" s="316"/>
      <c r="AD42" s="316"/>
    </row>
    <row r="43" spans="1:30" x14ac:dyDescent="0.2">
      <c r="A43" s="316"/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</row>
    <row r="44" spans="1:30" x14ac:dyDescent="0.2">
      <c r="A44" s="316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</row>
    <row r="45" spans="1:30" x14ac:dyDescent="0.2">
      <c r="A45" s="316"/>
      <c r="B45" s="316"/>
      <c r="C45" s="316"/>
      <c r="D45" s="316"/>
      <c r="E45" s="316"/>
      <c r="F45" s="316"/>
      <c r="G45" s="316"/>
      <c r="H45" s="316"/>
      <c r="I45" s="316"/>
      <c r="J45" s="316"/>
      <c r="K45" s="316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316"/>
      <c r="W45" s="316"/>
      <c r="X45" s="316"/>
      <c r="Y45" s="316"/>
      <c r="Z45" s="316"/>
      <c r="AA45" s="316"/>
      <c r="AB45" s="316"/>
      <c r="AC45" s="316"/>
      <c r="AD45" s="316"/>
    </row>
    <row r="46" spans="1:30" x14ac:dyDescent="0.2">
      <c r="A46" s="316"/>
      <c r="B46" s="316"/>
      <c r="C46" s="316"/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</row>
    <row r="47" spans="1:30" x14ac:dyDescent="0.2">
      <c r="A47" s="316"/>
      <c r="B47" s="316"/>
      <c r="C47" s="316"/>
      <c r="D47" s="316"/>
      <c r="E47" s="316"/>
      <c r="F47" s="316"/>
      <c r="G47" s="316"/>
      <c r="H47" s="316"/>
      <c r="I47" s="316"/>
      <c r="J47" s="316"/>
      <c r="K47" s="316"/>
      <c r="L47" s="316"/>
      <c r="M47" s="316"/>
      <c r="N47" s="316"/>
      <c r="O47" s="316"/>
      <c r="P47" s="316"/>
      <c r="Q47" s="316"/>
      <c r="R47" s="316"/>
      <c r="S47" s="316"/>
      <c r="T47" s="316"/>
      <c r="U47" s="316"/>
      <c r="V47" s="316"/>
      <c r="W47" s="316"/>
      <c r="X47" s="316"/>
      <c r="Y47" s="316"/>
      <c r="Z47" s="316"/>
      <c r="AA47" s="316"/>
      <c r="AB47" s="316"/>
      <c r="AC47" s="316"/>
      <c r="AD47" s="316"/>
    </row>
    <row r="48" spans="1:30" x14ac:dyDescent="0.2">
      <c r="A48" s="316"/>
      <c r="B48" s="316"/>
      <c r="C48" s="316"/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316"/>
      <c r="O48" s="316"/>
      <c r="P48" s="316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</row>
    <row r="49" spans="1:30" x14ac:dyDescent="0.2">
      <c r="A49" s="316"/>
      <c r="B49" s="316"/>
      <c r="C49" s="316"/>
      <c r="D49" s="316"/>
      <c r="E49" s="316"/>
      <c r="F49" s="316"/>
      <c r="G49" s="316"/>
      <c r="H49" s="316"/>
      <c r="I49" s="316"/>
      <c r="J49" s="316"/>
      <c r="K49" s="316"/>
      <c r="L49" s="316"/>
      <c r="M49" s="316"/>
      <c r="N49" s="316"/>
      <c r="O49" s="316"/>
      <c r="P49" s="316"/>
      <c r="Q49" s="316"/>
      <c r="R49" s="316"/>
      <c r="S49" s="316"/>
      <c r="T49" s="316"/>
      <c r="U49" s="316"/>
      <c r="V49" s="316"/>
      <c r="W49" s="316"/>
      <c r="X49" s="316"/>
      <c r="Y49" s="316"/>
      <c r="Z49" s="316"/>
      <c r="AA49" s="316"/>
      <c r="AB49" s="316"/>
      <c r="AC49" s="316"/>
      <c r="AD49" s="316"/>
    </row>
    <row r="50" spans="1:30" x14ac:dyDescent="0.2">
      <c r="A50" s="316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</row>
    <row r="51" spans="1:30" x14ac:dyDescent="0.2">
      <c r="A51" s="316"/>
      <c r="B51" s="316"/>
      <c r="C51" s="316"/>
      <c r="D51" s="316"/>
      <c r="E51" s="316"/>
      <c r="F51" s="316"/>
      <c r="G51" s="316"/>
      <c r="H51" s="316"/>
      <c r="I51" s="316"/>
      <c r="J51" s="316"/>
      <c r="K51" s="316"/>
      <c r="L51" s="316"/>
      <c r="M51" s="316"/>
      <c r="N51" s="316"/>
      <c r="O51" s="316"/>
      <c r="P51" s="316"/>
      <c r="Q51" s="316"/>
      <c r="R51" s="316"/>
      <c r="S51" s="316"/>
      <c r="T51" s="316"/>
      <c r="U51" s="316"/>
      <c r="V51" s="316"/>
      <c r="W51" s="316"/>
      <c r="X51" s="316"/>
      <c r="Y51" s="316"/>
      <c r="Z51" s="316"/>
      <c r="AA51" s="316"/>
      <c r="AB51" s="316"/>
      <c r="AC51" s="316"/>
      <c r="AD51" s="316"/>
    </row>
    <row r="52" spans="1:30" x14ac:dyDescent="0.2">
      <c r="A52" s="316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</row>
    <row r="53" spans="1:30" x14ac:dyDescent="0.2">
      <c r="A53" s="316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</row>
    <row r="54" spans="1:30" x14ac:dyDescent="0.2">
      <c r="A54" s="316"/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316"/>
      <c r="W54" s="316"/>
      <c r="X54" s="316"/>
      <c r="Y54" s="316"/>
      <c r="Z54" s="316"/>
      <c r="AA54" s="316"/>
      <c r="AB54" s="316"/>
      <c r="AC54" s="316"/>
      <c r="AD54" s="316"/>
    </row>
    <row r="55" spans="1:30" x14ac:dyDescent="0.2">
      <c r="A55" s="316"/>
      <c r="B55" s="316"/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6"/>
      <c r="AA55" s="316"/>
      <c r="AB55" s="316"/>
      <c r="AC55" s="316"/>
      <c r="AD55" s="316"/>
    </row>
    <row r="56" spans="1:30" x14ac:dyDescent="0.2">
      <c r="A56" s="316"/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</row>
    <row r="57" spans="1:30" x14ac:dyDescent="0.2">
      <c r="A57" s="316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2"/>
  <dimension ref="A1:P542"/>
  <sheetViews>
    <sheetView showGridLines="0" zoomScale="80" zoomScaleNormal="80" workbookViewId="0">
      <selection activeCell="A3" sqref="A3"/>
    </sheetView>
  </sheetViews>
  <sheetFormatPr defaultRowHeight="12.75" x14ac:dyDescent="0.2"/>
  <cols>
    <col min="1" max="1" width="17.85546875" style="107" customWidth="1"/>
    <col min="2" max="2" width="8.85546875" style="107" customWidth="1"/>
    <col min="3" max="3" width="9.7109375" style="107" customWidth="1"/>
    <col min="4" max="4" width="9.28515625" style="107" customWidth="1"/>
    <col min="5" max="5" width="8.85546875" style="63" bestFit="1" customWidth="1"/>
    <col min="6" max="16384" width="9.140625" style="63"/>
  </cols>
  <sheetData>
    <row r="1" spans="1:16" ht="20.25" x14ac:dyDescent="0.3">
      <c r="A1" s="48" t="s">
        <v>366</v>
      </c>
      <c r="B1" s="60"/>
      <c r="C1" s="60"/>
      <c r="D1" s="61"/>
      <c r="E1" s="61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ht="20.25" x14ac:dyDescent="0.3">
      <c r="A2" s="218" t="s">
        <v>416</v>
      </c>
      <c r="B2" s="60"/>
      <c r="C2" s="60"/>
      <c r="D2" s="61"/>
      <c r="E2" s="61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ht="19.5" thickBot="1" x14ac:dyDescent="0.35">
      <c r="A3" s="64"/>
      <c r="B3" s="65"/>
      <c r="C3" s="65"/>
      <c r="D3" s="61"/>
      <c r="E3" s="61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5.75" customHeight="1" thickBot="1" x14ac:dyDescent="0.3">
      <c r="A4" s="66"/>
      <c r="B4" s="67"/>
      <c r="C4" s="68" t="s">
        <v>85</v>
      </c>
      <c r="D4" s="69"/>
      <c r="E4" s="70"/>
      <c r="F4" s="70"/>
      <c r="G4" s="71"/>
      <c r="H4" s="72" t="s">
        <v>86</v>
      </c>
      <c r="I4" s="72"/>
      <c r="J4" s="72"/>
      <c r="K4" s="73"/>
      <c r="L4" s="73"/>
      <c r="M4" s="73"/>
      <c r="N4" s="73"/>
      <c r="O4" s="73"/>
      <c r="P4" s="74"/>
    </row>
    <row r="5" spans="1:16" ht="15" x14ac:dyDescent="0.25">
      <c r="A5" s="75"/>
      <c r="B5" s="76"/>
      <c r="C5" s="77"/>
      <c r="D5" s="29"/>
      <c r="E5" s="29"/>
      <c r="F5" s="29"/>
      <c r="G5" s="78"/>
      <c r="H5" s="80" t="s">
        <v>87</v>
      </c>
      <c r="I5" s="80"/>
      <c r="J5" s="80"/>
      <c r="K5" s="79" t="s">
        <v>88</v>
      </c>
      <c r="L5" s="80"/>
      <c r="M5" s="80"/>
      <c r="N5" s="79" t="s">
        <v>89</v>
      </c>
      <c r="O5" s="81"/>
      <c r="P5" s="82"/>
    </row>
    <row r="6" spans="1:16" ht="60.75" thickBot="1" x14ac:dyDescent="0.25">
      <c r="A6" s="83" t="s">
        <v>163</v>
      </c>
      <c r="B6" s="84" t="s">
        <v>164</v>
      </c>
      <c r="C6" s="127" t="s">
        <v>61</v>
      </c>
      <c r="D6" s="128" t="s">
        <v>61</v>
      </c>
      <c r="E6" s="361" t="s">
        <v>92</v>
      </c>
      <c r="F6" s="125" t="s">
        <v>93</v>
      </c>
      <c r="G6" s="126" t="s">
        <v>93</v>
      </c>
      <c r="H6" s="127" t="s">
        <v>61</v>
      </c>
      <c r="I6" s="128" t="s">
        <v>61</v>
      </c>
      <c r="J6" s="361" t="s">
        <v>92</v>
      </c>
      <c r="K6" s="127" t="s">
        <v>61</v>
      </c>
      <c r="L6" s="128" t="s">
        <v>61</v>
      </c>
      <c r="M6" s="362" t="s">
        <v>92</v>
      </c>
      <c r="N6" s="127" t="s">
        <v>61</v>
      </c>
      <c r="O6" s="128" t="s">
        <v>61</v>
      </c>
      <c r="P6" s="363" t="s">
        <v>92</v>
      </c>
    </row>
    <row r="7" spans="1:16" ht="30" customHeight="1" thickBot="1" x14ac:dyDescent="0.25">
      <c r="A7" s="85"/>
      <c r="B7" s="86"/>
      <c r="C7" s="30" t="s">
        <v>413</v>
      </c>
      <c r="D7" s="31" t="s">
        <v>395</v>
      </c>
      <c r="E7" s="574"/>
      <c r="F7" s="32" t="s">
        <v>413</v>
      </c>
      <c r="G7" s="20" t="s">
        <v>395</v>
      </c>
      <c r="H7" s="30" t="s">
        <v>413</v>
      </c>
      <c r="I7" s="31" t="s">
        <v>395</v>
      </c>
      <c r="J7" s="574"/>
      <c r="K7" s="30" t="s">
        <v>413</v>
      </c>
      <c r="L7" s="31" t="s">
        <v>395</v>
      </c>
      <c r="M7" s="575"/>
      <c r="N7" s="30" t="s">
        <v>413</v>
      </c>
      <c r="O7" s="31" t="s">
        <v>395</v>
      </c>
      <c r="P7" s="576"/>
    </row>
    <row r="8" spans="1:16" ht="31.5" x14ac:dyDescent="0.25">
      <c r="A8" s="87" t="s">
        <v>238</v>
      </c>
      <c r="B8" s="88"/>
      <c r="C8" s="509"/>
      <c r="D8" s="510"/>
      <c r="E8" s="577"/>
      <c r="F8" s="510"/>
      <c r="G8" s="510"/>
      <c r="H8" s="510"/>
      <c r="I8" s="510"/>
      <c r="J8" s="577"/>
      <c r="K8" s="510"/>
      <c r="L8" s="510"/>
      <c r="M8" s="578"/>
      <c r="N8" s="509"/>
      <c r="O8" s="510"/>
      <c r="P8" s="579"/>
    </row>
    <row r="9" spans="1:16" ht="15.75" x14ac:dyDescent="0.2">
      <c r="A9" s="89" t="s">
        <v>165</v>
      </c>
      <c r="B9" s="90">
        <v>450</v>
      </c>
      <c r="C9" s="511">
        <v>1294.9860000000001</v>
      </c>
      <c r="D9" s="512">
        <v>1305.3340000000001</v>
      </c>
      <c r="E9" s="580">
        <v>-0.79274729686041701</v>
      </c>
      <c r="F9" s="513">
        <v>67.86020062615809</v>
      </c>
      <c r="G9" s="514">
        <v>64.492368895303201</v>
      </c>
      <c r="H9" s="515">
        <v>1351.3150000000001</v>
      </c>
      <c r="I9" s="512">
        <v>1346.3489999999999</v>
      </c>
      <c r="J9" s="580">
        <v>0.36884938452066457</v>
      </c>
      <c r="K9" s="515">
        <v>1305.6690000000001</v>
      </c>
      <c r="L9" s="512">
        <v>1429.932</v>
      </c>
      <c r="M9" s="581">
        <v>-8.6901335168385572</v>
      </c>
      <c r="N9" s="515">
        <v>1223.7670000000001</v>
      </c>
      <c r="O9" s="512">
        <v>1172.9469999999999</v>
      </c>
      <c r="P9" s="582">
        <v>4.3326765829999285</v>
      </c>
    </row>
    <row r="10" spans="1:16" ht="15.75" x14ac:dyDescent="0.2">
      <c r="A10" s="91" t="s">
        <v>166</v>
      </c>
      <c r="B10" s="92">
        <v>500</v>
      </c>
      <c r="C10" s="516">
        <v>1280.674</v>
      </c>
      <c r="D10" s="517">
        <v>1186.347</v>
      </c>
      <c r="E10" s="583">
        <v>7.9510463633321455</v>
      </c>
      <c r="F10" s="518">
        <v>12.991502140438312</v>
      </c>
      <c r="G10" s="519">
        <v>19.646449162111438</v>
      </c>
      <c r="H10" s="520">
        <v>1642.6869999999999</v>
      </c>
      <c r="I10" s="517">
        <v>1367.366</v>
      </c>
      <c r="J10" s="583">
        <v>20.135135728107905</v>
      </c>
      <c r="K10" s="520">
        <v>1480.9480000000001</v>
      </c>
      <c r="L10" s="517">
        <v>1291.316</v>
      </c>
      <c r="M10" s="584">
        <v>14.685173884626233</v>
      </c>
      <c r="N10" s="520">
        <v>1149.1099999999999</v>
      </c>
      <c r="O10" s="517">
        <v>1093.8130000000001</v>
      </c>
      <c r="P10" s="585">
        <v>5.0554345212572711</v>
      </c>
    </row>
    <row r="11" spans="1:16" ht="15.75" x14ac:dyDescent="0.2">
      <c r="A11" s="91" t="s">
        <v>167</v>
      </c>
      <c r="B11" s="92">
        <v>500</v>
      </c>
      <c r="C11" s="516">
        <v>1438.2449999999999</v>
      </c>
      <c r="D11" s="517">
        <v>1432.913</v>
      </c>
      <c r="E11" s="583">
        <v>0.37210912316378453</v>
      </c>
      <c r="F11" s="518">
        <v>7.0960322024151825</v>
      </c>
      <c r="G11" s="519">
        <v>5.9874821467295796</v>
      </c>
      <c r="H11" s="520">
        <v>1500.999</v>
      </c>
      <c r="I11" s="517" t="s">
        <v>96</v>
      </c>
      <c r="J11" s="583" t="s">
        <v>114</v>
      </c>
      <c r="K11" s="520">
        <v>1547.866</v>
      </c>
      <c r="L11" s="517">
        <v>1546.605</v>
      </c>
      <c r="M11" s="586">
        <v>8.1533423207604219E-2</v>
      </c>
      <c r="N11" s="520">
        <v>1228.671</v>
      </c>
      <c r="O11" s="517">
        <v>1238.095</v>
      </c>
      <c r="P11" s="585">
        <v>-0.76116937714795541</v>
      </c>
    </row>
    <row r="12" spans="1:16" ht="15.75" x14ac:dyDescent="0.2">
      <c r="A12" s="91" t="s">
        <v>168</v>
      </c>
      <c r="B12" s="364" t="s">
        <v>217</v>
      </c>
      <c r="C12" s="516">
        <v>1649.232</v>
      </c>
      <c r="D12" s="517">
        <v>1485.577</v>
      </c>
      <c r="E12" s="583">
        <v>11.01625832925523</v>
      </c>
      <c r="F12" s="518">
        <v>1.1213341000575046</v>
      </c>
      <c r="G12" s="519">
        <v>1.2757143177620409</v>
      </c>
      <c r="H12" s="520" t="s">
        <v>96</v>
      </c>
      <c r="I12" s="517" t="s">
        <v>96</v>
      </c>
      <c r="J12" s="587" t="s">
        <v>114</v>
      </c>
      <c r="K12" s="520" t="s">
        <v>96</v>
      </c>
      <c r="L12" s="517" t="s">
        <v>96</v>
      </c>
      <c r="M12" s="584" t="s">
        <v>114</v>
      </c>
      <c r="N12" s="520" t="s">
        <v>96</v>
      </c>
      <c r="O12" s="517" t="s">
        <v>96</v>
      </c>
      <c r="P12" s="588" t="s">
        <v>114</v>
      </c>
    </row>
    <row r="13" spans="1:16" ht="15.75" x14ac:dyDescent="0.2">
      <c r="A13" s="91" t="s">
        <v>169</v>
      </c>
      <c r="B13" s="92">
        <v>550</v>
      </c>
      <c r="C13" s="516">
        <v>1732.683</v>
      </c>
      <c r="D13" s="517">
        <v>1685.5070000000001</v>
      </c>
      <c r="E13" s="583">
        <v>2.7989204435223307</v>
      </c>
      <c r="F13" s="518">
        <v>10.930930930930934</v>
      </c>
      <c r="G13" s="519">
        <v>8.5979854780937579</v>
      </c>
      <c r="H13" s="520">
        <v>1972.3510000000001</v>
      </c>
      <c r="I13" s="517">
        <v>1973.0889999999999</v>
      </c>
      <c r="J13" s="583">
        <v>-3.7403279831767805E-2</v>
      </c>
      <c r="K13" s="520">
        <v>1265.546</v>
      </c>
      <c r="L13" s="517" t="s">
        <v>96</v>
      </c>
      <c r="M13" s="589" t="s">
        <v>114</v>
      </c>
      <c r="N13" s="516">
        <v>1174.2080000000001</v>
      </c>
      <c r="O13" s="517">
        <v>1158.731</v>
      </c>
      <c r="P13" s="585">
        <v>1.3356853316257258</v>
      </c>
    </row>
    <row r="14" spans="1:16" ht="16.5" thickBot="1" x14ac:dyDescent="0.25">
      <c r="A14" s="93"/>
      <c r="B14" s="94" t="s">
        <v>112</v>
      </c>
      <c r="C14" s="521" t="s">
        <v>170</v>
      </c>
      <c r="D14" s="522" t="s">
        <v>170</v>
      </c>
      <c r="E14" s="590" t="s">
        <v>170</v>
      </c>
      <c r="F14" s="523">
        <v>100.00000000000003</v>
      </c>
      <c r="G14" s="524">
        <v>100.00000000000001</v>
      </c>
      <c r="H14" s="521" t="s">
        <v>170</v>
      </c>
      <c r="I14" s="522" t="s">
        <v>170</v>
      </c>
      <c r="J14" s="591" t="s">
        <v>170</v>
      </c>
      <c r="K14" s="521" t="s">
        <v>170</v>
      </c>
      <c r="L14" s="522" t="s">
        <v>170</v>
      </c>
      <c r="M14" s="592" t="s">
        <v>170</v>
      </c>
      <c r="N14" s="521" t="s">
        <v>170</v>
      </c>
      <c r="O14" s="522" t="s">
        <v>170</v>
      </c>
      <c r="P14" s="591" t="s">
        <v>170</v>
      </c>
    </row>
    <row r="15" spans="1:16" ht="15.75" x14ac:dyDescent="0.25">
      <c r="A15" s="101" t="s">
        <v>171</v>
      </c>
      <c r="B15" s="102">
        <v>450</v>
      </c>
      <c r="C15" s="525">
        <v>1332.6869999999999</v>
      </c>
      <c r="D15" s="526">
        <v>1307.6130000000001</v>
      </c>
      <c r="E15" s="356">
        <v>1.917539822562168</v>
      </c>
      <c r="F15" s="527">
        <v>5.2348230657218515</v>
      </c>
      <c r="G15" s="528">
        <v>5.2807341665820253</v>
      </c>
      <c r="H15" s="118">
        <v>1425.028</v>
      </c>
      <c r="I15" s="114">
        <v>1458.9469999999999</v>
      </c>
      <c r="J15" s="356">
        <v>-2.3248959694903157</v>
      </c>
      <c r="K15" s="118">
        <v>1362.1949999999999</v>
      </c>
      <c r="L15" s="114">
        <v>1366.941</v>
      </c>
      <c r="M15" s="593">
        <v>-0.34719859891539534</v>
      </c>
      <c r="N15" s="525">
        <v>1202.4380000000001</v>
      </c>
      <c r="O15" s="114">
        <v>1181.3630000000001</v>
      </c>
      <c r="P15" s="357">
        <v>1.7839563284104922</v>
      </c>
    </row>
    <row r="16" spans="1:16" ht="15.75" x14ac:dyDescent="0.25">
      <c r="A16" s="95" t="s">
        <v>172</v>
      </c>
      <c r="B16" s="96">
        <v>500</v>
      </c>
      <c r="C16" s="529">
        <v>1586.2550000000001</v>
      </c>
      <c r="D16" s="120">
        <v>1313.021</v>
      </c>
      <c r="E16" s="358">
        <v>20.809568163799373</v>
      </c>
      <c r="F16" s="530">
        <v>2.2752637674595086</v>
      </c>
      <c r="G16" s="116">
        <v>2.0756640322245623</v>
      </c>
      <c r="H16" s="531">
        <v>1943.8240000000001</v>
      </c>
      <c r="I16" s="532">
        <v>1571.7449999999999</v>
      </c>
      <c r="J16" s="358">
        <v>23.672987666574425</v>
      </c>
      <c r="K16" s="531">
        <v>1532.115</v>
      </c>
      <c r="L16" s="532">
        <v>1415.7619999999999</v>
      </c>
      <c r="M16" s="594">
        <v>8.2184011154417238</v>
      </c>
      <c r="N16" s="529">
        <v>1243.4549999999999</v>
      </c>
      <c r="O16" s="532">
        <v>1195.3009999999999</v>
      </c>
      <c r="P16" s="533">
        <v>4.0286086935424636</v>
      </c>
    </row>
    <row r="17" spans="1:16" ht="15.75" x14ac:dyDescent="0.25">
      <c r="A17" s="97" t="s">
        <v>173</v>
      </c>
      <c r="B17" s="96">
        <v>550</v>
      </c>
      <c r="C17" s="525">
        <v>1658.0229999999999</v>
      </c>
      <c r="D17" s="526">
        <v>1621.6980000000001</v>
      </c>
      <c r="E17" s="358">
        <v>2.2399361656732522</v>
      </c>
      <c r="F17" s="530">
        <v>0.80289404206373338</v>
      </c>
      <c r="G17" s="116">
        <v>0.63587142019214327</v>
      </c>
      <c r="H17" s="531">
        <v>1972.3510000000001</v>
      </c>
      <c r="I17" s="532">
        <v>1973.0889999999999</v>
      </c>
      <c r="J17" s="358">
        <v>-3.7403279831767805E-2</v>
      </c>
      <c r="K17" s="531">
        <v>1265.546</v>
      </c>
      <c r="L17" s="532" t="s">
        <v>96</v>
      </c>
      <c r="M17" s="595" t="s">
        <v>114</v>
      </c>
      <c r="N17" s="525">
        <v>1204.1130000000001</v>
      </c>
      <c r="O17" s="532">
        <v>1218.482</v>
      </c>
      <c r="P17" s="533">
        <v>-1.179254186766806</v>
      </c>
    </row>
    <row r="18" spans="1:16" ht="15.75" x14ac:dyDescent="0.25">
      <c r="A18" s="97"/>
      <c r="B18" s="98">
        <v>650</v>
      </c>
      <c r="C18" s="525">
        <v>1021.2569999999999</v>
      </c>
      <c r="D18" s="526">
        <v>1023.178</v>
      </c>
      <c r="E18" s="356">
        <v>-0.18774836831910471</v>
      </c>
      <c r="F18" s="530">
        <v>1.0381044898575427</v>
      </c>
      <c r="G18" s="121">
        <v>1.1196150182416131</v>
      </c>
      <c r="H18" s="534" t="s">
        <v>96</v>
      </c>
      <c r="I18" s="535" t="s">
        <v>96</v>
      </c>
      <c r="J18" s="596" t="s">
        <v>114</v>
      </c>
      <c r="K18" s="534" t="s">
        <v>96</v>
      </c>
      <c r="L18" s="535" t="s">
        <v>96</v>
      </c>
      <c r="M18" s="597" t="s">
        <v>114</v>
      </c>
      <c r="N18" s="525">
        <v>995.52300000000002</v>
      </c>
      <c r="O18" s="535">
        <v>1010.612</v>
      </c>
      <c r="P18" s="598">
        <v>-1.4930556929860264</v>
      </c>
    </row>
    <row r="19" spans="1:16" ht="15.75" thickBot="1" x14ac:dyDescent="0.3">
      <c r="A19" s="99"/>
      <c r="B19" s="100" t="s">
        <v>112</v>
      </c>
      <c r="C19" s="536" t="s">
        <v>170</v>
      </c>
      <c r="D19" s="537" t="s">
        <v>170</v>
      </c>
      <c r="E19" s="599" t="s">
        <v>170</v>
      </c>
      <c r="F19" s="538">
        <v>9.3510853651026355</v>
      </c>
      <c r="G19" s="539">
        <v>9.1118846372403439</v>
      </c>
      <c r="H19" s="540" t="s">
        <v>170</v>
      </c>
      <c r="I19" s="541" t="s">
        <v>170</v>
      </c>
      <c r="J19" s="600" t="s">
        <v>170</v>
      </c>
      <c r="K19" s="540" t="s">
        <v>170</v>
      </c>
      <c r="L19" s="541" t="s">
        <v>170</v>
      </c>
      <c r="M19" s="601" t="s">
        <v>170</v>
      </c>
      <c r="N19" s="536" t="s">
        <v>170</v>
      </c>
      <c r="O19" s="541" t="s">
        <v>170</v>
      </c>
      <c r="P19" s="602" t="s">
        <v>170</v>
      </c>
    </row>
    <row r="20" spans="1:16" ht="16.5" thickTop="1" x14ac:dyDescent="0.25">
      <c r="A20" s="101" t="s">
        <v>171</v>
      </c>
      <c r="B20" s="102">
        <v>450</v>
      </c>
      <c r="C20" s="525">
        <v>1110.6489999999999</v>
      </c>
      <c r="D20" s="526">
        <v>1115.81</v>
      </c>
      <c r="E20" s="356">
        <v>-0.46253394395103631</v>
      </c>
      <c r="F20" s="115">
        <v>0.49298838449756549</v>
      </c>
      <c r="G20" s="528">
        <v>0.62347243077840964</v>
      </c>
      <c r="H20" s="118">
        <v>1192.4659999999999</v>
      </c>
      <c r="I20" s="114">
        <v>1147.8230000000001</v>
      </c>
      <c r="J20" s="356">
        <v>3.8893627327558167</v>
      </c>
      <c r="K20" s="118">
        <v>1059.6469999999999</v>
      </c>
      <c r="L20" s="114">
        <v>1096.4359999999999</v>
      </c>
      <c r="M20" s="603">
        <v>-3.3553258010499465</v>
      </c>
      <c r="N20" s="525">
        <v>1101.7429999999999</v>
      </c>
      <c r="O20" s="114">
        <v>1105.5</v>
      </c>
      <c r="P20" s="357">
        <v>-0.33984622342831861</v>
      </c>
    </row>
    <row r="21" spans="1:16" ht="15.75" x14ac:dyDescent="0.25">
      <c r="A21" s="95" t="s">
        <v>174</v>
      </c>
      <c r="B21" s="96">
        <v>500</v>
      </c>
      <c r="C21" s="525">
        <v>1030.165</v>
      </c>
      <c r="D21" s="120">
        <v>1010.372</v>
      </c>
      <c r="E21" s="356">
        <v>1.9589814444580813</v>
      </c>
      <c r="F21" s="115">
        <v>17.203061708970775</v>
      </c>
      <c r="G21" s="116">
        <v>19.766551278285487</v>
      </c>
      <c r="H21" s="531">
        <v>1104.999</v>
      </c>
      <c r="I21" s="532">
        <v>1054.519</v>
      </c>
      <c r="J21" s="358">
        <v>4.7870166398139835</v>
      </c>
      <c r="K21" s="531">
        <v>991.37099999999998</v>
      </c>
      <c r="L21" s="532">
        <v>983.68499999999995</v>
      </c>
      <c r="M21" s="594">
        <v>0.78134768752192374</v>
      </c>
      <c r="N21" s="525">
        <v>1016.7619999999999</v>
      </c>
      <c r="O21" s="532">
        <v>1001.205</v>
      </c>
      <c r="P21" s="533">
        <v>1.5538276376965658</v>
      </c>
    </row>
    <row r="22" spans="1:16" ht="15.75" x14ac:dyDescent="0.25">
      <c r="A22" s="97" t="s">
        <v>175</v>
      </c>
      <c r="B22" s="96">
        <v>550</v>
      </c>
      <c r="C22" s="529">
        <v>1010.255</v>
      </c>
      <c r="D22" s="120">
        <v>1001.899</v>
      </c>
      <c r="E22" s="356">
        <v>0.83401620323006553</v>
      </c>
      <c r="F22" s="115">
        <v>3.4680032341436573</v>
      </c>
      <c r="G22" s="116">
        <v>4.2887235080264023</v>
      </c>
      <c r="H22" s="531">
        <v>985.27800000000002</v>
      </c>
      <c r="I22" s="532">
        <v>983.68799999999999</v>
      </c>
      <c r="J22" s="358">
        <v>0.16163661648815802</v>
      </c>
      <c r="K22" s="531">
        <v>1035.7280000000001</v>
      </c>
      <c r="L22" s="532">
        <v>992.97699999999998</v>
      </c>
      <c r="M22" s="594">
        <v>4.3053363773783371</v>
      </c>
      <c r="N22" s="529">
        <v>1016.971</v>
      </c>
      <c r="O22" s="532">
        <v>1022.776</v>
      </c>
      <c r="P22" s="533">
        <v>-0.56757295830171517</v>
      </c>
    </row>
    <row r="23" spans="1:16" ht="15.75" x14ac:dyDescent="0.25">
      <c r="A23" s="97"/>
      <c r="B23" s="96">
        <v>650</v>
      </c>
      <c r="C23" s="529">
        <v>958.40899999999999</v>
      </c>
      <c r="D23" s="120">
        <v>955.02499999999998</v>
      </c>
      <c r="E23" s="356">
        <v>0.35433627391953243</v>
      </c>
      <c r="F23" s="115">
        <v>2.075096497867412</v>
      </c>
      <c r="G23" s="116">
        <v>2.2993948744133359</v>
      </c>
      <c r="H23" s="531">
        <v>945.13699999999994</v>
      </c>
      <c r="I23" s="532">
        <v>934.79399999999998</v>
      </c>
      <c r="J23" s="358">
        <v>1.1064469819018909</v>
      </c>
      <c r="K23" s="531">
        <v>956.14800000000002</v>
      </c>
      <c r="L23" s="532">
        <v>949.77800000000002</v>
      </c>
      <c r="M23" s="594">
        <v>0.67068304382708432</v>
      </c>
      <c r="N23" s="529">
        <v>969.48599999999999</v>
      </c>
      <c r="O23" s="532">
        <v>988.32799999999997</v>
      </c>
      <c r="P23" s="542">
        <v>-1.9064521090164384</v>
      </c>
    </row>
    <row r="24" spans="1:16" ht="15.75" x14ac:dyDescent="0.25">
      <c r="A24" s="97"/>
      <c r="B24" s="103">
        <v>750</v>
      </c>
      <c r="C24" s="529">
        <v>930.38800000000003</v>
      </c>
      <c r="D24" s="120">
        <v>928.08500000000004</v>
      </c>
      <c r="E24" s="356">
        <v>0.24814537461547134</v>
      </c>
      <c r="F24" s="115">
        <v>16.947667661940606</v>
      </c>
      <c r="G24" s="116">
        <v>18.522809107721145</v>
      </c>
      <c r="H24" s="531">
        <v>897.27800000000002</v>
      </c>
      <c r="I24" s="532">
        <v>905.25199999999995</v>
      </c>
      <c r="J24" s="358">
        <v>-0.88085969431715516</v>
      </c>
      <c r="K24" s="531">
        <v>939.81399999999996</v>
      </c>
      <c r="L24" s="532">
        <v>932.851</v>
      </c>
      <c r="M24" s="594">
        <v>0.7464214542300931</v>
      </c>
      <c r="N24" s="529">
        <v>940.44600000000003</v>
      </c>
      <c r="O24" s="532">
        <v>937.65499999999997</v>
      </c>
      <c r="P24" s="533">
        <v>0.29765745396761639</v>
      </c>
    </row>
    <row r="25" spans="1:16" ht="15.75" x14ac:dyDescent="0.25">
      <c r="A25" s="97"/>
      <c r="B25" s="104">
        <v>850</v>
      </c>
      <c r="C25" s="529">
        <v>876.15200000000004</v>
      </c>
      <c r="D25" s="120">
        <v>916.69799999999998</v>
      </c>
      <c r="E25" s="358">
        <v>-4.4230488121496867</v>
      </c>
      <c r="F25" s="115">
        <v>0.92196933125934954</v>
      </c>
      <c r="G25" s="116">
        <v>0.95119922476576912</v>
      </c>
      <c r="H25" s="531">
        <v>879.57600000000002</v>
      </c>
      <c r="I25" s="532">
        <v>898.18100000000004</v>
      </c>
      <c r="J25" s="358">
        <v>-2.0714087695019172</v>
      </c>
      <c r="K25" s="534" t="s">
        <v>96</v>
      </c>
      <c r="L25" s="535" t="s">
        <v>114</v>
      </c>
      <c r="M25" s="604" t="s">
        <v>114</v>
      </c>
      <c r="N25" s="529" t="s">
        <v>96</v>
      </c>
      <c r="O25" s="535">
        <v>945.59100000000001</v>
      </c>
      <c r="P25" s="543" t="s">
        <v>114</v>
      </c>
    </row>
    <row r="26" spans="1:16" ht="16.5" thickBot="1" x14ac:dyDescent="0.3">
      <c r="A26" s="105"/>
      <c r="B26" s="106" t="s">
        <v>112</v>
      </c>
      <c r="C26" s="544" t="s">
        <v>170</v>
      </c>
      <c r="D26" s="545" t="s">
        <v>170</v>
      </c>
      <c r="E26" s="599" t="s">
        <v>170</v>
      </c>
      <c r="F26" s="538">
        <v>41.108786818679363</v>
      </c>
      <c r="G26" s="546">
        <v>46.452150423990545</v>
      </c>
      <c r="H26" s="547" t="s">
        <v>170</v>
      </c>
      <c r="I26" s="548" t="s">
        <v>170</v>
      </c>
      <c r="J26" s="599" t="s">
        <v>170</v>
      </c>
      <c r="K26" s="540" t="s">
        <v>170</v>
      </c>
      <c r="L26" s="541" t="s">
        <v>170</v>
      </c>
      <c r="M26" s="601" t="s">
        <v>170</v>
      </c>
      <c r="N26" s="544" t="s">
        <v>170</v>
      </c>
      <c r="O26" s="541" t="s">
        <v>170</v>
      </c>
      <c r="P26" s="602" t="s">
        <v>170</v>
      </c>
    </row>
    <row r="27" spans="1:16" ht="16.5" thickTop="1" x14ac:dyDescent="0.25">
      <c r="A27" s="101" t="s">
        <v>171</v>
      </c>
      <c r="B27" s="102">
        <v>450</v>
      </c>
      <c r="C27" s="525">
        <v>1095.9449999999999</v>
      </c>
      <c r="D27" s="526">
        <v>1044.3510000000001</v>
      </c>
      <c r="E27" s="356">
        <v>4.9402930623899266</v>
      </c>
      <c r="F27" s="115">
        <v>1.3993432383949271</v>
      </c>
      <c r="G27" s="528">
        <v>0.23324740970927807</v>
      </c>
      <c r="H27" s="118">
        <v>948.43299999999999</v>
      </c>
      <c r="I27" s="114" t="s">
        <v>96</v>
      </c>
      <c r="J27" s="366" t="s">
        <v>114</v>
      </c>
      <c r="K27" s="118">
        <v>1180</v>
      </c>
      <c r="L27" s="114" t="s">
        <v>114</v>
      </c>
      <c r="M27" s="603" t="s">
        <v>114</v>
      </c>
      <c r="N27" s="525">
        <v>1111.6669999999999</v>
      </c>
      <c r="O27" s="114" t="s">
        <v>96</v>
      </c>
      <c r="P27" s="549" t="s">
        <v>114</v>
      </c>
    </row>
    <row r="28" spans="1:16" ht="15.75" x14ac:dyDescent="0.25">
      <c r="A28" s="95" t="s">
        <v>174</v>
      </c>
      <c r="B28" s="96">
        <v>500</v>
      </c>
      <c r="C28" s="525">
        <v>946.20899999999995</v>
      </c>
      <c r="D28" s="120">
        <v>947.53800000000001</v>
      </c>
      <c r="E28" s="356">
        <v>-0.14025822711068733</v>
      </c>
      <c r="F28" s="115">
        <v>10.070424074107184</v>
      </c>
      <c r="G28" s="116">
        <v>9.8883084392737786</v>
      </c>
      <c r="H28" s="531">
        <v>941.32600000000002</v>
      </c>
      <c r="I28" s="532">
        <v>943.19899999999996</v>
      </c>
      <c r="J28" s="358">
        <v>-0.19857951503340585</v>
      </c>
      <c r="K28" s="531">
        <v>953.94500000000005</v>
      </c>
      <c r="L28" s="532">
        <v>947.67700000000002</v>
      </c>
      <c r="M28" s="594">
        <v>0.66140678733366209</v>
      </c>
      <c r="N28" s="525">
        <v>953.05399999999997</v>
      </c>
      <c r="O28" s="532">
        <v>967.625</v>
      </c>
      <c r="P28" s="533">
        <v>-1.505851957111487</v>
      </c>
    </row>
    <row r="29" spans="1:16" ht="15.75" x14ac:dyDescent="0.25">
      <c r="A29" s="97" t="s">
        <v>176</v>
      </c>
      <c r="B29" s="96">
        <v>550</v>
      </c>
      <c r="C29" s="529">
        <v>950.65200000000004</v>
      </c>
      <c r="D29" s="120">
        <v>935.24099999999999</v>
      </c>
      <c r="E29" s="356">
        <v>1.6478105643358296</v>
      </c>
      <c r="F29" s="115">
        <v>9.4688495149777818</v>
      </c>
      <c r="G29" s="116">
        <v>6.9517153155428444</v>
      </c>
      <c r="H29" s="531">
        <v>958.54100000000005</v>
      </c>
      <c r="I29" s="532">
        <v>973.37300000000005</v>
      </c>
      <c r="J29" s="358">
        <v>-1.5237735174491169</v>
      </c>
      <c r="K29" s="531">
        <v>961.245</v>
      </c>
      <c r="L29" s="532">
        <v>957.22</v>
      </c>
      <c r="M29" s="594">
        <v>0.42048849794195453</v>
      </c>
      <c r="N29" s="529">
        <v>940.95399999999995</v>
      </c>
      <c r="O29" s="532">
        <v>915.322</v>
      </c>
      <c r="P29" s="533">
        <v>2.8003260054931434</v>
      </c>
    </row>
    <row r="30" spans="1:16" ht="15.75" x14ac:dyDescent="0.25">
      <c r="A30" s="97"/>
      <c r="B30" s="96">
        <v>650</v>
      </c>
      <c r="C30" s="529">
        <v>902.43299999999999</v>
      </c>
      <c r="D30" s="120">
        <v>907.39400000000001</v>
      </c>
      <c r="E30" s="356">
        <v>-0.54673052720207682</v>
      </c>
      <c r="F30" s="115">
        <v>5.4339175849608363</v>
      </c>
      <c r="G30" s="116">
        <v>4.7790554989746825</v>
      </c>
      <c r="H30" s="531">
        <v>912.70299999999997</v>
      </c>
      <c r="I30" s="532">
        <v>914.44</v>
      </c>
      <c r="J30" s="358">
        <v>-0.18995232054591663</v>
      </c>
      <c r="K30" s="531">
        <v>943.29399999999998</v>
      </c>
      <c r="L30" s="532">
        <v>920.46799999999996</v>
      </c>
      <c r="M30" s="594">
        <v>2.4798254800818742</v>
      </c>
      <c r="N30" s="529">
        <v>874.77300000000002</v>
      </c>
      <c r="O30" s="532">
        <v>877.17</v>
      </c>
      <c r="P30" s="533">
        <v>-0.27326515954717268</v>
      </c>
    </row>
    <row r="31" spans="1:16" ht="15.75" x14ac:dyDescent="0.25">
      <c r="A31" s="97"/>
      <c r="B31" s="103">
        <v>750</v>
      </c>
      <c r="C31" s="529">
        <v>890.93100000000004</v>
      </c>
      <c r="D31" s="120">
        <v>891.19500000000005</v>
      </c>
      <c r="E31" s="356">
        <v>-2.9623146449431384E-2</v>
      </c>
      <c r="F31" s="115">
        <v>13.061450716060863</v>
      </c>
      <c r="G31" s="116">
        <v>12.115459755442519</v>
      </c>
      <c r="H31" s="531">
        <v>899.43399999999997</v>
      </c>
      <c r="I31" s="532">
        <v>907.03800000000001</v>
      </c>
      <c r="J31" s="358">
        <v>-0.83833312386030601</v>
      </c>
      <c r="K31" s="531">
        <v>885.85900000000004</v>
      </c>
      <c r="L31" s="532">
        <v>873.41399999999999</v>
      </c>
      <c r="M31" s="594">
        <v>1.4248683900189429</v>
      </c>
      <c r="N31" s="529">
        <v>882.46400000000006</v>
      </c>
      <c r="O31" s="532">
        <v>878.697</v>
      </c>
      <c r="P31" s="533">
        <v>0.42870295448829948</v>
      </c>
    </row>
    <row r="32" spans="1:16" ht="15.75" x14ac:dyDescent="0.25">
      <c r="A32" s="97"/>
      <c r="B32" s="104">
        <v>850</v>
      </c>
      <c r="C32" s="529">
        <v>855.57299999999998</v>
      </c>
      <c r="D32" s="120">
        <v>817.04899999999998</v>
      </c>
      <c r="E32" s="358">
        <v>4.7150170919981544</v>
      </c>
      <c r="F32" s="115">
        <v>0.44229099743930522</v>
      </c>
      <c r="G32" s="116">
        <v>0.33028894678134135</v>
      </c>
      <c r="H32" s="531">
        <v>838.06100000000004</v>
      </c>
      <c r="I32" s="532" t="s">
        <v>96</v>
      </c>
      <c r="J32" s="358" t="s">
        <v>114</v>
      </c>
      <c r="K32" s="531" t="s">
        <v>114</v>
      </c>
      <c r="L32" s="532" t="s">
        <v>96</v>
      </c>
      <c r="M32" s="595" t="s">
        <v>114</v>
      </c>
      <c r="N32" s="529" t="s">
        <v>96</v>
      </c>
      <c r="O32" s="535" t="s">
        <v>96</v>
      </c>
      <c r="P32" s="543" t="s">
        <v>114</v>
      </c>
    </row>
    <row r="33" spans="1:16" ht="16.5" thickBot="1" x14ac:dyDescent="0.3">
      <c r="A33" s="105"/>
      <c r="B33" s="106" t="s">
        <v>112</v>
      </c>
      <c r="C33" s="544" t="s">
        <v>170</v>
      </c>
      <c r="D33" s="545" t="s">
        <v>170</v>
      </c>
      <c r="E33" s="599" t="s">
        <v>170</v>
      </c>
      <c r="F33" s="538">
        <v>39.87627612594089</v>
      </c>
      <c r="G33" s="546">
        <v>34.298075365724443</v>
      </c>
      <c r="H33" s="547" t="s">
        <v>170</v>
      </c>
      <c r="I33" s="548" t="s">
        <v>170</v>
      </c>
      <c r="J33" s="599" t="s">
        <v>170</v>
      </c>
      <c r="K33" s="547" t="s">
        <v>170</v>
      </c>
      <c r="L33" s="548" t="s">
        <v>170</v>
      </c>
      <c r="M33" s="605" t="s">
        <v>170</v>
      </c>
      <c r="N33" s="544" t="s">
        <v>170</v>
      </c>
      <c r="O33" s="541" t="s">
        <v>170</v>
      </c>
      <c r="P33" s="602" t="s">
        <v>170</v>
      </c>
    </row>
    <row r="34" spans="1:16" ht="16.5" thickTop="1" x14ac:dyDescent="0.25">
      <c r="A34" s="101" t="s">
        <v>177</v>
      </c>
      <c r="B34" s="102">
        <v>580</v>
      </c>
      <c r="C34" s="525">
        <v>971.71900000000005</v>
      </c>
      <c r="D34" s="526">
        <v>983.35599999999999</v>
      </c>
      <c r="E34" s="356">
        <v>-1.1833964505224908</v>
      </c>
      <c r="F34" s="115">
        <v>0.39119629543544726</v>
      </c>
      <c r="G34" s="528">
        <v>0.63545964563596757</v>
      </c>
      <c r="H34" s="118" t="s">
        <v>96</v>
      </c>
      <c r="I34" s="114" t="s">
        <v>96</v>
      </c>
      <c r="J34" s="366" t="s">
        <v>114</v>
      </c>
      <c r="K34" s="118">
        <v>1026.654</v>
      </c>
      <c r="L34" s="114">
        <v>1024.3219999999999</v>
      </c>
      <c r="M34" s="603">
        <v>0.22766278572559287</v>
      </c>
      <c r="N34" s="525">
        <v>953.93799999999999</v>
      </c>
      <c r="O34" s="114">
        <v>984.29</v>
      </c>
      <c r="P34" s="549">
        <v>-3.0836440479939831</v>
      </c>
    </row>
    <row r="35" spans="1:16" ht="15.75" x14ac:dyDescent="0.25">
      <c r="A35" s="95" t="s">
        <v>174</v>
      </c>
      <c r="B35" s="96">
        <v>720</v>
      </c>
      <c r="C35" s="525">
        <v>963.197</v>
      </c>
      <c r="D35" s="120">
        <v>956.94799999999998</v>
      </c>
      <c r="E35" s="356">
        <v>0.65301353887567803</v>
      </c>
      <c r="F35" s="115">
        <v>4.1344593238891569</v>
      </c>
      <c r="G35" s="116">
        <v>4.7043870461214965</v>
      </c>
      <c r="H35" s="531">
        <v>943.30799999999999</v>
      </c>
      <c r="I35" s="532">
        <v>931.71100000000001</v>
      </c>
      <c r="J35" s="358">
        <v>1.2446992683353508</v>
      </c>
      <c r="K35" s="531">
        <v>1008.654</v>
      </c>
      <c r="L35" s="532">
        <v>1008.073</v>
      </c>
      <c r="M35" s="594">
        <v>5.7634714946240721E-2</v>
      </c>
      <c r="N35" s="525">
        <v>963.43200000000002</v>
      </c>
      <c r="O35" s="532">
        <v>958.97</v>
      </c>
      <c r="P35" s="533">
        <v>0.46529088501204308</v>
      </c>
    </row>
    <row r="36" spans="1:16" ht="15.75" x14ac:dyDescent="0.25">
      <c r="A36" s="97" t="s">
        <v>175</v>
      </c>
      <c r="B36" s="98">
        <v>2000</v>
      </c>
      <c r="C36" s="529">
        <v>923.09900000000005</v>
      </c>
      <c r="D36" s="120">
        <v>922.06399999999996</v>
      </c>
      <c r="E36" s="358">
        <v>0.11224817366257461</v>
      </c>
      <c r="F36" s="115">
        <v>0.86837154509822634</v>
      </c>
      <c r="G36" s="116">
        <v>0.72797166259009871</v>
      </c>
      <c r="H36" s="534">
        <v>921.46799999999996</v>
      </c>
      <c r="I36" s="535">
        <v>900.18200000000002</v>
      </c>
      <c r="J36" s="359">
        <v>2.3646329297853037</v>
      </c>
      <c r="K36" s="534">
        <v>1044.9659999999999</v>
      </c>
      <c r="L36" s="535">
        <v>1052.1179999999999</v>
      </c>
      <c r="M36" s="597">
        <v>-0.67977166059320759</v>
      </c>
      <c r="N36" s="529">
        <v>914.43499999999995</v>
      </c>
      <c r="O36" s="535">
        <v>913.75199999999995</v>
      </c>
      <c r="P36" s="598">
        <v>7.4746758420227016E-2</v>
      </c>
    </row>
    <row r="37" spans="1:16" ht="16.5" thickBot="1" x14ac:dyDescent="0.3">
      <c r="A37" s="105"/>
      <c r="B37" s="100" t="s">
        <v>112</v>
      </c>
      <c r="C37" s="544" t="s">
        <v>170</v>
      </c>
      <c r="D37" s="545" t="s">
        <v>170</v>
      </c>
      <c r="E37" s="599" t="s">
        <v>170</v>
      </c>
      <c r="F37" s="538">
        <v>5.3940271644228304</v>
      </c>
      <c r="G37" s="546">
        <v>6.0678183543475646</v>
      </c>
      <c r="H37" s="540" t="s">
        <v>170</v>
      </c>
      <c r="I37" s="541" t="s">
        <v>170</v>
      </c>
      <c r="J37" s="600" t="s">
        <v>170</v>
      </c>
      <c r="K37" s="540" t="s">
        <v>170</v>
      </c>
      <c r="L37" s="541" t="s">
        <v>170</v>
      </c>
      <c r="M37" s="601" t="s">
        <v>170</v>
      </c>
      <c r="N37" s="544" t="s">
        <v>170</v>
      </c>
      <c r="O37" s="541" t="s">
        <v>170</v>
      </c>
      <c r="P37" s="602" t="s">
        <v>170</v>
      </c>
    </row>
    <row r="38" spans="1:16" ht="16.5" thickTop="1" x14ac:dyDescent="0.25">
      <c r="A38" s="101" t="s">
        <v>177</v>
      </c>
      <c r="B38" s="102">
        <v>580</v>
      </c>
      <c r="C38" s="525" t="s">
        <v>96</v>
      </c>
      <c r="D38" s="526" t="s">
        <v>96</v>
      </c>
      <c r="E38" s="366" t="s">
        <v>114</v>
      </c>
      <c r="F38" s="115">
        <v>2.7812046191835582E-2</v>
      </c>
      <c r="G38" s="528">
        <v>0.10532278092404042</v>
      </c>
      <c r="H38" s="118" t="s">
        <v>114</v>
      </c>
      <c r="I38" s="114" t="s">
        <v>96</v>
      </c>
      <c r="J38" s="366" t="s">
        <v>114</v>
      </c>
      <c r="K38" s="118" t="s">
        <v>96</v>
      </c>
      <c r="L38" s="114" t="s">
        <v>96</v>
      </c>
      <c r="M38" s="603" t="s">
        <v>114</v>
      </c>
      <c r="N38" s="525" t="s">
        <v>114</v>
      </c>
      <c r="O38" s="114" t="s">
        <v>114</v>
      </c>
      <c r="P38" s="357" t="s">
        <v>114</v>
      </c>
    </row>
    <row r="39" spans="1:16" ht="15.75" x14ac:dyDescent="0.25">
      <c r="A39" s="95" t="s">
        <v>174</v>
      </c>
      <c r="B39" s="96">
        <v>720</v>
      </c>
      <c r="C39" s="525">
        <v>868.46900000000005</v>
      </c>
      <c r="D39" s="120">
        <v>871.65499999999997</v>
      </c>
      <c r="E39" s="356">
        <v>-0.36551158428505798</v>
      </c>
      <c r="F39" s="115">
        <v>4.2420124796624421</v>
      </c>
      <c r="G39" s="116">
        <v>3.9168910837997832</v>
      </c>
      <c r="H39" s="531">
        <v>868.84699999999998</v>
      </c>
      <c r="I39" s="532">
        <v>871.04</v>
      </c>
      <c r="J39" s="358">
        <v>-0.25176800146950584</v>
      </c>
      <c r="K39" s="531" t="s">
        <v>96</v>
      </c>
      <c r="L39" s="532" t="s">
        <v>96</v>
      </c>
      <c r="M39" s="595" t="s">
        <v>114</v>
      </c>
      <c r="N39" s="525">
        <v>863.77800000000002</v>
      </c>
      <c r="O39" s="532">
        <v>866.76700000000005</v>
      </c>
      <c r="P39" s="533">
        <v>-0.34484469297977804</v>
      </c>
    </row>
    <row r="40" spans="1:16" ht="15.75" x14ac:dyDescent="0.25">
      <c r="A40" s="97" t="s">
        <v>176</v>
      </c>
      <c r="B40" s="98">
        <v>2000</v>
      </c>
      <c r="C40" s="529" t="s">
        <v>114</v>
      </c>
      <c r="D40" s="120" t="s">
        <v>96</v>
      </c>
      <c r="E40" s="550" t="s">
        <v>114</v>
      </c>
      <c r="F40" s="115" t="s">
        <v>114</v>
      </c>
      <c r="G40" s="116">
        <v>4.7857353973304213E-2</v>
      </c>
      <c r="H40" s="534" t="s">
        <v>114</v>
      </c>
      <c r="I40" s="535" t="s">
        <v>96</v>
      </c>
      <c r="J40" s="596" t="s">
        <v>114</v>
      </c>
      <c r="K40" s="534" t="s">
        <v>114</v>
      </c>
      <c r="L40" s="535" t="s">
        <v>114</v>
      </c>
      <c r="M40" s="604" t="s">
        <v>114</v>
      </c>
      <c r="N40" s="529" t="s">
        <v>114</v>
      </c>
      <c r="O40" s="535" t="s">
        <v>114</v>
      </c>
      <c r="P40" s="598" t="s">
        <v>114</v>
      </c>
    </row>
    <row r="41" spans="1:16" ht="16.5" thickBot="1" x14ac:dyDescent="0.3">
      <c r="A41" s="183"/>
      <c r="B41" s="185" t="s">
        <v>112</v>
      </c>
      <c r="C41" s="551" t="s">
        <v>170</v>
      </c>
      <c r="D41" s="552" t="s">
        <v>170</v>
      </c>
      <c r="E41" s="606" t="s">
        <v>170</v>
      </c>
      <c r="F41" s="489">
        <v>4.2698245258542773</v>
      </c>
      <c r="G41" s="553">
        <v>4.0700712186971275</v>
      </c>
      <c r="H41" s="554" t="s">
        <v>170</v>
      </c>
      <c r="I41" s="555" t="s">
        <v>170</v>
      </c>
      <c r="J41" s="606" t="s">
        <v>170</v>
      </c>
      <c r="K41" s="554" t="s">
        <v>170</v>
      </c>
      <c r="L41" s="555" t="s">
        <v>170</v>
      </c>
      <c r="M41" s="607" t="s">
        <v>170</v>
      </c>
      <c r="N41" s="551" t="s">
        <v>170</v>
      </c>
      <c r="O41" s="555" t="s">
        <v>170</v>
      </c>
      <c r="P41" s="608" t="s">
        <v>170</v>
      </c>
    </row>
    <row r="42" spans="1:16" ht="16.5" thickBot="1" x14ac:dyDescent="0.3">
      <c r="A42" s="182" t="s">
        <v>178</v>
      </c>
      <c r="B42" s="184"/>
      <c r="C42" s="486" t="s">
        <v>170</v>
      </c>
      <c r="D42" s="487" t="s">
        <v>170</v>
      </c>
      <c r="E42" s="488" t="s">
        <v>170</v>
      </c>
      <c r="F42" s="489">
        <v>100</v>
      </c>
      <c r="G42" s="49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35" t="s">
        <v>115</v>
      </c>
      <c r="B43" s="63"/>
      <c r="C43" s="63"/>
      <c r="D43" s="63"/>
    </row>
    <row r="44" spans="1:16" ht="15.75" x14ac:dyDescent="0.25">
      <c r="A44" s="35" t="s">
        <v>142</v>
      </c>
      <c r="B44" s="63"/>
      <c r="C44" s="63"/>
      <c r="D44" s="63"/>
    </row>
    <row r="45" spans="1:16" ht="15.75" x14ac:dyDescent="0.25">
      <c r="A45" s="568"/>
      <c r="B45" s="177"/>
      <c r="C45" s="63"/>
      <c r="D45" s="63"/>
    </row>
    <row r="46" spans="1:16" x14ac:dyDescent="0.2">
      <c r="A46" s="63"/>
      <c r="B46" s="63"/>
      <c r="C46" s="63"/>
      <c r="D46" s="63"/>
    </row>
    <row r="47" spans="1:16" x14ac:dyDescent="0.2">
      <c r="A47" s="63"/>
      <c r="B47" s="63"/>
      <c r="C47" s="63"/>
      <c r="D47" s="63"/>
    </row>
    <row r="48" spans="1:16" x14ac:dyDescent="0.2">
      <c r="A48" s="63"/>
      <c r="B48" s="63"/>
      <c r="C48" s="63"/>
      <c r="D48" s="63"/>
    </row>
    <row r="49" spans="1:4" x14ac:dyDescent="0.2">
      <c r="A49" s="63"/>
      <c r="B49" s="63"/>
      <c r="C49" s="63"/>
      <c r="D49" s="63"/>
    </row>
    <row r="50" spans="1:4" x14ac:dyDescent="0.2">
      <c r="A50" s="63"/>
      <c r="B50" s="63"/>
      <c r="C50" s="63"/>
      <c r="D50" s="63"/>
    </row>
    <row r="51" spans="1:4" x14ac:dyDescent="0.2">
      <c r="A51" s="63"/>
      <c r="B51" s="63"/>
      <c r="C51" s="63"/>
      <c r="D51" s="63"/>
    </row>
    <row r="52" spans="1:4" x14ac:dyDescent="0.2">
      <c r="A52" s="63"/>
      <c r="B52" s="63"/>
      <c r="C52" s="63"/>
      <c r="D52" s="63"/>
    </row>
    <row r="53" spans="1:4" x14ac:dyDescent="0.2">
      <c r="A53" s="63"/>
      <c r="B53" s="63"/>
      <c r="C53" s="63"/>
      <c r="D53" s="63"/>
    </row>
    <row r="54" spans="1:4" x14ac:dyDescent="0.2">
      <c r="A54" s="63"/>
      <c r="B54" s="63"/>
      <c r="C54" s="63"/>
      <c r="D54" s="63"/>
    </row>
    <row r="55" spans="1:4" x14ac:dyDescent="0.2">
      <c r="A55" s="63"/>
      <c r="B55" s="63"/>
      <c r="C55" s="63"/>
      <c r="D55" s="63"/>
    </row>
    <row r="56" spans="1:4" x14ac:dyDescent="0.2">
      <c r="A56" s="63"/>
      <c r="B56" s="63"/>
      <c r="C56" s="63"/>
      <c r="D56" s="63"/>
    </row>
    <row r="57" spans="1:4" x14ac:dyDescent="0.2">
      <c r="A57" s="63"/>
      <c r="B57" s="63"/>
      <c r="C57" s="63"/>
      <c r="D57" s="63"/>
    </row>
    <row r="58" spans="1:4" x14ac:dyDescent="0.2">
      <c r="A58" s="63"/>
      <c r="B58" s="63"/>
      <c r="C58" s="63"/>
      <c r="D58" s="63"/>
    </row>
    <row r="59" spans="1:4" x14ac:dyDescent="0.2">
      <c r="A59" s="63"/>
      <c r="B59" s="63"/>
      <c r="C59" s="63"/>
      <c r="D59" s="63"/>
    </row>
    <row r="60" spans="1:4" x14ac:dyDescent="0.2">
      <c r="A60" s="63"/>
      <c r="B60" s="63"/>
      <c r="C60" s="63"/>
      <c r="D60" s="63"/>
    </row>
    <row r="61" spans="1:4" x14ac:dyDescent="0.2">
      <c r="A61" s="63"/>
      <c r="B61" s="63"/>
      <c r="C61" s="63"/>
      <c r="D61" s="63"/>
    </row>
    <row r="62" spans="1:4" x14ac:dyDescent="0.2">
      <c r="A62" s="63"/>
      <c r="B62" s="63"/>
      <c r="C62" s="63"/>
      <c r="D62" s="63"/>
    </row>
    <row r="63" spans="1:4" x14ac:dyDescent="0.2">
      <c r="A63" s="63"/>
      <c r="B63" s="63"/>
      <c r="C63" s="63"/>
      <c r="D63" s="63"/>
    </row>
    <row r="64" spans="1:4" x14ac:dyDescent="0.2">
      <c r="A64" s="63"/>
      <c r="B64" s="63"/>
      <c r="C64" s="63"/>
      <c r="D64" s="63"/>
    </row>
    <row r="65" spans="1:4" x14ac:dyDescent="0.2">
      <c r="A65" s="63"/>
      <c r="B65" s="63"/>
      <c r="C65" s="63"/>
      <c r="D65" s="63"/>
    </row>
    <row r="66" spans="1:4" x14ac:dyDescent="0.2">
      <c r="A66" s="63"/>
      <c r="B66" s="63"/>
      <c r="C66" s="63"/>
      <c r="D66" s="63"/>
    </row>
    <row r="67" spans="1:4" x14ac:dyDescent="0.2">
      <c r="A67" s="63"/>
      <c r="B67" s="63"/>
      <c r="C67" s="63"/>
      <c r="D67" s="63"/>
    </row>
    <row r="68" spans="1:4" x14ac:dyDescent="0.2">
      <c r="A68" s="63"/>
      <c r="B68" s="63"/>
      <c r="C68" s="63"/>
      <c r="D68" s="63"/>
    </row>
    <row r="69" spans="1:4" x14ac:dyDescent="0.2">
      <c r="A69" s="63"/>
      <c r="B69" s="63"/>
      <c r="C69" s="63"/>
      <c r="D69" s="63"/>
    </row>
    <row r="70" spans="1:4" x14ac:dyDescent="0.2">
      <c r="A70" s="63"/>
      <c r="B70" s="63"/>
      <c r="C70" s="63"/>
      <c r="D70" s="63"/>
    </row>
    <row r="71" spans="1:4" x14ac:dyDescent="0.2">
      <c r="A71" s="63"/>
      <c r="B71" s="63"/>
      <c r="C71" s="63"/>
      <c r="D71" s="63"/>
    </row>
    <row r="72" spans="1:4" x14ac:dyDescent="0.2">
      <c r="A72" s="63"/>
      <c r="B72" s="63"/>
      <c r="C72" s="63"/>
      <c r="D72" s="63"/>
    </row>
    <row r="73" spans="1:4" x14ac:dyDescent="0.2">
      <c r="A73" s="63"/>
      <c r="B73" s="63"/>
      <c r="C73" s="63"/>
      <c r="D73" s="63"/>
    </row>
    <row r="74" spans="1:4" x14ac:dyDescent="0.2">
      <c r="A74" s="63"/>
      <c r="B74" s="63"/>
      <c r="C74" s="63"/>
      <c r="D74" s="63"/>
    </row>
    <row r="75" spans="1:4" x14ac:dyDescent="0.2">
      <c r="A75" s="63"/>
      <c r="B75" s="63"/>
      <c r="C75" s="63"/>
      <c r="D75" s="63"/>
    </row>
    <row r="76" spans="1:4" x14ac:dyDescent="0.2">
      <c r="A76" s="63"/>
      <c r="B76" s="63"/>
      <c r="C76" s="63"/>
      <c r="D76" s="63"/>
    </row>
    <row r="77" spans="1:4" x14ac:dyDescent="0.2">
      <c r="A77" s="63"/>
      <c r="B77" s="63"/>
      <c r="C77" s="63"/>
      <c r="D77" s="63"/>
    </row>
    <row r="78" spans="1:4" x14ac:dyDescent="0.2">
      <c r="A78" s="63"/>
      <c r="B78" s="63"/>
      <c r="C78" s="63"/>
      <c r="D78" s="63"/>
    </row>
    <row r="79" spans="1:4" x14ac:dyDescent="0.2">
      <c r="A79" s="63"/>
      <c r="B79" s="63"/>
      <c r="C79" s="63"/>
      <c r="D79" s="63"/>
    </row>
    <row r="80" spans="1:4" x14ac:dyDescent="0.2">
      <c r="A80" s="63"/>
      <c r="B80" s="63"/>
      <c r="C80" s="63"/>
      <c r="D80" s="63"/>
    </row>
    <row r="81" spans="1:4" x14ac:dyDescent="0.2">
      <c r="A81" s="63"/>
      <c r="B81" s="63"/>
      <c r="C81" s="63"/>
      <c r="D81" s="63"/>
    </row>
    <row r="82" spans="1:4" x14ac:dyDescent="0.2">
      <c r="A82" s="63"/>
      <c r="B82" s="63"/>
      <c r="C82" s="63"/>
      <c r="D82" s="63"/>
    </row>
    <row r="83" spans="1:4" x14ac:dyDescent="0.2">
      <c r="A83" s="63"/>
      <c r="B83" s="63"/>
      <c r="C83" s="63"/>
      <c r="D83" s="63"/>
    </row>
    <row r="84" spans="1:4" x14ac:dyDescent="0.2">
      <c r="A84" s="63"/>
      <c r="B84" s="63"/>
      <c r="C84" s="63"/>
      <c r="D84" s="63"/>
    </row>
    <row r="85" spans="1:4" x14ac:dyDescent="0.2">
      <c r="A85" s="63"/>
      <c r="B85" s="63"/>
      <c r="C85" s="63"/>
      <c r="D85" s="63"/>
    </row>
    <row r="86" spans="1:4" x14ac:dyDescent="0.2">
      <c r="A86" s="63"/>
      <c r="B86" s="63"/>
      <c r="C86" s="63"/>
      <c r="D86" s="63"/>
    </row>
    <row r="87" spans="1:4" x14ac:dyDescent="0.2">
      <c r="A87" s="63"/>
      <c r="B87" s="63"/>
      <c r="C87" s="63"/>
      <c r="D87" s="63"/>
    </row>
    <row r="88" spans="1:4" x14ac:dyDescent="0.2">
      <c r="A88" s="63"/>
      <c r="B88" s="63"/>
      <c r="C88" s="63"/>
      <c r="D88" s="63"/>
    </row>
    <row r="89" spans="1:4" x14ac:dyDescent="0.2">
      <c r="A89" s="63"/>
      <c r="B89" s="63"/>
      <c r="C89" s="63"/>
      <c r="D89" s="63"/>
    </row>
    <row r="90" spans="1:4" x14ac:dyDescent="0.2">
      <c r="A90" s="63"/>
      <c r="B90" s="63"/>
      <c r="C90" s="63"/>
      <c r="D90" s="63"/>
    </row>
    <row r="91" spans="1:4" x14ac:dyDescent="0.2">
      <c r="A91" s="63"/>
      <c r="B91" s="63"/>
      <c r="C91" s="63"/>
      <c r="D91" s="63"/>
    </row>
    <row r="92" spans="1:4" x14ac:dyDescent="0.2">
      <c r="A92" s="63"/>
      <c r="B92" s="63"/>
      <c r="C92" s="63"/>
      <c r="D92" s="63"/>
    </row>
    <row r="93" spans="1:4" x14ac:dyDescent="0.2">
      <c r="A93" s="63"/>
      <c r="B93" s="63"/>
      <c r="C93" s="63"/>
      <c r="D93" s="63"/>
    </row>
    <row r="94" spans="1:4" x14ac:dyDescent="0.2">
      <c r="A94" s="63"/>
      <c r="B94" s="63"/>
      <c r="C94" s="63"/>
      <c r="D94" s="63"/>
    </row>
    <row r="95" spans="1:4" x14ac:dyDescent="0.2">
      <c r="A95" s="63"/>
      <c r="B95" s="63"/>
      <c r="C95" s="63"/>
      <c r="D95" s="63"/>
    </row>
    <row r="96" spans="1:4" x14ac:dyDescent="0.2">
      <c r="A96" s="63"/>
      <c r="B96" s="63"/>
      <c r="C96" s="63"/>
      <c r="D96" s="63"/>
    </row>
    <row r="97" spans="1:4" x14ac:dyDescent="0.2">
      <c r="A97" s="63"/>
      <c r="B97" s="63"/>
      <c r="C97" s="63"/>
      <c r="D97" s="63"/>
    </row>
    <row r="98" spans="1:4" x14ac:dyDescent="0.2">
      <c r="A98" s="63"/>
      <c r="B98" s="63"/>
      <c r="C98" s="63"/>
      <c r="D98" s="63"/>
    </row>
    <row r="99" spans="1:4" x14ac:dyDescent="0.2">
      <c r="A99" s="63"/>
      <c r="B99" s="63"/>
      <c r="C99" s="63"/>
      <c r="D99" s="63"/>
    </row>
    <row r="100" spans="1:4" x14ac:dyDescent="0.2">
      <c r="A100" s="63"/>
      <c r="B100" s="63"/>
      <c r="C100" s="63"/>
      <c r="D100" s="63"/>
    </row>
    <row r="101" spans="1:4" x14ac:dyDescent="0.2">
      <c r="A101" s="63"/>
      <c r="B101" s="63"/>
      <c r="C101" s="63"/>
      <c r="D101" s="63"/>
    </row>
    <row r="102" spans="1:4" x14ac:dyDescent="0.2">
      <c r="A102" s="63"/>
      <c r="B102" s="63"/>
      <c r="C102" s="63"/>
      <c r="D102" s="63"/>
    </row>
    <row r="103" spans="1:4" x14ac:dyDescent="0.2">
      <c r="A103" s="63"/>
      <c r="B103" s="63"/>
      <c r="C103" s="63"/>
      <c r="D103" s="63"/>
    </row>
    <row r="104" spans="1:4" x14ac:dyDescent="0.2">
      <c r="A104" s="63"/>
      <c r="B104" s="63"/>
      <c r="C104" s="63"/>
      <c r="D104" s="63"/>
    </row>
    <row r="105" spans="1:4" x14ac:dyDescent="0.2">
      <c r="A105" s="63"/>
      <c r="B105" s="63"/>
      <c r="C105" s="63"/>
      <c r="D105" s="63"/>
    </row>
    <row r="106" spans="1:4" x14ac:dyDescent="0.2">
      <c r="A106" s="63"/>
      <c r="B106" s="63"/>
      <c r="C106" s="63"/>
      <c r="D106" s="63"/>
    </row>
    <row r="107" spans="1:4" x14ac:dyDescent="0.2">
      <c r="A107" s="63"/>
      <c r="B107" s="63"/>
      <c r="C107" s="63"/>
      <c r="D107" s="63"/>
    </row>
    <row r="108" spans="1:4" x14ac:dyDescent="0.2">
      <c r="A108" s="63"/>
      <c r="B108" s="63"/>
      <c r="C108" s="63"/>
      <c r="D108" s="63"/>
    </row>
    <row r="109" spans="1:4" x14ac:dyDescent="0.2">
      <c r="A109" s="63"/>
      <c r="B109" s="63"/>
      <c r="C109" s="63"/>
      <c r="D109" s="63"/>
    </row>
    <row r="110" spans="1:4" x14ac:dyDescent="0.2">
      <c r="A110" s="63"/>
      <c r="B110" s="63"/>
      <c r="C110" s="63"/>
      <c r="D110" s="63"/>
    </row>
    <row r="111" spans="1:4" x14ac:dyDescent="0.2">
      <c r="A111" s="63"/>
      <c r="B111" s="63"/>
      <c r="C111" s="63"/>
      <c r="D111" s="63"/>
    </row>
    <row r="112" spans="1:4" x14ac:dyDescent="0.2">
      <c r="A112" s="63"/>
      <c r="B112" s="63"/>
      <c r="C112" s="63"/>
      <c r="D112" s="63"/>
    </row>
    <row r="113" spans="1:4" x14ac:dyDescent="0.2">
      <c r="A113" s="63"/>
      <c r="B113" s="63"/>
      <c r="C113" s="63"/>
      <c r="D113" s="63"/>
    </row>
    <row r="114" spans="1:4" x14ac:dyDescent="0.2">
      <c r="A114" s="63"/>
      <c r="B114" s="63"/>
      <c r="C114" s="63"/>
      <c r="D114" s="63"/>
    </row>
    <row r="115" spans="1:4" x14ac:dyDescent="0.2">
      <c r="A115" s="63"/>
      <c r="B115" s="63"/>
      <c r="C115" s="63"/>
      <c r="D115" s="63"/>
    </row>
    <row r="116" spans="1:4" x14ac:dyDescent="0.2">
      <c r="A116" s="63"/>
      <c r="B116" s="63"/>
      <c r="C116" s="63"/>
      <c r="D116" s="63"/>
    </row>
    <row r="117" spans="1:4" x14ac:dyDescent="0.2">
      <c r="A117" s="63"/>
      <c r="B117" s="63"/>
      <c r="C117" s="63"/>
      <c r="D117" s="63"/>
    </row>
    <row r="118" spans="1:4" x14ac:dyDescent="0.2">
      <c r="A118" s="63"/>
      <c r="B118" s="63"/>
      <c r="C118" s="63"/>
      <c r="D118" s="63"/>
    </row>
    <row r="119" spans="1:4" x14ac:dyDescent="0.2">
      <c r="A119" s="63"/>
      <c r="B119" s="63"/>
      <c r="C119" s="63"/>
      <c r="D119" s="63"/>
    </row>
    <row r="120" spans="1:4" x14ac:dyDescent="0.2">
      <c r="A120" s="63"/>
      <c r="B120" s="63"/>
      <c r="C120" s="63"/>
      <c r="D120" s="63"/>
    </row>
    <row r="121" spans="1:4" x14ac:dyDescent="0.2">
      <c r="A121" s="63"/>
      <c r="B121" s="63"/>
      <c r="C121" s="63"/>
      <c r="D121" s="63"/>
    </row>
    <row r="122" spans="1:4" x14ac:dyDescent="0.2">
      <c r="A122" s="63"/>
      <c r="B122" s="63"/>
      <c r="C122" s="63"/>
      <c r="D122" s="63"/>
    </row>
    <row r="123" spans="1:4" x14ac:dyDescent="0.2">
      <c r="A123" s="63"/>
      <c r="B123" s="63"/>
      <c r="C123" s="63"/>
      <c r="D123" s="63"/>
    </row>
    <row r="124" spans="1:4" x14ac:dyDescent="0.2">
      <c r="A124" s="63"/>
      <c r="B124" s="63"/>
      <c r="C124" s="63"/>
      <c r="D124" s="63"/>
    </row>
    <row r="125" spans="1:4" x14ac:dyDescent="0.2">
      <c r="A125" s="63"/>
      <c r="B125" s="63"/>
      <c r="C125" s="63"/>
      <c r="D125" s="63"/>
    </row>
    <row r="126" spans="1:4" x14ac:dyDescent="0.2">
      <c r="A126" s="63"/>
      <c r="B126" s="63"/>
      <c r="C126" s="63"/>
      <c r="D126" s="63"/>
    </row>
    <row r="127" spans="1:4" x14ac:dyDescent="0.2">
      <c r="A127" s="63"/>
      <c r="B127" s="63"/>
      <c r="C127" s="63"/>
      <c r="D127" s="63"/>
    </row>
    <row r="128" spans="1:4" x14ac:dyDescent="0.2">
      <c r="A128" s="63"/>
      <c r="B128" s="63"/>
      <c r="C128" s="63"/>
      <c r="D128" s="63"/>
    </row>
    <row r="129" spans="1:4" x14ac:dyDescent="0.2">
      <c r="A129" s="63"/>
      <c r="B129" s="63"/>
      <c r="C129" s="63"/>
      <c r="D129" s="63"/>
    </row>
    <row r="130" spans="1:4" x14ac:dyDescent="0.2">
      <c r="A130" s="63"/>
      <c r="B130" s="63"/>
      <c r="C130" s="63"/>
      <c r="D130" s="63"/>
    </row>
    <row r="131" spans="1:4" x14ac:dyDescent="0.2">
      <c r="A131" s="63"/>
      <c r="B131" s="63"/>
      <c r="C131" s="63"/>
      <c r="D131" s="63"/>
    </row>
    <row r="132" spans="1:4" x14ac:dyDescent="0.2">
      <c r="A132" s="63"/>
      <c r="B132" s="63"/>
      <c r="C132" s="63"/>
      <c r="D132" s="63"/>
    </row>
    <row r="133" spans="1:4" x14ac:dyDescent="0.2">
      <c r="A133" s="63"/>
      <c r="B133" s="63"/>
      <c r="C133" s="63"/>
      <c r="D133" s="63"/>
    </row>
    <row r="134" spans="1:4" x14ac:dyDescent="0.2">
      <c r="A134" s="63"/>
      <c r="B134" s="63"/>
      <c r="C134" s="63"/>
      <c r="D134" s="63"/>
    </row>
    <row r="135" spans="1:4" x14ac:dyDescent="0.2">
      <c r="A135" s="63"/>
      <c r="B135" s="63"/>
      <c r="C135" s="63"/>
      <c r="D135" s="63"/>
    </row>
    <row r="136" spans="1:4" x14ac:dyDescent="0.2">
      <c r="A136" s="63"/>
      <c r="B136" s="63"/>
      <c r="C136" s="63"/>
      <c r="D136" s="63"/>
    </row>
    <row r="137" spans="1:4" x14ac:dyDescent="0.2">
      <c r="A137" s="63"/>
      <c r="B137" s="63"/>
      <c r="C137" s="63"/>
      <c r="D137" s="63"/>
    </row>
    <row r="138" spans="1:4" x14ac:dyDescent="0.2">
      <c r="A138" s="63"/>
      <c r="B138" s="63"/>
      <c r="C138" s="63"/>
      <c r="D138" s="63"/>
    </row>
    <row r="139" spans="1:4" x14ac:dyDescent="0.2">
      <c r="A139" s="63"/>
      <c r="B139" s="63"/>
      <c r="C139" s="63"/>
      <c r="D139" s="63"/>
    </row>
    <row r="140" spans="1:4" x14ac:dyDescent="0.2">
      <c r="A140" s="63"/>
      <c r="B140" s="63"/>
      <c r="C140" s="63"/>
      <c r="D140" s="63"/>
    </row>
    <row r="141" spans="1:4" x14ac:dyDescent="0.2">
      <c r="A141" s="63"/>
      <c r="B141" s="63"/>
      <c r="C141" s="63"/>
      <c r="D141" s="63"/>
    </row>
    <row r="142" spans="1:4" x14ac:dyDescent="0.2">
      <c r="A142" s="63"/>
      <c r="B142" s="63"/>
      <c r="C142" s="63"/>
      <c r="D142" s="63"/>
    </row>
    <row r="143" spans="1:4" x14ac:dyDescent="0.2">
      <c r="A143" s="63"/>
      <c r="B143" s="63"/>
      <c r="C143" s="63"/>
      <c r="D143" s="63"/>
    </row>
    <row r="144" spans="1:4" x14ac:dyDescent="0.2">
      <c r="A144" s="63"/>
      <c r="B144" s="63"/>
      <c r="C144" s="63"/>
      <c r="D144" s="63"/>
    </row>
    <row r="145" spans="1:4" x14ac:dyDescent="0.2">
      <c r="A145" s="63"/>
      <c r="B145" s="63"/>
      <c r="C145" s="63"/>
      <c r="D145" s="63"/>
    </row>
    <row r="146" spans="1:4" x14ac:dyDescent="0.2">
      <c r="A146" s="63"/>
      <c r="B146" s="63"/>
      <c r="C146" s="63"/>
      <c r="D146" s="63"/>
    </row>
    <row r="147" spans="1:4" x14ac:dyDescent="0.2">
      <c r="A147" s="63"/>
      <c r="B147" s="63"/>
      <c r="C147" s="63"/>
      <c r="D147" s="63"/>
    </row>
    <row r="148" spans="1:4" x14ac:dyDescent="0.2">
      <c r="A148" s="63"/>
      <c r="B148" s="63"/>
      <c r="C148" s="63"/>
      <c r="D148" s="63"/>
    </row>
    <row r="149" spans="1:4" x14ac:dyDescent="0.2">
      <c r="A149" s="63"/>
      <c r="B149" s="63"/>
      <c r="C149" s="63"/>
      <c r="D149" s="63"/>
    </row>
    <row r="150" spans="1:4" x14ac:dyDescent="0.2">
      <c r="A150" s="63"/>
      <c r="B150" s="63"/>
      <c r="C150" s="63"/>
      <c r="D150" s="63"/>
    </row>
    <row r="151" spans="1:4" x14ac:dyDescent="0.2">
      <c r="A151" s="63"/>
      <c r="B151" s="63"/>
      <c r="C151" s="63"/>
      <c r="D151" s="63"/>
    </row>
    <row r="152" spans="1:4" x14ac:dyDescent="0.2">
      <c r="A152" s="63"/>
      <c r="B152" s="63"/>
      <c r="C152" s="63"/>
      <c r="D152" s="63"/>
    </row>
    <row r="153" spans="1:4" x14ac:dyDescent="0.2">
      <c r="A153" s="63"/>
      <c r="B153" s="63"/>
      <c r="C153" s="63"/>
      <c r="D153" s="63"/>
    </row>
    <row r="154" spans="1:4" x14ac:dyDescent="0.2">
      <c r="A154" s="63"/>
      <c r="B154" s="63"/>
      <c r="C154" s="63"/>
      <c r="D154" s="63"/>
    </row>
    <row r="155" spans="1:4" x14ac:dyDescent="0.2">
      <c r="A155" s="63"/>
      <c r="B155" s="63"/>
      <c r="C155" s="63"/>
      <c r="D155" s="63"/>
    </row>
    <row r="156" spans="1:4" x14ac:dyDescent="0.2">
      <c r="A156" s="63"/>
      <c r="B156" s="63"/>
      <c r="C156" s="63"/>
      <c r="D156" s="63"/>
    </row>
    <row r="157" spans="1:4" x14ac:dyDescent="0.2">
      <c r="A157" s="63"/>
      <c r="B157" s="63"/>
      <c r="C157" s="63"/>
      <c r="D157" s="63"/>
    </row>
    <row r="158" spans="1:4" x14ac:dyDescent="0.2">
      <c r="A158" s="63"/>
      <c r="B158" s="63"/>
      <c r="C158" s="63"/>
      <c r="D158" s="63"/>
    </row>
    <row r="159" spans="1:4" x14ac:dyDescent="0.2">
      <c r="A159" s="63"/>
      <c r="B159" s="63"/>
      <c r="C159" s="63"/>
      <c r="D159" s="63"/>
    </row>
    <row r="160" spans="1:4" x14ac:dyDescent="0.2">
      <c r="A160" s="63"/>
      <c r="B160" s="63"/>
      <c r="C160" s="63"/>
      <c r="D160" s="63"/>
    </row>
    <row r="161" spans="1:4" x14ac:dyDescent="0.2">
      <c r="A161" s="63"/>
      <c r="B161" s="63"/>
      <c r="C161" s="63"/>
      <c r="D161" s="63"/>
    </row>
    <row r="162" spans="1:4" x14ac:dyDescent="0.2">
      <c r="A162" s="63"/>
      <c r="B162" s="63"/>
      <c r="C162" s="63"/>
      <c r="D162" s="63"/>
    </row>
    <row r="163" spans="1:4" x14ac:dyDescent="0.2">
      <c r="A163" s="63"/>
      <c r="B163" s="63"/>
      <c r="C163" s="63"/>
      <c r="D163" s="63"/>
    </row>
    <row r="164" spans="1:4" x14ac:dyDescent="0.2">
      <c r="A164" s="63"/>
      <c r="B164" s="63"/>
      <c r="C164" s="63"/>
      <c r="D164" s="63"/>
    </row>
    <row r="165" spans="1:4" x14ac:dyDescent="0.2">
      <c r="A165" s="63"/>
      <c r="B165" s="63"/>
      <c r="C165" s="63"/>
      <c r="D165" s="63"/>
    </row>
    <row r="166" spans="1:4" x14ac:dyDescent="0.2">
      <c r="A166" s="63"/>
      <c r="B166" s="63"/>
      <c r="C166" s="63"/>
      <c r="D166" s="63"/>
    </row>
    <row r="167" spans="1:4" x14ac:dyDescent="0.2">
      <c r="A167" s="63"/>
      <c r="B167" s="63"/>
      <c r="C167" s="63"/>
      <c r="D167" s="63"/>
    </row>
    <row r="168" spans="1:4" x14ac:dyDescent="0.2">
      <c r="A168" s="63"/>
      <c r="B168" s="63"/>
      <c r="C168" s="63"/>
      <c r="D168" s="63"/>
    </row>
    <row r="169" spans="1:4" x14ac:dyDescent="0.2">
      <c r="A169" s="63"/>
      <c r="B169" s="63"/>
      <c r="C169" s="63"/>
      <c r="D169" s="63"/>
    </row>
    <row r="170" spans="1:4" x14ac:dyDescent="0.2">
      <c r="A170" s="63"/>
      <c r="B170" s="63"/>
      <c r="C170" s="63"/>
      <c r="D170" s="63"/>
    </row>
    <row r="171" spans="1:4" x14ac:dyDescent="0.2">
      <c r="A171" s="63"/>
      <c r="B171" s="63"/>
      <c r="C171" s="63"/>
      <c r="D171" s="63"/>
    </row>
    <row r="172" spans="1:4" x14ac:dyDescent="0.2">
      <c r="A172" s="63"/>
      <c r="B172" s="63"/>
      <c r="C172" s="63"/>
      <c r="D172" s="63"/>
    </row>
    <row r="173" spans="1:4" x14ac:dyDescent="0.2">
      <c r="A173" s="63"/>
      <c r="B173" s="63"/>
      <c r="C173" s="63"/>
      <c r="D173" s="63"/>
    </row>
    <row r="174" spans="1:4" x14ac:dyDescent="0.2">
      <c r="A174" s="63"/>
      <c r="B174" s="63"/>
      <c r="C174" s="63"/>
      <c r="D174" s="63"/>
    </row>
    <row r="175" spans="1:4" x14ac:dyDescent="0.2">
      <c r="A175" s="63"/>
      <c r="B175" s="63"/>
      <c r="C175" s="63"/>
      <c r="D175" s="63"/>
    </row>
    <row r="176" spans="1:4" x14ac:dyDescent="0.2">
      <c r="A176" s="63"/>
      <c r="B176" s="63"/>
      <c r="C176" s="63"/>
      <c r="D176" s="63"/>
    </row>
    <row r="177" spans="1:4" x14ac:dyDescent="0.2">
      <c r="A177" s="63"/>
      <c r="B177" s="63"/>
      <c r="C177" s="63"/>
      <c r="D177" s="63"/>
    </row>
    <row r="178" spans="1:4" x14ac:dyDescent="0.2">
      <c r="A178" s="63"/>
      <c r="B178" s="63"/>
      <c r="C178" s="63"/>
      <c r="D178" s="63"/>
    </row>
    <row r="179" spans="1:4" x14ac:dyDescent="0.2">
      <c r="A179" s="63"/>
      <c r="B179" s="63"/>
      <c r="C179" s="63"/>
      <c r="D179" s="63"/>
    </row>
    <row r="180" spans="1:4" x14ac:dyDescent="0.2">
      <c r="A180" s="63"/>
      <c r="B180" s="63"/>
      <c r="C180" s="63"/>
      <c r="D180" s="63"/>
    </row>
    <row r="181" spans="1:4" x14ac:dyDescent="0.2">
      <c r="A181" s="63"/>
      <c r="B181" s="63"/>
      <c r="C181" s="63"/>
      <c r="D181" s="63"/>
    </row>
    <row r="182" spans="1:4" x14ac:dyDescent="0.2">
      <c r="A182" s="63"/>
      <c r="B182" s="63"/>
      <c r="C182" s="63"/>
      <c r="D182" s="63"/>
    </row>
    <row r="183" spans="1:4" x14ac:dyDescent="0.2">
      <c r="A183" s="63"/>
      <c r="B183" s="63"/>
      <c r="C183" s="63"/>
      <c r="D183" s="63"/>
    </row>
    <row r="184" spans="1:4" x14ac:dyDescent="0.2">
      <c r="A184" s="63"/>
      <c r="B184" s="63"/>
      <c r="C184" s="63"/>
      <c r="D184" s="63"/>
    </row>
    <row r="185" spans="1:4" x14ac:dyDescent="0.2">
      <c r="A185" s="63"/>
      <c r="B185" s="63"/>
      <c r="C185" s="63"/>
      <c r="D185" s="63"/>
    </row>
    <row r="186" spans="1:4" x14ac:dyDescent="0.2">
      <c r="A186" s="63"/>
      <c r="B186" s="63"/>
      <c r="C186" s="63"/>
      <c r="D186" s="63"/>
    </row>
    <row r="187" spans="1:4" x14ac:dyDescent="0.2">
      <c r="A187" s="63"/>
      <c r="B187" s="63"/>
      <c r="C187" s="63"/>
      <c r="D187" s="63"/>
    </row>
    <row r="188" spans="1:4" x14ac:dyDescent="0.2">
      <c r="A188" s="63"/>
      <c r="B188" s="63"/>
      <c r="C188" s="63"/>
      <c r="D188" s="63"/>
    </row>
    <row r="189" spans="1:4" x14ac:dyDescent="0.2">
      <c r="A189" s="63"/>
      <c r="B189" s="63"/>
      <c r="C189" s="63"/>
      <c r="D189" s="63"/>
    </row>
    <row r="190" spans="1:4" x14ac:dyDescent="0.2">
      <c r="A190" s="63"/>
      <c r="B190" s="63"/>
      <c r="C190" s="63"/>
      <c r="D190" s="63"/>
    </row>
    <row r="191" spans="1:4" x14ac:dyDescent="0.2">
      <c r="A191" s="63"/>
      <c r="B191" s="63"/>
      <c r="C191" s="63"/>
      <c r="D191" s="63"/>
    </row>
    <row r="192" spans="1:4" x14ac:dyDescent="0.2">
      <c r="A192" s="63"/>
      <c r="B192" s="63"/>
      <c r="C192" s="63"/>
      <c r="D192" s="63"/>
    </row>
    <row r="193" spans="1:4" x14ac:dyDescent="0.2">
      <c r="A193" s="63"/>
      <c r="B193" s="63"/>
      <c r="C193" s="63"/>
      <c r="D193" s="63"/>
    </row>
    <row r="194" spans="1:4" x14ac:dyDescent="0.2">
      <c r="A194" s="63"/>
      <c r="B194" s="63"/>
      <c r="C194" s="63"/>
      <c r="D194" s="63"/>
    </row>
    <row r="195" spans="1:4" x14ac:dyDescent="0.2">
      <c r="A195" s="63"/>
      <c r="B195" s="63"/>
      <c r="C195" s="63"/>
      <c r="D195" s="63"/>
    </row>
    <row r="196" spans="1:4" x14ac:dyDescent="0.2">
      <c r="A196" s="63"/>
      <c r="B196" s="63"/>
      <c r="C196" s="63"/>
      <c r="D196" s="63"/>
    </row>
    <row r="197" spans="1:4" x14ac:dyDescent="0.2">
      <c r="A197" s="63"/>
      <c r="B197" s="63"/>
      <c r="C197" s="63"/>
      <c r="D197" s="63"/>
    </row>
    <row r="198" spans="1:4" x14ac:dyDescent="0.2">
      <c r="A198" s="63"/>
      <c r="B198" s="63"/>
      <c r="C198" s="63"/>
      <c r="D198" s="63"/>
    </row>
    <row r="199" spans="1:4" x14ac:dyDescent="0.2">
      <c r="A199" s="63"/>
      <c r="B199" s="63"/>
      <c r="C199" s="63"/>
      <c r="D199" s="63"/>
    </row>
    <row r="200" spans="1:4" x14ac:dyDescent="0.2">
      <c r="A200" s="63"/>
      <c r="B200" s="63"/>
      <c r="C200" s="63"/>
      <c r="D200" s="63"/>
    </row>
    <row r="201" spans="1:4" x14ac:dyDescent="0.2">
      <c r="A201" s="63"/>
      <c r="B201" s="63"/>
      <c r="C201" s="63"/>
      <c r="D201" s="63"/>
    </row>
    <row r="202" spans="1:4" x14ac:dyDescent="0.2">
      <c r="A202" s="63"/>
      <c r="B202" s="63"/>
      <c r="C202" s="63"/>
      <c r="D202" s="63"/>
    </row>
    <row r="203" spans="1:4" x14ac:dyDescent="0.2">
      <c r="A203" s="63"/>
      <c r="B203" s="63"/>
      <c r="C203" s="63"/>
      <c r="D203" s="63"/>
    </row>
    <row r="204" spans="1:4" x14ac:dyDescent="0.2">
      <c r="A204" s="63"/>
      <c r="B204" s="63"/>
      <c r="C204" s="63"/>
      <c r="D204" s="63"/>
    </row>
    <row r="205" spans="1:4" x14ac:dyDescent="0.2">
      <c r="A205" s="63"/>
      <c r="B205" s="63"/>
      <c r="C205" s="63"/>
      <c r="D205" s="63"/>
    </row>
    <row r="206" spans="1:4" x14ac:dyDescent="0.2">
      <c r="A206" s="63"/>
      <c r="B206" s="63"/>
      <c r="C206" s="63"/>
      <c r="D206" s="63"/>
    </row>
    <row r="207" spans="1:4" x14ac:dyDescent="0.2">
      <c r="A207" s="63"/>
      <c r="B207" s="63"/>
      <c r="C207" s="63"/>
      <c r="D207" s="63"/>
    </row>
    <row r="208" spans="1:4" x14ac:dyDescent="0.2">
      <c r="A208" s="63"/>
      <c r="B208" s="63"/>
      <c r="C208" s="63"/>
      <c r="D208" s="63"/>
    </row>
    <row r="209" spans="1:4" x14ac:dyDescent="0.2">
      <c r="A209" s="63"/>
      <c r="B209" s="63"/>
      <c r="C209" s="63"/>
      <c r="D209" s="63"/>
    </row>
    <row r="210" spans="1:4" x14ac:dyDescent="0.2">
      <c r="A210" s="63"/>
      <c r="B210" s="63"/>
      <c r="C210" s="63"/>
      <c r="D210" s="63"/>
    </row>
    <row r="211" spans="1:4" x14ac:dyDescent="0.2">
      <c r="A211" s="63"/>
      <c r="B211" s="63"/>
      <c r="C211" s="63"/>
      <c r="D211" s="63"/>
    </row>
    <row r="212" spans="1:4" x14ac:dyDescent="0.2">
      <c r="A212" s="63"/>
      <c r="B212" s="63"/>
      <c r="C212" s="63"/>
      <c r="D212" s="63"/>
    </row>
    <row r="213" spans="1:4" x14ac:dyDescent="0.2">
      <c r="A213" s="63"/>
      <c r="B213" s="63"/>
      <c r="C213" s="63"/>
      <c r="D213" s="63"/>
    </row>
    <row r="214" spans="1:4" x14ac:dyDescent="0.2">
      <c r="A214" s="63"/>
      <c r="B214" s="63"/>
      <c r="C214" s="63"/>
      <c r="D214" s="63"/>
    </row>
    <row r="215" spans="1:4" x14ac:dyDescent="0.2">
      <c r="A215" s="63"/>
      <c r="B215" s="63"/>
      <c r="C215" s="63"/>
      <c r="D215" s="63"/>
    </row>
    <row r="216" spans="1:4" x14ac:dyDescent="0.2">
      <c r="A216" s="63"/>
      <c r="B216" s="63"/>
      <c r="C216" s="63"/>
      <c r="D216" s="63"/>
    </row>
    <row r="217" spans="1:4" x14ac:dyDescent="0.2">
      <c r="A217" s="63"/>
      <c r="B217" s="63"/>
      <c r="C217" s="63"/>
      <c r="D217" s="63"/>
    </row>
    <row r="218" spans="1:4" x14ac:dyDescent="0.2">
      <c r="A218" s="63"/>
      <c r="B218" s="63"/>
      <c r="C218" s="63"/>
      <c r="D218" s="63"/>
    </row>
    <row r="219" spans="1:4" x14ac:dyDescent="0.2">
      <c r="A219" s="63"/>
      <c r="B219" s="63"/>
      <c r="C219" s="63"/>
      <c r="D219" s="63"/>
    </row>
    <row r="220" spans="1:4" x14ac:dyDescent="0.2">
      <c r="A220" s="63"/>
      <c r="B220" s="63"/>
      <c r="C220" s="63"/>
      <c r="D220" s="63"/>
    </row>
    <row r="221" spans="1:4" x14ac:dyDescent="0.2">
      <c r="A221" s="63"/>
      <c r="B221" s="63"/>
      <c r="C221" s="63"/>
      <c r="D221" s="63"/>
    </row>
    <row r="222" spans="1:4" x14ac:dyDescent="0.2">
      <c r="A222" s="63"/>
      <c r="B222" s="63"/>
      <c r="C222" s="63"/>
      <c r="D222" s="63"/>
    </row>
    <row r="223" spans="1:4" x14ac:dyDescent="0.2">
      <c r="A223" s="63"/>
      <c r="B223" s="63"/>
      <c r="C223" s="63"/>
      <c r="D223" s="63"/>
    </row>
    <row r="224" spans="1:4" x14ac:dyDescent="0.2">
      <c r="A224" s="63"/>
      <c r="B224" s="63"/>
      <c r="C224" s="63"/>
      <c r="D224" s="63"/>
    </row>
    <row r="225" spans="1:4" x14ac:dyDescent="0.2">
      <c r="A225" s="63"/>
      <c r="B225" s="63"/>
      <c r="C225" s="63"/>
      <c r="D225" s="63"/>
    </row>
    <row r="226" spans="1:4" x14ac:dyDescent="0.2">
      <c r="A226" s="63"/>
      <c r="B226" s="63"/>
      <c r="C226" s="63"/>
      <c r="D226" s="63"/>
    </row>
    <row r="227" spans="1:4" x14ac:dyDescent="0.2">
      <c r="A227" s="63"/>
      <c r="B227" s="63"/>
      <c r="C227" s="63"/>
      <c r="D227" s="63"/>
    </row>
    <row r="228" spans="1:4" x14ac:dyDescent="0.2">
      <c r="A228" s="63"/>
      <c r="B228" s="63"/>
      <c r="C228" s="63"/>
      <c r="D228" s="63"/>
    </row>
    <row r="229" spans="1:4" x14ac:dyDescent="0.2">
      <c r="A229" s="63"/>
      <c r="B229" s="63"/>
      <c r="C229" s="63"/>
      <c r="D229" s="63"/>
    </row>
    <row r="230" spans="1:4" x14ac:dyDescent="0.2">
      <c r="A230" s="63"/>
      <c r="B230" s="63"/>
      <c r="C230" s="63"/>
      <c r="D230" s="63"/>
    </row>
    <row r="231" spans="1:4" x14ac:dyDescent="0.2">
      <c r="A231" s="63"/>
      <c r="B231" s="63"/>
      <c r="C231" s="63"/>
      <c r="D231" s="63"/>
    </row>
    <row r="232" spans="1:4" x14ac:dyDescent="0.2">
      <c r="A232" s="63"/>
      <c r="B232" s="63"/>
      <c r="C232" s="63"/>
      <c r="D232" s="63"/>
    </row>
    <row r="233" spans="1:4" x14ac:dyDescent="0.2">
      <c r="A233" s="63"/>
      <c r="B233" s="63"/>
      <c r="C233" s="63"/>
      <c r="D233" s="63"/>
    </row>
    <row r="234" spans="1:4" x14ac:dyDescent="0.2">
      <c r="A234" s="63"/>
      <c r="B234" s="63"/>
      <c r="C234" s="63"/>
      <c r="D234" s="63"/>
    </row>
    <row r="235" spans="1:4" x14ac:dyDescent="0.2">
      <c r="A235" s="63"/>
      <c r="B235" s="63"/>
      <c r="C235" s="63"/>
      <c r="D235" s="63"/>
    </row>
    <row r="236" spans="1:4" x14ac:dyDescent="0.2">
      <c r="A236" s="63"/>
      <c r="B236" s="63"/>
      <c r="C236" s="63"/>
      <c r="D236" s="63"/>
    </row>
    <row r="237" spans="1:4" x14ac:dyDescent="0.2">
      <c r="A237" s="63"/>
      <c r="B237" s="63"/>
      <c r="C237" s="63"/>
      <c r="D237" s="63"/>
    </row>
    <row r="238" spans="1:4" x14ac:dyDescent="0.2">
      <c r="A238" s="63"/>
      <c r="B238" s="63"/>
      <c r="C238" s="63"/>
      <c r="D238" s="63"/>
    </row>
    <row r="239" spans="1:4" x14ac:dyDescent="0.2">
      <c r="A239" s="63"/>
      <c r="B239" s="63"/>
      <c r="C239" s="63"/>
      <c r="D239" s="63"/>
    </row>
    <row r="240" spans="1:4" x14ac:dyDescent="0.2">
      <c r="A240" s="63"/>
      <c r="B240" s="63"/>
      <c r="C240" s="63"/>
      <c r="D240" s="63"/>
    </row>
    <row r="241" spans="1:4" x14ac:dyDescent="0.2">
      <c r="A241" s="63"/>
      <c r="B241" s="63"/>
      <c r="C241" s="63"/>
      <c r="D241" s="63"/>
    </row>
    <row r="242" spans="1:4" x14ac:dyDescent="0.2">
      <c r="A242" s="63"/>
      <c r="B242" s="63"/>
      <c r="C242" s="63"/>
      <c r="D242" s="63"/>
    </row>
    <row r="243" spans="1:4" x14ac:dyDescent="0.2">
      <c r="A243" s="63"/>
      <c r="B243" s="63"/>
      <c r="C243" s="63"/>
      <c r="D243" s="63"/>
    </row>
    <row r="244" spans="1:4" x14ac:dyDescent="0.2">
      <c r="A244" s="63"/>
      <c r="B244" s="63"/>
      <c r="C244" s="63"/>
      <c r="D244" s="63"/>
    </row>
    <row r="245" spans="1:4" x14ac:dyDescent="0.2">
      <c r="A245" s="63"/>
      <c r="B245" s="63"/>
      <c r="C245" s="63"/>
      <c r="D245" s="63"/>
    </row>
    <row r="246" spans="1:4" x14ac:dyDescent="0.2">
      <c r="A246" s="63"/>
      <c r="B246" s="63"/>
      <c r="C246" s="63"/>
      <c r="D246" s="63"/>
    </row>
    <row r="247" spans="1:4" x14ac:dyDescent="0.2">
      <c r="A247" s="63"/>
      <c r="B247" s="63"/>
      <c r="C247" s="63"/>
      <c r="D247" s="63"/>
    </row>
    <row r="248" spans="1:4" x14ac:dyDescent="0.2">
      <c r="A248" s="63"/>
      <c r="B248" s="63"/>
      <c r="C248" s="63"/>
      <c r="D248" s="63"/>
    </row>
    <row r="249" spans="1:4" x14ac:dyDescent="0.2">
      <c r="A249" s="63"/>
      <c r="B249" s="63"/>
      <c r="C249" s="63"/>
      <c r="D249" s="63"/>
    </row>
    <row r="250" spans="1:4" x14ac:dyDescent="0.2">
      <c r="A250" s="63"/>
      <c r="B250" s="63"/>
      <c r="C250" s="63"/>
      <c r="D250" s="63"/>
    </row>
    <row r="251" spans="1:4" x14ac:dyDescent="0.2">
      <c r="A251" s="63"/>
      <c r="B251" s="63"/>
      <c r="C251" s="63"/>
      <c r="D251" s="63"/>
    </row>
    <row r="252" spans="1:4" x14ac:dyDescent="0.2">
      <c r="A252" s="63"/>
      <c r="B252" s="63"/>
      <c r="C252" s="63"/>
      <c r="D252" s="63"/>
    </row>
    <row r="253" spans="1:4" x14ac:dyDescent="0.2">
      <c r="A253" s="63"/>
      <c r="B253" s="63"/>
      <c r="C253" s="63"/>
      <c r="D253" s="63"/>
    </row>
    <row r="254" spans="1:4" x14ac:dyDescent="0.2">
      <c r="A254" s="63"/>
      <c r="B254" s="63"/>
      <c r="C254" s="63"/>
      <c r="D254" s="63"/>
    </row>
    <row r="255" spans="1:4" x14ac:dyDescent="0.2">
      <c r="A255" s="63"/>
      <c r="B255" s="63"/>
      <c r="C255" s="63"/>
      <c r="D255" s="63"/>
    </row>
    <row r="256" spans="1:4" x14ac:dyDescent="0.2">
      <c r="A256" s="63"/>
      <c r="B256" s="63"/>
      <c r="C256" s="63"/>
      <c r="D256" s="63"/>
    </row>
    <row r="257" spans="1:4" x14ac:dyDescent="0.2">
      <c r="A257" s="63"/>
      <c r="B257" s="63"/>
      <c r="C257" s="63"/>
      <c r="D257" s="63"/>
    </row>
    <row r="258" spans="1:4" x14ac:dyDescent="0.2">
      <c r="A258" s="63"/>
      <c r="B258" s="63"/>
      <c r="C258" s="63"/>
      <c r="D258" s="63"/>
    </row>
    <row r="259" spans="1:4" x14ac:dyDescent="0.2">
      <c r="A259" s="63"/>
      <c r="B259" s="63"/>
      <c r="C259" s="63"/>
      <c r="D259" s="63"/>
    </row>
    <row r="260" spans="1:4" x14ac:dyDescent="0.2">
      <c r="A260" s="63"/>
      <c r="B260" s="63"/>
      <c r="C260" s="63"/>
      <c r="D260" s="63"/>
    </row>
    <row r="261" spans="1:4" x14ac:dyDescent="0.2">
      <c r="A261" s="63"/>
      <c r="B261" s="63"/>
      <c r="C261" s="63"/>
      <c r="D261" s="63"/>
    </row>
    <row r="262" spans="1:4" x14ac:dyDescent="0.2">
      <c r="A262" s="63"/>
      <c r="B262" s="63"/>
      <c r="C262" s="63"/>
      <c r="D262" s="63"/>
    </row>
    <row r="263" spans="1:4" x14ac:dyDescent="0.2">
      <c r="A263" s="63"/>
      <c r="B263" s="63"/>
      <c r="C263" s="63"/>
      <c r="D263" s="63"/>
    </row>
    <row r="264" spans="1:4" x14ac:dyDescent="0.2">
      <c r="A264" s="63"/>
      <c r="B264" s="63"/>
      <c r="C264" s="63"/>
      <c r="D264" s="63"/>
    </row>
    <row r="265" spans="1:4" x14ac:dyDescent="0.2">
      <c r="A265" s="63"/>
      <c r="B265" s="63"/>
      <c r="C265" s="63"/>
      <c r="D265" s="63"/>
    </row>
    <row r="266" spans="1:4" x14ac:dyDescent="0.2">
      <c r="A266" s="63"/>
      <c r="B266" s="63"/>
      <c r="C266" s="63"/>
      <c r="D266" s="63"/>
    </row>
    <row r="267" spans="1:4" x14ac:dyDescent="0.2">
      <c r="A267" s="63"/>
      <c r="B267" s="63"/>
      <c r="C267" s="63"/>
      <c r="D267" s="63"/>
    </row>
    <row r="268" spans="1:4" x14ac:dyDescent="0.2">
      <c r="A268" s="63"/>
      <c r="B268" s="63"/>
      <c r="C268" s="63"/>
      <c r="D268" s="63"/>
    </row>
    <row r="269" spans="1:4" x14ac:dyDescent="0.2">
      <c r="A269" s="63"/>
      <c r="B269" s="63"/>
      <c r="C269" s="63"/>
      <c r="D269" s="63"/>
    </row>
    <row r="270" spans="1:4" x14ac:dyDescent="0.2">
      <c r="A270" s="63"/>
      <c r="B270" s="63"/>
      <c r="C270" s="63"/>
      <c r="D270" s="63"/>
    </row>
    <row r="271" spans="1:4" x14ac:dyDescent="0.2">
      <c r="A271" s="63"/>
      <c r="B271" s="63"/>
      <c r="C271" s="63"/>
      <c r="D271" s="63"/>
    </row>
    <row r="272" spans="1:4" x14ac:dyDescent="0.2">
      <c r="A272" s="63"/>
      <c r="B272" s="63"/>
      <c r="C272" s="63"/>
      <c r="D272" s="63"/>
    </row>
    <row r="273" spans="1:4" x14ac:dyDescent="0.2">
      <c r="A273" s="63"/>
      <c r="B273" s="63"/>
      <c r="C273" s="63"/>
      <c r="D273" s="63"/>
    </row>
    <row r="274" spans="1:4" x14ac:dyDescent="0.2">
      <c r="A274" s="63"/>
      <c r="B274" s="63"/>
      <c r="C274" s="63"/>
      <c r="D274" s="63"/>
    </row>
    <row r="275" spans="1:4" x14ac:dyDescent="0.2">
      <c r="A275" s="63"/>
      <c r="B275" s="63"/>
      <c r="C275" s="63"/>
      <c r="D275" s="63"/>
    </row>
    <row r="276" spans="1:4" x14ac:dyDescent="0.2">
      <c r="A276" s="63"/>
      <c r="B276" s="63"/>
      <c r="C276" s="63"/>
      <c r="D276" s="63"/>
    </row>
    <row r="277" spans="1:4" x14ac:dyDescent="0.2">
      <c r="A277" s="63"/>
      <c r="B277" s="63"/>
      <c r="C277" s="63"/>
      <c r="D277" s="63"/>
    </row>
    <row r="278" spans="1:4" x14ac:dyDescent="0.2">
      <c r="A278" s="63"/>
      <c r="B278" s="63"/>
      <c r="C278" s="63"/>
      <c r="D278" s="63"/>
    </row>
    <row r="279" spans="1:4" x14ac:dyDescent="0.2">
      <c r="A279" s="63"/>
      <c r="B279" s="63"/>
      <c r="C279" s="63"/>
      <c r="D279" s="63"/>
    </row>
    <row r="280" spans="1:4" x14ac:dyDescent="0.2">
      <c r="A280" s="63"/>
      <c r="B280" s="63"/>
      <c r="C280" s="63"/>
      <c r="D280" s="63"/>
    </row>
    <row r="281" spans="1:4" x14ac:dyDescent="0.2">
      <c r="A281" s="63"/>
      <c r="B281" s="63"/>
      <c r="C281" s="63"/>
      <c r="D281" s="63"/>
    </row>
    <row r="282" spans="1:4" x14ac:dyDescent="0.2">
      <c r="A282" s="63"/>
      <c r="B282" s="63"/>
      <c r="C282" s="63"/>
      <c r="D282" s="63"/>
    </row>
    <row r="283" spans="1:4" x14ac:dyDescent="0.2">
      <c r="A283" s="63"/>
      <c r="B283" s="63"/>
      <c r="C283" s="63"/>
      <c r="D283" s="63"/>
    </row>
    <row r="284" spans="1:4" x14ac:dyDescent="0.2">
      <c r="A284" s="63"/>
      <c r="B284" s="63"/>
      <c r="C284" s="63"/>
      <c r="D284" s="63"/>
    </row>
    <row r="285" spans="1:4" x14ac:dyDescent="0.2">
      <c r="A285" s="63"/>
      <c r="B285" s="63"/>
      <c r="C285" s="63"/>
      <c r="D285" s="63"/>
    </row>
    <row r="286" spans="1:4" x14ac:dyDescent="0.2">
      <c r="A286" s="63"/>
      <c r="B286" s="63"/>
      <c r="C286" s="63"/>
      <c r="D286" s="63"/>
    </row>
    <row r="287" spans="1:4" x14ac:dyDescent="0.2">
      <c r="A287" s="63"/>
      <c r="B287" s="63"/>
      <c r="C287" s="63"/>
      <c r="D287" s="63"/>
    </row>
    <row r="288" spans="1:4" x14ac:dyDescent="0.2">
      <c r="A288" s="63"/>
      <c r="B288" s="63"/>
      <c r="C288" s="63"/>
      <c r="D288" s="63"/>
    </row>
    <row r="289" spans="1:4" x14ac:dyDescent="0.2">
      <c r="A289" s="63"/>
      <c r="B289" s="63"/>
      <c r="C289" s="63"/>
      <c r="D289" s="63"/>
    </row>
    <row r="290" spans="1:4" x14ac:dyDescent="0.2">
      <c r="A290" s="63"/>
      <c r="B290" s="63"/>
      <c r="C290" s="63"/>
      <c r="D290" s="63"/>
    </row>
    <row r="291" spans="1:4" x14ac:dyDescent="0.2">
      <c r="A291" s="63"/>
      <c r="B291" s="63"/>
      <c r="C291" s="63"/>
      <c r="D291" s="63"/>
    </row>
    <row r="292" spans="1:4" x14ac:dyDescent="0.2">
      <c r="A292" s="63"/>
      <c r="B292" s="63"/>
      <c r="C292" s="63"/>
      <c r="D292" s="63"/>
    </row>
    <row r="293" spans="1:4" x14ac:dyDescent="0.2">
      <c r="A293" s="63"/>
      <c r="B293" s="63"/>
      <c r="C293" s="63"/>
      <c r="D293" s="63"/>
    </row>
    <row r="294" spans="1:4" x14ac:dyDescent="0.2">
      <c r="A294" s="63"/>
      <c r="B294" s="63"/>
      <c r="C294" s="63"/>
      <c r="D294" s="63"/>
    </row>
    <row r="295" spans="1:4" x14ac:dyDescent="0.2">
      <c r="A295" s="63"/>
      <c r="B295" s="63"/>
      <c r="C295" s="63"/>
      <c r="D295" s="63"/>
    </row>
    <row r="296" spans="1:4" x14ac:dyDescent="0.2">
      <c r="A296" s="63"/>
      <c r="B296" s="63"/>
      <c r="C296" s="63"/>
      <c r="D296" s="63"/>
    </row>
    <row r="297" spans="1:4" x14ac:dyDescent="0.2">
      <c r="A297" s="63"/>
      <c r="B297" s="63"/>
      <c r="C297" s="63"/>
      <c r="D297" s="63"/>
    </row>
    <row r="298" spans="1:4" x14ac:dyDescent="0.2">
      <c r="A298" s="63"/>
      <c r="B298" s="63"/>
      <c r="C298" s="63"/>
      <c r="D298" s="63"/>
    </row>
    <row r="299" spans="1:4" x14ac:dyDescent="0.2">
      <c r="A299" s="63"/>
      <c r="B299" s="63"/>
      <c r="C299" s="63"/>
      <c r="D299" s="63"/>
    </row>
    <row r="300" spans="1:4" x14ac:dyDescent="0.2">
      <c r="A300" s="63"/>
      <c r="B300" s="63"/>
      <c r="C300" s="63"/>
      <c r="D300" s="63"/>
    </row>
    <row r="301" spans="1:4" x14ac:dyDescent="0.2">
      <c r="A301" s="63"/>
      <c r="B301" s="63"/>
      <c r="C301" s="63"/>
      <c r="D301" s="63"/>
    </row>
    <row r="302" spans="1:4" x14ac:dyDescent="0.2">
      <c r="A302" s="63"/>
      <c r="B302" s="63"/>
      <c r="C302" s="63"/>
      <c r="D302" s="63"/>
    </row>
    <row r="303" spans="1:4" x14ac:dyDescent="0.2">
      <c r="A303" s="63"/>
      <c r="B303" s="63"/>
      <c r="C303" s="63"/>
      <c r="D303" s="63"/>
    </row>
    <row r="304" spans="1:4" x14ac:dyDescent="0.2">
      <c r="A304" s="63"/>
      <c r="B304" s="63"/>
      <c r="C304" s="63"/>
      <c r="D304" s="63"/>
    </row>
    <row r="305" spans="1:4" x14ac:dyDescent="0.2">
      <c r="A305" s="63"/>
      <c r="B305" s="63"/>
      <c r="C305" s="63"/>
      <c r="D305" s="63"/>
    </row>
    <row r="306" spans="1:4" x14ac:dyDescent="0.2">
      <c r="A306" s="63"/>
      <c r="B306" s="63"/>
      <c r="C306" s="63"/>
      <c r="D306" s="63"/>
    </row>
    <row r="307" spans="1:4" x14ac:dyDescent="0.2">
      <c r="A307" s="63"/>
      <c r="B307" s="63"/>
      <c r="C307" s="63"/>
      <c r="D307" s="63"/>
    </row>
    <row r="308" spans="1:4" x14ac:dyDescent="0.2">
      <c r="A308" s="63"/>
      <c r="B308" s="63"/>
      <c r="C308" s="63"/>
      <c r="D308" s="63"/>
    </row>
    <row r="309" spans="1:4" x14ac:dyDescent="0.2">
      <c r="A309" s="63"/>
      <c r="B309" s="63"/>
      <c r="C309" s="63"/>
      <c r="D309" s="63"/>
    </row>
    <row r="310" spans="1:4" x14ac:dyDescent="0.2">
      <c r="A310" s="63"/>
      <c r="B310" s="63"/>
      <c r="C310" s="63"/>
      <c r="D310" s="63"/>
    </row>
    <row r="311" spans="1:4" x14ac:dyDescent="0.2">
      <c r="A311" s="63"/>
      <c r="B311" s="63"/>
      <c r="C311" s="63"/>
      <c r="D311" s="63"/>
    </row>
    <row r="312" spans="1:4" x14ac:dyDescent="0.2">
      <c r="A312" s="63"/>
      <c r="B312" s="63"/>
      <c r="C312" s="63"/>
      <c r="D312" s="63"/>
    </row>
    <row r="313" spans="1:4" x14ac:dyDescent="0.2">
      <c r="A313" s="63"/>
      <c r="B313" s="63"/>
      <c r="C313" s="63"/>
      <c r="D313" s="63"/>
    </row>
    <row r="314" spans="1:4" x14ac:dyDescent="0.2">
      <c r="A314" s="63"/>
      <c r="B314" s="63"/>
      <c r="C314" s="63"/>
      <c r="D314" s="63"/>
    </row>
    <row r="315" spans="1:4" x14ac:dyDescent="0.2">
      <c r="A315" s="63"/>
      <c r="B315" s="63"/>
      <c r="C315" s="63"/>
      <c r="D315" s="63"/>
    </row>
    <row r="316" spans="1:4" x14ac:dyDescent="0.2">
      <c r="A316" s="63"/>
      <c r="B316" s="63"/>
      <c r="C316" s="63"/>
      <c r="D316" s="63"/>
    </row>
    <row r="317" spans="1:4" x14ac:dyDescent="0.2">
      <c r="A317" s="63"/>
      <c r="B317" s="63"/>
      <c r="C317" s="63"/>
      <c r="D317" s="63"/>
    </row>
    <row r="318" spans="1:4" x14ac:dyDescent="0.2">
      <c r="A318" s="63"/>
      <c r="B318" s="63"/>
      <c r="C318" s="63"/>
      <c r="D318" s="63"/>
    </row>
    <row r="319" spans="1:4" x14ac:dyDescent="0.2">
      <c r="A319" s="63"/>
      <c r="B319" s="63"/>
      <c r="C319" s="63"/>
      <c r="D319" s="63"/>
    </row>
    <row r="320" spans="1:4" x14ac:dyDescent="0.2">
      <c r="A320" s="63"/>
      <c r="B320" s="63"/>
      <c r="C320" s="63"/>
      <c r="D320" s="63"/>
    </row>
    <row r="321" spans="1:4" x14ac:dyDescent="0.2">
      <c r="A321" s="63"/>
      <c r="B321" s="63"/>
      <c r="C321" s="63"/>
      <c r="D321" s="63"/>
    </row>
    <row r="322" spans="1:4" x14ac:dyDescent="0.2">
      <c r="A322" s="63"/>
      <c r="B322" s="63"/>
      <c r="C322" s="63"/>
      <c r="D322" s="63"/>
    </row>
    <row r="323" spans="1:4" x14ac:dyDescent="0.2">
      <c r="A323" s="63"/>
      <c r="B323" s="63"/>
      <c r="C323" s="63"/>
      <c r="D323" s="63"/>
    </row>
    <row r="324" spans="1:4" x14ac:dyDescent="0.2">
      <c r="A324" s="63"/>
      <c r="B324" s="63"/>
      <c r="C324" s="63"/>
      <c r="D324" s="63"/>
    </row>
    <row r="325" spans="1:4" x14ac:dyDescent="0.2">
      <c r="A325" s="63"/>
      <c r="B325" s="63"/>
      <c r="C325" s="63"/>
      <c r="D325" s="63"/>
    </row>
    <row r="326" spans="1:4" x14ac:dyDescent="0.2">
      <c r="A326" s="63"/>
      <c r="B326" s="63"/>
      <c r="C326" s="63"/>
      <c r="D326" s="63"/>
    </row>
    <row r="327" spans="1:4" x14ac:dyDescent="0.2">
      <c r="A327" s="63"/>
      <c r="B327" s="63"/>
      <c r="C327" s="63"/>
      <c r="D327" s="63"/>
    </row>
    <row r="328" spans="1:4" x14ac:dyDescent="0.2">
      <c r="A328" s="63"/>
      <c r="B328" s="63"/>
      <c r="C328" s="63"/>
      <c r="D328" s="63"/>
    </row>
    <row r="329" spans="1:4" x14ac:dyDescent="0.2">
      <c r="A329" s="63"/>
      <c r="B329" s="63"/>
      <c r="C329" s="63"/>
      <c r="D329" s="63"/>
    </row>
    <row r="330" spans="1:4" x14ac:dyDescent="0.2">
      <c r="A330" s="63"/>
      <c r="B330" s="63"/>
      <c r="C330" s="63"/>
      <c r="D330" s="63"/>
    </row>
    <row r="331" spans="1:4" x14ac:dyDescent="0.2">
      <c r="A331" s="63"/>
      <c r="B331" s="63"/>
      <c r="C331" s="63"/>
      <c r="D331" s="63"/>
    </row>
    <row r="332" spans="1:4" x14ac:dyDescent="0.2">
      <c r="A332" s="63"/>
      <c r="B332" s="63"/>
      <c r="C332" s="63"/>
      <c r="D332" s="63"/>
    </row>
    <row r="333" spans="1:4" x14ac:dyDescent="0.2">
      <c r="A333" s="63"/>
      <c r="B333" s="63"/>
      <c r="C333" s="63"/>
      <c r="D333" s="63"/>
    </row>
    <row r="334" spans="1:4" x14ac:dyDescent="0.2">
      <c r="A334" s="63"/>
      <c r="B334" s="63"/>
      <c r="C334" s="63"/>
      <c r="D334" s="63"/>
    </row>
    <row r="335" spans="1:4" x14ac:dyDescent="0.2">
      <c r="A335" s="63"/>
      <c r="B335" s="63"/>
      <c r="C335" s="63"/>
      <c r="D335" s="63"/>
    </row>
    <row r="336" spans="1:4" x14ac:dyDescent="0.2">
      <c r="A336" s="63"/>
      <c r="B336" s="63"/>
      <c r="C336" s="63"/>
      <c r="D336" s="63"/>
    </row>
    <row r="337" spans="1:4" x14ac:dyDescent="0.2">
      <c r="A337" s="63"/>
      <c r="B337" s="63"/>
      <c r="C337" s="63"/>
      <c r="D337" s="63"/>
    </row>
    <row r="338" spans="1:4" x14ac:dyDescent="0.2">
      <c r="A338" s="63"/>
      <c r="B338" s="63"/>
      <c r="C338" s="63"/>
      <c r="D338" s="63"/>
    </row>
    <row r="339" spans="1:4" x14ac:dyDescent="0.2">
      <c r="A339" s="63"/>
      <c r="B339" s="63"/>
      <c r="C339" s="63"/>
      <c r="D339" s="63"/>
    </row>
    <row r="340" spans="1:4" x14ac:dyDescent="0.2">
      <c r="A340" s="63"/>
      <c r="B340" s="63"/>
      <c r="C340" s="63"/>
      <c r="D340" s="63"/>
    </row>
    <row r="341" spans="1:4" x14ac:dyDescent="0.2">
      <c r="A341" s="63"/>
      <c r="B341" s="63"/>
      <c r="C341" s="63"/>
      <c r="D341" s="63"/>
    </row>
    <row r="342" spans="1:4" x14ac:dyDescent="0.2">
      <c r="A342" s="63"/>
      <c r="B342" s="63"/>
      <c r="C342" s="63"/>
      <c r="D342" s="63"/>
    </row>
    <row r="343" spans="1:4" x14ac:dyDescent="0.2">
      <c r="A343" s="63"/>
      <c r="B343" s="63"/>
      <c r="C343" s="63"/>
      <c r="D343" s="63"/>
    </row>
    <row r="344" spans="1:4" x14ac:dyDescent="0.2">
      <c r="A344" s="63"/>
      <c r="B344" s="63"/>
      <c r="C344" s="63"/>
      <c r="D344" s="63"/>
    </row>
    <row r="345" spans="1:4" x14ac:dyDescent="0.2">
      <c r="A345" s="63"/>
      <c r="B345" s="63"/>
      <c r="C345" s="63"/>
      <c r="D345" s="63"/>
    </row>
    <row r="346" spans="1:4" x14ac:dyDescent="0.2">
      <c r="A346" s="63"/>
      <c r="B346" s="63"/>
      <c r="C346" s="63"/>
      <c r="D346" s="63"/>
    </row>
    <row r="347" spans="1:4" x14ac:dyDescent="0.2">
      <c r="A347" s="63"/>
      <c r="B347" s="63"/>
      <c r="C347" s="63"/>
      <c r="D347" s="63"/>
    </row>
    <row r="348" spans="1:4" x14ac:dyDescent="0.2">
      <c r="A348" s="63"/>
      <c r="B348" s="63"/>
      <c r="C348" s="63"/>
      <c r="D348" s="63"/>
    </row>
    <row r="349" spans="1:4" x14ac:dyDescent="0.2">
      <c r="A349" s="63"/>
      <c r="B349" s="63"/>
      <c r="C349" s="63"/>
      <c r="D349" s="63"/>
    </row>
    <row r="350" spans="1:4" x14ac:dyDescent="0.2">
      <c r="A350" s="63"/>
      <c r="B350" s="63"/>
      <c r="C350" s="63"/>
      <c r="D350" s="63"/>
    </row>
    <row r="351" spans="1:4" x14ac:dyDescent="0.2">
      <c r="A351" s="63"/>
      <c r="B351" s="63"/>
      <c r="C351" s="63"/>
      <c r="D351" s="63"/>
    </row>
    <row r="352" spans="1:4" x14ac:dyDescent="0.2">
      <c r="A352" s="63"/>
      <c r="B352" s="63"/>
      <c r="C352" s="63"/>
      <c r="D352" s="63"/>
    </row>
    <row r="353" spans="1:4" x14ac:dyDescent="0.2">
      <c r="A353" s="63"/>
      <c r="B353" s="63"/>
      <c r="C353" s="63"/>
      <c r="D353" s="63"/>
    </row>
    <row r="354" spans="1:4" x14ac:dyDescent="0.2">
      <c r="A354" s="63"/>
      <c r="B354" s="63"/>
      <c r="C354" s="63"/>
      <c r="D354" s="63"/>
    </row>
    <row r="355" spans="1:4" x14ac:dyDescent="0.2">
      <c r="A355" s="63"/>
      <c r="B355" s="63"/>
      <c r="C355" s="63"/>
      <c r="D355" s="63"/>
    </row>
    <row r="356" spans="1:4" x14ac:dyDescent="0.2">
      <c r="A356" s="63"/>
      <c r="B356" s="63"/>
      <c r="C356" s="63"/>
      <c r="D356" s="63"/>
    </row>
    <row r="357" spans="1:4" x14ac:dyDescent="0.2">
      <c r="A357" s="63"/>
      <c r="B357" s="63"/>
      <c r="C357" s="63"/>
      <c r="D357" s="63"/>
    </row>
    <row r="358" spans="1:4" x14ac:dyDescent="0.2">
      <c r="A358" s="63"/>
      <c r="B358" s="63"/>
      <c r="C358" s="63"/>
      <c r="D358" s="63"/>
    </row>
    <row r="359" spans="1:4" x14ac:dyDescent="0.2">
      <c r="A359" s="63"/>
      <c r="B359" s="63"/>
      <c r="C359" s="63"/>
      <c r="D359" s="63"/>
    </row>
    <row r="360" spans="1:4" x14ac:dyDescent="0.2">
      <c r="A360" s="63"/>
      <c r="B360" s="63"/>
      <c r="C360" s="63"/>
      <c r="D360" s="63"/>
    </row>
    <row r="361" spans="1:4" x14ac:dyDescent="0.2">
      <c r="A361" s="63"/>
      <c r="B361" s="63"/>
      <c r="C361" s="63"/>
      <c r="D361" s="63"/>
    </row>
    <row r="362" spans="1:4" x14ac:dyDescent="0.2">
      <c r="A362" s="63"/>
      <c r="B362" s="63"/>
      <c r="C362" s="63"/>
      <c r="D362" s="63"/>
    </row>
    <row r="363" spans="1:4" x14ac:dyDescent="0.2">
      <c r="A363" s="63"/>
      <c r="B363" s="63"/>
      <c r="C363" s="63"/>
      <c r="D363" s="63"/>
    </row>
    <row r="364" spans="1:4" x14ac:dyDescent="0.2">
      <c r="A364" s="63"/>
      <c r="B364" s="63"/>
      <c r="C364" s="63"/>
      <c r="D364" s="63"/>
    </row>
    <row r="365" spans="1:4" x14ac:dyDescent="0.2">
      <c r="A365" s="63"/>
      <c r="B365" s="63"/>
      <c r="C365" s="63"/>
      <c r="D365" s="63"/>
    </row>
    <row r="366" spans="1:4" x14ac:dyDescent="0.2">
      <c r="A366" s="63"/>
      <c r="B366" s="63"/>
      <c r="C366" s="63"/>
      <c r="D366" s="63"/>
    </row>
    <row r="367" spans="1:4" x14ac:dyDescent="0.2">
      <c r="A367" s="63"/>
      <c r="B367" s="63"/>
      <c r="C367" s="63"/>
      <c r="D367" s="63"/>
    </row>
    <row r="368" spans="1:4" x14ac:dyDescent="0.2">
      <c r="A368" s="63"/>
      <c r="B368" s="63"/>
      <c r="C368" s="63"/>
      <c r="D368" s="63"/>
    </row>
    <row r="369" spans="1:4" x14ac:dyDescent="0.2">
      <c r="A369" s="63"/>
      <c r="B369" s="63"/>
      <c r="C369" s="63"/>
      <c r="D369" s="63"/>
    </row>
    <row r="370" spans="1:4" x14ac:dyDescent="0.2">
      <c r="A370" s="63"/>
      <c r="B370" s="63"/>
      <c r="C370" s="63"/>
      <c r="D370" s="63"/>
    </row>
    <row r="371" spans="1:4" x14ac:dyDescent="0.2">
      <c r="A371" s="63"/>
      <c r="B371" s="63"/>
      <c r="C371" s="63"/>
      <c r="D371" s="63"/>
    </row>
    <row r="372" spans="1:4" x14ac:dyDescent="0.2">
      <c r="A372" s="63"/>
      <c r="B372" s="63"/>
      <c r="C372" s="63"/>
      <c r="D372" s="63"/>
    </row>
    <row r="373" spans="1:4" x14ac:dyDescent="0.2">
      <c r="A373" s="63"/>
      <c r="B373" s="63"/>
      <c r="C373" s="63"/>
      <c r="D373" s="63"/>
    </row>
    <row r="374" spans="1:4" x14ac:dyDescent="0.2">
      <c r="A374" s="63"/>
      <c r="B374" s="63"/>
      <c r="C374" s="63"/>
      <c r="D374" s="63"/>
    </row>
    <row r="375" spans="1:4" x14ac:dyDescent="0.2">
      <c r="A375" s="63"/>
      <c r="B375" s="63"/>
      <c r="C375" s="63"/>
      <c r="D375" s="63"/>
    </row>
    <row r="376" spans="1:4" x14ac:dyDescent="0.2">
      <c r="A376" s="63"/>
      <c r="B376" s="63"/>
      <c r="C376" s="63"/>
      <c r="D376" s="63"/>
    </row>
    <row r="377" spans="1:4" x14ac:dyDescent="0.2">
      <c r="A377" s="63"/>
      <c r="B377" s="63"/>
      <c r="C377" s="63"/>
      <c r="D377" s="63"/>
    </row>
    <row r="378" spans="1:4" x14ac:dyDescent="0.2">
      <c r="A378" s="63"/>
      <c r="B378" s="63"/>
      <c r="C378" s="63"/>
      <c r="D378" s="63"/>
    </row>
    <row r="379" spans="1:4" x14ac:dyDescent="0.2">
      <c r="A379" s="63"/>
      <c r="B379" s="63"/>
      <c r="C379" s="63"/>
      <c r="D379" s="63"/>
    </row>
    <row r="380" spans="1:4" x14ac:dyDescent="0.2">
      <c r="A380" s="63"/>
      <c r="B380" s="63"/>
      <c r="C380" s="63"/>
      <c r="D380" s="63"/>
    </row>
    <row r="381" spans="1:4" x14ac:dyDescent="0.2">
      <c r="A381" s="63"/>
      <c r="B381" s="63"/>
      <c r="C381" s="63"/>
      <c r="D381" s="63"/>
    </row>
    <row r="382" spans="1:4" x14ac:dyDescent="0.2">
      <c r="A382" s="63"/>
      <c r="B382" s="63"/>
      <c r="C382" s="63"/>
      <c r="D382" s="63"/>
    </row>
    <row r="383" spans="1:4" x14ac:dyDescent="0.2">
      <c r="A383" s="63"/>
      <c r="B383" s="63"/>
      <c r="C383" s="63"/>
      <c r="D383" s="63"/>
    </row>
    <row r="384" spans="1:4" x14ac:dyDescent="0.2">
      <c r="A384" s="63"/>
      <c r="B384" s="63"/>
      <c r="C384" s="63"/>
      <c r="D384" s="63"/>
    </row>
    <row r="385" spans="1:4" x14ac:dyDescent="0.2">
      <c r="A385" s="63"/>
      <c r="B385" s="63"/>
      <c r="C385" s="63"/>
      <c r="D385" s="63"/>
    </row>
    <row r="386" spans="1:4" x14ac:dyDescent="0.2">
      <c r="A386" s="63"/>
      <c r="B386" s="63"/>
      <c r="C386" s="63"/>
      <c r="D386" s="63"/>
    </row>
    <row r="387" spans="1:4" x14ac:dyDescent="0.2">
      <c r="A387" s="63"/>
      <c r="B387" s="63"/>
      <c r="C387" s="63"/>
      <c r="D387" s="63"/>
    </row>
    <row r="388" spans="1:4" x14ac:dyDescent="0.2">
      <c r="A388" s="63"/>
      <c r="B388" s="63"/>
      <c r="C388" s="63"/>
      <c r="D388" s="63"/>
    </row>
    <row r="389" spans="1:4" x14ac:dyDescent="0.2">
      <c r="A389" s="63"/>
      <c r="B389" s="63"/>
      <c r="C389" s="63"/>
      <c r="D389" s="63"/>
    </row>
    <row r="390" spans="1:4" x14ac:dyDescent="0.2">
      <c r="A390" s="63"/>
      <c r="B390" s="63"/>
      <c r="C390" s="63"/>
      <c r="D390" s="63"/>
    </row>
    <row r="391" spans="1:4" x14ac:dyDescent="0.2">
      <c r="A391" s="63"/>
      <c r="B391" s="63"/>
      <c r="C391" s="63"/>
      <c r="D391" s="63"/>
    </row>
    <row r="392" spans="1:4" x14ac:dyDescent="0.2">
      <c r="A392" s="63"/>
      <c r="B392" s="63"/>
      <c r="C392" s="63"/>
      <c r="D392" s="63"/>
    </row>
    <row r="393" spans="1:4" x14ac:dyDescent="0.2">
      <c r="A393" s="63"/>
      <c r="B393" s="63"/>
      <c r="C393" s="63"/>
      <c r="D393" s="63"/>
    </row>
    <row r="394" spans="1:4" x14ac:dyDescent="0.2">
      <c r="A394" s="63"/>
      <c r="B394" s="63"/>
      <c r="C394" s="63"/>
      <c r="D394" s="63"/>
    </row>
    <row r="395" spans="1:4" x14ac:dyDescent="0.2">
      <c r="A395" s="63"/>
      <c r="B395" s="63"/>
      <c r="C395" s="63"/>
      <c r="D395" s="63"/>
    </row>
    <row r="396" spans="1:4" x14ac:dyDescent="0.2">
      <c r="A396" s="63"/>
      <c r="B396" s="63"/>
      <c r="C396" s="63"/>
      <c r="D396" s="63"/>
    </row>
    <row r="397" spans="1:4" x14ac:dyDescent="0.2">
      <c r="A397" s="63"/>
      <c r="B397" s="63"/>
      <c r="C397" s="63"/>
      <c r="D397" s="63"/>
    </row>
    <row r="398" spans="1:4" x14ac:dyDescent="0.2">
      <c r="A398" s="63"/>
      <c r="B398" s="63"/>
      <c r="C398" s="63"/>
      <c r="D398" s="63"/>
    </row>
    <row r="399" spans="1:4" x14ac:dyDescent="0.2">
      <c r="A399" s="63"/>
      <c r="B399" s="63"/>
      <c r="C399" s="63"/>
      <c r="D399" s="63"/>
    </row>
    <row r="400" spans="1:4" x14ac:dyDescent="0.2">
      <c r="A400" s="63"/>
      <c r="B400" s="63"/>
      <c r="C400" s="63"/>
      <c r="D400" s="63"/>
    </row>
    <row r="401" spans="1:4" x14ac:dyDescent="0.2">
      <c r="A401" s="63"/>
      <c r="B401" s="63"/>
      <c r="C401" s="63"/>
      <c r="D401" s="63"/>
    </row>
    <row r="402" spans="1:4" x14ac:dyDescent="0.2">
      <c r="A402" s="63"/>
      <c r="B402" s="63"/>
      <c r="C402" s="63"/>
      <c r="D402" s="63"/>
    </row>
    <row r="403" spans="1:4" x14ac:dyDescent="0.2">
      <c r="A403" s="63"/>
      <c r="B403" s="63"/>
      <c r="C403" s="63"/>
      <c r="D403" s="63"/>
    </row>
    <row r="404" spans="1:4" x14ac:dyDescent="0.2">
      <c r="A404" s="63"/>
      <c r="B404" s="63"/>
      <c r="C404" s="63"/>
      <c r="D404" s="63"/>
    </row>
    <row r="405" spans="1:4" x14ac:dyDescent="0.2">
      <c r="A405" s="63"/>
      <c r="B405" s="63"/>
      <c r="C405" s="63"/>
      <c r="D405" s="63"/>
    </row>
    <row r="406" spans="1:4" x14ac:dyDescent="0.2">
      <c r="A406" s="63"/>
      <c r="B406" s="63"/>
      <c r="C406" s="63"/>
      <c r="D406" s="63"/>
    </row>
    <row r="407" spans="1:4" x14ac:dyDescent="0.2">
      <c r="A407" s="63"/>
      <c r="B407" s="63"/>
      <c r="C407" s="63"/>
      <c r="D407" s="63"/>
    </row>
    <row r="408" spans="1:4" x14ac:dyDescent="0.2">
      <c r="A408" s="63"/>
      <c r="B408" s="63"/>
      <c r="C408" s="63"/>
      <c r="D408" s="63"/>
    </row>
    <row r="409" spans="1:4" x14ac:dyDescent="0.2">
      <c r="A409" s="63"/>
      <c r="B409" s="63"/>
      <c r="C409" s="63"/>
      <c r="D409" s="63"/>
    </row>
    <row r="410" spans="1:4" x14ac:dyDescent="0.2">
      <c r="A410" s="63"/>
      <c r="B410" s="63"/>
      <c r="C410" s="63"/>
      <c r="D410" s="63"/>
    </row>
    <row r="411" spans="1:4" x14ac:dyDescent="0.2">
      <c r="A411" s="63"/>
      <c r="B411" s="63"/>
      <c r="C411" s="63"/>
      <c r="D411" s="63"/>
    </row>
    <row r="412" spans="1:4" x14ac:dyDescent="0.2">
      <c r="A412" s="63"/>
      <c r="B412" s="63"/>
      <c r="C412" s="63"/>
      <c r="D412" s="63"/>
    </row>
    <row r="413" spans="1:4" x14ac:dyDescent="0.2">
      <c r="A413" s="63"/>
      <c r="B413" s="63"/>
      <c r="C413" s="63"/>
      <c r="D413" s="63"/>
    </row>
    <row r="414" spans="1:4" x14ac:dyDescent="0.2">
      <c r="A414" s="63"/>
      <c r="B414" s="63"/>
      <c r="C414" s="63"/>
      <c r="D414" s="63"/>
    </row>
    <row r="415" spans="1:4" x14ac:dyDescent="0.2">
      <c r="A415" s="63"/>
      <c r="B415" s="63"/>
      <c r="C415" s="63"/>
      <c r="D415" s="63"/>
    </row>
    <row r="416" spans="1:4" x14ac:dyDescent="0.2">
      <c r="A416" s="63"/>
      <c r="B416" s="63"/>
      <c r="C416" s="63"/>
      <c r="D416" s="63"/>
    </row>
    <row r="417" spans="1:4" x14ac:dyDescent="0.2">
      <c r="A417" s="63"/>
      <c r="B417" s="63"/>
      <c r="C417" s="63"/>
      <c r="D417" s="63"/>
    </row>
    <row r="418" spans="1:4" x14ac:dyDescent="0.2">
      <c r="A418" s="63"/>
      <c r="B418" s="63"/>
      <c r="C418" s="63"/>
      <c r="D418" s="63"/>
    </row>
    <row r="419" spans="1:4" x14ac:dyDescent="0.2">
      <c r="A419" s="63"/>
      <c r="B419" s="63"/>
      <c r="C419" s="63"/>
      <c r="D419" s="63"/>
    </row>
    <row r="420" spans="1:4" x14ac:dyDescent="0.2">
      <c r="A420" s="63"/>
      <c r="B420" s="63"/>
      <c r="C420" s="63"/>
      <c r="D420" s="63"/>
    </row>
    <row r="421" spans="1:4" x14ac:dyDescent="0.2">
      <c r="A421" s="63"/>
      <c r="B421" s="63"/>
      <c r="C421" s="63"/>
      <c r="D421" s="63"/>
    </row>
    <row r="422" spans="1:4" x14ac:dyDescent="0.2">
      <c r="A422" s="63"/>
      <c r="B422" s="63"/>
      <c r="C422" s="63"/>
      <c r="D422" s="63"/>
    </row>
    <row r="423" spans="1:4" x14ac:dyDescent="0.2">
      <c r="A423" s="63"/>
      <c r="B423" s="63"/>
      <c r="C423" s="63"/>
      <c r="D423" s="63"/>
    </row>
    <row r="424" spans="1:4" x14ac:dyDescent="0.2">
      <c r="A424" s="63"/>
      <c r="B424" s="63"/>
      <c r="C424" s="63"/>
      <c r="D424" s="63"/>
    </row>
    <row r="425" spans="1:4" x14ac:dyDescent="0.2">
      <c r="A425" s="63"/>
      <c r="B425" s="63"/>
      <c r="C425" s="63"/>
      <c r="D425" s="63"/>
    </row>
    <row r="426" spans="1:4" x14ac:dyDescent="0.2">
      <c r="A426" s="63"/>
      <c r="B426" s="63"/>
      <c r="C426" s="63"/>
      <c r="D426" s="63"/>
    </row>
    <row r="427" spans="1:4" x14ac:dyDescent="0.2">
      <c r="A427" s="63"/>
      <c r="B427" s="63"/>
      <c r="C427" s="63"/>
      <c r="D427" s="63"/>
    </row>
    <row r="428" spans="1:4" x14ac:dyDescent="0.2">
      <c r="A428" s="63"/>
      <c r="B428" s="63"/>
      <c r="C428" s="63"/>
      <c r="D428" s="63"/>
    </row>
    <row r="429" spans="1:4" x14ac:dyDescent="0.2">
      <c r="A429" s="63"/>
      <c r="B429" s="63"/>
      <c r="C429" s="63"/>
      <c r="D429" s="63"/>
    </row>
    <row r="430" spans="1:4" x14ac:dyDescent="0.2">
      <c r="A430" s="63"/>
      <c r="B430" s="63"/>
      <c r="C430" s="63"/>
      <c r="D430" s="63"/>
    </row>
    <row r="431" spans="1:4" x14ac:dyDescent="0.2">
      <c r="A431" s="63"/>
      <c r="B431" s="63"/>
      <c r="C431" s="63"/>
      <c r="D431" s="63"/>
    </row>
    <row r="432" spans="1:4" x14ac:dyDescent="0.2">
      <c r="A432" s="63"/>
      <c r="B432" s="63"/>
      <c r="C432" s="63"/>
      <c r="D432" s="63"/>
    </row>
    <row r="433" spans="1:4" x14ac:dyDescent="0.2">
      <c r="A433" s="63"/>
      <c r="B433" s="63"/>
      <c r="C433" s="63"/>
      <c r="D433" s="63"/>
    </row>
    <row r="434" spans="1:4" x14ac:dyDescent="0.2">
      <c r="A434" s="63"/>
      <c r="B434" s="63"/>
      <c r="C434" s="63"/>
      <c r="D434" s="63"/>
    </row>
    <row r="435" spans="1:4" x14ac:dyDescent="0.2">
      <c r="A435" s="63"/>
      <c r="B435" s="63"/>
      <c r="C435" s="63"/>
      <c r="D435" s="63"/>
    </row>
    <row r="436" spans="1:4" x14ac:dyDescent="0.2">
      <c r="A436" s="63"/>
      <c r="B436" s="63"/>
      <c r="C436" s="63"/>
      <c r="D436" s="63"/>
    </row>
    <row r="437" spans="1:4" x14ac:dyDescent="0.2">
      <c r="A437" s="63"/>
      <c r="B437" s="63"/>
      <c r="C437" s="63"/>
      <c r="D437" s="63"/>
    </row>
    <row r="438" spans="1:4" x14ac:dyDescent="0.2">
      <c r="A438" s="63"/>
      <c r="B438" s="63"/>
      <c r="C438" s="63"/>
      <c r="D438" s="63"/>
    </row>
    <row r="439" spans="1:4" x14ac:dyDescent="0.2">
      <c r="A439" s="63"/>
      <c r="B439" s="63"/>
      <c r="C439" s="63"/>
      <c r="D439" s="63"/>
    </row>
    <row r="440" spans="1:4" x14ac:dyDescent="0.2">
      <c r="A440" s="63"/>
      <c r="B440" s="63"/>
      <c r="C440" s="63"/>
      <c r="D440" s="63"/>
    </row>
    <row r="441" spans="1:4" x14ac:dyDescent="0.2">
      <c r="A441" s="63"/>
      <c r="B441" s="63"/>
      <c r="C441" s="63"/>
      <c r="D441" s="63"/>
    </row>
    <row r="442" spans="1:4" x14ac:dyDescent="0.2">
      <c r="A442" s="63"/>
      <c r="B442" s="63"/>
      <c r="C442" s="63"/>
      <c r="D442" s="63"/>
    </row>
    <row r="443" spans="1:4" x14ac:dyDescent="0.2">
      <c r="A443" s="63"/>
      <c r="B443" s="63"/>
      <c r="C443" s="63"/>
      <c r="D443" s="63"/>
    </row>
    <row r="444" spans="1:4" x14ac:dyDescent="0.2">
      <c r="A444" s="63"/>
      <c r="B444" s="63"/>
      <c r="C444" s="63"/>
      <c r="D444" s="63"/>
    </row>
    <row r="445" spans="1:4" x14ac:dyDescent="0.2">
      <c r="A445" s="63"/>
      <c r="B445" s="63"/>
      <c r="C445" s="63"/>
      <c r="D445" s="63"/>
    </row>
    <row r="446" spans="1:4" x14ac:dyDescent="0.2">
      <c r="A446" s="63"/>
      <c r="B446" s="63"/>
      <c r="C446" s="63"/>
      <c r="D446" s="63"/>
    </row>
    <row r="447" spans="1:4" x14ac:dyDescent="0.2">
      <c r="A447" s="63"/>
      <c r="B447" s="63"/>
      <c r="C447" s="63"/>
      <c r="D447" s="63"/>
    </row>
    <row r="448" spans="1:4" x14ac:dyDescent="0.2">
      <c r="A448" s="63"/>
      <c r="B448" s="63"/>
      <c r="C448" s="63"/>
      <c r="D448" s="63"/>
    </row>
    <row r="449" spans="1:4" x14ac:dyDescent="0.2">
      <c r="A449" s="63"/>
      <c r="B449" s="63"/>
      <c r="C449" s="63"/>
      <c r="D449" s="63"/>
    </row>
    <row r="450" spans="1:4" x14ac:dyDescent="0.2">
      <c r="A450" s="63"/>
      <c r="B450" s="63"/>
      <c r="C450" s="63"/>
      <c r="D450" s="63"/>
    </row>
    <row r="451" spans="1:4" x14ac:dyDescent="0.2">
      <c r="A451" s="63"/>
      <c r="B451" s="63"/>
      <c r="C451" s="63"/>
      <c r="D451" s="63"/>
    </row>
    <row r="452" spans="1:4" x14ac:dyDescent="0.2">
      <c r="A452" s="63"/>
      <c r="B452" s="63"/>
      <c r="C452" s="63"/>
      <c r="D452" s="63"/>
    </row>
    <row r="453" spans="1:4" x14ac:dyDescent="0.2">
      <c r="A453" s="63"/>
      <c r="B453" s="63"/>
      <c r="C453" s="63"/>
      <c r="D453" s="63"/>
    </row>
    <row r="454" spans="1:4" x14ac:dyDescent="0.2">
      <c r="A454" s="63"/>
      <c r="B454" s="63"/>
      <c r="C454" s="63"/>
      <c r="D454" s="63"/>
    </row>
    <row r="455" spans="1:4" x14ac:dyDescent="0.2">
      <c r="A455" s="63"/>
      <c r="B455" s="63"/>
      <c r="C455" s="63"/>
      <c r="D455" s="63"/>
    </row>
    <row r="456" spans="1:4" x14ac:dyDescent="0.2">
      <c r="A456" s="63"/>
      <c r="B456" s="63"/>
      <c r="C456" s="63"/>
      <c r="D456" s="63"/>
    </row>
    <row r="457" spans="1:4" x14ac:dyDescent="0.2">
      <c r="A457" s="63"/>
      <c r="B457" s="63"/>
      <c r="C457" s="63"/>
      <c r="D457" s="63"/>
    </row>
    <row r="458" spans="1:4" x14ac:dyDescent="0.2">
      <c r="A458" s="63"/>
      <c r="B458" s="63"/>
      <c r="C458" s="63"/>
      <c r="D458" s="63"/>
    </row>
    <row r="459" spans="1:4" x14ac:dyDescent="0.2">
      <c r="A459" s="63"/>
      <c r="B459" s="63"/>
      <c r="C459" s="63"/>
      <c r="D459" s="63"/>
    </row>
    <row r="460" spans="1:4" x14ac:dyDescent="0.2">
      <c r="A460" s="63"/>
      <c r="B460" s="63"/>
      <c r="C460" s="63"/>
      <c r="D460" s="63"/>
    </row>
    <row r="461" spans="1:4" x14ac:dyDescent="0.2">
      <c r="A461" s="63"/>
      <c r="B461" s="63"/>
      <c r="C461" s="63"/>
      <c r="D461" s="63"/>
    </row>
    <row r="462" spans="1:4" x14ac:dyDescent="0.2">
      <c r="A462" s="63"/>
      <c r="B462" s="63"/>
      <c r="C462" s="63"/>
      <c r="D462" s="63"/>
    </row>
    <row r="463" spans="1:4" x14ac:dyDescent="0.2">
      <c r="A463" s="63"/>
      <c r="B463" s="63"/>
      <c r="C463" s="63"/>
      <c r="D463" s="63"/>
    </row>
    <row r="464" spans="1:4" x14ac:dyDescent="0.2">
      <c r="A464" s="63"/>
      <c r="B464" s="63"/>
      <c r="C464" s="63"/>
      <c r="D464" s="63"/>
    </row>
    <row r="465" spans="1:4" x14ac:dyDescent="0.2">
      <c r="A465" s="63"/>
      <c r="B465" s="63"/>
      <c r="C465" s="63"/>
      <c r="D465" s="63"/>
    </row>
    <row r="466" spans="1:4" x14ac:dyDescent="0.2">
      <c r="A466" s="63"/>
      <c r="B466" s="63"/>
      <c r="C466" s="63"/>
      <c r="D466" s="63"/>
    </row>
    <row r="467" spans="1:4" x14ac:dyDescent="0.2">
      <c r="A467" s="63"/>
      <c r="B467" s="63"/>
      <c r="C467" s="63"/>
      <c r="D467" s="63"/>
    </row>
    <row r="468" spans="1:4" x14ac:dyDescent="0.2">
      <c r="A468" s="63"/>
      <c r="B468" s="63"/>
      <c r="C468" s="63"/>
      <c r="D468" s="63"/>
    </row>
    <row r="469" spans="1:4" x14ac:dyDescent="0.2">
      <c r="A469" s="63"/>
      <c r="B469" s="63"/>
      <c r="C469" s="63"/>
      <c r="D469" s="63"/>
    </row>
    <row r="470" spans="1:4" x14ac:dyDescent="0.2">
      <c r="A470" s="63"/>
      <c r="B470" s="63"/>
      <c r="C470" s="63"/>
      <c r="D470" s="63"/>
    </row>
    <row r="471" spans="1:4" x14ac:dyDescent="0.2">
      <c r="A471" s="63"/>
      <c r="B471" s="63"/>
      <c r="C471" s="63"/>
      <c r="D471" s="63"/>
    </row>
    <row r="472" spans="1:4" x14ac:dyDescent="0.2">
      <c r="A472" s="63"/>
      <c r="B472" s="63"/>
      <c r="C472" s="63"/>
      <c r="D472" s="63"/>
    </row>
    <row r="473" spans="1:4" x14ac:dyDescent="0.2">
      <c r="A473" s="63"/>
      <c r="B473" s="63"/>
      <c r="C473" s="63"/>
      <c r="D473" s="63"/>
    </row>
    <row r="474" spans="1:4" x14ac:dyDescent="0.2">
      <c r="A474" s="63"/>
      <c r="B474" s="63"/>
      <c r="C474" s="63"/>
      <c r="D474" s="63"/>
    </row>
    <row r="475" spans="1:4" x14ac:dyDescent="0.2">
      <c r="A475" s="63"/>
      <c r="B475" s="63"/>
      <c r="C475" s="63"/>
      <c r="D475" s="63"/>
    </row>
    <row r="476" spans="1:4" x14ac:dyDescent="0.2">
      <c r="A476" s="63"/>
      <c r="B476" s="63"/>
      <c r="C476" s="63"/>
      <c r="D476" s="63"/>
    </row>
    <row r="477" spans="1:4" x14ac:dyDescent="0.2">
      <c r="A477" s="63"/>
      <c r="B477" s="63"/>
      <c r="C477" s="63"/>
      <c r="D477" s="63"/>
    </row>
    <row r="478" spans="1:4" x14ac:dyDescent="0.2">
      <c r="A478" s="63"/>
      <c r="B478" s="63"/>
      <c r="C478" s="63"/>
      <c r="D478" s="63"/>
    </row>
    <row r="479" spans="1:4" x14ac:dyDescent="0.2">
      <c r="A479" s="63"/>
      <c r="B479" s="63"/>
      <c r="C479" s="63"/>
      <c r="D479" s="63"/>
    </row>
    <row r="480" spans="1:4" x14ac:dyDescent="0.2">
      <c r="A480" s="63"/>
      <c r="B480" s="63"/>
      <c r="C480" s="63"/>
      <c r="D480" s="63"/>
    </row>
    <row r="481" spans="1:4" x14ac:dyDescent="0.2">
      <c r="A481" s="63"/>
      <c r="B481" s="63"/>
      <c r="C481" s="63"/>
      <c r="D481" s="63"/>
    </row>
    <row r="482" spans="1:4" x14ac:dyDescent="0.2">
      <c r="A482" s="63"/>
      <c r="B482" s="63"/>
      <c r="C482" s="63"/>
      <c r="D482" s="63"/>
    </row>
    <row r="483" spans="1:4" x14ac:dyDescent="0.2">
      <c r="A483" s="63"/>
      <c r="B483" s="63"/>
      <c r="C483" s="63"/>
      <c r="D483" s="63"/>
    </row>
    <row r="484" spans="1:4" x14ac:dyDescent="0.2">
      <c r="A484" s="63"/>
      <c r="B484" s="63"/>
      <c r="C484" s="63"/>
      <c r="D484" s="63"/>
    </row>
    <row r="485" spans="1:4" x14ac:dyDescent="0.2">
      <c r="A485" s="63"/>
      <c r="B485" s="63"/>
      <c r="C485" s="63"/>
      <c r="D485" s="63"/>
    </row>
    <row r="486" spans="1:4" x14ac:dyDescent="0.2">
      <c r="A486" s="63"/>
      <c r="B486" s="63"/>
      <c r="C486" s="63"/>
      <c r="D486" s="63"/>
    </row>
    <row r="487" spans="1:4" x14ac:dyDescent="0.2">
      <c r="A487" s="63"/>
      <c r="B487" s="63"/>
      <c r="C487" s="63"/>
      <c r="D487" s="63"/>
    </row>
    <row r="488" spans="1:4" x14ac:dyDescent="0.2">
      <c r="A488" s="63"/>
      <c r="B488" s="63"/>
      <c r="C488" s="63"/>
      <c r="D488" s="63"/>
    </row>
    <row r="489" spans="1:4" x14ac:dyDescent="0.2">
      <c r="A489" s="63"/>
      <c r="B489" s="63"/>
      <c r="C489" s="63"/>
      <c r="D489" s="63"/>
    </row>
    <row r="490" spans="1:4" x14ac:dyDescent="0.2">
      <c r="A490" s="63"/>
      <c r="B490" s="63"/>
      <c r="C490" s="63"/>
      <c r="D490" s="63"/>
    </row>
    <row r="491" spans="1:4" x14ac:dyDescent="0.2">
      <c r="A491" s="63"/>
      <c r="B491" s="63"/>
      <c r="C491" s="63"/>
      <c r="D491" s="63"/>
    </row>
    <row r="492" spans="1:4" x14ac:dyDescent="0.2">
      <c r="A492" s="63"/>
      <c r="B492" s="63"/>
      <c r="C492" s="63"/>
      <c r="D492" s="63"/>
    </row>
    <row r="493" spans="1:4" x14ac:dyDescent="0.2">
      <c r="A493" s="63"/>
      <c r="B493" s="63"/>
      <c r="C493" s="63"/>
      <c r="D493" s="63"/>
    </row>
    <row r="494" spans="1:4" x14ac:dyDescent="0.2">
      <c r="A494" s="63"/>
      <c r="B494" s="63"/>
      <c r="C494" s="63"/>
      <c r="D494" s="63"/>
    </row>
    <row r="495" spans="1:4" x14ac:dyDescent="0.2">
      <c r="A495" s="63"/>
      <c r="B495" s="63"/>
      <c r="C495" s="63"/>
      <c r="D495" s="63"/>
    </row>
    <row r="496" spans="1:4" x14ac:dyDescent="0.2">
      <c r="A496" s="63"/>
      <c r="B496" s="63"/>
      <c r="C496" s="63"/>
      <c r="D496" s="63"/>
    </row>
    <row r="497" spans="1:4" x14ac:dyDescent="0.2">
      <c r="A497" s="63"/>
      <c r="B497" s="63"/>
      <c r="C497" s="63"/>
      <c r="D497" s="63"/>
    </row>
    <row r="498" spans="1:4" x14ac:dyDescent="0.2">
      <c r="A498" s="63"/>
      <c r="B498" s="63"/>
      <c r="C498" s="63"/>
      <c r="D498" s="63"/>
    </row>
    <row r="499" spans="1:4" x14ac:dyDescent="0.2">
      <c r="A499" s="63"/>
      <c r="B499" s="63"/>
      <c r="C499" s="63"/>
      <c r="D499" s="63"/>
    </row>
    <row r="500" spans="1:4" x14ac:dyDescent="0.2">
      <c r="A500" s="63"/>
      <c r="B500" s="63"/>
      <c r="C500" s="63"/>
      <c r="D500" s="63"/>
    </row>
    <row r="501" spans="1:4" x14ac:dyDescent="0.2">
      <c r="A501" s="63"/>
      <c r="B501" s="63"/>
      <c r="C501" s="63"/>
      <c r="D501" s="63"/>
    </row>
    <row r="502" spans="1:4" x14ac:dyDescent="0.2">
      <c r="A502" s="63"/>
      <c r="B502" s="63"/>
      <c r="C502" s="63"/>
      <c r="D502" s="63"/>
    </row>
    <row r="503" spans="1:4" x14ac:dyDescent="0.2">
      <c r="A503" s="63"/>
      <c r="B503" s="63"/>
      <c r="C503" s="63"/>
      <c r="D503" s="63"/>
    </row>
    <row r="504" spans="1:4" x14ac:dyDescent="0.2">
      <c r="A504" s="63"/>
      <c r="B504" s="63"/>
      <c r="C504" s="63"/>
      <c r="D504" s="63"/>
    </row>
    <row r="505" spans="1:4" x14ac:dyDescent="0.2">
      <c r="A505" s="63"/>
      <c r="B505" s="63"/>
      <c r="C505" s="63"/>
      <c r="D505" s="63"/>
    </row>
    <row r="506" spans="1:4" x14ac:dyDescent="0.2">
      <c r="A506" s="63"/>
      <c r="B506" s="63"/>
      <c r="C506" s="63"/>
      <c r="D506" s="63"/>
    </row>
    <row r="507" spans="1:4" x14ac:dyDescent="0.2">
      <c r="A507" s="63"/>
      <c r="B507" s="63"/>
      <c r="C507" s="63"/>
      <c r="D507" s="63"/>
    </row>
    <row r="508" spans="1:4" x14ac:dyDescent="0.2">
      <c r="A508" s="63"/>
      <c r="B508" s="63"/>
      <c r="C508" s="63"/>
      <c r="D508" s="63"/>
    </row>
    <row r="509" spans="1:4" x14ac:dyDescent="0.2">
      <c r="A509" s="63"/>
      <c r="B509" s="63"/>
      <c r="C509" s="63"/>
      <c r="D509" s="63"/>
    </row>
    <row r="510" spans="1:4" x14ac:dyDescent="0.2">
      <c r="A510" s="63"/>
      <c r="B510" s="63"/>
      <c r="C510" s="63"/>
      <c r="D510" s="63"/>
    </row>
    <row r="511" spans="1:4" x14ac:dyDescent="0.2">
      <c r="A511" s="63"/>
      <c r="B511" s="63"/>
      <c r="C511" s="63"/>
      <c r="D511" s="63"/>
    </row>
    <row r="512" spans="1:4" x14ac:dyDescent="0.2">
      <c r="A512" s="63"/>
      <c r="B512" s="63"/>
      <c r="C512" s="63"/>
      <c r="D512" s="63"/>
    </row>
    <row r="513" spans="1:4" x14ac:dyDescent="0.2">
      <c r="A513" s="63"/>
      <c r="B513" s="63"/>
      <c r="C513" s="63"/>
      <c r="D513" s="63"/>
    </row>
    <row r="514" spans="1:4" x14ac:dyDescent="0.2">
      <c r="A514" s="63"/>
      <c r="B514" s="63"/>
      <c r="C514" s="63"/>
      <c r="D514" s="63"/>
    </row>
    <row r="515" spans="1:4" x14ac:dyDescent="0.2">
      <c r="A515" s="63"/>
      <c r="B515" s="63"/>
      <c r="C515" s="63"/>
      <c r="D515" s="63"/>
    </row>
    <row r="516" spans="1:4" x14ac:dyDescent="0.2">
      <c r="A516" s="63"/>
      <c r="B516" s="63"/>
      <c r="C516" s="63"/>
      <c r="D516" s="63"/>
    </row>
    <row r="517" spans="1:4" x14ac:dyDescent="0.2">
      <c r="A517" s="63"/>
      <c r="B517" s="63"/>
      <c r="C517" s="63"/>
      <c r="D517" s="63"/>
    </row>
    <row r="518" spans="1:4" x14ac:dyDescent="0.2">
      <c r="A518" s="63"/>
      <c r="B518" s="63"/>
      <c r="C518" s="63"/>
      <c r="D518" s="63"/>
    </row>
    <row r="519" spans="1:4" x14ac:dyDescent="0.2">
      <c r="A519" s="63"/>
      <c r="B519" s="63"/>
      <c r="C519" s="63"/>
      <c r="D519" s="63"/>
    </row>
    <row r="520" spans="1:4" x14ac:dyDescent="0.2">
      <c r="A520" s="63"/>
      <c r="B520" s="63"/>
      <c r="C520" s="63"/>
      <c r="D520" s="63"/>
    </row>
    <row r="521" spans="1:4" x14ac:dyDescent="0.2">
      <c r="A521" s="63"/>
      <c r="B521" s="63"/>
      <c r="C521" s="63"/>
      <c r="D521" s="63"/>
    </row>
    <row r="522" spans="1:4" x14ac:dyDescent="0.2">
      <c r="A522" s="63"/>
      <c r="B522" s="63"/>
      <c r="C522" s="63"/>
      <c r="D522" s="63"/>
    </row>
    <row r="523" spans="1:4" x14ac:dyDescent="0.2">
      <c r="A523" s="63"/>
      <c r="B523" s="63"/>
      <c r="C523" s="63"/>
      <c r="D523" s="63"/>
    </row>
    <row r="524" spans="1:4" x14ac:dyDescent="0.2">
      <c r="A524" s="63"/>
      <c r="B524" s="63"/>
      <c r="C524" s="63"/>
      <c r="D524" s="63"/>
    </row>
    <row r="525" spans="1:4" x14ac:dyDescent="0.2">
      <c r="A525" s="63"/>
      <c r="B525" s="63"/>
      <c r="C525" s="63"/>
      <c r="D525" s="63"/>
    </row>
    <row r="526" spans="1:4" x14ac:dyDescent="0.2">
      <c r="A526" s="63"/>
      <c r="B526" s="63"/>
      <c r="C526" s="63"/>
      <c r="D526" s="63"/>
    </row>
    <row r="527" spans="1:4" x14ac:dyDescent="0.2">
      <c r="A527" s="63"/>
      <c r="B527" s="63"/>
      <c r="C527" s="63"/>
      <c r="D527" s="63"/>
    </row>
    <row r="528" spans="1:4" x14ac:dyDescent="0.2">
      <c r="A528" s="63"/>
      <c r="B528" s="63"/>
      <c r="C528" s="63"/>
      <c r="D528" s="63"/>
    </row>
    <row r="529" spans="1:4" x14ac:dyDescent="0.2">
      <c r="A529" s="63"/>
      <c r="B529" s="63"/>
      <c r="C529" s="63"/>
      <c r="D529" s="63"/>
    </row>
    <row r="530" spans="1:4" x14ac:dyDescent="0.2">
      <c r="A530" s="63"/>
      <c r="B530" s="63"/>
      <c r="C530" s="63"/>
      <c r="D530" s="63"/>
    </row>
    <row r="531" spans="1:4" x14ac:dyDescent="0.2">
      <c r="A531" s="63"/>
      <c r="B531" s="63"/>
      <c r="C531" s="63"/>
      <c r="D531" s="63"/>
    </row>
    <row r="532" spans="1:4" x14ac:dyDescent="0.2">
      <c r="A532" s="63"/>
      <c r="B532" s="63"/>
      <c r="C532" s="63"/>
      <c r="D532" s="63"/>
    </row>
    <row r="533" spans="1:4" x14ac:dyDescent="0.2">
      <c r="A533" s="63"/>
      <c r="B533" s="63"/>
      <c r="C533" s="63"/>
      <c r="D533" s="63"/>
    </row>
    <row r="534" spans="1:4" x14ac:dyDescent="0.2">
      <c r="A534" s="63"/>
      <c r="B534" s="63"/>
      <c r="C534" s="63"/>
      <c r="D534" s="63"/>
    </row>
    <row r="535" spans="1:4" x14ac:dyDescent="0.2">
      <c r="A535" s="63"/>
      <c r="B535" s="63"/>
      <c r="C535" s="63"/>
      <c r="D535" s="63"/>
    </row>
    <row r="536" spans="1:4" x14ac:dyDescent="0.2">
      <c r="A536" s="63"/>
      <c r="B536" s="63"/>
      <c r="C536" s="63"/>
      <c r="D536" s="63"/>
    </row>
    <row r="537" spans="1:4" x14ac:dyDescent="0.2">
      <c r="A537" s="63"/>
      <c r="B537" s="63"/>
      <c r="C537" s="63"/>
      <c r="D537" s="63"/>
    </row>
    <row r="538" spans="1:4" x14ac:dyDescent="0.2">
      <c r="A538" s="63"/>
      <c r="B538" s="63"/>
      <c r="C538" s="63"/>
      <c r="D538" s="63"/>
    </row>
    <row r="539" spans="1:4" x14ac:dyDescent="0.2">
      <c r="A539" s="63"/>
      <c r="B539" s="63"/>
      <c r="C539" s="63"/>
      <c r="D539" s="63"/>
    </row>
    <row r="540" spans="1:4" x14ac:dyDescent="0.2">
      <c r="A540" s="63"/>
      <c r="B540" s="63"/>
      <c r="C540" s="63"/>
      <c r="D540" s="63"/>
    </row>
    <row r="541" spans="1:4" x14ac:dyDescent="0.2">
      <c r="A541" s="63"/>
      <c r="B541" s="63"/>
      <c r="C541" s="63"/>
      <c r="D541" s="63"/>
    </row>
    <row r="542" spans="1:4" x14ac:dyDescent="0.2">
      <c r="A542" s="63"/>
      <c r="B542" s="63"/>
      <c r="C542" s="63"/>
      <c r="D542" s="63"/>
    </row>
  </sheetData>
  <phoneticPr fontId="24" type="noConversion"/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18"/>
  <sheetViews>
    <sheetView showGridLines="0" zoomScale="80" workbookViewId="0">
      <selection activeCell="Q2" sqref="Q2"/>
    </sheetView>
  </sheetViews>
  <sheetFormatPr defaultRowHeight="12.75" x14ac:dyDescent="0.2"/>
  <cols>
    <col min="1" max="1" width="9.42578125" style="19" customWidth="1"/>
    <col min="2" max="2" width="9.7109375" style="19" customWidth="1"/>
    <col min="3" max="9" width="9.140625" style="19"/>
    <col min="10" max="10" width="9.5703125" style="19" customWidth="1"/>
    <col min="11" max="16384" width="9.140625" style="19"/>
  </cols>
  <sheetData>
    <row r="1" spans="1:16" ht="20.25" x14ac:dyDescent="0.3">
      <c r="A1" s="48" t="s">
        <v>367</v>
      </c>
      <c r="B1" s="17"/>
    </row>
    <row r="2" spans="1:16" ht="20.25" x14ac:dyDescent="0.3">
      <c r="A2" s="218" t="s">
        <v>416</v>
      </c>
      <c r="B2" s="18"/>
    </row>
    <row r="3" spans="1:16" ht="19.5" thickBot="1" x14ac:dyDescent="0.35">
      <c r="A3" s="49"/>
      <c r="B3" s="18"/>
    </row>
    <row r="4" spans="1:16" ht="15.75" thickBot="1" x14ac:dyDescent="0.3">
      <c r="A4" s="334"/>
      <c r="B4" s="335"/>
      <c r="C4" s="68" t="s">
        <v>85</v>
      </c>
      <c r="D4" s="69"/>
      <c r="E4" s="70"/>
      <c r="F4" s="70"/>
      <c r="G4" s="71"/>
      <c r="H4" s="72" t="s">
        <v>86</v>
      </c>
      <c r="I4" s="72"/>
      <c r="J4" s="72"/>
      <c r="K4" s="73"/>
      <c r="L4" s="73"/>
      <c r="M4" s="73"/>
      <c r="N4" s="73"/>
      <c r="O4" s="73"/>
      <c r="P4" s="74"/>
    </row>
    <row r="5" spans="1:16" ht="15" x14ac:dyDescent="0.25">
      <c r="A5" s="336"/>
      <c r="B5" s="337"/>
      <c r="C5" s="77"/>
      <c r="D5" s="29"/>
      <c r="E5" s="29"/>
      <c r="F5" s="29"/>
      <c r="G5" s="78"/>
      <c r="H5" s="79" t="s">
        <v>87</v>
      </c>
      <c r="I5" s="80"/>
      <c r="J5" s="80"/>
      <c r="K5" s="79" t="s">
        <v>88</v>
      </c>
      <c r="L5" s="80"/>
      <c r="M5" s="80"/>
      <c r="N5" s="79" t="s">
        <v>89</v>
      </c>
      <c r="O5" s="81"/>
      <c r="P5" s="82"/>
    </row>
    <row r="6" spans="1:16" ht="60.75" thickBot="1" x14ac:dyDescent="0.25">
      <c r="A6" s="338" t="s">
        <v>90</v>
      </c>
      <c r="B6" s="339" t="s">
        <v>98</v>
      </c>
      <c r="C6" s="340" t="s">
        <v>61</v>
      </c>
      <c r="D6" s="341"/>
      <c r="E6" s="368" t="s">
        <v>92</v>
      </c>
      <c r="F6" s="125" t="s">
        <v>93</v>
      </c>
      <c r="G6" s="126" t="s">
        <v>93</v>
      </c>
      <c r="H6" s="340" t="s">
        <v>61</v>
      </c>
      <c r="I6" s="341"/>
      <c r="J6" s="368" t="s">
        <v>92</v>
      </c>
      <c r="K6" s="340" t="s">
        <v>61</v>
      </c>
      <c r="L6" s="341"/>
      <c r="M6" s="368" t="s">
        <v>92</v>
      </c>
      <c r="N6" s="340" t="s">
        <v>61</v>
      </c>
      <c r="O6" s="341"/>
      <c r="P6" s="369" t="s">
        <v>92</v>
      </c>
    </row>
    <row r="7" spans="1:16" ht="28.5" customHeight="1" thickBot="1" x14ac:dyDescent="0.25">
      <c r="A7" s="342"/>
      <c r="B7" s="343"/>
      <c r="C7" s="30" t="s">
        <v>413</v>
      </c>
      <c r="D7" s="31" t="s">
        <v>395</v>
      </c>
      <c r="E7" s="416"/>
      <c r="F7" s="32" t="s">
        <v>413</v>
      </c>
      <c r="G7" s="20" t="s">
        <v>395</v>
      </c>
      <c r="H7" s="30" t="s">
        <v>413</v>
      </c>
      <c r="I7" s="31" t="s">
        <v>395</v>
      </c>
      <c r="J7" s="416"/>
      <c r="K7" s="30" t="s">
        <v>413</v>
      </c>
      <c r="L7" s="31" t="s">
        <v>395</v>
      </c>
      <c r="M7" s="416"/>
      <c r="N7" s="30" t="s">
        <v>413</v>
      </c>
      <c r="O7" s="31" t="s">
        <v>395</v>
      </c>
      <c r="P7" s="20"/>
    </row>
    <row r="8" spans="1:16" ht="15" x14ac:dyDescent="0.25">
      <c r="A8" s="344" t="s">
        <v>99</v>
      </c>
      <c r="B8" s="345"/>
      <c r="C8" s="346"/>
      <c r="D8" s="346"/>
      <c r="E8" s="347"/>
      <c r="F8" s="348"/>
      <c r="G8" s="347"/>
      <c r="H8" s="346"/>
      <c r="I8" s="346"/>
      <c r="J8" s="347"/>
      <c r="K8" s="346"/>
      <c r="L8" s="346"/>
      <c r="M8" s="347"/>
      <c r="N8" s="346"/>
      <c r="O8" s="346"/>
      <c r="P8" s="417"/>
    </row>
    <row r="9" spans="1:16" ht="15" x14ac:dyDescent="0.25">
      <c r="A9" s="349" t="s">
        <v>100</v>
      </c>
      <c r="B9" s="350" t="s">
        <v>101</v>
      </c>
      <c r="C9" s="452">
        <v>468.45</v>
      </c>
      <c r="D9" s="114">
        <v>483.096</v>
      </c>
      <c r="E9" s="356">
        <v>-3.0316955636146883</v>
      </c>
      <c r="F9" s="115">
        <v>2.0677735201361109</v>
      </c>
      <c r="G9" s="116">
        <v>2.2842944255053537</v>
      </c>
      <c r="H9" s="118">
        <v>491.46100000000001</v>
      </c>
      <c r="I9" s="114">
        <v>478.65600000000001</v>
      </c>
      <c r="J9" s="358">
        <v>2.6751988902259676</v>
      </c>
      <c r="K9" s="118" t="s">
        <v>96</v>
      </c>
      <c r="L9" s="114" t="s">
        <v>114</v>
      </c>
      <c r="M9" s="366" t="s">
        <v>114</v>
      </c>
      <c r="N9" s="118" t="s">
        <v>96</v>
      </c>
      <c r="O9" s="114" t="s">
        <v>96</v>
      </c>
      <c r="P9" s="549" t="s">
        <v>114</v>
      </c>
    </row>
    <row r="10" spans="1:16" ht="15.75" thickBot="1" x14ac:dyDescent="0.3">
      <c r="A10" s="349" t="s">
        <v>100</v>
      </c>
      <c r="B10" s="350" t="s">
        <v>102</v>
      </c>
      <c r="C10" s="452">
        <v>529.90800000000002</v>
      </c>
      <c r="D10" s="114">
        <v>540.96799999999996</v>
      </c>
      <c r="E10" s="356">
        <v>-2.0444832226675045</v>
      </c>
      <c r="F10" s="351">
        <v>11.942434817573226</v>
      </c>
      <c r="G10" s="116">
        <v>14.486518187243206</v>
      </c>
      <c r="H10" s="118">
        <v>542.26099999999997</v>
      </c>
      <c r="I10" s="114">
        <v>553.25099999999998</v>
      </c>
      <c r="J10" s="358">
        <v>-1.9864401510345231</v>
      </c>
      <c r="K10" s="118">
        <v>511.11200000000002</v>
      </c>
      <c r="L10" s="114">
        <v>519.44500000000005</v>
      </c>
      <c r="M10" s="356">
        <v>-1.60421218800836</v>
      </c>
      <c r="N10" s="118">
        <v>540.96699999999998</v>
      </c>
      <c r="O10" s="114">
        <v>539.29999999999995</v>
      </c>
      <c r="P10" s="357">
        <v>0.30910439458557948</v>
      </c>
    </row>
    <row r="11" spans="1:16" ht="15" x14ac:dyDescent="0.25">
      <c r="A11" s="344" t="s">
        <v>103</v>
      </c>
      <c r="B11" s="345"/>
      <c r="C11" s="346"/>
      <c r="D11" s="346"/>
      <c r="E11" s="365"/>
      <c r="F11" s="348"/>
      <c r="G11" s="347"/>
      <c r="H11" s="346"/>
      <c r="I11" s="346"/>
      <c r="J11" s="365"/>
      <c r="K11" s="346"/>
      <c r="L11" s="346"/>
      <c r="M11" s="365"/>
      <c r="N11" s="346"/>
      <c r="O11" s="346"/>
      <c r="P11" s="367"/>
    </row>
    <row r="12" spans="1:16" ht="15" x14ac:dyDescent="0.25">
      <c r="A12" s="349" t="s">
        <v>100</v>
      </c>
      <c r="B12" s="350" t="s">
        <v>101</v>
      </c>
      <c r="C12" s="452">
        <v>438.35700000000003</v>
      </c>
      <c r="D12" s="114">
        <v>447.42599999999999</v>
      </c>
      <c r="E12" s="356">
        <v>-2.0269273578200551</v>
      </c>
      <c r="F12" s="115">
        <v>10.582073294784506</v>
      </c>
      <c r="G12" s="116">
        <v>8.5591162570564308</v>
      </c>
      <c r="H12" s="118">
        <v>446.84199999999998</v>
      </c>
      <c r="I12" s="114">
        <v>460.09300000000002</v>
      </c>
      <c r="J12" s="358">
        <v>-2.8800698989117488</v>
      </c>
      <c r="K12" s="118" t="s">
        <v>96</v>
      </c>
      <c r="L12" s="114" t="s">
        <v>96</v>
      </c>
      <c r="M12" s="366" t="s">
        <v>114</v>
      </c>
      <c r="N12" s="118">
        <v>432.65499999999997</v>
      </c>
      <c r="O12" s="114">
        <v>452.666</v>
      </c>
      <c r="P12" s="357">
        <v>-4.4206987050054618</v>
      </c>
    </row>
    <row r="13" spans="1:16" ht="15" x14ac:dyDescent="0.25">
      <c r="A13" s="349" t="s">
        <v>100</v>
      </c>
      <c r="B13" s="350" t="s">
        <v>102</v>
      </c>
      <c r="C13" s="452">
        <v>462.66399999999999</v>
      </c>
      <c r="D13" s="114">
        <v>463.04300000000001</v>
      </c>
      <c r="E13" s="356">
        <v>-8.1849849797971053E-2</v>
      </c>
      <c r="F13" s="115">
        <v>75.407718367506163</v>
      </c>
      <c r="G13" s="116">
        <v>73.86702700478088</v>
      </c>
      <c r="H13" s="118">
        <v>471.24700000000001</v>
      </c>
      <c r="I13" s="114">
        <v>461.137</v>
      </c>
      <c r="J13" s="358">
        <v>2.1924070287138124</v>
      </c>
      <c r="K13" s="118">
        <v>426.25700000000001</v>
      </c>
      <c r="L13" s="114">
        <v>439.07799999999997</v>
      </c>
      <c r="M13" s="356">
        <v>-2.9199823266025557</v>
      </c>
      <c r="N13" s="118">
        <v>512.87800000000004</v>
      </c>
      <c r="O13" s="114">
        <v>503.77300000000002</v>
      </c>
      <c r="P13" s="357">
        <v>1.8073616489966744</v>
      </c>
    </row>
    <row r="14" spans="1:16" s="34" customFormat="1" ht="15.75" thickBot="1" x14ac:dyDescent="0.3">
      <c r="A14" s="129" t="s">
        <v>343</v>
      </c>
      <c r="B14" s="412" t="s">
        <v>344</v>
      </c>
      <c r="C14" s="453" t="s">
        <v>114</v>
      </c>
      <c r="D14" s="117" t="s">
        <v>96</v>
      </c>
      <c r="E14" s="359" t="s">
        <v>114</v>
      </c>
      <c r="F14" s="418">
        <v>0</v>
      </c>
      <c r="G14" s="121">
        <v>0.80304412541412573</v>
      </c>
      <c r="H14" s="119" t="s">
        <v>114</v>
      </c>
      <c r="I14" s="117" t="s">
        <v>114</v>
      </c>
      <c r="J14" s="360" t="s">
        <v>114</v>
      </c>
      <c r="K14" s="119" t="s">
        <v>114</v>
      </c>
      <c r="L14" s="117" t="s">
        <v>114</v>
      </c>
      <c r="M14" s="360" t="s">
        <v>114</v>
      </c>
      <c r="N14" s="119" t="s">
        <v>114</v>
      </c>
      <c r="O14" s="117" t="s">
        <v>96</v>
      </c>
      <c r="P14" s="419" t="s">
        <v>114</v>
      </c>
    </row>
    <row r="15" spans="1:16" ht="15.75" thickBot="1" x14ac:dyDescent="0.3">
      <c r="A15" s="294"/>
      <c r="B15" s="294"/>
      <c r="C15" s="294"/>
      <c r="D15" s="294"/>
      <c r="E15" s="352" t="s">
        <v>112</v>
      </c>
      <c r="F15" s="353">
        <v>100</v>
      </c>
      <c r="G15" s="354">
        <v>100</v>
      </c>
      <c r="H15" s="294"/>
      <c r="I15" s="294"/>
      <c r="J15" s="294"/>
      <c r="K15" s="294"/>
      <c r="L15" s="294"/>
      <c r="M15" s="294"/>
      <c r="N15" s="294"/>
      <c r="O15" s="294"/>
      <c r="P15" s="294"/>
    </row>
    <row r="16" spans="1:16" ht="15.75" x14ac:dyDescent="0.25">
      <c r="A16" s="35" t="s">
        <v>115</v>
      </c>
      <c r="B16" s="18"/>
      <c r="C16" s="110"/>
      <c r="D16" s="110"/>
      <c r="E16" s="110"/>
      <c r="F16" s="110"/>
      <c r="G16" s="110"/>
      <c r="H16" s="186"/>
      <c r="I16" s="186"/>
      <c r="J16" s="186"/>
      <c r="K16" s="186"/>
      <c r="L16" s="186"/>
      <c r="M16" s="186"/>
      <c r="N16" s="186"/>
    </row>
    <row r="17" spans="1:14" ht="15.75" x14ac:dyDescent="0.25">
      <c r="A17" s="35" t="s">
        <v>142</v>
      </c>
      <c r="B17" s="18"/>
      <c r="H17" s="186"/>
      <c r="I17" s="186"/>
      <c r="J17" s="186"/>
      <c r="K17" s="186"/>
      <c r="L17" s="186"/>
      <c r="M17" s="186"/>
      <c r="N17" s="186"/>
    </row>
    <row r="18" spans="1:14" ht="15" x14ac:dyDescent="0.25">
      <c r="A18" s="568"/>
      <c r="B18" s="18"/>
      <c r="H18" s="186"/>
      <c r="I18" s="186"/>
      <c r="J18" s="186"/>
      <c r="K18" s="186"/>
      <c r="L18" s="186"/>
      <c r="M18" s="186"/>
      <c r="N18" s="18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6" customWidth="1"/>
    <col min="2" max="2" width="11.42578125" style="45" customWidth="1"/>
    <col min="3" max="3" width="11.28515625" style="45" customWidth="1"/>
    <col min="4" max="4" width="12.140625" style="45" bestFit="1" customWidth="1"/>
    <col min="5" max="5" width="9.140625" style="46"/>
    <col min="6" max="6" width="11.7109375" style="46" customWidth="1"/>
    <col min="7" max="7" width="12" style="46" customWidth="1"/>
    <col min="8" max="8" width="13.140625" style="46" customWidth="1"/>
    <col min="9" max="9" width="10.7109375" style="46" bestFit="1" customWidth="1"/>
    <col min="10" max="10" width="12.140625" style="46" bestFit="1" customWidth="1"/>
    <col min="11" max="12" width="10.7109375" style="46" bestFit="1" customWidth="1"/>
    <col min="13" max="13" width="12.140625" style="46" bestFit="1" customWidth="1"/>
    <col min="14" max="15" width="10.7109375" style="46" bestFit="1" customWidth="1"/>
    <col min="16" max="16" width="12.140625" style="46" customWidth="1"/>
    <col min="17" max="17" width="10.7109375" style="46" bestFit="1" customWidth="1"/>
    <col min="18" max="18" width="10.140625" style="46" bestFit="1" customWidth="1"/>
    <col min="19" max="19" width="12.140625" style="46" bestFit="1" customWidth="1"/>
    <col min="20" max="16384" width="9.140625" style="46"/>
  </cols>
  <sheetData>
    <row r="1" spans="1:9" ht="15.75" customHeight="1" x14ac:dyDescent="0.25">
      <c r="A1" s="178" t="s">
        <v>419</v>
      </c>
      <c r="E1" s="45"/>
      <c r="F1" s="180"/>
      <c r="G1" s="180"/>
      <c r="H1" s="1"/>
      <c r="I1"/>
    </row>
    <row r="2" spans="1:9" ht="18" customHeight="1" thickBot="1" x14ac:dyDescent="0.3">
      <c r="A2" s="178" t="s">
        <v>131</v>
      </c>
      <c r="E2" s="45"/>
      <c r="F2" s="180"/>
      <c r="G2" s="180"/>
      <c r="H2" s="1"/>
      <c r="I2"/>
    </row>
    <row r="3" spans="1:9" ht="14.25" x14ac:dyDescent="0.2">
      <c r="A3" s="136"/>
      <c r="B3" s="137" t="s">
        <v>61</v>
      </c>
      <c r="C3" s="137"/>
      <c r="D3" s="138" t="s">
        <v>62</v>
      </c>
      <c r="F3" s="1"/>
      <c r="G3" s="1"/>
      <c r="H3" s="1"/>
      <c r="I3"/>
    </row>
    <row r="4" spans="1:9" ht="15" x14ac:dyDescent="0.25">
      <c r="A4" s="41"/>
      <c r="B4" s="414" t="s">
        <v>418</v>
      </c>
      <c r="C4" s="415" t="s">
        <v>401</v>
      </c>
      <c r="D4" s="139" t="s">
        <v>84</v>
      </c>
      <c r="F4" s="1"/>
      <c r="G4" s="1"/>
      <c r="H4" s="1"/>
      <c r="I4"/>
    </row>
    <row r="5" spans="1:9" ht="15" x14ac:dyDescent="0.25">
      <c r="A5" s="41"/>
      <c r="B5" s="140" t="s">
        <v>55</v>
      </c>
      <c r="C5" s="141"/>
      <c r="D5" s="615"/>
      <c r="F5" s="1"/>
      <c r="G5" s="1"/>
      <c r="H5" s="1"/>
      <c r="I5"/>
    </row>
    <row r="6" spans="1:9" ht="15" x14ac:dyDescent="0.25">
      <c r="A6" s="43" t="s">
        <v>402</v>
      </c>
      <c r="B6" s="142">
        <v>600</v>
      </c>
      <c r="C6" s="143">
        <v>600</v>
      </c>
      <c r="D6" s="616">
        <v>0</v>
      </c>
      <c r="I6"/>
    </row>
    <row r="7" spans="1:9" ht="15" x14ac:dyDescent="0.25">
      <c r="A7" s="43" t="s">
        <v>403</v>
      </c>
      <c r="B7" s="142">
        <v>1000</v>
      </c>
      <c r="C7" s="143">
        <v>1000</v>
      </c>
      <c r="D7" s="616">
        <v>0</v>
      </c>
      <c r="I7"/>
    </row>
    <row r="8" spans="1:9" ht="15.75" thickBot="1" x14ac:dyDescent="0.3">
      <c r="A8" s="43" t="s">
        <v>404</v>
      </c>
      <c r="B8" s="142">
        <v>783.93</v>
      </c>
      <c r="C8" s="143">
        <v>785.65</v>
      </c>
      <c r="D8" s="616">
        <v>-0.21892700311844046</v>
      </c>
      <c r="I8"/>
    </row>
    <row r="9" spans="1:9" ht="15" x14ac:dyDescent="0.25">
      <c r="A9" s="41"/>
      <c r="B9" s="144" t="s">
        <v>56</v>
      </c>
      <c r="C9" s="145"/>
      <c r="D9" s="617"/>
      <c r="I9"/>
    </row>
    <row r="10" spans="1:9" ht="15" x14ac:dyDescent="0.25">
      <c r="A10" s="43" t="s">
        <v>402</v>
      </c>
      <c r="B10" s="142">
        <v>500</v>
      </c>
      <c r="C10" s="143">
        <v>500</v>
      </c>
      <c r="D10" s="616">
        <v>0</v>
      </c>
      <c r="I10"/>
    </row>
    <row r="11" spans="1:9" ht="15" x14ac:dyDescent="0.25">
      <c r="A11" s="43" t="s">
        <v>403</v>
      </c>
      <c r="B11" s="142">
        <v>700</v>
      </c>
      <c r="C11" s="143">
        <v>700</v>
      </c>
      <c r="D11" s="616">
        <v>0</v>
      </c>
      <c r="I11"/>
    </row>
    <row r="12" spans="1:9" ht="15.75" thickBot="1" x14ac:dyDescent="0.3">
      <c r="A12" s="43" t="s">
        <v>404</v>
      </c>
      <c r="B12" s="142">
        <v>585.83000000000004</v>
      </c>
      <c r="C12" s="143">
        <v>579.28</v>
      </c>
      <c r="D12" s="616">
        <v>1.1307139897804288</v>
      </c>
      <c r="I12"/>
    </row>
    <row r="13" spans="1:9" ht="15" x14ac:dyDescent="0.25">
      <c r="A13" s="41"/>
      <c r="B13" s="144" t="s">
        <v>57</v>
      </c>
      <c r="C13" s="145"/>
      <c r="D13" s="617"/>
      <c r="I13"/>
    </row>
    <row r="14" spans="1:9" ht="15" x14ac:dyDescent="0.25">
      <c r="A14" s="43" t="s">
        <v>402</v>
      </c>
      <c r="B14" s="142">
        <v>565</v>
      </c>
      <c r="C14" s="143">
        <v>560</v>
      </c>
      <c r="D14" s="616">
        <v>0.89285714285714279</v>
      </c>
      <c r="I14"/>
    </row>
    <row r="15" spans="1:9" ht="15" x14ac:dyDescent="0.25">
      <c r="A15" s="43" t="s">
        <v>403</v>
      </c>
      <c r="B15" s="142">
        <v>900</v>
      </c>
      <c r="C15" s="143">
        <v>900</v>
      </c>
      <c r="D15" s="616">
        <v>0</v>
      </c>
      <c r="I15"/>
    </row>
    <row r="16" spans="1:9" ht="15.75" thickBot="1" x14ac:dyDescent="0.3">
      <c r="A16" s="43" t="s">
        <v>404</v>
      </c>
      <c r="B16" s="142">
        <v>718.43</v>
      </c>
      <c r="C16" s="143">
        <v>724.23</v>
      </c>
      <c r="D16" s="616">
        <v>-0.80085055852423515</v>
      </c>
      <c r="I16"/>
    </row>
    <row r="17" spans="1:9" ht="15" x14ac:dyDescent="0.25">
      <c r="A17" s="41"/>
      <c r="B17" s="144" t="s">
        <v>58</v>
      </c>
      <c r="C17" s="145"/>
      <c r="D17" s="617"/>
      <c r="I17"/>
    </row>
    <row r="18" spans="1:9" ht="15" x14ac:dyDescent="0.25">
      <c r="A18" s="43" t="s">
        <v>402</v>
      </c>
      <c r="B18" s="142">
        <v>700</v>
      </c>
      <c r="C18" s="143">
        <v>700</v>
      </c>
      <c r="D18" s="616">
        <v>0</v>
      </c>
      <c r="I18"/>
    </row>
    <row r="19" spans="1:9" ht="15" x14ac:dyDescent="0.25">
      <c r="A19" s="43" t="s">
        <v>403</v>
      </c>
      <c r="B19" s="142">
        <v>1000</v>
      </c>
      <c r="C19" s="143">
        <v>1000</v>
      </c>
      <c r="D19" s="616">
        <v>0</v>
      </c>
      <c r="I19"/>
    </row>
    <row r="20" spans="1:9" ht="15.75" thickBot="1" x14ac:dyDescent="0.3">
      <c r="A20" s="43" t="s">
        <v>404</v>
      </c>
      <c r="B20" s="142">
        <v>846.17</v>
      </c>
      <c r="C20" s="143">
        <v>857.94</v>
      </c>
      <c r="D20" s="616">
        <v>-1.3718908082150376</v>
      </c>
      <c r="I20"/>
    </row>
    <row r="21" spans="1:9" ht="15" x14ac:dyDescent="0.25">
      <c r="A21" s="41"/>
      <c r="B21" s="144" t="s">
        <v>59</v>
      </c>
      <c r="C21" s="145"/>
      <c r="D21" s="617"/>
      <c r="I21"/>
    </row>
    <row r="22" spans="1:9" ht="15" x14ac:dyDescent="0.25">
      <c r="A22" s="43" t="s">
        <v>402</v>
      </c>
      <c r="B22" s="142">
        <v>500</v>
      </c>
      <c r="C22" s="143">
        <v>500</v>
      </c>
      <c r="D22" s="616">
        <v>0</v>
      </c>
      <c r="I22"/>
    </row>
    <row r="23" spans="1:9" ht="15" x14ac:dyDescent="0.25">
      <c r="A23" s="43" t="s">
        <v>403</v>
      </c>
      <c r="B23" s="142">
        <v>925</v>
      </c>
      <c r="C23" s="143">
        <v>925</v>
      </c>
      <c r="D23" s="616">
        <v>0</v>
      </c>
      <c r="I23"/>
    </row>
    <row r="24" spans="1:9" ht="15.75" thickBot="1" x14ac:dyDescent="0.3">
      <c r="A24" s="43" t="s">
        <v>404</v>
      </c>
      <c r="B24" s="142">
        <v>630.77</v>
      </c>
      <c r="C24" s="143">
        <v>636.29999999999995</v>
      </c>
      <c r="D24" s="616">
        <v>-0.86908690869086491</v>
      </c>
      <c r="I24"/>
    </row>
    <row r="25" spans="1:9" ht="15" x14ac:dyDescent="0.25">
      <c r="A25" s="41"/>
      <c r="B25" s="144" t="s">
        <v>60</v>
      </c>
      <c r="C25" s="145"/>
      <c r="D25" s="617"/>
      <c r="I25"/>
    </row>
    <row r="26" spans="1:9" ht="15" x14ac:dyDescent="0.25">
      <c r="A26" s="43" t="s">
        <v>402</v>
      </c>
      <c r="B26" s="142">
        <v>545</v>
      </c>
      <c r="C26" s="143">
        <v>540</v>
      </c>
      <c r="D26" s="616">
        <v>0.92592592592592582</v>
      </c>
      <c r="I26"/>
    </row>
    <row r="27" spans="1:9" ht="15" x14ac:dyDescent="0.25">
      <c r="A27" s="43" t="s">
        <v>403</v>
      </c>
      <c r="B27" s="142">
        <v>800</v>
      </c>
      <c r="C27" s="143">
        <v>800</v>
      </c>
      <c r="D27" s="616">
        <v>0</v>
      </c>
      <c r="I27"/>
    </row>
    <row r="28" spans="1:9" ht="15.75" thickBot="1" x14ac:dyDescent="0.3">
      <c r="A28" s="44" t="s">
        <v>404</v>
      </c>
      <c r="B28" s="150">
        <v>679.02</v>
      </c>
      <c r="C28" s="151">
        <v>678.16</v>
      </c>
      <c r="D28" s="618">
        <v>0.12681373127285797</v>
      </c>
      <c r="I28"/>
    </row>
    <row r="29" spans="1:9" ht="18" customHeight="1" x14ac:dyDescent="0.2">
      <c r="A29" s="567"/>
      <c r="D29" s="47"/>
      <c r="I29"/>
    </row>
    <row r="30" spans="1:9" ht="15.75" x14ac:dyDescent="0.25">
      <c r="A30" s="35" t="s">
        <v>143</v>
      </c>
      <c r="D30" s="47"/>
      <c r="I30"/>
    </row>
    <row r="31" spans="1:9" x14ac:dyDescent="0.2">
      <c r="D31" s="47"/>
      <c r="I31" s="113"/>
    </row>
    <row r="32" spans="1:9" x14ac:dyDescent="0.2">
      <c r="D32" s="47"/>
      <c r="I32" s="113"/>
    </row>
    <row r="33" spans="4:9" x14ac:dyDescent="0.2">
      <c r="D33" s="47"/>
      <c r="I33" s="113"/>
    </row>
    <row r="34" spans="4:9" x14ac:dyDescent="0.2">
      <c r="D34" s="47"/>
      <c r="I34" s="113"/>
    </row>
    <row r="35" spans="4:9" x14ac:dyDescent="0.2">
      <c r="D35" s="47"/>
      <c r="I35" s="113"/>
    </row>
    <row r="36" spans="4:9" x14ac:dyDescent="0.2">
      <c r="D36" s="47"/>
      <c r="I36" s="113"/>
    </row>
    <row r="37" spans="4:9" x14ac:dyDescent="0.2">
      <c r="D37" s="47"/>
      <c r="I37" s="113"/>
    </row>
    <row r="38" spans="4:9" x14ac:dyDescent="0.2">
      <c r="D38" s="47"/>
      <c r="I38" s="113"/>
    </row>
    <row r="39" spans="4:9" x14ac:dyDescent="0.2">
      <c r="D39" s="47"/>
      <c r="I39" s="113"/>
    </row>
    <row r="40" spans="4:9" x14ac:dyDescent="0.2">
      <c r="D40" s="47"/>
      <c r="I40" s="113"/>
    </row>
    <row r="41" spans="4:9" x14ac:dyDescent="0.2">
      <c r="D41" s="47"/>
      <c r="I41" s="113"/>
    </row>
    <row r="42" spans="4:9" x14ac:dyDescent="0.2">
      <c r="D42" s="47"/>
      <c r="I42" s="113"/>
    </row>
    <row r="43" spans="4:9" x14ac:dyDescent="0.2">
      <c r="D43" s="47"/>
      <c r="I43" s="113"/>
    </row>
    <row r="44" spans="4:9" x14ac:dyDescent="0.2">
      <c r="D44" s="47"/>
      <c r="I44" s="113"/>
    </row>
    <row r="45" spans="4:9" x14ac:dyDescent="0.2">
      <c r="D45" s="47"/>
      <c r="I45" s="113"/>
    </row>
    <row r="46" spans="4:9" x14ac:dyDescent="0.2">
      <c r="D46" s="47"/>
      <c r="I46" s="113"/>
    </row>
    <row r="47" spans="4:9" x14ac:dyDescent="0.2">
      <c r="D47" s="47"/>
      <c r="I47" s="113"/>
    </row>
    <row r="48" spans="4:9" x14ac:dyDescent="0.2">
      <c r="D48" s="47"/>
      <c r="I48" s="113"/>
    </row>
    <row r="49" spans="4:9" x14ac:dyDescent="0.2">
      <c r="D49" s="47"/>
      <c r="I49" s="113"/>
    </row>
    <row r="50" spans="4:9" x14ac:dyDescent="0.2">
      <c r="D50" s="47"/>
      <c r="I50" s="113"/>
    </row>
    <row r="51" spans="4:9" x14ac:dyDescent="0.2">
      <c r="D51" s="47"/>
      <c r="I51" s="113"/>
    </row>
    <row r="52" spans="4:9" x14ac:dyDescent="0.2">
      <c r="D52" s="47"/>
    </row>
    <row r="53" spans="4:9" x14ac:dyDescent="0.2">
      <c r="D53" s="47"/>
    </row>
    <row r="54" spans="4:9" x14ac:dyDescent="0.2">
      <c r="D54" s="47"/>
    </row>
    <row r="55" spans="4:9" x14ac:dyDescent="0.2">
      <c r="D55" s="47"/>
    </row>
    <row r="56" spans="4:9" x14ac:dyDescent="0.2">
      <c r="D56" s="47"/>
    </row>
    <row r="57" spans="4:9" x14ac:dyDescent="0.2">
      <c r="D57" s="47"/>
    </row>
    <row r="58" spans="4:9" x14ac:dyDescent="0.2">
      <c r="D58" s="47"/>
    </row>
    <row r="59" spans="4:9" x14ac:dyDescent="0.2">
      <c r="D59" s="4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4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28_18</vt:lpstr>
      <vt:lpstr>Giełdowe 27_18</vt:lpstr>
      <vt:lpstr>ZiarnoZAK 28_18</vt:lpstr>
      <vt:lpstr>Ziarno PL_UE 27_18</vt:lpstr>
      <vt:lpstr>wykresy PL_UE 27_18</vt:lpstr>
      <vt:lpstr>MakaZAK 28_18</vt:lpstr>
      <vt:lpstr>SrutOtrZAK 28_18</vt:lpstr>
      <vt:lpstr>TargPol 28_18</vt:lpstr>
      <vt:lpstr>TargWoj 28_18</vt:lpstr>
      <vt:lpstr>ZestTarg 28_18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28_18'!Obszar_wydruku</vt:lpstr>
      <vt:lpstr>'SrutOtrZAK 28_18'!Obszar_wydruku</vt:lpstr>
      <vt:lpstr>'ZiarnoZAK 28_18'!Obszar_wydruku</vt:lpstr>
      <vt:lpstr>MAKROREGIONY!TABLE</vt:lpstr>
      <vt:lpstr>'TargWoj 28_18'!Tytuły_wydruku</vt:lpstr>
      <vt:lpstr>'ZestTarg 28_18'!Tytuły_wydruku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Pachnicki Adam</cp:lastModifiedBy>
  <cp:lastPrinted>2018-07-17T10:48:19Z</cp:lastPrinted>
  <dcterms:created xsi:type="dcterms:W3CDTF">2002-10-16T09:43:58Z</dcterms:created>
  <dcterms:modified xsi:type="dcterms:W3CDTF">2018-07-19T12:47:09Z</dcterms:modified>
</cp:coreProperties>
</file>