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.leonarska\Desktop\lista szpitali\"/>
    </mc:Choice>
  </mc:AlternateContent>
  <xr:revisionPtr revIDLastSave="0" documentId="13_ncr:1_{F57C8F4C-E472-4CB5-BB69-E19DA4EC790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Arkusz1" sheetId="1" r:id="rId1"/>
  </sheets>
  <definedNames>
    <definedName name="_xlnm._FilterDatabase" localSheetId="0" hidden="1">Arkusz1!$D$1:$D$57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5" i="1" l="1"/>
  <c r="O5" i="1" a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Leonarska Danuta </author>
  </authors>
  <commentList>
    <comment ref="H12" authorId="0" shapeId="0" xr:uid="{38CD5765-4743-4715-AE07-E53B487B5BBB}">
      <text>
        <r>
          <rPr>
            <b/>
            <sz val="9"/>
            <color indexed="81"/>
            <rFont val="Tahoma"/>
            <charset val="1"/>
          </rPr>
          <t>Leonarska Danuta :</t>
        </r>
        <r>
          <rPr>
            <sz val="9"/>
            <color indexed="81"/>
            <rFont val="Tahoma"/>
            <charset val="1"/>
          </rPr>
          <t xml:space="preserve">
bank krwi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<sst xmlns="http://schemas.openxmlformats.org/spreadsheetml/2006/main" count="311" uniqueCount="230">
  <si>
    <t>SOR</t>
  </si>
  <si>
    <t>OLH</t>
  </si>
  <si>
    <t>Adres</t>
  </si>
  <si>
    <t>Telefon</t>
  </si>
  <si>
    <t>x</t>
  </si>
  <si>
    <t>56 610 02 91
56 610 02 16</t>
  </si>
  <si>
    <t>(56) 61-00-209</t>
  </si>
  <si>
    <t>81 45 02 162</t>
  </si>
  <si>
    <t>Samodzielny Publiczny Szpital Kliniczny Nr 1 w Lublinie</t>
  </si>
  <si>
    <t> 81 53 24 520 </t>
  </si>
  <si>
    <t>Uniwersytecki Szpital Dziecięcy w Lublinie</t>
  </si>
  <si>
    <t>81 71 85 323</t>
  </si>
  <si>
    <t>Wojewódzki Szpital Specjalistyczny w Białej Podlaskiej</t>
  </si>
  <si>
    <t> 83 414 74 14   83 414 74 15</t>
  </si>
  <si>
    <t xml:space="preserve">Uniwersytecki Szpital Dziecięcy w Krakowie </t>
  </si>
  <si>
    <t>Szpital Uniwersytecki w Krakowie</t>
  </si>
  <si>
    <t xml:space="preserve">256403330/514960147/256403446/ </t>
  </si>
  <si>
    <t>29 75 34 324</t>
  </si>
  <si>
    <t>23 67 30 395</t>
  </si>
  <si>
    <t>22 317 93 15</t>
  </si>
  <si>
    <t>22 317 93 01</t>
  </si>
  <si>
    <t>24 364-62-56</t>
  </si>
  <si>
    <t>24 364-62-56, 364-62-54</t>
  </si>
  <si>
    <t xml:space="preserve"> 22 34 96 158/481 - w godzinach 8.00-15.00
 22 34 96 566 - w godzinach 15.00-8.00</t>
  </si>
  <si>
    <t xml:space="preserve">Samodzielny Publiczny Zespół Opieki Zdrowotnej w Sanoku </t>
  </si>
  <si>
    <t>85 833 43 02</t>
  </si>
  <si>
    <t>87 56 29 261</t>
  </si>
  <si>
    <t>67 2106582, 590</t>
  </si>
  <si>
    <t>65 52-53-500</t>
  </si>
  <si>
    <t>91 425-3223</t>
  </si>
  <si>
    <t>Województwo</t>
  </si>
  <si>
    <t xml:space="preserve">Nazwa szpitala </t>
  </si>
  <si>
    <t xml:space="preserve">Lista szpitali, w których znajduje się depozyt koncentratów czynników krzepnięcia </t>
  </si>
  <si>
    <t xml:space="preserve">Uniwersyteckie Centrum Kliniczne Warszawskiego Uniwersytetu Medycznego </t>
  </si>
  <si>
    <t xml:space="preserve">Niepubliczny Zakład Opieki Zdrowotnej "Zdrowie" </t>
  </si>
  <si>
    <t>dolnośląskie</t>
  </si>
  <si>
    <t>kujawsko-pomorskie</t>
  </si>
  <si>
    <t>lubelskie</t>
  </si>
  <si>
    <t>lubuskie</t>
  </si>
  <si>
    <t>małopolskie</t>
  </si>
  <si>
    <t>mazowieckie</t>
  </si>
  <si>
    <t>podkarpackie</t>
  </si>
  <si>
    <t>podlaskie</t>
  </si>
  <si>
    <t>pomorskie</t>
  </si>
  <si>
    <t>śląskie</t>
  </si>
  <si>
    <t>wielkopolskie</t>
  </si>
  <si>
    <t>zachodniopomorskie</t>
  </si>
  <si>
    <t>Aleje Jana Pawła 10, 22-400 Zamość</t>
  </si>
  <si>
    <t>Al. J. Piłsudskiego 64, 22-200 Włodawa</t>
  </si>
  <si>
    <t>ul. Batorego 17/19, 87-100 Toruń</t>
  </si>
  <si>
    <t>ul. Stanisława Staszica 16, 20-081 Lublin</t>
  </si>
  <si>
    <t>ul. Gębali 6, 20-093 Lublin</t>
  </si>
  <si>
    <t>ul. Ceramiczna 1, 22-100 Chełm</t>
  </si>
  <si>
    <t>ul. Terebelska 57/65, 21-500 Biała Podlaska</t>
  </si>
  <si>
    <t>ul. Mikołaja Kopernika 36, 31-501 Kraków</t>
  </si>
  <si>
    <t>ul. Indiry Gandhi 14, 02-776 Warszawa</t>
  </si>
  <si>
    <t>ul. Francuska 20-24, 40-027 Katowice</t>
  </si>
  <si>
    <t>ul. 3 Maja 13-15, 41-800 Zabrze</t>
  </si>
  <si>
    <t>Zespół Opieki Zdrowotnej w Brodnicy</t>
  </si>
  <si>
    <t xml:space="preserve">Samodzielny Publiczny Szpital Kliniczny Nr 4 w Lublinie </t>
  </si>
  <si>
    <t xml:space="preserve">Samodzielny Publiczny Zakład Opieki Zdrowotnej w Kraśniku </t>
  </si>
  <si>
    <t>Samodzielny Publiczny Zakład Opieki Zdrowotnej w Łukowie</t>
  </si>
  <si>
    <t>Samodzielny Publiczny Zakład Opieki Zdrowotnej w Puławach</t>
  </si>
  <si>
    <t xml:space="preserve">Samodzielny Publiczny Zespół Zakładów Opieki Zdrowotnej w Przasnyszu </t>
  </si>
  <si>
    <t>Samodzielny Publiczny Zakład Opieki Zdrowotnej w Augustowie</t>
  </si>
  <si>
    <t>Samodzielny Publiczny Zakład Opieki Zdrowotnej w Bielsku Podlaskim</t>
  </si>
  <si>
    <t xml:space="preserve">Wojewódzki Szpital Zespolony w Płocku </t>
  </si>
  <si>
    <t xml:space="preserve">Wojewódzki Szpital Specjalistyczny we Włocławku </t>
  </si>
  <si>
    <t xml:space="preserve">Specjalistyczny Szpital Wojewódzki w Ciechanowie </t>
  </si>
  <si>
    <t xml:space="preserve">Szpital Ogólny w Wysokiem Mazowieckiem </t>
  </si>
  <si>
    <t>Wojewódzki Szpital Zespolony w Lesznie</t>
  </si>
  <si>
    <t>warmińsko-mazurskie</t>
  </si>
  <si>
    <t>89 539 33 71 8:00-15:00, 533319557 w godzinach 15.00-8.00</t>
  </si>
  <si>
    <t xml:space="preserve">Uniwersytecki Szpital Kliniczny im. Jana Mikulicza-Radeckiego we Wrocławiu </t>
  </si>
  <si>
    <t>Specjalistyczny Szpital Miejski im. Mikołaja Kopernika w Toruniu</t>
  </si>
  <si>
    <t>SP ZOZ w Chełmie</t>
  </si>
  <si>
    <t>SP ZOZ we Włodawie</t>
  </si>
  <si>
    <t xml:space="preserve">Szpital Specjalistyczny im. Jędrzeja Śniadeckiego w Nowym Sączu </t>
  </si>
  <si>
    <t xml:space="preserve">Mazowiecki Szpital Wojewódzki im. Św. Jana Pawła II w Siedlcach Sp. z o.o. </t>
  </si>
  <si>
    <t>Instytut Hematologii i Transfuzjologii w Warszawie</t>
  </si>
  <si>
    <t>Kliniczny Szpital Wojewódzki Nr 2 im. Św. Jadwigi Królowej w Rzeszowie</t>
  </si>
  <si>
    <t xml:space="preserve">Szpital Wojewódzki im. dr. Ludwika Rydygiera w Suwałkach </t>
  </si>
  <si>
    <t xml:space="preserve">Szpital Powiatowy im. dr. Tytusa Chałubińskiego w Zakopanem </t>
  </si>
  <si>
    <t xml:space="preserve">Uniwersytecki Dziecięcy Szpital Kliniczny im. L. Zamenhofa w Białymstoku </t>
  </si>
  <si>
    <t>Wojewódzki Szpital Specjalistyczny im. N.M.P.</t>
  </si>
  <si>
    <t>Samodzielny Publiczny Szpital Kliniczny im. Andrzeja Mielęckiego Śląskiego Uniwersytetu Medycznego w Katowicach</t>
  </si>
  <si>
    <t>Szpital Specjalistyczny w Pile im. Stanisława Staszica</t>
  </si>
  <si>
    <t>Wojewódzki Specjalistyczny Szpital Dziecięcy im. prof. dr. Stanisława Popowskiego w Olsztynie</t>
  </si>
  <si>
    <t xml:space="preserve">Samodzielny Publiczny Szpital Kliniczny Nr 1 im. prof. Tadeusza Sokołowskiego Pomorskiego Uniwersytetu Medycznego w Szczecinie </t>
  </si>
  <si>
    <t>Samodzielny Publiczny Szpital Kliniczny Nr 1 im. prof. Stanisława Szyszko w Zabrzu, Śląskiego Uniwersytetu Medycznego</t>
  </si>
  <si>
    <t>ul. Bema 1, 24-100 Puławy</t>
  </si>
  <si>
    <t xml:space="preserve">ul. Borowska 213, 50-556 Wrocław </t>
  </si>
  <si>
    <t xml:space="preserve">ul. Lubańska 11-12, 59-900 Zgorzelec </t>
  </si>
  <si>
    <t xml:space="preserve">ul. Wieniecka 49, 87-800 Włocławek </t>
  </si>
  <si>
    <t xml:space="preserve">ul. Wiejska 9, 87-300 Brodnica </t>
  </si>
  <si>
    <t xml:space="preserve">ul. Chopina 13, 23-200 Kraśnik </t>
  </si>
  <si>
    <t>ul. Dr Andrzeja Rogalińskiego 3, 21-400 Łuków</t>
  </si>
  <si>
    <t xml:space="preserve">ul. Jana Dekerta 1, 66-400 Gorzów Wielkopolski </t>
  </si>
  <si>
    <t xml:space="preserve">ul. Jagiellońska 36, 97-500 Radomsko </t>
  </si>
  <si>
    <t>ul. Kamieniec 10, 34-500 Zakopane</t>
  </si>
  <si>
    <t>ul. Węgierska 21, 38-300 Gorlice</t>
  </si>
  <si>
    <t xml:space="preserve">ul. Młyńska 5, 33-300 Nowy Sącz </t>
  </si>
  <si>
    <t>ul. Wielicka 265, 30-663 Kraków-Podgórze</t>
  </si>
  <si>
    <t>ul. Poniatowskiego 26, 08-110 Siedlce</t>
  </si>
  <si>
    <t xml:space="preserve">ul. Sadowa 9, 06-300 Przasnysz </t>
  </si>
  <si>
    <t xml:space="preserve">ul. Powst. Wielkopolskich 2, 06-400 Ciechanów </t>
  </si>
  <si>
    <t xml:space="preserve">ul. Medyczna 19, 09-400 Płock </t>
  </si>
  <si>
    <t>ul. Lwowska 60, 35-301 Rzeszów</t>
  </si>
  <si>
    <t>ul. 800-Lecia 26, 38-500 Sanok</t>
  </si>
  <si>
    <t>ul. Szpitalna 12, 16-300 Augustów</t>
  </si>
  <si>
    <t xml:space="preserve">ul. Kleszczelowska 1, 17-100 Bielsk Podlaski </t>
  </si>
  <si>
    <t>ul. Szpitalna 5, 18-200 Wysokie Mazowieckie</t>
  </si>
  <si>
    <t>ul. Szpitalna 60, 16-400 Suwałki</t>
  </si>
  <si>
    <t>ul. Waszyngtona 17, 15-274 Białystok</t>
  </si>
  <si>
    <t>ul. Hallera 31, 82-500 Kwidzyn</t>
  </si>
  <si>
    <t>ul. Bialska 104/118, 42-200 Częstochowa</t>
  </si>
  <si>
    <t>ul. Rydygiera 1, 64-920 Piła</t>
  </si>
  <si>
    <t xml:space="preserve">ul. Kiepury 45, 64-100 Leszno </t>
  </si>
  <si>
    <t xml:space="preserve">ul. Unii Lubelskiej 1, 71-252 Szczecin </t>
  </si>
  <si>
    <t xml:space="preserve">ul. Dr K. Jaczewskiego 8, 20-954 Lublin </t>
  </si>
  <si>
    <t>ul.Żołnierska 18a, 10-561 Olsztyn</t>
  </si>
  <si>
    <t xml:space="preserve">Samodzielny Publiczny Szpital Wojewódzki im. Papieża Jana Pawła II w Zamościu </t>
  </si>
  <si>
    <t xml:space="preserve">Szpital Wojewódzki im. Św. Łukasza Samodzielny Publiczny Zakład Opieki Zdrowotnej w Tarnowie </t>
  </si>
  <si>
    <t xml:space="preserve">Szpital Specjalistyczny im. Henryka Klimontowicza w Gorlicach </t>
  </si>
  <si>
    <t xml:space="preserve">Wielospecjalistyczny Szpital-Samodzielny Publiczny Zespół Opieki Zdrowotnej                  w Zgorzelcu </t>
  </si>
  <si>
    <t>ul. Lwowska 178a, 33-100 Tarnów</t>
  </si>
  <si>
    <t xml:space="preserve">ul. Żwirki i Wigury 63a, 02-091 Ochota </t>
  </si>
  <si>
    <t>Szpital Wojewódzki im. Mikołaja Kopernika w Koszalinie</t>
  </si>
  <si>
    <t>ul. T. Chałubińskiego 7, 75-581 Koszalin</t>
  </si>
  <si>
    <t>94 34 88 400</t>
  </si>
  <si>
    <t>94 34 88 106</t>
  </si>
  <si>
    <t>Uniwersyteckie Centrum Pediatrii im. M. Konopnickiej w Łodzi</t>
  </si>
  <si>
    <t>ul. Pankiewicza 16, 91-738 Łódź</t>
  </si>
  <si>
    <t>42 617 79 99</t>
  </si>
  <si>
    <t>42 617 77 77</t>
  </si>
  <si>
    <t>łódzkie</t>
  </si>
  <si>
    <t>ul. Pabianicka 62 93-513 Łódź</t>
  </si>
  <si>
    <t>42  272 59 66, 42 689 51 93</t>
  </si>
  <si>
    <t>Wojewódzkie Wielospecjalistyczne Centrum Onkologii i Traumatologii                        im. M.Kopernika w Łodzi</t>
  </si>
  <si>
    <t>42  689 51 48, 42 689 51 50</t>
  </si>
  <si>
    <t>Beskidzkie Centrum Onkologii - Szpital Miejski im. Jana Pawła II</t>
  </si>
  <si>
    <t>ul. Wyzwolenia 18, 43-300 Bielsko-Biała</t>
  </si>
  <si>
    <t xml:space="preserve">(bank krwi izba przyjeć) </t>
  </si>
  <si>
    <t>33 498 40 16 </t>
  </si>
  <si>
    <t>Informacja Szpitala 71 7331110  (7:30- 15:00)                             SOR 71 7332964</t>
  </si>
  <si>
    <t>Bank Krwi</t>
  </si>
  <si>
    <t>Wojewódzki Szpital Specjalistyczny w Legnicy</t>
  </si>
  <si>
    <t>76 7211100                                  SOR 767211801</t>
  </si>
  <si>
    <t>Apteka Szpitalna</t>
  </si>
  <si>
    <t>ul. Iwaszkiewicza 5, 59-220 Legnica</t>
  </si>
  <si>
    <t>informacja dodatkowa: oddział gdzie znajduje się depozyt)</t>
  </si>
  <si>
    <t>2 sygnał</t>
  </si>
  <si>
    <t>6 sygnał</t>
  </si>
  <si>
    <t>757722826 SOR</t>
  </si>
  <si>
    <t>Baknk krwi 571 334 822</t>
  </si>
  <si>
    <t>zajęty, 6 sygnał</t>
  </si>
  <si>
    <t>sor nie odbiera</t>
  </si>
  <si>
    <t>Telefon do rejestracji - sprawdzenie</t>
  </si>
  <si>
    <t>Telefon sprawdzenie</t>
  </si>
  <si>
    <t>SOR ok</t>
  </si>
  <si>
    <t>6 sygnałów izba przyjęć</t>
  </si>
  <si>
    <t>544129302 oddziaowa</t>
  </si>
  <si>
    <t>odebrali za pierwszym razem - szybko</t>
  </si>
  <si>
    <t>odebrali za pierwszym razem - po dłuższym oczekiwniu</t>
  </si>
  <si>
    <t>odebrali za 2 lub 3 razem</t>
  </si>
  <si>
    <t>odebrali za 4 lub wyżej - tego samego dnia</t>
  </si>
  <si>
    <t>odebrali następnego dnia</t>
  </si>
  <si>
    <t>brak odzewu - regularne próby przez 3 dni</t>
  </si>
  <si>
    <t>nie wiedzą na sorze gdzie jest depozyt</t>
  </si>
  <si>
    <t>Telefon do rejestracji- SOR</t>
  </si>
  <si>
    <t>566689198 SOR</t>
  </si>
  <si>
    <t xml:space="preserve">566689122 - apteka </t>
  </si>
  <si>
    <t>labolatorium</t>
  </si>
  <si>
    <t>817244551 lub 81 724 45 52</t>
  </si>
  <si>
    <t xml:space="preserve">Bank Krwi </t>
  </si>
  <si>
    <t xml:space="preserve">84 677 31 30 - sor </t>
  </si>
  <si>
    <t xml:space="preserve">84 677 31 35 sor rejestracja </t>
  </si>
  <si>
    <t xml:space="preserve">818251366- sekretariat </t>
  </si>
  <si>
    <t>818251352 sor</t>
  </si>
  <si>
    <t xml:space="preserve">sor </t>
  </si>
  <si>
    <t xml:space="preserve">Serologia </t>
  </si>
  <si>
    <t xml:space="preserve">SOR </t>
  </si>
  <si>
    <t xml:space="preserve">Pracownia Immunologii Transfuzjologicznej z Bankiem Krwi bank krwi </t>
  </si>
  <si>
    <t>257982001 w 267 , 257982001 w.300</t>
  </si>
  <si>
    <t xml:space="preserve"> 257982001 w.275</t>
  </si>
  <si>
    <t>w rejestarcji sor nie mają pojęcia czy jest depozyt</t>
  </si>
  <si>
    <t>na szkolenie :)</t>
  </si>
  <si>
    <t>rejestarcja sor</t>
  </si>
  <si>
    <t>81 45 02 400</t>
  </si>
  <si>
    <t>przez Scianę z oddziałem terenywym na sor ozę trafić pacjentw różnym czasie</t>
  </si>
  <si>
    <t>zajety</t>
  </si>
  <si>
    <t>82 56 23 400</t>
  </si>
  <si>
    <t xml:space="preserve"> 82 56 23 401 rejestarcja sor</t>
  </si>
  <si>
    <t>w rejestarcji sor nie wiedza gdzie jest depozyt</t>
  </si>
  <si>
    <t>sor rejestaracja</t>
  </si>
  <si>
    <t>izba przyjęć</t>
  </si>
  <si>
    <t xml:space="preserve">Wielospecjalistyczny Szpital Wojewódzki w Gorzowie Wielkopolskim Sp. z o.o. </t>
  </si>
  <si>
    <r>
      <rPr>
        <sz val="12"/>
        <color rgb="FFFF0000"/>
        <rFont val="Garamond"/>
        <family val="1"/>
        <charset val="238"/>
      </rPr>
      <t>Wileospecjalistyczny</t>
    </r>
    <r>
      <rPr>
        <sz val="12"/>
        <color theme="1"/>
        <rFont val="Garamond"/>
        <family val="1"/>
        <charset val="238"/>
      </rPr>
      <t xml:space="preserve"> Szpital Powiatowy w Radomsku</t>
    </r>
  </si>
  <si>
    <t>sor</t>
  </si>
  <si>
    <t>446810822, 446810823</t>
  </si>
  <si>
    <t>telefon centralny - jeśli się nei odierze połaczy z sor</t>
  </si>
  <si>
    <t xml:space="preserve">bank krwi </t>
  </si>
  <si>
    <t>numer nie istnieje</t>
  </si>
  <si>
    <t>centrala sor 1</t>
  </si>
  <si>
    <t xml:space="preserve">rejestracja sor </t>
  </si>
  <si>
    <t xml:space="preserve">124248318 elzbieta szwajkowska </t>
  </si>
  <si>
    <t>Pani na rejestracji sor nie wie o czym do niej mówię / 4 osoba pokierowała mnie do serologii</t>
  </si>
  <si>
    <t xml:space="preserve">124001000 Oddział ratunkowy </t>
  </si>
  <si>
    <t>(17)866 49 40</t>
  </si>
  <si>
    <t xml:space="preserve">Pani z sor nie jest pewna gdzie jest depozyt czyników / </t>
  </si>
  <si>
    <t>sor 778 779</t>
  </si>
  <si>
    <t>nie ma depoztyu zamawiaja  z RCKIK</t>
  </si>
  <si>
    <t>Pani z sor nie jest pewna gdzie jest depozyt czyników, chyba na serologii</t>
  </si>
  <si>
    <t>serologia tam czynniki  końcówka  174</t>
  </si>
  <si>
    <t>centrala przełączają</t>
  </si>
  <si>
    <t>centarala do połączenia SOR, pani pielęgniarka z sor nie wie czy jest depozyt</t>
  </si>
  <si>
    <t>serologia, tel. 18 4425914 lub 714</t>
  </si>
  <si>
    <t>serologii</t>
  </si>
  <si>
    <t>Pięlęgniarka przekeirowała mnie na numrer tel. 257. Dopiero 3 osba z serologi wiedziała przekazała mi informację że na serologi są czynniki</t>
  </si>
  <si>
    <t>telefon to izba przyjęć, jekt ok</t>
  </si>
  <si>
    <t>87 562 92 61</t>
  </si>
  <si>
    <t>tak</t>
  </si>
  <si>
    <t xml:space="preserve">pani oddziałowa sor nie wie czy jest depozyt : labolatorium serologia zewnetrzna </t>
  </si>
  <si>
    <t xml:space="preserve">seroligia Bank krwi </t>
  </si>
  <si>
    <t>rejestarcja</t>
  </si>
  <si>
    <t>transort</t>
  </si>
  <si>
    <t xml:space="preserve">na sorze nie wiedzą </t>
  </si>
  <si>
    <t>32 37-04-341 izba przyjęć</t>
  </si>
  <si>
    <t>trzebadzwonnić do laboratorium</t>
  </si>
  <si>
    <t>32 37-04-336 laboratorim jest depozyt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</si>
</sst>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&lt;=9999999]###\-##\-##;\(###\)\ ###\-##\-##"/>
  </numFmts>
  <fonts count="11" x14ac:knownFonts="1">
    <font>
      <sz val="11"/>
      <color theme="1"/>
      <name val="Calibri"/>
      <family val="2"/>
      <charset val="238"/>
      <scheme val="minor"/>
    </font>
    <font>
      <b/>
      <i/>
      <sz val="14"/>
      <color theme="1"/>
      <name val="Garamond"/>
      <family val="1"/>
      <charset val="238"/>
    </font>
    <font>
      <sz val="11"/>
      <color theme="1"/>
      <name val="Garamond"/>
      <family val="1"/>
      <charset val="238"/>
    </font>
    <font>
      <b/>
      <i/>
      <sz val="12"/>
      <color theme="1"/>
      <name val="Garamond"/>
      <family val="1"/>
      <charset val="238"/>
    </font>
    <font>
      <sz val="12"/>
      <color theme="1"/>
      <name val="Garamond"/>
      <family val="1"/>
      <charset val="238"/>
    </font>
    <font>
      <b/>
      <sz val="12"/>
      <color theme="1"/>
      <name val="Garamond"/>
      <family val="1"/>
      <charset val="238"/>
    </font>
    <font>
      <b/>
      <sz val="11"/>
      <color rgb="FFFF0000"/>
      <name val="Garamond"/>
      <family val="1"/>
      <charset val="238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2"/>
      <color rgb="FFFF0000"/>
      <name val="Garamond"/>
      <family val="1"/>
      <charset val="238"/>
    </font>
    <font>
      <b/>
      <sz val="12"/>
      <color rgb="FFFF0000"/>
      <name val="Garamond"/>
      <family val="1"/>
      <charset val="238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2" tint="-9.9978637043366805E-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1" fillId="0" borderId="2" xfId="0" applyFont="1" applyBorder="1" applyAlignment="1">
      <alignment vertical="center"/>
    </xf>
    <xf numFmtId="0" fontId="2" fillId="0" borderId="0" xfId="0" applyFont="1"/>
    <xf numFmtId="0" fontId="2" fillId="2" borderId="0" xfId="0" applyFont="1" applyFill="1"/>
    <xf numFmtId="0" fontId="2" fillId="0" borderId="0" xfId="0" applyFont="1" applyAlignment="1">
      <alignment wrapText="1"/>
    </xf>
    <xf numFmtId="0" fontId="4" fillId="4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left" vertical="center"/>
    </xf>
    <xf numFmtId="0" fontId="4" fillId="4" borderId="0" xfId="0" applyFont="1" applyFill="1" applyAlignment="1">
      <alignment horizontal="left" vertical="center"/>
    </xf>
    <xf numFmtId="0" fontId="4" fillId="3" borderId="0" xfId="0" applyFont="1" applyFill="1" applyAlignment="1">
      <alignment horizontal="left" vertical="center"/>
    </xf>
    <xf numFmtId="0" fontId="5" fillId="4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left" vertical="center"/>
    </xf>
    <xf numFmtId="0" fontId="4" fillId="0" borderId="1" xfId="0" applyFont="1" applyBorder="1"/>
    <xf numFmtId="0" fontId="4" fillId="0" borderId="1" xfId="0" applyFont="1" applyBorder="1" applyAlignment="1">
      <alignment wrapText="1"/>
    </xf>
    <xf numFmtId="0" fontId="4" fillId="0" borderId="1" xfId="0" applyFont="1" applyBorder="1" applyAlignment="1">
      <alignment horizontal="center"/>
    </xf>
    <xf numFmtId="3" fontId="4" fillId="3" borderId="1" xfId="0" applyNumberFormat="1" applyFont="1" applyFill="1" applyBorder="1" applyAlignment="1">
      <alignment horizontal="left" vertical="center" wrapText="1"/>
    </xf>
    <xf numFmtId="0" fontId="1" fillId="0" borderId="2" xfId="0" applyFont="1" applyBorder="1" applyAlignment="1">
      <alignment vertical="center" wrapText="1"/>
    </xf>
    <xf numFmtId="3" fontId="4" fillId="4" borderId="1" xfId="0" applyNumberFormat="1" applyFont="1" applyFill="1" applyBorder="1" applyAlignment="1">
      <alignment horizontal="left" vertical="center" wrapText="1"/>
    </xf>
    <xf numFmtId="3" fontId="4" fillId="2" borderId="1" xfId="0" applyNumberFormat="1" applyFont="1" applyFill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/>
    </xf>
    <xf numFmtId="0" fontId="6" fillId="0" borderId="0" xfId="0" applyFont="1"/>
    <xf numFmtId="0" fontId="6" fillId="0" borderId="0" xfId="0" applyFont="1" applyAlignment="1">
      <alignment wrapText="1"/>
    </xf>
    <xf numFmtId="3" fontId="4" fillId="4" borderId="0" xfId="0" applyNumberFormat="1" applyFont="1" applyFill="1" applyAlignment="1">
      <alignment horizontal="left" vertical="center" wrapText="1"/>
    </xf>
    <xf numFmtId="0" fontId="3" fillId="2" borderId="6" xfId="0" applyFont="1" applyFill="1" applyBorder="1" applyAlignment="1">
      <alignment horizontal="left" vertical="center" wrapText="1"/>
    </xf>
    <xf numFmtId="3" fontId="4" fillId="4" borderId="6" xfId="0" applyNumberFormat="1" applyFont="1" applyFill="1" applyBorder="1" applyAlignment="1">
      <alignment horizontal="left" vertical="center" wrapText="1"/>
    </xf>
    <xf numFmtId="3" fontId="4" fillId="2" borderId="6" xfId="0" applyNumberFormat="1" applyFont="1" applyFill="1" applyBorder="1" applyAlignment="1">
      <alignment horizontal="left" vertical="center" wrapText="1"/>
    </xf>
    <xf numFmtId="0" fontId="4" fillId="2" borderId="6" xfId="0" applyFont="1" applyFill="1" applyBorder="1" applyAlignment="1">
      <alignment horizontal="left" vertical="center" wrapText="1"/>
    </xf>
    <xf numFmtId="0" fontId="4" fillId="4" borderId="6" xfId="0" applyFont="1" applyFill="1" applyBorder="1" applyAlignment="1">
      <alignment horizontal="left" vertical="center" wrapText="1"/>
    </xf>
    <xf numFmtId="3" fontId="4" fillId="3" borderId="6" xfId="0" applyNumberFormat="1" applyFont="1" applyFill="1" applyBorder="1" applyAlignment="1">
      <alignment horizontal="left" vertical="center" wrapText="1"/>
    </xf>
    <xf numFmtId="0" fontId="2" fillId="2" borderId="1" xfId="0" applyFont="1" applyFill="1" applyBorder="1"/>
    <xf numFmtId="0" fontId="4" fillId="5" borderId="0" xfId="0" applyFont="1" applyFill="1" applyAlignment="1">
      <alignment wrapText="1"/>
    </xf>
    <xf numFmtId="0" fontId="4" fillId="0" borderId="0" xfId="0" applyFont="1"/>
    <xf numFmtId="0" fontId="4" fillId="6" borderId="0" xfId="0" applyFont="1" applyFill="1" applyAlignment="1">
      <alignment wrapText="1"/>
    </xf>
    <xf numFmtId="0" fontId="4" fillId="7" borderId="0" xfId="0" applyFont="1" applyFill="1" applyAlignment="1">
      <alignment wrapText="1"/>
    </xf>
    <xf numFmtId="0" fontId="4" fillId="8" borderId="0" xfId="0" applyFont="1" applyFill="1" applyAlignment="1">
      <alignment wrapText="1"/>
    </xf>
    <xf numFmtId="0" fontId="4" fillId="9" borderId="0" xfId="0" applyFont="1" applyFill="1" applyAlignment="1">
      <alignment wrapText="1"/>
    </xf>
    <xf numFmtId="0" fontId="4" fillId="10" borderId="0" xfId="0" applyFont="1" applyFill="1" applyAlignment="1">
      <alignment wrapText="1"/>
    </xf>
    <xf numFmtId="0" fontId="4" fillId="0" borderId="0" xfId="0" applyFont="1" applyAlignment="1">
      <alignment wrapText="1"/>
    </xf>
    <xf numFmtId="0" fontId="4" fillId="6" borderId="0" xfId="0" applyFont="1" applyFill="1" applyAlignment="1">
      <alignment horizontal="left" vertical="center"/>
    </xf>
    <xf numFmtId="0" fontId="4" fillId="5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/>
    </xf>
    <xf numFmtId="164" fontId="5" fillId="2" borderId="1" xfId="0" applyNumberFormat="1" applyFont="1" applyFill="1" applyBorder="1" applyAlignment="1">
      <alignment horizontal="left" vertical="center" wrapText="1"/>
    </xf>
    <xf numFmtId="0" fontId="5" fillId="2" borderId="6" xfId="0" applyFont="1" applyFill="1" applyBorder="1" applyAlignment="1">
      <alignment horizontal="left" vertical="center" wrapText="1"/>
    </xf>
    <xf numFmtId="0" fontId="4" fillId="7" borderId="1" xfId="0" applyFont="1" applyFill="1" applyBorder="1" applyAlignment="1">
      <alignment horizontal="left" vertical="center"/>
    </xf>
    <xf numFmtId="164" fontId="5" fillId="2" borderId="6" xfId="0" applyNumberFormat="1" applyFont="1" applyFill="1" applyBorder="1" applyAlignment="1">
      <alignment horizontal="left" vertical="center" wrapText="1"/>
    </xf>
    <xf numFmtId="0" fontId="4" fillId="5" borderId="1" xfId="0" applyFont="1" applyFill="1" applyBorder="1" applyAlignment="1">
      <alignment horizontal="left" vertical="center" wrapText="1"/>
    </xf>
    <xf numFmtId="0" fontId="9" fillId="4" borderId="1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 vertical="center"/>
    </xf>
    <xf numFmtId="0" fontId="4" fillId="5" borderId="0" xfId="0" applyFont="1" applyFill="1" applyAlignment="1">
      <alignment horizontal="left" vertical="center"/>
    </xf>
    <xf numFmtId="0" fontId="10" fillId="11" borderId="1" xfId="0" applyFont="1" applyFill="1" applyBorder="1" applyAlignment="1">
      <alignment horizontal="center" vertical="center" wrapText="1"/>
    </xf>
    <xf numFmtId="3" fontId="5" fillId="2" borderId="1" xfId="0" applyNumberFormat="1" applyFont="1" applyFill="1" applyBorder="1" applyAlignment="1">
      <alignment horizontal="left" vertical="center" wrapText="1"/>
    </xf>
    <xf numFmtId="3" fontId="5" fillId="2" borderId="6" xfId="0" applyNumberFormat="1" applyFont="1" applyFill="1" applyBorder="1" applyAlignment="1">
      <alignment horizontal="left" vertical="center" wrapText="1"/>
    </xf>
    <xf numFmtId="0" fontId="5" fillId="2" borderId="0" xfId="0" applyFont="1" applyFill="1" applyAlignment="1">
      <alignment horizontal="left" vertical="center"/>
    </xf>
    <xf numFmtId="0" fontId="5" fillId="4" borderId="1" xfId="0" applyFont="1" applyFill="1" applyBorder="1" applyAlignment="1">
      <alignment horizontal="left" vertical="center" wrapText="1"/>
    </xf>
    <xf numFmtId="0" fontId="5" fillId="4" borderId="1" xfId="0" applyFont="1" applyFill="1" applyBorder="1" applyAlignment="1">
      <alignment horizontal="left" vertical="center"/>
    </xf>
    <xf numFmtId="3" fontId="5" fillId="3" borderId="1" xfId="0" applyNumberFormat="1" applyFont="1" applyFill="1" applyBorder="1" applyAlignment="1">
      <alignment horizontal="left" vertical="center" wrapText="1"/>
    </xf>
    <xf numFmtId="3" fontId="5" fillId="3" borderId="6" xfId="0" applyNumberFormat="1" applyFont="1" applyFill="1" applyBorder="1" applyAlignment="1">
      <alignment horizontal="left" vertical="center" wrapText="1"/>
    </xf>
    <xf numFmtId="0" fontId="5" fillId="3" borderId="0" xfId="0" applyFont="1" applyFill="1" applyAlignment="1">
      <alignment horizontal="left" vertical="center"/>
    </xf>
    <xf numFmtId="3" fontId="9" fillId="2" borderId="1" xfId="0" applyNumberFormat="1" applyFont="1" applyFill="1" applyBorder="1" applyAlignment="1">
      <alignment horizontal="left" vertical="center" wrapText="1"/>
    </xf>
    <xf numFmtId="164" fontId="4" fillId="2" borderId="1" xfId="0" applyNumberFormat="1" applyFont="1" applyFill="1" applyBorder="1" applyAlignment="1">
      <alignment horizontal="left" vertical="center" wrapText="1"/>
    </xf>
    <xf numFmtId="164" fontId="4" fillId="2" borderId="6" xfId="0" applyNumberFormat="1" applyFont="1" applyFill="1" applyBorder="1" applyAlignment="1">
      <alignment horizontal="left" vertical="center" wrapText="1"/>
    </xf>
    <xf numFmtId="164" fontId="4" fillId="4" borderId="6" xfId="0" applyNumberFormat="1" applyFont="1" applyFill="1" applyBorder="1" applyAlignment="1">
      <alignment horizontal="left" vertical="center" wrapText="1"/>
    </xf>
    <xf numFmtId="164" fontId="4" fillId="4" borderId="1" xfId="0" applyNumberFormat="1" applyFont="1" applyFill="1" applyBorder="1" applyAlignment="1">
      <alignment horizontal="left" vertical="center" wrapText="1"/>
    </xf>
    <xf numFmtId="164" fontId="4" fillId="4" borderId="0" xfId="0" applyNumberFormat="1" applyFont="1" applyFill="1" applyAlignment="1">
      <alignment horizontal="left" vertical="center" wrapText="1"/>
    </xf>
    <xf numFmtId="164" fontId="4" fillId="2" borderId="1" xfId="0" applyNumberFormat="1" applyFont="1" applyFill="1" applyBorder="1" applyAlignment="1">
      <alignment horizontal="left" vertical="center"/>
    </xf>
    <xf numFmtId="0" fontId="10" fillId="2" borderId="0" xfId="0" applyFont="1" applyFill="1" applyAlignment="1">
      <alignment horizontal="left" vertical="center"/>
    </xf>
    <xf numFmtId="0" fontId="4" fillId="2" borderId="3" xfId="0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left" vertical="center"/>
    </xf>
    <xf numFmtId="0" fontId="4" fillId="4" borderId="3" xfId="0" applyFont="1" applyFill="1" applyBorder="1" applyAlignment="1">
      <alignment horizontal="left" vertical="center"/>
    </xf>
    <xf numFmtId="0" fontId="4" fillId="4" borderId="5" xfId="0" applyFont="1" applyFill="1" applyBorder="1" applyAlignment="1">
      <alignment horizontal="left" vertical="center"/>
    </xf>
    <xf numFmtId="0" fontId="4" fillId="4" borderId="4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horizontal="left" vertical="center"/>
    </xf>
    <xf numFmtId="164" fontId="9" fillId="4" borderId="1" xfId="0" applyNumberFormat="1" applyFont="1" applyFill="1" applyBorder="1" applyAlignment="1">
      <alignment horizontal="left" vertical="center" wrapText="1"/>
    </xf>
    <xf numFmtId="3" fontId="9" fillId="4" borderId="6" xfId="0" applyNumberFormat="1" applyFont="1" applyFill="1" applyBorder="1" applyAlignment="1">
      <alignment horizontal="left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V52"/>
  <sheetViews>
    <sheetView tabSelected="1" topLeftCell="E37" zoomScale="70" zoomScaleNormal="70" workbookViewId="0">
      <selection activeCell="J47" sqref="J47"/>
    </sheetView>
  </sheetViews>
  <sheetFormatPr defaultColWidth="9.140625" defaultRowHeight="15" x14ac:dyDescent="0.25"/>
  <cols>
    <col min="1" max="1" width="26.85546875" style="2" customWidth="1"/>
    <col min="2" max="2" width="11.140625" style="2" customWidth="1"/>
    <col min="3" max="3" width="6.5703125" style="2" bestFit="1" customWidth="1"/>
    <col min="4" max="4" width="77.7109375" style="4" customWidth="1"/>
    <col min="5" max="5" width="43.140625" style="2" customWidth="1"/>
    <col min="6" max="8" width="27.5703125" style="4" customWidth="1"/>
    <col min="9" max="9" width="35.42578125" style="35" customWidth="1"/>
    <col min="10" max="10" width="41" style="35" customWidth="1"/>
    <col min="11" max="11" width="18.140625" style="35" customWidth="1"/>
    <col min="12" max="13" width="9.140625" style="3"/>
    <col min="14" max="14" width="18" style="3" customWidth="1"/>
    <col min="15" max="74" width="9.140625" style="3"/>
    <col min="75" max="16384" width="9.140625" style="2"/>
  </cols>
  <sheetData>
    <row r="1" spans="1:74" ht="37.5" customHeight="1" x14ac:dyDescent="0.25">
      <c r="A1" s="1" t="s">
        <v>32</v>
      </c>
      <c r="B1" s="25"/>
      <c r="C1" s="1"/>
      <c r="D1" s="1"/>
      <c r="E1" s="1"/>
      <c r="F1" s="22"/>
      <c r="G1" s="22"/>
      <c r="H1" s="22"/>
    </row>
    <row r="2" spans="1:74" s="11" customFormat="1" ht="45" customHeight="1" x14ac:dyDescent="0.25">
      <c r="A2" s="6" t="s">
        <v>30</v>
      </c>
      <c r="B2" s="6" t="s">
        <v>0</v>
      </c>
      <c r="C2" s="6" t="s">
        <v>1</v>
      </c>
      <c r="D2" s="7" t="s">
        <v>31</v>
      </c>
      <c r="E2" s="6" t="s">
        <v>2</v>
      </c>
      <c r="F2" s="7" t="s">
        <v>169</v>
      </c>
      <c r="G2" s="29"/>
      <c r="H2" s="29" t="s">
        <v>3</v>
      </c>
      <c r="I2" s="7" t="s">
        <v>150</v>
      </c>
      <c r="J2" s="7" t="s">
        <v>157</v>
      </c>
      <c r="K2" s="9" t="s">
        <v>158</v>
      </c>
    </row>
    <row r="3" spans="1:74" s="12" customFormat="1" ht="47.25" x14ac:dyDescent="0.25">
      <c r="A3" s="75" t="s">
        <v>35</v>
      </c>
      <c r="B3" s="14" t="s">
        <v>4</v>
      </c>
      <c r="C3" s="14" t="s">
        <v>4</v>
      </c>
      <c r="D3" s="8" t="s">
        <v>73</v>
      </c>
      <c r="E3" s="5" t="s">
        <v>91</v>
      </c>
      <c r="F3" s="23" t="s">
        <v>144</v>
      </c>
      <c r="G3" s="30"/>
      <c r="H3" s="30">
        <v>717331799</v>
      </c>
      <c r="I3" s="9" t="s">
        <v>145</v>
      </c>
      <c r="J3" s="11" t="s">
        <v>156</v>
      </c>
      <c r="K3" s="9" t="s">
        <v>151</v>
      </c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</row>
    <row r="4" spans="1:74" s="12" customFormat="1" ht="48" customHeight="1" x14ac:dyDescent="0.25">
      <c r="A4" s="76"/>
      <c r="B4" s="14" t="s">
        <v>4</v>
      </c>
      <c r="C4" s="14"/>
      <c r="D4" s="8" t="s">
        <v>146</v>
      </c>
      <c r="E4" s="5" t="s">
        <v>149</v>
      </c>
      <c r="F4" s="23" t="s">
        <v>147</v>
      </c>
      <c r="G4" s="30"/>
      <c r="H4" s="30">
        <v>767211786</v>
      </c>
      <c r="I4" s="9" t="s">
        <v>148</v>
      </c>
      <c r="J4" s="9"/>
      <c r="K4" s="9" t="s">
        <v>155</v>
      </c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</row>
    <row r="5" spans="1:74" s="12" customFormat="1" ht="31.5" x14ac:dyDescent="0.25">
      <c r="A5" s="77"/>
      <c r="B5" s="14" t="s">
        <v>4</v>
      </c>
      <c r="C5" s="14"/>
      <c r="D5" s="8" t="s">
        <v>124</v>
      </c>
      <c r="E5" s="5" t="s">
        <v>92</v>
      </c>
      <c r="F5" s="23" t="s">
        <v>153</v>
      </c>
      <c r="G5" s="30"/>
      <c r="H5" s="30">
        <v>757722826</v>
      </c>
      <c r="I5" s="9" t="s">
        <v>154</v>
      </c>
      <c r="J5" s="9" t="s">
        <v>159</v>
      </c>
      <c r="K5" s="9" t="s">
        <v>152</v>
      </c>
      <c r="L5" s="11"/>
      <c r="M5" s="11"/>
      <c r="N5" s="11"/>
      <c r="O5" s="11" cm="1">
        <f t="array" aca="1" ref="O5" ca="1">+O:Q</f>
        <v>0</v>
      </c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</row>
    <row r="6" spans="1:74" s="11" customFormat="1" ht="18" customHeight="1" x14ac:dyDescent="0.25">
      <c r="A6" s="73" t="s">
        <v>36</v>
      </c>
      <c r="B6" s="15" t="s">
        <v>4</v>
      </c>
      <c r="C6" s="15"/>
      <c r="D6" s="10" t="s">
        <v>67</v>
      </c>
      <c r="E6" s="9" t="s">
        <v>93</v>
      </c>
      <c r="F6" s="24">
        <v>544129211</v>
      </c>
      <c r="G6" s="31"/>
      <c r="H6" s="31">
        <v>544129211</v>
      </c>
      <c r="J6" s="44" t="s">
        <v>160</v>
      </c>
      <c r="K6" s="9"/>
      <c r="L6" s="11" t="s">
        <v>161</v>
      </c>
    </row>
    <row r="7" spans="1:74" s="11" customFormat="1" ht="18" customHeight="1" x14ac:dyDescent="0.25">
      <c r="A7" s="78"/>
      <c r="B7" s="15" t="s">
        <v>4</v>
      </c>
      <c r="C7" s="15"/>
      <c r="D7" s="10" t="s">
        <v>58</v>
      </c>
      <c r="E7" s="9" t="s">
        <v>94</v>
      </c>
      <c r="F7" s="24" t="s">
        <v>170</v>
      </c>
      <c r="G7" s="31"/>
      <c r="H7" s="31">
        <v>566689198</v>
      </c>
      <c r="I7" s="9" t="s">
        <v>172</v>
      </c>
      <c r="J7" s="45"/>
      <c r="K7" s="9" t="s">
        <v>171</v>
      </c>
      <c r="L7" s="11" t="s">
        <v>168</v>
      </c>
    </row>
    <row r="8" spans="1:74" s="11" customFormat="1" ht="28.5" customHeight="1" x14ac:dyDescent="0.25">
      <c r="A8" s="74"/>
      <c r="C8" s="15" t="s">
        <v>4</v>
      </c>
      <c r="D8" s="46" t="s">
        <v>74</v>
      </c>
      <c r="E8" s="47" t="s">
        <v>49</v>
      </c>
      <c r="F8" s="48" t="s">
        <v>5</v>
      </c>
      <c r="G8" s="51"/>
      <c r="H8" s="49" t="s">
        <v>6</v>
      </c>
      <c r="I8" s="47"/>
      <c r="J8" s="47"/>
      <c r="K8" s="47"/>
    </row>
    <row r="9" spans="1:74" s="12" customFormat="1" ht="18" customHeight="1" x14ac:dyDescent="0.25">
      <c r="A9" s="75" t="s">
        <v>37</v>
      </c>
      <c r="B9" s="14" t="s">
        <v>4</v>
      </c>
      <c r="C9" s="14"/>
      <c r="D9" s="8" t="s">
        <v>59</v>
      </c>
      <c r="E9" s="5" t="s">
        <v>119</v>
      </c>
      <c r="F9" s="8" t="s">
        <v>173</v>
      </c>
      <c r="G9" s="33"/>
      <c r="H9" s="33">
        <v>817244551</v>
      </c>
      <c r="I9" s="9" t="s">
        <v>174</v>
      </c>
      <c r="J9" s="50"/>
      <c r="K9" s="9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  <c r="BV9" s="11"/>
    </row>
    <row r="10" spans="1:74" s="12" customFormat="1" ht="18" customHeight="1" x14ac:dyDescent="0.25">
      <c r="A10" s="76"/>
      <c r="B10" s="14" t="s">
        <v>4</v>
      </c>
      <c r="C10" s="14"/>
      <c r="D10" s="8" t="s">
        <v>121</v>
      </c>
      <c r="E10" s="5" t="s">
        <v>47</v>
      </c>
      <c r="F10" s="8" t="s">
        <v>176</v>
      </c>
      <c r="G10" s="33"/>
      <c r="H10" s="33" t="s">
        <v>175</v>
      </c>
      <c r="I10" s="9" t="s">
        <v>145</v>
      </c>
      <c r="J10" s="45"/>
      <c r="K10" s="9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</row>
    <row r="11" spans="1:74" s="12" customFormat="1" ht="18" customHeight="1" x14ac:dyDescent="0.25">
      <c r="A11" s="76"/>
      <c r="B11" s="14" t="s">
        <v>4</v>
      </c>
      <c r="C11" s="14"/>
      <c r="D11" s="8" t="s">
        <v>60</v>
      </c>
      <c r="E11" s="5" t="s">
        <v>95</v>
      </c>
      <c r="F11" s="8" t="s">
        <v>178</v>
      </c>
      <c r="G11" s="33" t="s">
        <v>179</v>
      </c>
      <c r="H11" s="33" t="s">
        <v>177</v>
      </c>
      <c r="I11" s="9" t="s">
        <v>180</v>
      </c>
      <c r="J11" s="45"/>
      <c r="K11" s="9"/>
      <c r="L11" s="11"/>
      <c r="M11" s="11"/>
      <c r="N11" s="11"/>
      <c r="O11" s="36"/>
      <c r="P11" s="37" t="s">
        <v>162</v>
      </c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11"/>
      <c r="BS11" s="11"/>
      <c r="BT11" s="11"/>
      <c r="BU11" s="11"/>
      <c r="BV11" s="11"/>
    </row>
    <row r="12" spans="1:74" s="12" customFormat="1" ht="49.5" customHeight="1" x14ac:dyDescent="0.25">
      <c r="A12" s="76"/>
      <c r="B12" s="14" t="s">
        <v>4</v>
      </c>
      <c r="C12" s="14"/>
      <c r="D12" s="8" t="s">
        <v>61</v>
      </c>
      <c r="E12" s="5" t="s">
        <v>96</v>
      </c>
      <c r="F12" s="53" t="s">
        <v>183</v>
      </c>
      <c r="G12" s="33" t="s">
        <v>181</v>
      </c>
      <c r="H12" s="33" t="s">
        <v>184</v>
      </c>
      <c r="I12" s="10" t="s">
        <v>182</v>
      </c>
      <c r="J12" s="45"/>
      <c r="K12" s="9"/>
      <c r="L12" s="11"/>
      <c r="M12" s="11"/>
      <c r="N12" s="11"/>
      <c r="O12" s="38"/>
      <c r="P12" s="37" t="s">
        <v>163</v>
      </c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11"/>
      <c r="BS12" s="11"/>
      <c r="BT12" s="11"/>
      <c r="BU12" s="11"/>
      <c r="BV12" s="11"/>
    </row>
    <row r="13" spans="1:74" s="12" customFormat="1" ht="30.75" customHeight="1" x14ac:dyDescent="0.25">
      <c r="A13" s="76"/>
      <c r="B13" s="14" t="s">
        <v>4</v>
      </c>
      <c r="C13" s="14"/>
      <c r="D13" s="8" t="s">
        <v>62</v>
      </c>
      <c r="E13" s="5" t="s">
        <v>90</v>
      </c>
      <c r="F13" s="8" t="s">
        <v>7</v>
      </c>
      <c r="G13" s="33" t="s">
        <v>187</v>
      </c>
      <c r="H13" s="33" t="s">
        <v>188</v>
      </c>
      <c r="I13" s="9" t="s">
        <v>180</v>
      </c>
      <c r="J13" s="52" t="s">
        <v>185</v>
      </c>
      <c r="K13" s="9" t="s">
        <v>186</v>
      </c>
      <c r="L13" s="11" t="s">
        <v>189</v>
      </c>
      <c r="M13" s="11"/>
      <c r="N13" s="11"/>
      <c r="O13" s="39"/>
      <c r="P13" s="37" t="s">
        <v>164</v>
      </c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11"/>
      <c r="BS13" s="11"/>
      <c r="BT13" s="11"/>
      <c r="BU13" s="11"/>
      <c r="BV13" s="11"/>
    </row>
    <row r="14" spans="1:74" s="12" customFormat="1" ht="18" customHeight="1" x14ac:dyDescent="0.25">
      <c r="A14" s="76"/>
      <c r="B14" s="14"/>
      <c r="C14" s="14" t="s">
        <v>4</v>
      </c>
      <c r="D14" s="8" t="s">
        <v>8</v>
      </c>
      <c r="E14" s="5" t="s">
        <v>50</v>
      </c>
      <c r="F14" s="8"/>
      <c r="G14" s="33"/>
      <c r="H14" s="33" t="s">
        <v>9</v>
      </c>
      <c r="I14" s="9"/>
      <c r="J14" s="9" t="s">
        <v>190</v>
      </c>
      <c r="K14" s="9"/>
      <c r="L14" s="11"/>
      <c r="M14" s="11"/>
      <c r="N14" s="11"/>
      <c r="O14" s="40"/>
      <c r="P14" s="37" t="s">
        <v>165</v>
      </c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/>
      <c r="BU14" s="11"/>
      <c r="BV14" s="11"/>
    </row>
    <row r="15" spans="1:74" s="12" customFormat="1" ht="18" customHeight="1" x14ac:dyDescent="0.25">
      <c r="A15" s="76"/>
      <c r="B15" s="14" t="s">
        <v>4</v>
      </c>
      <c r="C15" s="14" t="s">
        <v>4</v>
      </c>
      <c r="D15" s="8" t="s">
        <v>10</v>
      </c>
      <c r="E15" s="5" t="s">
        <v>51</v>
      </c>
      <c r="F15" s="8" t="s">
        <v>11</v>
      </c>
      <c r="G15" s="33" t="s">
        <v>179</v>
      </c>
      <c r="H15" s="33" t="s">
        <v>11</v>
      </c>
      <c r="I15" s="9" t="s">
        <v>174</v>
      </c>
      <c r="J15" s="45"/>
      <c r="K15" s="9"/>
      <c r="L15" s="11"/>
      <c r="M15" s="11"/>
      <c r="N15" s="11"/>
      <c r="O15" s="41"/>
      <c r="P15" s="37" t="s">
        <v>166</v>
      </c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</row>
    <row r="16" spans="1:74" s="12" customFormat="1" ht="36" customHeight="1" x14ac:dyDescent="0.25">
      <c r="A16" s="76"/>
      <c r="B16" s="14" t="s">
        <v>4</v>
      </c>
      <c r="C16" s="14"/>
      <c r="D16" s="8" t="s">
        <v>75</v>
      </c>
      <c r="E16" s="5" t="s">
        <v>52</v>
      </c>
      <c r="F16" s="8" t="s">
        <v>191</v>
      </c>
      <c r="G16" s="33" t="s">
        <v>179</v>
      </c>
      <c r="H16" s="33" t="s">
        <v>192</v>
      </c>
      <c r="I16" s="9" t="s">
        <v>180</v>
      </c>
      <c r="J16" s="55"/>
      <c r="K16" s="9"/>
      <c r="L16" s="11"/>
      <c r="M16" s="11"/>
      <c r="N16" s="11"/>
      <c r="O16" s="42"/>
      <c r="P16" s="37" t="s">
        <v>167</v>
      </c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11"/>
      <c r="BQ16" s="11"/>
      <c r="BR16" s="11"/>
      <c r="BS16" s="11"/>
      <c r="BT16" s="11"/>
      <c r="BU16" s="11"/>
      <c r="BV16" s="11"/>
    </row>
    <row r="17" spans="1:74" s="12" customFormat="1" ht="18" customHeight="1" x14ac:dyDescent="0.25">
      <c r="A17" s="76"/>
      <c r="B17" s="14" t="s">
        <v>4</v>
      </c>
      <c r="C17" s="14"/>
      <c r="D17" s="8" t="s">
        <v>12</v>
      </c>
      <c r="E17" s="5" t="s">
        <v>53</v>
      </c>
      <c r="F17" s="8" t="s">
        <v>13</v>
      </c>
      <c r="G17" s="33" t="s">
        <v>194</v>
      </c>
      <c r="H17" s="33" t="s">
        <v>13</v>
      </c>
      <c r="I17" s="9" t="s">
        <v>180</v>
      </c>
      <c r="J17" s="45" t="s">
        <v>193</v>
      </c>
      <c r="K17" s="9"/>
      <c r="L17" s="11"/>
      <c r="M17" s="11"/>
      <c r="N17" s="11"/>
      <c r="O17" s="43"/>
      <c r="P17" s="37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  <c r="BR17" s="11"/>
      <c r="BS17" s="11"/>
      <c r="BT17" s="11"/>
      <c r="BU17" s="11"/>
      <c r="BV17" s="11"/>
    </row>
    <row r="18" spans="1:74" s="12" customFormat="1" ht="30.75" customHeight="1" x14ac:dyDescent="0.25">
      <c r="A18" s="77"/>
      <c r="B18" s="56" t="s">
        <v>195</v>
      </c>
      <c r="C18" s="54"/>
      <c r="D18" s="8" t="s">
        <v>76</v>
      </c>
      <c r="E18" s="5" t="s">
        <v>48</v>
      </c>
      <c r="F18" s="23">
        <v>797704890</v>
      </c>
      <c r="G18" s="30" t="s">
        <v>195</v>
      </c>
      <c r="H18" s="30">
        <v>797704890</v>
      </c>
      <c r="I18" s="9" t="s">
        <v>180</v>
      </c>
      <c r="J18" s="45"/>
      <c r="K18" s="9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</row>
    <row r="19" spans="1:74" s="59" customFormat="1" ht="18" customHeight="1" x14ac:dyDescent="0.25">
      <c r="A19" s="47" t="s">
        <v>38</v>
      </c>
      <c r="B19" s="15" t="s">
        <v>4</v>
      </c>
      <c r="C19" s="15" t="s">
        <v>4</v>
      </c>
      <c r="D19" s="46" t="s">
        <v>196</v>
      </c>
      <c r="E19" s="47" t="s">
        <v>97</v>
      </c>
      <c r="F19" s="57">
        <v>957331890</v>
      </c>
      <c r="G19" s="58"/>
      <c r="H19" s="58">
        <v>957331200</v>
      </c>
      <c r="I19" s="47"/>
      <c r="J19" s="47"/>
      <c r="K19" s="47"/>
    </row>
    <row r="20" spans="1:74" s="13" customFormat="1" ht="18" customHeight="1" x14ac:dyDescent="0.25">
      <c r="A20" s="75" t="s">
        <v>135</v>
      </c>
      <c r="B20" s="16" t="s">
        <v>4</v>
      </c>
      <c r="C20" s="16"/>
      <c r="D20" s="8" t="s">
        <v>197</v>
      </c>
      <c r="E20" s="5" t="s">
        <v>98</v>
      </c>
      <c r="F20" s="21" t="s">
        <v>199</v>
      </c>
      <c r="G20" s="34" t="s">
        <v>198</v>
      </c>
      <c r="H20" s="34"/>
      <c r="I20" s="9" t="s">
        <v>180</v>
      </c>
      <c r="J20" s="45"/>
      <c r="K20" s="9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1"/>
      <c r="BM20" s="11"/>
      <c r="BN20" s="11"/>
      <c r="BO20" s="11"/>
      <c r="BP20" s="11"/>
      <c r="BQ20" s="11"/>
      <c r="BR20" s="11"/>
      <c r="BS20" s="11"/>
      <c r="BT20" s="11"/>
      <c r="BU20" s="11"/>
      <c r="BV20" s="11"/>
    </row>
    <row r="21" spans="1:74" s="13" customFormat="1" ht="18" customHeight="1" x14ac:dyDescent="0.25">
      <c r="A21" s="76"/>
      <c r="B21" s="16" t="s">
        <v>4</v>
      </c>
      <c r="C21" s="16"/>
      <c r="D21" s="8" t="s">
        <v>131</v>
      </c>
      <c r="E21" s="5" t="s">
        <v>132</v>
      </c>
      <c r="F21" s="21" t="s">
        <v>133</v>
      </c>
      <c r="G21" s="34" t="s">
        <v>0</v>
      </c>
      <c r="H21" s="34" t="s">
        <v>134</v>
      </c>
      <c r="I21" s="9" t="s">
        <v>180</v>
      </c>
      <c r="J21" s="45"/>
      <c r="K21" s="9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1"/>
      <c r="BM21" s="11"/>
      <c r="BN21" s="11"/>
      <c r="BO21" s="11"/>
      <c r="BP21" s="11"/>
      <c r="BQ21" s="11"/>
      <c r="BR21" s="11"/>
      <c r="BS21" s="11"/>
      <c r="BT21" s="11"/>
      <c r="BU21" s="11"/>
      <c r="BV21" s="11"/>
    </row>
    <row r="22" spans="1:74" s="64" customFormat="1" ht="36.75" customHeight="1" x14ac:dyDescent="0.25">
      <c r="A22" s="77"/>
      <c r="B22" s="16" t="s">
        <v>4</v>
      </c>
      <c r="C22" s="16" t="s">
        <v>4</v>
      </c>
      <c r="D22" s="60" t="s">
        <v>138</v>
      </c>
      <c r="E22" s="61" t="s">
        <v>136</v>
      </c>
      <c r="F22" s="62" t="s">
        <v>139</v>
      </c>
      <c r="G22" s="63"/>
      <c r="H22" s="63" t="s">
        <v>137</v>
      </c>
      <c r="I22" s="47" t="s">
        <v>201</v>
      </c>
      <c r="J22" s="47"/>
      <c r="K22" s="47"/>
      <c r="L22" s="59"/>
      <c r="M22" s="59"/>
      <c r="N22" s="59"/>
      <c r="O22" s="59"/>
      <c r="P22" s="59"/>
      <c r="Q22" s="59"/>
      <c r="R22" s="59"/>
      <c r="S22" s="59"/>
      <c r="T22" s="59"/>
      <c r="U22" s="59"/>
      <c r="V22" s="59"/>
      <c r="W22" s="59"/>
      <c r="X22" s="59"/>
      <c r="Y22" s="59"/>
      <c r="Z22" s="59"/>
      <c r="AA22" s="59"/>
      <c r="AB22" s="59"/>
      <c r="AC22" s="59"/>
      <c r="AD22" s="59"/>
      <c r="AE22" s="59"/>
      <c r="AF22" s="59"/>
      <c r="AG22" s="59"/>
      <c r="AH22" s="59"/>
      <c r="AI22" s="59"/>
      <c r="AJ22" s="59"/>
      <c r="AK22" s="59"/>
      <c r="AL22" s="59"/>
      <c r="AM22" s="59"/>
      <c r="AN22" s="59"/>
      <c r="AO22" s="59"/>
      <c r="AP22" s="59"/>
      <c r="AQ22" s="59"/>
      <c r="AR22" s="59"/>
      <c r="AS22" s="59"/>
      <c r="AT22" s="59"/>
      <c r="AU22" s="59"/>
      <c r="AV22" s="59"/>
      <c r="AW22" s="59"/>
      <c r="AX22" s="59"/>
      <c r="AY22" s="59"/>
      <c r="AZ22" s="59"/>
      <c r="BA22" s="59"/>
      <c r="BB22" s="59"/>
      <c r="BC22" s="59"/>
      <c r="BD22" s="59"/>
      <c r="BE22" s="59"/>
      <c r="BF22" s="59"/>
      <c r="BG22" s="59"/>
      <c r="BH22" s="59"/>
      <c r="BI22" s="59"/>
      <c r="BJ22" s="59"/>
      <c r="BK22" s="59"/>
      <c r="BL22" s="59"/>
      <c r="BM22" s="59"/>
      <c r="BN22" s="59"/>
      <c r="BO22" s="59"/>
      <c r="BP22" s="59"/>
      <c r="BQ22" s="59"/>
      <c r="BR22" s="59"/>
      <c r="BS22" s="59"/>
      <c r="BT22" s="59"/>
      <c r="BU22" s="59"/>
      <c r="BV22" s="59"/>
    </row>
    <row r="23" spans="1:74" s="11" customFormat="1" ht="28.5" customHeight="1" x14ac:dyDescent="0.25">
      <c r="A23" s="73" t="s">
        <v>39</v>
      </c>
      <c r="B23" s="15" t="s">
        <v>4</v>
      </c>
      <c r="C23" s="15"/>
      <c r="D23" s="10" t="s">
        <v>82</v>
      </c>
      <c r="E23" s="9" t="s">
        <v>99</v>
      </c>
      <c r="F23" s="24">
        <v>182012021</v>
      </c>
      <c r="G23" s="31" t="s">
        <v>200</v>
      </c>
      <c r="H23" s="31">
        <v>182012021</v>
      </c>
      <c r="I23" s="9"/>
      <c r="J23" s="45"/>
      <c r="K23" s="9"/>
    </row>
    <row r="24" spans="1:74" s="11" customFormat="1" ht="18" customHeight="1" x14ac:dyDescent="0.25">
      <c r="A24" s="78"/>
      <c r="B24" s="15" t="s">
        <v>4</v>
      </c>
      <c r="C24" s="15"/>
      <c r="D24" s="10" t="s">
        <v>123</v>
      </c>
      <c r="E24" s="9" t="s">
        <v>100</v>
      </c>
      <c r="F24" s="65">
        <v>183553505</v>
      </c>
      <c r="G24" s="31" t="s">
        <v>202</v>
      </c>
      <c r="H24" s="31">
        <v>183553505</v>
      </c>
      <c r="I24" s="9"/>
      <c r="J24" s="9"/>
      <c r="K24" s="9"/>
    </row>
    <row r="25" spans="1:74" s="11" customFormat="1" ht="18" customHeight="1" x14ac:dyDescent="0.25">
      <c r="A25" s="78"/>
      <c r="B25" s="15" t="s">
        <v>4</v>
      </c>
      <c r="C25" s="15"/>
      <c r="D25" s="10" t="s">
        <v>77</v>
      </c>
      <c r="E25" s="9" t="s">
        <v>101</v>
      </c>
      <c r="F25" s="66">
        <v>184438877</v>
      </c>
      <c r="G25" s="31"/>
      <c r="H25" s="31">
        <v>184438877</v>
      </c>
      <c r="I25" s="9" t="s">
        <v>216</v>
      </c>
      <c r="J25" s="45" t="s">
        <v>215</v>
      </c>
      <c r="K25" s="9"/>
    </row>
    <row r="26" spans="1:74" s="11" customFormat="1" ht="31.5" customHeight="1" x14ac:dyDescent="0.25">
      <c r="A26" s="78"/>
      <c r="B26" s="15" t="s">
        <v>4</v>
      </c>
      <c r="C26" s="15"/>
      <c r="D26" s="10" t="s">
        <v>122</v>
      </c>
      <c r="E26" s="9" t="s">
        <v>125</v>
      </c>
      <c r="F26" s="66">
        <v>146315966</v>
      </c>
      <c r="G26" s="31" t="s">
        <v>203</v>
      </c>
      <c r="H26" s="31">
        <v>146315966</v>
      </c>
      <c r="I26" s="9"/>
      <c r="J26" s="45"/>
      <c r="K26" s="9"/>
    </row>
    <row r="27" spans="1:74" s="11" customFormat="1" ht="18" customHeight="1" x14ac:dyDescent="0.25">
      <c r="A27" s="78"/>
      <c r="B27" s="15" t="s">
        <v>4</v>
      </c>
      <c r="C27" s="15" t="s">
        <v>4</v>
      </c>
      <c r="D27" s="10" t="s">
        <v>14</v>
      </c>
      <c r="E27" s="9" t="s">
        <v>102</v>
      </c>
      <c r="F27" s="66">
        <v>126582011</v>
      </c>
      <c r="G27" s="31" t="s">
        <v>214</v>
      </c>
      <c r="H27" s="31">
        <v>126582011</v>
      </c>
      <c r="I27" s="9"/>
      <c r="J27" s="45"/>
      <c r="K27" s="9"/>
    </row>
    <row r="28" spans="1:74" s="11" customFormat="1" ht="48" customHeight="1" x14ac:dyDescent="0.25">
      <c r="A28" s="74"/>
      <c r="B28" s="15" t="s">
        <v>4</v>
      </c>
      <c r="C28" s="15" t="s">
        <v>4</v>
      </c>
      <c r="D28" s="10" t="s">
        <v>15</v>
      </c>
      <c r="E28" s="9" t="s">
        <v>54</v>
      </c>
      <c r="F28" s="71">
        <v>124001750</v>
      </c>
      <c r="G28" s="31" t="s">
        <v>204</v>
      </c>
      <c r="H28" s="67">
        <v>124247000</v>
      </c>
      <c r="I28" s="11" t="s">
        <v>207</v>
      </c>
      <c r="J28" s="10" t="s">
        <v>206</v>
      </c>
      <c r="K28" s="9" t="s">
        <v>205</v>
      </c>
    </row>
    <row r="29" spans="1:74" s="12" customFormat="1" ht="25.5" customHeight="1" x14ac:dyDescent="0.25">
      <c r="A29" s="75" t="s">
        <v>40</v>
      </c>
      <c r="B29" s="14" t="s">
        <v>4</v>
      </c>
      <c r="C29" s="14"/>
      <c r="D29" s="8" t="s">
        <v>78</v>
      </c>
      <c r="E29" s="5" t="s">
        <v>103</v>
      </c>
      <c r="F29" s="69" t="s">
        <v>16</v>
      </c>
      <c r="G29" s="33"/>
      <c r="H29" s="68">
        <v>256403585</v>
      </c>
      <c r="I29" s="9"/>
      <c r="J29" s="9"/>
      <c r="K29" s="9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1"/>
      <c r="BM29" s="11"/>
      <c r="BN29" s="11"/>
      <c r="BO29" s="11"/>
      <c r="BP29" s="11"/>
      <c r="BQ29" s="11"/>
      <c r="BR29" s="11"/>
      <c r="BS29" s="11"/>
      <c r="BT29" s="11"/>
      <c r="BU29" s="11"/>
      <c r="BV29" s="11"/>
    </row>
    <row r="30" spans="1:74" s="12" customFormat="1" ht="18" customHeight="1" x14ac:dyDescent="0.25">
      <c r="A30" s="76"/>
      <c r="B30" s="14" t="s">
        <v>4</v>
      </c>
      <c r="C30" s="14"/>
      <c r="D30" s="8" t="s">
        <v>63</v>
      </c>
      <c r="E30" s="5" t="s">
        <v>104</v>
      </c>
      <c r="F30" s="69" t="s">
        <v>17</v>
      </c>
      <c r="G30" s="33"/>
      <c r="H30" s="68" t="s">
        <v>17</v>
      </c>
      <c r="I30" s="9"/>
      <c r="J30" s="9"/>
      <c r="K30" s="9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1"/>
      <c r="BM30" s="11"/>
      <c r="BN30" s="11"/>
      <c r="BO30" s="11"/>
      <c r="BP30" s="11"/>
      <c r="BQ30" s="11"/>
      <c r="BR30" s="11"/>
      <c r="BS30" s="11"/>
      <c r="BT30" s="11"/>
      <c r="BU30" s="11"/>
      <c r="BV30" s="11"/>
    </row>
    <row r="31" spans="1:74" s="12" customFormat="1" ht="18" customHeight="1" x14ac:dyDescent="0.25">
      <c r="A31" s="76"/>
      <c r="B31" s="14" t="s">
        <v>4</v>
      </c>
      <c r="C31" s="14"/>
      <c r="D31" s="8" t="s">
        <v>68</v>
      </c>
      <c r="E31" s="5" t="s">
        <v>105</v>
      </c>
      <c r="F31" s="69" t="s">
        <v>18</v>
      </c>
      <c r="G31" s="33"/>
      <c r="H31" s="68" t="s">
        <v>18</v>
      </c>
      <c r="I31" s="9"/>
      <c r="J31" s="9"/>
      <c r="K31" s="9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11"/>
      <c r="BO31" s="11"/>
      <c r="BP31" s="11"/>
      <c r="BQ31" s="11"/>
      <c r="BR31" s="11"/>
      <c r="BS31" s="11"/>
      <c r="BT31" s="11"/>
      <c r="BU31" s="11"/>
      <c r="BV31" s="11"/>
    </row>
    <row r="32" spans="1:74" s="12" customFormat="1" ht="18" customHeight="1" x14ac:dyDescent="0.25">
      <c r="A32" s="76"/>
      <c r="B32" s="14" t="s">
        <v>4</v>
      </c>
      <c r="C32" s="14" t="s">
        <v>4</v>
      </c>
      <c r="D32" s="8" t="s">
        <v>33</v>
      </c>
      <c r="E32" s="5" t="s">
        <v>126</v>
      </c>
      <c r="F32" s="69" t="s">
        <v>19</v>
      </c>
      <c r="G32" s="30"/>
      <c r="H32" s="68" t="s">
        <v>20</v>
      </c>
      <c r="I32" s="9"/>
      <c r="J32" s="9"/>
      <c r="K32" s="9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1"/>
      <c r="BM32" s="11"/>
      <c r="BN32" s="11"/>
      <c r="BO32" s="11"/>
      <c r="BP32" s="11"/>
      <c r="BQ32" s="11"/>
      <c r="BR32" s="11"/>
      <c r="BS32" s="11"/>
      <c r="BT32" s="11"/>
      <c r="BU32" s="11"/>
      <c r="BV32" s="11"/>
    </row>
    <row r="33" spans="1:74" s="12" customFormat="1" ht="18" customHeight="1" x14ac:dyDescent="0.25">
      <c r="A33" s="76"/>
      <c r="B33" s="14" t="s">
        <v>4</v>
      </c>
      <c r="C33" s="14"/>
      <c r="D33" s="8" t="s">
        <v>66</v>
      </c>
      <c r="E33" s="5" t="s">
        <v>106</v>
      </c>
      <c r="F33" s="69" t="s">
        <v>21</v>
      </c>
      <c r="G33" s="33"/>
      <c r="H33" s="68" t="s">
        <v>22</v>
      </c>
      <c r="I33" s="9"/>
      <c r="J33" s="9"/>
      <c r="K33" s="9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1"/>
      <c r="BM33" s="11"/>
      <c r="BN33" s="11"/>
      <c r="BO33" s="11"/>
      <c r="BP33" s="11"/>
      <c r="BQ33" s="11"/>
      <c r="BR33" s="11"/>
      <c r="BS33" s="11"/>
      <c r="BT33" s="11"/>
      <c r="BU33" s="11"/>
      <c r="BV33" s="11"/>
    </row>
    <row r="34" spans="1:74" s="12" customFormat="1" ht="42.75" customHeight="1" x14ac:dyDescent="0.25">
      <c r="A34" s="77"/>
      <c r="B34" s="14"/>
      <c r="C34" s="14" t="s">
        <v>4</v>
      </c>
      <c r="D34" s="8" t="s">
        <v>79</v>
      </c>
      <c r="E34" s="5" t="s">
        <v>55</v>
      </c>
      <c r="F34" s="69" t="s">
        <v>23</v>
      </c>
      <c r="G34" s="33"/>
      <c r="H34" s="68">
        <v>223496100</v>
      </c>
      <c r="I34" s="9"/>
      <c r="J34" s="9"/>
      <c r="K34" s="9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11"/>
      <c r="BP34" s="11"/>
      <c r="BQ34" s="11"/>
      <c r="BR34" s="11"/>
      <c r="BS34" s="11"/>
      <c r="BT34" s="11"/>
      <c r="BU34" s="11"/>
      <c r="BV34" s="11"/>
    </row>
    <row r="35" spans="1:74" s="11" customFormat="1" ht="18" customHeight="1" x14ac:dyDescent="0.25">
      <c r="A35" s="73" t="s">
        <v>41</v>
      </c>
      <c r="B35" s="15" t="s">
        <v>4</v>
      </c>
      <c r="C35" s="15" t="s">
        <v>4</v>
      </c>
      <c r="D35" s="10" t="s">
        <v>80</v>
      </c>
      <c r="E35" s="5" t="s">
        <v>107</v>
      </c>
      <c r="F35" s="66" t="s">
        <v>208</v>
      </c>
      <c r="G35" s="31" t="s">
        <v>198</v>
      </c>
      <c r="H35" s="67">
        <v>178664941</v>
      </c>
      <c r="I35" s="9" t="s">
        <v>210</v>
      </c>
      <c r="J35" s="9" t="s">
        <v>209</v>
      </c>
      <c r="K35" s="9"/>
      <c r="L35" s="72" t="s">
        <v>211</v>
      </c>
    </row>
    <row r="36" spans="1:74" s="11" customFormat="1" ht="18" customHeight="1" x14ac:dyDescent="0.25">
      <c r="A36" s="74"/>
      <c r="B36" s="15" t="s">
        <v>4</v>
      </c>
      <c r="C36" s="15"/>
      <c r="D36" s="10" t="s">
        <v>24</v>
      </c>
      <c r="E36" s="5" t="s">
        <v>108</v>
      </c>
      <c r="F36" s="66">
        <v>134656202</v>
      </c>
      <c r="G36" s="31" t="s">
        <v>179</v>
      </c>
      <c r="H36" s="67">
        <v>134656202</v>
      </c>
      <c r="I36" s="9" t="s">
        <v>213</v>
      </c>
      <c r="J36" s="9" t="s">
        <v>212</v>
      </c>
      <c r="K36" s="9"/>
    </row>
    <row r="37" spans="1:74" s="12" customFormat="1" ht="32.25" customHeight="1" x14ac:dyDescent="0.25">
      <c r="A37" s="75" t="s">
        <v>42</v>
      </c>
      <c r="B37" s="14" t="s">
        <v>4</v>
      </c>
      <c r="C37" s="14"/>
      <c r="D37" s="8" t="s">
        <v>64</v>
      </c>
      <c r="E37" s="5" t="s">
        <v>109</v>
      </c>
      <c r="F37" s="69">
        <v>876444320</v>
      </c>
      <c r="G37" s="30"/>
      <c r="H37" s="68">
        <v>876444200</v>
      </c>
      <c r="I37" s="9" t="s">
        <v>217</v>
      </c>
      <c r="J37" s="45" t="s">
        <v>218</v>
      </c>
      <c r="K37" s="9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11"/>
      <c r="BL37" s="11"/>
      <c r="BM37" s="11"/>
      <c r="BN37" s="11"/>
      <c r="BO37" s="11"/>
      <c r="BP37" s="11"/>
      <c r="BQ37" s="11"/>
      <c r="BR37" s="11"/>
      <c r="BS37" s="11"/>
      <c r="BT37" s="11"/>
      <c r="BU37" s="11"/>
      <c r="BV37" s="11"/>
    </row>
    <row r="38" spans="1:74" s="12" customFormat="1" ht="18" customHeight="1" x14ac:dyDescent="0.25">
      <c r="A38" s="76"/>
      <c r="B38" s="14" t="s">
        <v>4</v>
      </c>
      <c r="C38" s="14"/>
      <c r="D38" s="8" t="s">
        <v>65</v>
      </c>
      <c r="E38" s="5" t="s">
        <v>110</v>
      </c>
      <c r="F38" s="69" t="s">
        <v>25</v>
      </c>
      <c r="G38" s="33"/>
      <c r="H38" s="68" t="s">
        <v>25</v>
      </c>
      <c r="I38" s="9"/>
      <c r="J38" s="9" t="s">
        <v>219</v>
      </c>
      <c r="K38" s="9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1"/>
      <c r="BM38" s="11"/>
      <c r="BN38" s="11"/>
      <c r="BO38" s="11"/>
      <c r="BP38" s="11"/>
      <c r="BQ38" s="11"/>
      <c r="BR38" s="11"/>
      <c r="BS38" s="11"/>
      <c r="BT38" s="11"/>
      <c r="BU38" s="11"/>
      <c r="BV38" s="11"/>
    </row>
    <row r="39" spans="1:74" s="12" customFormat="1" ht="18" customHeight="1" x14ac:dyDescent="0.25">
      <c r="A39" s="76"/>
      <c r="B39" s="14" t="s">
        <v>4</v>
      </c>
      <c r="C39" s="14"/>
      <c r="D39" s="8" t="s">
        <v>69</v>
      </c>
      <c r="E39" s="5" t="s">
        <v>111</v>
      </c>
      <c r="F39" s="69">
        <v>864775560</v>
      </c>
      <c r="G39" s="30"/>
      <c r="H39" s="68">
        <v>864775560</v>
      </c>
      <c r="I39" s="9"/>
      <c r="J39" s="50"/>
      <c r="K39" s="9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1"/>
      <c r="BM39" s="11"/>
      <c r="BN39" s="11"/>
      <c r="BO39" s="11"/>
      <c r="BP39" s="11"/>
      <c r="BQ39" s="11"/>
      <c r="BR39" s="11"/>
      <c r="BS39" s="11"/>
      <c r="BT39" s="11"/>
      <c r="BU39" s="11"/>
      <c r="BV39" s="11"/>
    </row>
    <row r="40" spans="1:74" s="12" customFormat="1" ht="18" customHeight="1" x14ac:dyDescent="0.25">
      <c r="A40" s="76"/>
      <c r="B40" s="14" t="s">
        <v>4</v>
      </c>
      <c r="C40" s="14"/>
      <c r="D40" s="8" t="s">
        <v>81</v>
      </c>
      <c r="E40" s="5" t="s">
        <v>112</v>
      </c>
      <c r="G40" s="33"/>
      <c r="H40" s="68" t="s">
        <v>26</v>
      </c>
      <c r="I40" s="9"/>
      <c r="J40" s="50"/>
      <c r="K40" s="9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1"/>
      <c r="BM40" s="11"/>
      <c r="BN40" s="11"/>
      <c r="BO40" s="11"/>
      <c r="BP40" s="11"/>
      <c r="BQ40" s="11"/>
      <c r="BR40" s="11"/>
      <c r="BS40" s="11"/>
      <c r="BT40" s="11"/>
      <c r="BU40" s="11"/>
      <c r="BV40" s="11"/>
    </row>
    <row r="41" spans="1:74" s="12" customFormat="1" ht="18" customHeight="1" x14ac:dyDescent="0.25">
      <c r="A41" s="77"/>
      <c r="B41" s="14" t="s">
        <v>4</v>
      </c>
      <c r="C41" s="14" t="s">
        <v>4</v>
      </c>
      <c r="D41" s="8" t="s">
        <v>83</v>
      </c>
      <c r="E41" s="5" t="s">
        <v>113</v>
      </c>
      <c r="F41" s="69" t="s">
        <v>220</v>
      </c>
      <c r="G41" s="30"/>
      <c r="H41" s="68">
        <v>857450500</v>
      </c>
      <c r="I41" s="9" t="s">
        <v>198</v>
      </c>
      <c r="J41" s="9" t="s">
        <v>221</v>
      </c>
      <c r="K41" s="9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1"/>
      <c r="BM41" s="11"/>
      <c r="BN41" s="11"/>
      <c r="BO41" s="11"/>
      <c r="BP41" s="11"/>
      <c r="BQ41" s="11"/>
      <c r="BR41" s="11"/>
      <c r="BS41" s="11"/>
      <c r="BT41" s="11"/>
      <c r="BU41" s="11"/>
      <c r="BV41" s="11"/>
    </row>
    <row r="42" spans="1:74" s="11" customFormat="1" ht="18" customHeight="1" x14ac:dyDescent="0.25">
      <c r="A42" s="9" t="s">
        <v>43</v>
      </c>
      <c r="B42" s="15" t="s">
        <v>4</v>
      </c>
      <c r="C42" s="15"/>
      <c r="D42" s="10" t="s">
        <v>34</v>
      </c>
      <c r="E42" s="9" t="s">
        <v>114</v>
      </c>
      <c r="F42" s="66">
        <v>556458410</v>
      </c>
      <c r="G42" s="31" t="s">
        <v>224</v>
      </c>
      <c r="H42" s="67">
        <v>556458385</v>
      </c>
      <c r="I42" s="9" t="s">
        <v>223</v>
      </c>
      <c r="J42" s="45" t="s">
        <v>222</v>
      </c>
      <c r="K42" s="9"/>
    </row>
    <row r="43" spans="1:74" s="12" customFormat="1" ht="18" customHeight="1" x14ac:dyDescent="0.25">
      <c r="A43" s="75" t="s">
        <v>44</v>
      </c>
      <c r="B43" s="14" t="s">
        <v>4</v>
      </c>
      <c r="C43" s="14"/>
      <c r="D43" s="8" t="s">
        <v>84</v>
      </c>
      <c r="E43" s="5" t="s">
        <v>115</v>
      </c>
      <c r="F43" s="79">
        <v>343673123</v>
      </c>
      <c r="G43" s="80" t="s">
        <v>225</v>
      </c>
      <c r="H43" s="68">
        <v>343673683</v>
      </c>
      <c r="I43" s="9" t="s">
        <v>179</v>
      </c>
      <c r="J43" s="45" t="s">
        <v>226</v>
      </c>
      <c r="K43" s="9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</row>
    <row r="44" spans="1:74" s="12" customFormat="1" ht="39.950000000000003" customHeight="1" x14ac:dyDescent="0.25">
      <c r="A44" s="76"/>
      <c r="B44" s="14"/>
      <c r="C44" s="14" t="s">
        <v>4</v>
      </c>
      <c r="D44" s="8" t="s">
        <v>85</v>
      </c>
      <c r="E44" s="5" t="s">
        <v>56</v>
      </c>
      <c r="F44" s="69"/>
      <c r="G44" s="30"/>
      <c r="H44" s="68">
        <v>322591200</v>
      </c>
      <c r="I44" s="9"/>
      <c r="J44" s="9"/>
      <c r="K44" s="9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1"/>
      <c r="BM44" s="11"/>
      <c r="BN44" s="11"/>
      <c r="BO44" s="11"/>
      <c r="BP44" s="11"/>
      <c r="BQ44" s="11"/>
      <c r="BR44" s="11"/>
      <c r="BS44" s="11"/>
      <c r="BT44" s="11"/>
      <c r="BU44" s="11"/>
      <c r="BV44" s="11"/>
    </row>
    <row r="45" spans="1:74" s="12" customFormat="1" ht="36" customHeight="1" x14ac:dyDescent="0.25">
      <c r="A45" s="76"/>
      <c r="B45" s="14"/>
      <c r="C45" s="14" t="s">
        <v>4</v>
      </c>
      <c r="D45" s="8" t="s">
        <v>89</v>
      </c>
      <c r="E45" s="5" t="s">
        <v>57</v>
      </c>
      <c r="F45" s="69"/>
      <c r="G45" s="30"/>
      <c r="H45" s="68" t="s">
        <v>227</v>
      </c>
      <c r="I45" s="9" t="s">
        <v>229</v>
      </c>
      <c r="J45" s="9" t="s">
        <v>228</v>
      </c>
      <c r="K45" s="9">
        <v>336</v>
      </c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1"/>
      <c r="BM45" s="11"/>
      <c r="BN45" s="11"/>
      <c r="BO45" s="11"/>
      <c r="BP45" s="11"/>
      <c r="BQ45" s="11"/>
      <c r="BR45" s="11"/>
      <c r="BS45" s="11"/>
      <c r="BT45" s="11"/>
      <c r="BU45" s="11"/>
      <c r="BV45" s="11"/>
    </row>
    <row r="46" spans="1:74" s="12" customFormat="1" ht="36" customHeight="1" x14ac:dyDescent="0.25">
      <c r="A46" s="76"/>
      <c r="B46" s="14"/>
      <c r="C46" s="14"/>
      <c r="D46" s="8" t="s">
        <v>140</v>
      </c>
      <c r="E46" s="5" t="s">
        <v>141</v>
      </c>
      <c r="F46" s="70" t="s">
        <v>142</v>
      </c>
      <c r="G46" s="28"/>
      <c r="H46" s="68" t="s">
        <v>143</v>
      </c>
      <c r="I46" s="9"/>
      <c r="J46" s="45" t="s">
        <v>221</v>
      </c>
      <c r="K46" s="9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1"/>
      <c r="BM46" s="11"/>
      <c r="BN46" s="11"/>
      <c r="BO46" s="11"/>
      <c r="BP46" s="11"/>
      <c r="BQ46" s="11"/>
      <c r="BR46" s="11"/>
      <c r="BS46" s="11"/>
      <c r="BT46" s="11"/>
      <c r="BU46" s="11"/>
      <c r="BV46" s="11"/>
    </row>
    <row r="47" spans="1:74" s="12" customFormat="1" ht="46.5" customHeight="1" x14ac:dyDescent="0.25">
      <c r="A47" s="17" t="s">
        <v>71</v>
      </c>
      <c r="B47" s="15" t="s">
        <v>4</v>
      </c>
      <c r="C47" s="15" t="s">
        <v>4</v>
      </c>
      <c r="D47" s="10" t="s">
        <v>87</v>
      </c>
      <c r="E47" s="9" t="s">
        <v>120</v>
      </c>
      <c r="F47" s="66">
        <v>895393303</v>
      </c>
      <c r="G47" s="32"/>
      <c r="H47" s="67" t="s">
        <v>72</v>
      </c>
      <c r="I47" s="9"/>
      <c r="J47" s="9"/>
      <c r="K47" s="9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1"/>
      <c r="BM47" s="11"/>
      <c r="BN47" s="11"/>
      <c r="BO47" s="11"/>
      <c r="BP47" s="11"/>
      <c r="BQ47" s="11"/>
      <c r="BR47" s="11"/>
      <c r="BS47" s="11"/>
      <c r="BT47" s="11"/>
      <c r="BU47" s="11"/>
      <c r="BV47" s="11"/>
    </row>
    <row r="48" spans="1:74" s="11" customFormat="1" ht="18" customHeight="1" x14ac:dyDescent="0.25">
      <c r="A48" s="75" t="s">
        <v>45</v>
      </c>
      <c r="B48" s="14" t="s">
        <v>4</v>
      </c>
      <c r="C48" s="14"/>
      <c r="D48" s="8" t="s">
        <v>86</v>
      </c>
      <c r="E48" s="5" t="s">
        <v>116</v>
      </c>
      <c r="F48" s="69" t="s">
        <v>27</v>
      </c>
      <c r="G48" s="33"/>
      <c r="H48" s="68">
        <v>672124589</v>
      </c>
      <c r="I48" s="9"/>
      <c r="J48" s="9"/>
      <c r="K48" s="9"/>
    </row>
    <row r="49" spans="1:74" s="11" customFormat="1" ht="18" customHeight="1" x14ac:dyDescent="0.25">
      <c r="A49" s="77"/>
      <c r="B49" s="14" t="s">
        <v>4</v>
      </c>
      <c r="C49" s="14"/>
      <c r="D49" s="8" t="s">
        <v>70</v>
      </c>
      <c r="E49" s="5" t="s">
        <v>117</v>
      </c>
      <c r="F49" s="69" t="s">
        <v>28</v>
      </c>
      <c r="G49" s="33"/>
      <c r="H49" s="68" t="s">
        <v>28</v>
      </c>
      <c r="I49" s="9"/>
      <c r="J49" s="9"/>
      <c r="K49" s="9"/>
    </row>
    <row r="50" spans="1:74" s="12" customFormat="1" ht="31.5" x14ac:dyDescent="0.25">
      <c r="A50" s="73" t="s">
        <v>46</v>
      </c>
      <c r="B50" s="15" t="s">
        <v>4</v>
      </c>
      <c r="C50" s="15" t="s">
        <v>4</v>
      </c>
      <c r="D50" s="10" t="s">
        <v>88</v>
      </c>
      <c r="E50" s="9" t="s">
        <v>118</v>
      </c>
      <c r="F50" s="66" t="s">
        <v>29</v>
      </c>
      <c r="G50" s="32"/>
      <c r="H50" s="67" t="s">
        <v>29</v>
      </c>
      <c r="I50" s="9"/>
      <c r="J50" s="9"/>
      <c r="K50" s="9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</row>
    <row r="51" spans="1:74" ht="15.75" x14ac:dyDescent="0.25">
      <c r="A51" s="74"/>
      <c r="B51" s="20" t="s">
        <v>4</v>
      </c>
      <c r="C51" s="18"/>
      <c r="D51" s="19" t="s">
        <v>127</v>
      </c>
      <c r="E51" s="18" t="s">
        <v>128</v>
      </c>
      <c r="F51" s="66" t="s">
        <v>130</v>
      </c>
      <c r="G51" s="32"/>
      <c r="H51" s="67" t="s">
        <v>129</v>
      </c>
    </row>
    <row r="52" spans="1:74" x14ac:dyDescent="0.25">
      <c r="A52" s="26"/>
      <c r="B52" s="26"/>
      <c r="C52" s="26"/>
      <c r="D52" s="27"/>
    </row>
  </sheetData>
  <autoFilter ref="D1:D57" xr:uid="{00000000-0009-0000-0000-000000000000}"/>
  <mergeCells count="11">
    <mergeCell ref="A50:A51"/>
    <mergeCell ref="A37:A41"/>
    <mergeCell ref="A48:A49"/>
    <mergeCell ref="A3:A5"/>
    <mergeCell ref="A6:A8"/>
    <mergeCell ref="A9:A18"/>
    <mergeCell ref="A23:A28"/>
    <mergeCell ref="A29:A34"/>
    <mergeCell ref="A35:A36"/>
    <mergeCell ref="A20:A22"/>
    <mergeCell ref="A43:A46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Leonarska Danuta</dc:creator>
  <cp:lastModifiedBy>Leonarska Danuta </cp:lastModifiedBy>
  <dcterms:created xsi:type="dcterms:W3CDTF">2021-05-25T09:31:18Z</dcterms:created>
  <dcterms:modified xsi:type="dcterms:W3CDTF">2023-07-03T08:50:51Z</dcterms:modified>
</cp:coreProperties>
</file>