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LUBFS13\ProfileRPL$\karolina.jankowska\Desktop\Środki trwałe\LIKWIDACJE\233.06.2026 sprzęt elektroniczny w przygotowaniu\2 Komisja Przetargowa\"/>
    </mc:Choice>
  </mc:AlternateContent>
  <xr:revisionPtr revIDLastSave="0" documentId="13_ncr:1_{C6408F0A-836D-4F71-8287-FFD3414C8861}" xr6:coauthVersionLast="47" xr6:coauthVersionMax="47" xr10:uidLastSave="{00000000-0000-0000-0000-000000000000}"/>
  <bookViews>
    <workbookView xWindow="-28920" yWindow="1035" windowWidth="29040" windowHeight="15720" activeTab="1" xr2:uid="{E0A34B3E-32C6-48D2-9F7F-D901BD798239}"/>
  </bookViews>
  <sheets>
    <sheet name="Zał. 1 WYKAZ zużyte i zbędne" sheetId="1" r:id="rId1"/>
    <sheet name="zał. 1a WYKAZ zużyte i zbędne " sheetId="2" r:id="rId2"/>
  </sheets>
  <definedNames>
    <definedName name="_xlnm.Print_Area" localSheetId="0">'Zał. 1 WYKAZ zużyte i zbędne'!$C$1:$K$50</definedName>
    <definedName name="_xlnm.Print_Area" localSheetId="1">'zał. 1a WYKAZ zużyte i zbędne '!$C$1:$K$14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D5" i="2"/>
  <c r="H51" i="1"/>
</calcChain>
</file>

<file path=xl/sharedStrings.xml><?xml version="1.0" encoding="utf-8"?>
<sst xmlns="http://schemas.openxmlformats.org/spreadsheetml/2006/main" count="273" uniqueCount="111">
  <si>
    <t>zbędny</t>
  </si>
  <si>
    <t>sprawny, widoczne mocne ślady użytkowania</t>
  </si>
  <si>
    <t>brak</t>
  </si>
  <si>
    <t>wentylator 20</t>
  </si>
  <si>
    <t>wentylator 19</t>
  </si>
  <si>
    <t>wentylator 18</t>
  </si>
  <si>
    <t>wentylator 17</t>
  </si>
  <si>
    <t>wentylator 16</t>
  </si>
  <si>
    <t>wentylator 15</t>
  </si>
  <si>
    <t>wentylator 14</t>
  </si>
  <si>
    <t>wentylator 13</t>
  </si>
  <si>
    <t>sprawny, widoczne ślady użytkowania</t>
  </si>
  <si>
    <t>wentylator 12</t>
  </si>
  <si>
    <t>wentylator 11</t>
  </si>
  <si>
    <t>wentylator 10</t>
  </si>
  <si>
    <t>wentylator 9</t>
  </si>
  <si>
    <t>wentylator 8</t>
  </si>
  <si>
    <t>wentylator 7</t>
  </si>
  <si>
    <t>wentylator 6</t>
  </si>
  <si>
    <t>wentylator 5</t>
  </si>
  <si>
    <t>wentylator 4</t>
  </si>
  <si>
    <t>wentylator 3</t>
  </si>
  <si>
    <t>wentylator 2</t>
  </si>
  <si>
    <t>wentylator 1</t>
  </si>
  <si>
    <t>zużyty</t>
  </si>
  <si>
    <t>uszkodzona</t>
  </si>
  <si>
    <t>2016-11-03</t>
  </si>
  <si>
    <t>IL-03-08-00057
(L-X-87)</t>
  </si>
  <si>
    <t>lampka</t>
  </si>
  <si>
    <t>IL-03-08-00056
(L-X-86)</t>
  </si>
  <si>
    <t>widoczne mocne ślady użytkowania</t>
  </si>
  <si>
    <t>2006-02-27</t>
  </si>
  <si>
    <t>PS-03-03-00002
(Ap.-XII-AGD-27)</t>
  </si>
  <si>
    <t>kuchenka mikrofalowa</t>
  </si>
  <si>
    <t>nie odbiera, uszkodzony</t>
  </si>
  <si>
    <t>1993-12-20</t>
  </si>
  <si>
    <t>IL-03-02-00007
Ap.-XII-RTV-4</t>
  </si>
  <si>
    <t>radiomagnetofon</t>
  </si>
  <si>
    <t>zacina się w trakcie pracy, wyeksploatowana</t>
  </si>
  <si>
    <t>2020-12-30</t>
  </si>
  <si>
    <t>PS-03-01-00108
(MA-XI-178)</t>
  </si>
  <si>
    <t>niszczarka Kobra</t>
  </si>
  <si>
    <t>uszkodzony zawór spustowy gorącej wody, zaparzacz, inne kosztowne uszkodzenia</t>
  </si>
  <si>
    <t>2021-12-13</t>
  </si>
  <si>
    <t>PS-03-03-00079
(Ap.-XII-AGD-67)</t>
  </si>
  <si>
    <t>ekspres do kawy NIVONA</t>
  </si>
  <si>
    <t>wyeksploatowany, problemy z zaparzaczem, nie spienia mleka</t>
  </si>
  <si>
    <t>PS-03-03-00078
(Ap.-XII-AGD-66)</t>
  </si>
  <si>
    <t>wyeksploatowany, często się nie włącza, nie spienia mleka</t>
  </si>
  <si>
    <t>2011-12-22</t>
  </si>
  <si>
    <t>PS-03-03-00006
(Ap.-XII-AGD-40)</t>
  </si>
  <si>
    <t>ekspres SAECO-PHILIPS HD 8854/09/650</t>
  </si>
  <si>
    <t>uszkodzony, rozłącza się podczas rozmowy, nie słychać rozmówcy</t>
  </si>
  <si>
    <t>2019-02-11</t>
  </si>
  <si>
    <t>IL-03-05-00076
(Ap.-XII-t-290)</t>
  </si>
  <si>
    <t>telefon stacjonarny</t>
  </si>
  <si>
    <t>uszkodzony, rozłącza się podczas rozmowy</t>
  </si>
  <si>
    <t>2020-03-10</t>
  </si>
  <si>
    <t>IL-03-05-00085
(Ap.-XII-t-308)</t>
  </si>
  <si>
    <t>uszkodzony</t>
  </si>
  <si>
    <t>2018-11-28</t>
  </si>
  <si>
    <t>IL-03-05-00066
(Ap.-XII-t-275)</t>
  </si>
  <si>
    <t>2017-12-19</t>
  </si>
  <si>
    <t>IL-03-05-00055
(Ap.-XII-t-252)</t>
  </si>
  <si>
    <t>2016-09-28</t>
  </si>
  <si>
    <t>IL-03-05-00048
(Ap-XII-t-223)</t>
  </si>
  <si>
    <t>2016-09-27</t>
  </si>
  <si>
    <t>IL-03-05-00046
(Ap.-XII-t-221)</t>
  </si>
  <si>
    <t>2015-03-03</t>
  </si>
  <si>
    <t>IL-03-03-00007
Ap.-XII-cz-89</t>
  </si>
  <si>
    <t>czajnik</t>
  </si>
  <si>
    <t>wyekploatowany, przecieka</t>
  </si>
  <si>
    <t>2020-12-14</t>
  </si>
  <si>
    <t>IL-03-03-00041
Ap.-XII-cz-158</t>
  </si>
  <si>
    <t>2017-12-14</t>
  </si>
  <si>
    <t>IL-03-03-00027
Ap.-XII-cz-128</t>
  </si>
  <si>
    <t>IL-03-03-00040
Ap.-XII-cz-157</t>
  </si>
  <si>
    <t>2013-08-21</t>
  </si>
  <si>
    <t>IL-03-03-00006
(Ap.-XII-cz-83)</t>
  </si>
  <si>
    <t>uszkodzony, przecieka</t>
  </si>
  <si>
    <t>2021-03-08</t>
  </si>
  <si>
    <t>IL-03-03-00044
(Ap.-XII-cz-161)</t>
  </si>
  <si>
    <t>Wartość
rynkowa</t>
  </si>
  <si>
    <r>
      <t xml:space="preserve">Kwalifikacja składnika 
</t>
    </r>
    <r>
      <rPr>
        <sz val="8"/>
        <color theme="1"/>
        <rFont val="Times New Roman"/>
        <family val="1"/>
        <charset val="238"/>
      </rPr>
      <t>(zużyty/ zbędny)</t>
    </r>
  </si>
  <si>
    <t>Ocena stanu technicznego</t>
  </si>
  <si>
    <t>Wartość
księgowa brutto</t>
  </si>
  <si>
    <t>Data przyjęcia</t>
  </si>
  <si>
    <t>Nr inwentarzowy</t>
  </si>
  <si>
    <t>Nazwa składnika</t>
  </si>
  <si>
    <t>Lp</t>
  </si>
  <si>
    <t>przeznaczonych do sprzedaży, nieodpłatnego przekazania lub darowizny, względnie likwidacji</t>
  </si>
  <si>
    <t>Wykaz zużytych i zbędnych składników rzeczowych majatku ruchomego</t>
  </si>
  <si>
    <t>2005-7.233.6.2026</t>
  </si>
  <si>
    <t>20-950 Lublin</t>
  </si>
  <si>
    <t>ul. Okopowa 2A</t>
  </si>
  <si>
    <t>załącznik nr 1</t>
  </si>
  <si>
    <t>Prokuratura Regionalna w Lublinie</t>
  </si>
  <si>
    <t>załącznik nr 1a</t>
  </si>
  <si>
    <t>przeznaczonych do likwidacji na podst. § 42 ust. 2 pkt 3 Rozporządzenia Rady Ministrów z dnia 21 października 2019 r. w sprawie szczegółowego sposobu gospodarowania składnikami rzeczowymi majątku ruchomego Skarbu Państwa (t.j. Dz. U. z 2025 r. poz. 228)</t>
  </si>
  <si>
    <t>telefon SAMSUNG A32 LTE</t>
  </si>
  <si>
    <t>PS-03-06-00015
(Ap.-XII-t-349)</t>
  </si>
  <si>
    <t>2021-12-27</t>
  </si>
  <si>
    <t>służył do przetwarzania danych</t>
  </si>
  <si>
    <t>nie dotyczy</t>
  </si>
  <si>
    <t>telefon kom.Samsung SM-A105</t>
  </si>
  <si>
    <t>PS-03-06-00007
(Ap.-XII-t-299)</t>
  </si>
  <si>
    <t>2019-07-01</t>
  </si>
  <si>
    <t>PS-03-06-00017 
(Ap.-XII-t-351)</t>
  </si>
  <si>
    <t>telefon Iphone 5s</t>
  </si>
  <si>
    <t>PS-03-06-00002
(Ap-XII-t-211)</t>
  </si>
  <si>
    <t>2016-04-11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</si>
</sst>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4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/>
    </xf>
    <xf numFmtId="4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4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BE40-8605-43D2-9D37-BC9C37F8D72A}">
  <sheetPr>
    <tabColor theme="7" tint="0.79998168889431442"/>
    <pageSetUpPr fitToPage="1"/>
  </sheetPr>
  <dimension ref="C1:M61"/>
  <sheetViews>
    <sheetView view="pageBreakPreview" topLeftCell="A31" zoomScaleNormal="100" zoomScaleSheetLayoutView="100" workbookViewId="0">
      <selection activeCell="L4" sqref="L1:L1048576"/>
    </sheetView>
  </sheetViews>
  <sheetFormatPr defaultRowHeight="11.25" x14ac:dyDescent="0.2"/>
  <cols>
    <col min="1" max="1" width="3.7109375" style="1" customWidth="1"/>
    <col min="2" max="2" width="6.7109375" style="1" customWidth="1"/>
    <col min="3" max="3" width="6.7109375" style="1" hidden="1" customWidth="1"/>
    <col min="4" max="4" width="3" style="1" customWidth="1"/>
    <col min="5" max="5" width="19.7109375" style="3" customWidth="1"/>
    <col min="6" max="6" width="14.28515625" style="2" customWidth="1"/>
    <col min="7" max="7" width="9.7109375" style="2" customWidth="1"/>
    <col min="8" max="8" width="9.7109375" style="1" customWidth="1"/>
    <col min="9" max="9" width="13.42578125" style="2" customWidth="1"/>
    <col min="10" max="10" width="10.85546875" style="2" customWidth="1"/>
    <col min="11" max="11" width="9.140625" style="1" customWidth="1"/>
    <col min="12" max="12" width="26.5703125" style="1" customWidth="1"/>
    <col min="13" max="16384" width="9.140625" style="1"/>
  </cols>
  <sheetData>
    <row r="1" spans="3:13" x14ac:dyDescent="0.2">
      <c r="D1" s="9" t="s">
        <v>96</v>
      </c>
      <c r="E1" s="8"/>
      <c r="K1" s="10" t="s">
        <v>95</v>
      </c>
    </row>
    <row r="2" spans="3:13" x14ac:dyDescent="0.2">
      <c r="D2" s="9" t="s">
        <v>94</v>
      </c>
      <c r="E2" s="8"/>
      <c r="H2" s="7"/>
      <c r="K2" s="7"/>
      <c r="M2" s="33"/>
    </row>
    <row r="3" spans="3:13" x14ac:dyDescent="0.2">
      <c r="D3" s="9" t="s">
        <v>93</v>
      </c>
      <c r="E3" s="8"/>
      <c r="H3" s="7"/>
      <c r="K3" s="7"/>
    </row>
    <row r="4" spans="3:13" x14ac:dyDescent="0.2">
      <c r="C4" s="9"/>
      <c r="D4" s="9"/>
      <c r="E4" s="8"/>
      <c r="H4" s="7"/>
      <c r="K4" s="7"/>
    </row>
    <row r="5" spans="3:13" x14ac:dyDescent="0.2">
      <c r="C5" s="6"/>
      <c r="D5" s="32" t="s">
        <v>92</v>
      </c>
      <c r="E5" s="8"/>
      <c r="H5" s="7"/>
      <c r="K5" s="7"/>
    </row>
    <row r="6" spans="3:13" x14ac:dyDescent="0.2">
      <c r="E6" s="6"/>
      <c r="H6" s="7"/>
      <c r="K6" s="7"/>
    </row>
    <row r="7" spans="3:13" x14ac:dyDescent="0.2">
      <c r="C7" s="5" t="s">
        <v>91</v>
      </c>
      <c r="D7" s="5"/>
      <c r="E7" s="5"/>
      <c r="F7" s="5"/>
      <c r="G7" s="5"/>
      <c r="H7" s="5"/>
      <c r="I7" s="5"/>
      <c r="J7" s="5"/>
      <c r="K7" s="5"/>
    </row>
    <row r="8" spans="3:13" x14ac:dyDescent="0.2">
      <c r="C8" s="31" t="s">
        <v>90</v>
      </c>
      <c r="D8" s="31"/>
      <c r="E8" s="31"/>
      <c r="F8" s="31"/>
      <c r="G8" s="31"/>
      <c r="H8" s="31"/>
      <c r="I8" s="31"/>
      <c r="J8" s="31"/>
      <c r="K8" s="31"/>
    </row>
    <row r="9" spans="3:13" x14ac:dyDescent="0.2">
      <c r="C9" s="30"/>
      <c r="D9" s="30"/>
      <c r="E9" s="30"/>
      <c r="F9" s="30"/>
      <c r="G9" s="30"/>
      <c r="H9" s="30"/>
      <c r="I9" s="30"/>
      <c r="J9" s="30"/>
      <c r="K9" s="30"/>
    </row>
    <row r="10" spans="3:13" ht="45" customHeight="1" x14ac:dyDescent="0.2">
      <c r="C10" s="29"/>
      <c r="D10" s="28" t="s">
        <v>89</v>
      </c>
      <c r="E10" s="28" t="s">
        <v>88</v>
      </c>
      <c r="F10" s="28" t="s">
        <v>87</v>
      </c>
      <c r="G10" s="28" t="s">
        <v>86</v>
      </c>
      <c r="H10" s="27" t="s">
        <v>85</v>
      </c>
      <c r="I10" s="28" t="s">
        <v>84</v>
      </c>
      <c r="J10" s="28" t="s">
        <v>83</v>
      </c>
      <c r="K10" s="27" t="s">
        <v>82</v>
      </c>
      <c r="L10" s="3"/>
      <c r="M10" s="3"/>
    </row>
    <row r="11" spans="3:13" ht="22.5" x14ac:dyDescent="0.2">
      <c r="C11" s="19"/>
      <c r="D11" s="14">
        <v>1</v>
      </c>
      <c r="E11" s="24" t="s">
        <v>70</v>
      </c>
      <c r="F11" s="14" t="s">
        <v>81</v>
      </c>
      <c r="G11" s="26" t="s">
        <v>80</v>
      </c>
      <c r="H11" s="25">
        <v>123</v>
      </c>
      <c r="I11" s="14" t="s">
        <v>79</v>
      </c>
      <c r="J11" s="14" t="s">
        <v>24</v>
      </c>
      <c r="K11" s="21">
        <v>1</v>
      </c>
      <c r="L11" s="3"/>
    </row>
    <row r="12" spans="3:13" ht="22.5" x14ac:dyDescent="0.2">
      <c r="C12" s="16"/>
      <c r="D12" s="14">
        <v>2</v>
      </c>
      <c r="E12" s="24" t="s">
        <v>70</v>
      </c>
      <c r="F12" s="14" t="s">
        <v>78</v>
      </c>
      <c r="G12" s="26" t="s">
        <v>77</v>
      </c>
      <c r="H12" s="25">
        <v>99.99</v>
      </c>
      <c r="I12" s="14" t="s">
        <v>59</v>
      </c>
      <c r="J12" s="14" t="s">
        <v>24</v>
      </c>
      <c r="K12" s="21">
        <v>1</v>
      </c>
      <c r="L12" s="3"/>
    </row>
    <row r="13" spans="3:13" ht="22.5" x14ac:dyDescent="0.2">
      <c r="C13" s="16"/>
      <c r="D13" s="14">
        <v>3</v>
      </c>
      <c r="E13" s="24" t="s">
        <v>70</v>
      </c>
      <c r="F13" s="14" t="s">
        <v>76</v>
      </c>
      <c r="G13" s="26" t="s">
        <v>72</v>
      </c>
      <c r="H13" s="25">
        <v>118</v>
      </c>
      <c r="I13" s="14" t="s">
        <v>71</v>
      </c>
      <c r="J13" s="14" t="s">
        <v>24</v>
      </c>
      <c r="K13" s="21">
        <v>1</v>
      </c>
      <c r="L13" s="3"/>
    </row>
    <row r="14" spans="3:13" ht="22.5" x14ac:dyDescent="0.2">
      <c r="C14" s="16"/>
      <c r="D14" s="14">
        <v>4</v>
      </c>
      <c r="E14" s="24" t="s">
        <v>70</v>
      </c>
      <c r="F14" s="14" t="s">
        <v>75</v>
      </c>
      <c r="G14" s="26" t="s">
        <v>74</v>
      </c>
      <c r="H14" s="25">
        <v>99.9</v>
      </c>
      <c r="I14" s="14" t="s">
        <v>71</v>
      </c>
      <c r="J14" s="14" t="s">
        <v>24</v>
      </c>
      <c r="K14" s="21">
        <v>1</v>
      </c>
      <c r="L14" s="3"/>
    </row>
    <row r="15" spans="3:13" ht="22.5" x14ac:dyDescent="0.2">
      <c r="C15" s="16"/>
      <c r="D15" s="14">
        <v>5</v>
      </c>
      <c r="E15" s="24" t="s">
        <v>70</v>
      </c>
      <c r="F15" s="14" t="s">
        <v>73</v>
      </c>
      <c r="G15" s="26" t="s">
        <v>72</v>
      </c>
      <c r="H15" s="25">
        <v>118</v>
      </c>
      <c r="I15" s="14" t="s">
        <v>71</v>
      </c>
      <c r="J15" s="14" t="s">
        <v>24</v>
      </c>
      <c r="K15" s="21">
        <v>1</v>
      </c>
      <c r="L15" s="3"/>
    </row>
    <row r="16" spans="3:13" ht="22.5" x14ac:dyDescent="0.2">
      <c r="C16" s="16"/>
      <c r="D16" s="14">
        <v>6</v>
      </c>
      <c r="E16" s="24" t="s">
        <v>70</v>
      </c>
      <c r="F16" s="14" t="s">
        <v>69</v>
      </c>
      <c r="G16" s="26" t="s">
        <v>68</v>
      </c>
      <c r="H16" s="25">
        <v>99.9</v>
      </c>
      <c r="I16" s="14" t="s">
        <v>59</v>
      </c>
      <c r="J16" s="14" t="s">
        <v>24</v>
      </c>
      <c r="K16" s="21">
        <v>1</v>
      </c>
      <c r="L16" s="3"/>
    </row>
    <row r="17" spans="3:12" ht="33.75" x14ac:dyDescent="0.2">
      <c r="C17" s="16"/>
      <c r="D17" s="14">
        <v>7</v>
      </c>
      <c r="E17" s="24" t="s">
        <v>55</v>
      </c>
      <c r="F17" s="14" t="s">
        <v>67</v>
      </c>
      <c r="G17" s="18" t="s">
        <v>66</v>
      </c>
      <c r="H17" s="17">
        <v>135</v>
      </c>
      <c r="I17" s="14" t="s">
        <v>56</v>
      </c>
      <c r="J17" s="14" t="s">
        <v>24</v>
      </c>
      <c r="K17" s="21">
        <v>1</v>
      </c>
      <c r="L17" s="3"/>
    </row>
    <row r="18" spans="3:12" ht="33.75" x14ac:dyDescent="0.2">
      <c r="C18" s="16"/>
      <c r="D18" s="14">
        <v>8</v>
      </c>
      <c r="E18" s="24" t="s">
        <v>55</v>
      </c>
      <c r="F18" s="14" t="s">
        <v>65</v>
      </c>
      <c r="G18" s="18" t="s">
        <v>64</v>
      </c>
      <c r="H18" s="17">
        <v>135</v>
      </c>
      <c r="I18" s="14" t="s">
        <v>56</v>
      </c>
      <c r="J18" s="14" t="s">
        <v>24</v>
      </c>
      <c r="K18" s="21">
        <v>1</v>
      </c>
      <c r="L18" s="3"/>
    </row>
    <row r="19" spans="3:12" ht="22.5" x14ac:dyDescent="0.2">
      <c r="C19" s="16"/>
      <c r="D19" s="14">
        <v>9</v>
      </c>
      <c r="E19" s="24" t="s">
        <v>55</v>
      </c>
      <c r="F19" s="14" t="s">
        <v>63</v>
      </c>
      <c r="G19" s="18" t="s">
        <v>62</v>
      </c>
      <c r="H19" s="17">
        <v>99</v>
      </c>
      <c r="I19" s="14" t="s">
        <v>59</v>
      </c>
      <c r="J19" s="14" t="s">
        <v>24</v>
      </c>
      <c r="K19" s="21">
        <v>1</v>
      </c>
      <c r="L19" s="3"/>
    </row>
    <row r="20" spans="3:12" ht="22.5" x14ac:dyDescent="0.2">
      <c r="C20" s="16"/>
      <c r="D20" s="14">
        <v>10</v>
      </c>
      <c r="E20" s="24" t="s">
        <v>55</v>
      </c>
      <c r="F20" s="14" t="s">
        <v>61</v>
      </c>
      <c r="G20" s="18" t="s">
        <v>60</v>
      </c>
      <c r="H20" s="17">
        <v>149</v>
      </c>
      <c r="I20" s="14" t="s">
        <v>59</v>
      </c>
      <c r="J20" s="14" t="s">
        <v>24</v>
      </c>
      <c r="K20" s="21">
        <v>1</v>
      </c>
      <c r="L20" s="3"/>
    </row>
    <row r="21" spans="3:12" ht="33.75" x14ac:dyDescent="0.2">
      <c r="C21" s="16"/>
      <c r="D21" s="14">
        <v>11</v>
      </c>
      <c r="E21" s="24" t="s">
        <v>55</v>
      </c>
      <c r="F21" s="14" t="s">
        <v>58</v>
      </c>
      <c r="G21" s="18" t="s">
        <v>57</v>
      </c>
      <c r="H21" s="17">
        <v>138.99</v>
      </c>
      <c r="I21" s="14" t="s">
        <v>56</v>
      </c>
      <c r="J21" s="14" t="s">
        <v>24</v>
      </c>
      <c r="K21" s="21">
        <v>1</v>
      </c>
      <c r="L21" s="3"/>
    </row>
    <row r="22" spans="3:12" ht="56.25" x14ac:dyDescent="0.2">
      <c r="C22" s="16"/>
      <c r="D22" s="14">
        <v>12</v>
      </c>
      <c r="E22" s="24" t="s">
        <v>55</v>
      </c>
      <c r="F22" s="14" t="s">
        <v>54</v>
      </c>
      <c r="G22" s="18" t="s">
        <v>53</v>
      </c>
      <c r="H22" s="17">
        <v>159</v>
      </c>
      <c r="I22" s="14" t="s">
        <v>52</v>
      </c>
      <c r="J22" s="14" t="s">
        <v>24</v>
      </c>
      <c r="K22" s="21">
        <v>1</v>
      </c>
      <c r="L22" s="3"/>
    </row>
    <row r="23" spans="3:12" ht="45" x14ac:dyDescent="0.2">
      <c r="C23" s="16"/>
      <c r="D23" s="14">
        <v>13</v>
      </c>
      <c r="E23" s="24" t="s">
        <v>51</v>
      </c>
      <c r="F23" s="14" t="s">
        <v>50</v>
      </c>
      <c r="G23" s="18" t="s">
        <v>49</v>
      </c>
      <c r="H23" s="17">
        <v>3499</v>
      </c>
      <c r="I23" s="14" t="s">
        <v>48</v>
      </c>
      <c r="J23" s="14" t="s">
        <v>24</v>
      </c>
      <c r="K23" s="21">
        <v>10</v>
      </c>
      <c r="L23" s="3"/>
    </row>
    <row r="24" spans="3:12" ht="45" x14ac:dyDescent="0.2">
      <c r="C24" s="16"/>
      <c r="D24" s="14">
        <v>14</v>
      </c>
      <c r="E24" s="22" t="s">
        <v>45</v>
      </c>
      <c r="F24" s="14" t="s">
        <v>47</v>
      </c>
      <c r="G24" s="18" t="s">
        <v>43</v>
      </c>
      <c r="H24" s="17">
        <v>3490</v>
      </c>
      <c r="I24" s="14" t="s">
        <v>46</v>
      </c>
      <c r="J24" s="14" t="s">
        <v>24</v>
      </c>
      <c r="K24" s="21">
        <v>100</v>
      </c>
      <c r="L24" s="3"/>
    </row>
    <row r="25" spans="3:12" ht="56.25" x14ac:dyDescent="0.2">
      <c r="C25" s="16"/>
      <c r="D25" s="14">
        <v>15</v>
      </c>
      <c r="E25" s="22" t="s">
        <v>45</v>
      </c>
      <c r="F25" s="14" t="s">
        <v>44</v>
      </c>
      <c r="G25" s="18" t="s">
        <v>43</v>
      </c>
      <c r="H25" s="17">
        <v>3490</v>
      </c>
      <c r="I25" s="14" t="s">
        <v>42</v>
      </c>
      <c r="J25" s="14" t="s">
        <v>24</v>
      </c>
      <c r="K25" s="21">
        <v>100</v>
      </c>
      <c r="L25" s="3"/>
    </row>
    <row r="26" spans="3:12" ht="33.75" x14ac:dyDescent="0.2">
      <c r="C26" s="20"/>
      <c r="D26" s="14">
        <v>16</v>
      </c>
      <c r="E26" s="22" t="s">
        <v>41</v>
      </c>
      <c r="F26" s="14" t="s">
        <v>40</v>
      </c>
      <c r="G26" s="18" t="s">
        <v>39</v>
      </c>
      <c r="H26" s="23">
        <v>1999.98</v>
      </c>
      <c r="I26" s="14" t="s">
        <v>38</v>
      </c>
      <c r="J26" s="14" t="s">
        <v>24</v>
      </c>
      <c r="K26" s="21">
        <v>10</v>
      </c>
      <c r="L26" s="3"/>
    </row>
    <row r="27" spans="3:12" ht="22.5" x14ac:dyDescent="0.2">
      <c r="C27" s="16"/>
      <c r="D27" s="14">
        <v>17</v>
      </c>
      <c r="E27" s="22" t="s">
        <v>37</v>
      </c>
      <c r="F27" s="14" t="s">
        <v>36</v>
      </c>
      <c r="G27" s="18" t="s">
        <v>35</v>
      </c>
      <c r="H27" s="17">
        <v>183</v>
      </c>
      <c r="I27" s="14" t="s">
        <v>34</v>
      </c>
      <c r="J27" s="14" t="s">
        <v>24</v>
      </c>
      <c r="K27" s="21">
        <v>1</v>
      </c>
      <c r="L27" s="3"/>
    </row>
    <row r="28" spans="3:12" ht="22.5" x14ac:dyDescent="0.2">
      <c r="C28" s="16"/>
      <c r="D28" s="14">
        <v>18</v>
      </c>
      <c r="E28" s="15" t="s">
        <v>33</v>
      </c>
      <c r="F28" s="14" t="s">
        <v>32</v>
      </c>
      <c r="G28" s="18" t="s">
        <v>31</v>
      </c>
      <c r="H28" s="21">
        <v>199</v>
      </c>
      <c r="I28" s="14" t="s">
        <v>30</v>
      </c>
      <c r="J28" s="14" t="s">
        <v>24</v>
      </c>
      <c r="K28" s="12">
        <v>10</v>
      </c>
      <c r="L28" s="3"/>
    </row>
    <row r="29" spans="3:12" ht="22.5" x14ac:dyDescent="0.2">
      <c r="C29" s="20"/>
      <c r="D29" s="14">
        <v>19</v>
      </c>
      <c r="E29" s="15" t="s">
        <v>28</v>
      </c>
      <c r="F29" s="14" t="s">
        <v>29</v>
      </c>
      <c r="G29" s="18" t="s">
        <v>26</v>
      </c>
      <c r="H29" s="17">
        <v>147.6</v>
      </c>
      <c r="I29" s="13" t="s">
        <v>25</v>
      </c>
      <c r="J29" s="13" t="s">
        <v>24</v>
      </c>
      <c r="K29" s="12">
        <v>1</v>
      </c>
      <c r="L29" s="3"/>
    </row>
    <row r="30" spans="3:12" ht="22.5" x14ac:dyDescent="0.2">
      <c r="C30" s="19"/>
      <c r="D30" s="14">
        <v>20</v>
      </c>
      <c r="E30" s="15" t="s">
        <v>28</v>
      </c>
      <c r="F30" s="14" t="s">
        <v>27</v>
      </c>
      <c r="G30" s="18" t="s">
        <v>26</v>
      </c>
      <c r="H30" s="17">
        <v>147.6</v>
      </c>
      <c r="I30" s="13" t="s">
        <v>25</v>
      </c>
      <c r="J30" s="13" t="s">
        <v>24</v>
      </c>
      <c r="K30" s="12">
        <v>1</v>
      </c>
      <c r="L30" s="3"/>
    </row>
    <row r="31" spans="3:12" ht="22.5" x14ac:dyDescent="0.2">
      <c r="C31" s="16"/>
      <c r="D31" s="14">
        <v>21</v>
      </c>
      <c r="E31" s="15" t="s">
        <v>23</v>
      </c>
      <c r="F31" s="14" t="s">
        <v>2</v>
      </c>
      <c r="G31" s="14" t="s">
        <v>2</v>
      </c>
      <c r="H31" s="14" t="s">
        <v>2</v>
      </c>
      <c r="I31" s="14" t="s">
        <v>11</v>
      </c>
      <c r="J31" s="13" t="s">
        <v>0</v>
      </c>
      <c r="K31" s="12">
        <v>15</v>
      </c>
      <c r="L31" s="3"/>
    </row>
    <row r="32" spans="3:12" ht="22.5" x14ac:dyDescent="0.2">
      <c r="C32" s="16"/>
      <c r="D32" s="14">
        <v>22</v>
      </c>
      <c r="E32" s="15" t="s">
        <v>22</v>
      </c>
      <c r="F32" s="14" t="s">
        <v>2</v>
      </c>
      <c r="G32" s="14" t="s">
        <v>2</v>
      </c>
      <c r="H32" s="14" t="s">
        <v>2</v>
      </c>
      <c r="I32" s="14" t="s">
        <v>11</v>
      </c>
      <c r="J32" s="13" t="s">
        <v>0</v>
      </c>
      <c r="K32" s="12">
        <v>15</v>
      </c>
      <c r="L32" s="3"/>
    </row>
    <row r="33" spans="3:12" ht="22.5" x14ac:dyDescent="0.2">
      <c r="C33" s="16"/>
      <c r="D33" s="14">
        <v>23</v>
      </c>
      <c r="E33" s="15" t="s">
        <v>21</v>
      </c>
      <c r="F33" s="14" t="s">
        <v>2</v>
      </c>
      <c r="G33" s="14" t="s">
        <v>2</v>
      </c>
      <c r="H33" s="14" t="s">
        <v>2</v>
      </c>
      <c r="I33" s="14" t="s">
        <v>11</v>
      </c>
      <c r="J33" s="13" t="s">
        <v>0</v>
      </c>
      <c r="K33" s="12">
        <v>15</v>
      </c>
      <c r="L33" s="3"/>
    </row>
    <row r="34" spans="3:12" ht="22.5" x14ac:dyDescent="0.2">
      <c r="C34" s="16"/>
      <c r="D34" s="14">
        <v>24</v>
      </c>
      <c r="E34" s="15" t="s">
        <v>20</v>
      </c>
      <c r="F34" s="14" t="s">
        <v>2</v>
      </c>
      <c r="G34" s="14" t="s">
        <v>2</v>
      </c>
      <c r="H34" s="14" t="s">
        <v>2</v>
      </c>
      <c r="I34" s="14" t="s">
        <v>11</v>
      </c>
      <c r="J34" s="13" t="s">
        <v>0</v>
      </c>
      <c r="K34" s="12">
        <v>15</v>
      </c>
      <c r="L34" s="3"/>
    </row>
    <row r="35" spans="3:12" ht="22.5" x14ac:dyDescent="0.2">
      <c r="C35" s="16"/>
      <c r="D35" s="14">
        <v>25</v>
      </c>
      <c r="E35" s="15" t="s">
        <v>19</v>
      </c>
      <c r="F35" s="14" t="s">
        <v>2</v>
      </c>
      <c r="G35" s="14" t="s">
        <v>2</v>
      </c>
      <c r="H35" s="14" t="s">
        <v>2</v>
      </c>
      <c r="I35" s="14" t="s">
        <v>11</v>
      </c>
      <c r="J35" s="13" t="s">
        <v>0</v>
      </c>
      <c r="K35" s="12">
        <v>15</v>
      </c>
      <c r="L35" s="3"/>
    </row>
    <row r="36" spans="3:12" ht="22.5" x14ac:dyDescent="0.2">
      <c r="C36" s="16"/>
      <c r="D36" s="14">
        <v>26</v>
      </c>
      <c r="E36" s="15" t="s">
        <v>18</v>
      </c>
      <c r="F36" s="14" t="s">
        <v>2</v>
      </c>
      <c r="G36" s="14" t="s">
        <v>2</v>
      </c>
      <c r="H36" s="14" t="s">
        <v>2</v>
      </c>
      <c r="I36" s="14" t="s">
        <v>11</v>
      </c>
      <c r="J36" s="13" t="s">
        <v>0</v>
      </c>
      <c r="K36" s="12">
        <v>10</v>
      </c>
      <c r="L36" s="3"/>
    </row>
    <row r="37" spans="3:12" ht="22.5" x14ac:dyDescent="0.2">
      <c r="C37" s="16"/>
      <c r="D37" s="14">
        <v>27</v>
      </c>
      <c r="E37" s="15" t="s">
        <v>17</v>
      </c>
      <c r="F37" s="14" t="s">
        <v>2</v>
      </c>
      <c r="G37" s="14" t="s">
        <v>2</v>
      </c>
      <c r="H37" s="14" t="s">
        <v>2</v>
      </c>
      <c r="I37" s="14" t="s">
        <v>11</v>
      </c>
      <c r="J37" s="13" t="s">
        <v>0</v>
      </c>
      <c r="K37" s="12">
        <v>10</v>
      </c>
      <c r="L37" s="3"/>
    </row>
    <row r="38" spans="3:12" ht="22.5" x14ac:dyDescent="0.2">
      <c r="C38" s="16"/>
      <c r="D38" s="14">
        <v>28</v>
      </c>
      <c r="E38" s="15" t="s">
        <v>16</v>
      </c>
      <c r="F38" s="14" t="s">
        <v>2</v>
      </c>
      <c r="G38" s="14" t="s">
        <v>2</v>
      </c>
      <c r="H38" s="14" t="s">
        <v>2</v>
      </c>
      <c r="I38" s="14" t="s">
        <v>11</v>
      </c>
      <c r="J38" s="13" t="s">
        <v>0</v>
      </c>
      <c r="K38" s="12">
        <v>10</v>
      </c>
      <c r="L38" s="3"/>
    </row>
    <row r="39" spans="3:12" ht="22.5" x14ac:dyDescent="0.2">
      <c r="C39" s="16"/>
      <c r="D39" s="14">
        <v>29</v>
      </c>
      <c r="E39" s="15" t="s">
        <v>15</v>
      </c>
      <c r="F39" s="14" t="s">
        <v>2</v>
      </c>
      <c r="G39" s="14" t="s">
        <v>2</v>
      </c>
      <c r="H39" s="14" t="s">
        <v>2</v>
      </c>
      <c r="I39" s="14" t="s">
        <v>11</v>
      </c>
      <c r="J39" s="13" t="s">
        <v>0</v>
      </c>
      <c r="K39" s="12">
        <v>10</v>
      </c>
      <c r="L39" s="3"/>
    </row>
    <row r="40" spans="3:12" ht="22.5" x14ac:dyDescent="0.2">
      <c r="C40" s="16"/>
      <c r="D40" s="14">
        <v>30</v>
      </c>
      <c r="E40" s="15" t="s">
        <v>14</v>
      </c>
      <c r="F40" s="14" t="s">
        <v>2</v>
      </c>
      <c r="G40" s="14" t="s">
        <v>2</v>
      </c>
      <c r="H40" s="14" t="s">
        <v>2</v>
      </c>
      <c r="I40" s="14" t="s">
        <v>11</v>
      </c>
      <c r="J40" s="13" t="s">
        <v>0</v>
      </c>
      <c r="K40" s="12">
        <v>10</v>
      </c>
      <c r="L40" s="3"/>
    </row>
    <row r="41" spans="3:12" ht="22.5" x14ac:dyDescent="0.2">
      <c r="C41" s="16"/>
      <c r="D41" s="14">
        <v>31</v>
      </c>
      <c r="E41" s="15" t="s">
        <v>13</v>
      </c>
      <c r="F41" s="14" t="s">
        <v>2</v>
      </c>
      <c r="G41" s="14" t="s">
        <v>2</v>
      </c>
      <c r="H41" s="14" t="s">
        <v>2</v>
      </c>
      <c r="I41" s="14" t="s">
        <v>11</v>
      </c>
      <c r="J41" s="13" t="s">
        <v>0</v>
      </c>
      <c r="K41" s="12">
        <v>10</v>
      </c>
      <c r="L41" s="3"/>
    </row>
    <row r="42" spans="3:12" ht="22.5" x14ac:dyDescent="0.2">
      <c r="C42" s="16"/>
      <c r="D42" s="14">
        <v>32</v>
      </c>
      <c r="E42" s="15" t="s">
        <v>12</v>
      </c>
      <c r="F42" s="14" t="s">
        <v>2</v>
      </c>
      <c r="G42" s="14" t="s">
        <v>2</v>
      </c>
      <c r="H42" s="14" t="s">
        <v>2</v>
      </c>
      <c r="I42" s="14" t="s">
        <v>11</v>
      </c>
      <c r="J42" s="13" t="s">
        <v>0</v>
      </c>
      <c r="K42" s="12">
        <v>10</v>
      </c>
      <c r="L42" s="3"/>
    </row>
    <row r="43" spans="3:12" ht="33.75" x14ac:dyDescent="0.2">
      <c r="C43" s="16"/>
      <c r="D43" s="14">
        <v>33</v>
      </c>
      <c r="E43" s="15" t="s">
        <v>10</v>
      </c>
      <c r="F43" s="14" t="s">
        <v>2</v>
      </c>
      <c r="G43" s="14" t="s">
        <v>2</v>
      </c>
      <c r="H43" s="14" t="s">
        <v>2</v>
      </c>
      <c r="I43" s="14" t="s">
        <v>1</v>
      </c>
      <c r="J43" s="13" t="s">
        <v>0</v>
      </c>
      <c r="K43" s="12">
        <v>5</v>
      </c>
      <c r="L43" s="3"/>
    </row>
    <row r="44" spans="3:12" ht="33.75" x14ac:dyDescent="0.2">
      <c r="C44" s="16"/>
      <c r="D44" s="14">
        <v>34</v>
      </c>
      <c r="E44" s="15" t="s">
        <v>9</v>
      </c>
      <c r="F44" s="14" t="s">
        <v>2</v>
      </c>
      <c r="G44" s="14" t="s">
        <v>2</v>
      </c>
      <c r="H44" s="14" t="s">
        <v>2</v>
      </c>
      <c r="I44" s="14" t="s">
        <v>1</v>
      </c>
      <c r="J44" s="13" t="s">
        <v>0</v>
      </c>
      <c r="K44" s="12">
        <v>5</v>
      </c>
      <c r="L44" s="3"/>
    </row>
    <row r="45" spans="3:12" ht="33.75" x14ac:dyDescent="0.2">
      <c r="C45" s="16"/>
      <c r="D45" s="14">
        <v>35</v>
      </c>
      <c r="E45" s="15" t="s">
        <v>8</v>
      </c>
      <c r="F45" s="14" t="s">
        <v>2</v>
      </c>
      <c r="G45" s="14" t="s">
        <v>2</v>
      </c>
      <c r="H45" s="14" t="s">
        <v>2</v>
      </c>
      <c r="I45" s="14" t="s">
        <v>1</v>
      </c>
      <c r="J45" s="13" t="s">
        <v>0</v>
      </c>
      <c r="K45" s="12">
        <v>5</v>
      </c>
      <c r="L45" s="3"/>
    </row>
    <row r="46" spans="3:12" ht="33.75" x14ac:dyDescent="0.2">
      <c r="C46" s="16"/>
      <c r="D46" s="14">
        <v>36</v>
      </c>
      <c r="E46" s="15" t="s">
        <v>7</v>
      </c>
      <c r="F46" s="14" t="s">
        <v>2</v>
      </c>
      <c r="G46" s="14" t="s">
        <v>2</v>
      </c>
      <c r="H46" s="14" t="s">
        <v>2</v>
      </c>
      <c r="I46" s="14" t="s">
        <v>1</v>
      </c>
      <c r="J46" s="13" t="s">
        <v>0</v>
      </c>
      <c r="K46" s="12">
        <v>5</v>
      </c>
      <c r="L46" s="3"/>
    </row>
    <row r="47" spans="3:12" ht="33.75" x14ac:dyDescent="0.2">
      <c r="C47" s="16"/>
      <c r="D47" s="14">
        <v>37</v>
      </c>
      <c r="E47" s="15" t="s">
        <v>6</v>
      </c>
      <c r="F47" s="14" t="s">
        <v>2</v>
      </c>
      <c r="G47" s="14" t="s">
        <v>2</v>
      </c>
      <c r="H47" s="14" t="s">
        <v>2</v>
      </c>
      <c r="I47" s="14" t="s">
        <v>1</v>
      </c>
      <c r="J47" s="13" t="s">
        <v>0</v>
      </c>
      <c r="K47" s="12">
        <v>5</v>
      </c>
      <c r="L47" s="3"/>
    </row>
    <row r="48" spans="3:12" ht="33.75" x14ac:dyDescent="0.2">
      <c r="C48" s="16"/>
      <c r="D48" s="14">
        <v>38</v>
      </c>
      <c r="E48" s="15" t="s">
        <v>5</v>
      </c>
      <c r="F48" s="14" t="s">
        <v>2</v>
      </c>
      <c r="G48" s="14" t="s">
        <v>2</v>
      </c>
      <c r="H48" s="14" t="s">
        <v>2</v>
      </c>
      <c r="I48" s="14" t="s">
        <v>1</v>
      </c>
      <c r="J48" s="13" t="s">
        <v>0</v>
      </c>
      <c r="K48" s="12">
        <v>5</v>
      </c>
      <c r="L48" s="3"/>
    </row>
    <row r="49" spans="3:12" ht="33.75" x14ac:dyDescent="0.2">
      <c r="C49" s="16"/>
      <c r="D49" s="14">
        <v>39</v>
      </c>
      <c r="E49" s="15" t="s">
        <v>4</v>
      </c>
      <c r="F49" s="14" t="s">
        <v>2</v>
      </c>
      <c r="G49" s="14" t="s">
        <v>2</v>
      </c>
      <c r="H49" s="14" t="s">
        <v>2</v>
      </c>
      <c r="I49" s="14" t="s">
        <v>1</v>
      </c>
      <c r="J49" s="13" t="s">
        <v>0</v>
      </c>
      <c r="K49" s="12">
        <v>5</v>
      </c>
      <c r="L49" s="3"/>
    </row>
    <row r="50" spans="3:12" ht="33.75" x14ac:dyDescent="0.2">
      <c r="C50" s="16"/>
      <c r="D50" s="14">
        <v>40</v>
      </c>
      <c r="E50" s="15" t="s">
        <v>3</v>
      </c>
      <c r="F50" s="14" t="s">
        <v>2</v>
      </c>
      <c r="G50" s="14" t="s">
        <v>2</v>
      </c>
      <c r="H50" s="14" t="s">
        <v>2</v>
      </c>
      <c r="I50" s="14" t="s">
        <v>1</v>
      </c>
      <c r="J50" s="13" t="s">
        <v>0</v>
      </c>
      <c r="K50" s="12">
        <v>5</v>
      </c>
      <c r="L50" s="3"/>
    </row>
    <row r="51" spans="3:12" x14ac:dyDescent="0.2">
      <c r="H51" s="11">
        <f>SUM(H11:H50)</f>
        <v>14630.96</v>
      </c>
    </row>
    <row r="52" spans="3:12" x14ac:dyDescent="0.2">
      <c r="C52" s="6"/>
      <c r="D52" s="6"/>
    </row>
    <row r="53" spans="3:12" x14ac:dyDescent="0.2">
      <c r="C53" s="6"/>
      <c r="D53" s="6"/>
    </row>
    <row r="54" spans="3:12" x14ac:dyDescent="0.2">
      <c r="C54" s="6"/>
      <c r="D54" s="6"/>
    </row>
    <row r="55" spans="3:12" x14ac:dyDescent="0.2">
      <c r="C55" s="9"/>
      <c r="D55" s="9"/>
      <c r="E55" s="8"/>
      <c r="K55" s="10"/>
    </row>
    <row r="56" spans="3:12" x14ac:dyDescent="0.2">
      <c r="C56" s="9"/>
      <c r="D56" s="9"/>
      <c r="E56" s="8"/>
      <c r="H56" s="7"/>
      <c r="K56" s="7"/>
    </row>
    <row r="57" spans="3:12" x14ac:dyDescent="0.2">
      <c r="C57" s="9"/>
      <c r="D57" s="9"/>
      <c r="E57" s="8"/>
      <c r="H57" s="7"/>
      <c r="K57" s="7"/>
    </row>
    <row r="58" spans="3:12" x14ac:dyDescent="0.2">
      <c r="C58" s="6"/>
      <c r="D58" s="6"/>
    </row>
    <row r="60" spans="3:12" x14ac:dyDescent="0.2">
      <c r="C60" s="5"/>
      <c r="D60" s="5"/>
      <c r="E60" s="5"/>
      <c r="F60" s="5"/>
      <c r="G60" s="5"/>
      <c r="H60" s="5"/>
      <c r="I60" s="5"/>
      <c r="J60" s="5"/>
      <c r="K60" s="5"/>
    </row>
    <row r="61" spans="3:12" x14ac:dyDescent="0.2">
      <c r="C61" s="4"/>
      <c r="D61" s="4"/>
      <c r="E61" s="4"/>
      <c r="F61" s="4"/>
      <c r="G61" s="4"/>
      <c r="H61" s="4"/>
      <c r="I61" s="4"/>
      <c r="J61" s="4"/>
      <c r="K61" s="4"/>
    </row>
  </sheetData>
  <mergeCells count="7">
    <mergeCell ref="C8:K8"/>
    <mergeCell ref="C7:K7"/>
    <mergeCell ref="C60:K60"/>
    <mergeCell ref="C61:K61"/>
    <mergeCell ref="C11:C26"/>
    <mergeCell ref="C27:C29"/>
    <mergeCell ref="C30:C50"/>
  </mergeCells>
  <conditionalFormatting sqref="F1:F6 F10">
    <cfRule type="duplicateValues" dxfId="12" priority="5"/>
  </conditionalFormatting>
  <conditionalFormatting sqref="F23">
    <cfRule type="duplicateValues" dxfId="11" priority="6"/>
  </conditionalFormatting>
  <conditionalFormatting sqref="F17:F20">
    <cfRule type="duplicateValues" dxfId="10" priority="7"/>
  </conditionalFormatting>
  <conditionalFormatting sqref="F28:F29 F26">
    <cfRule type="duplicateValues" dxfId="9" priority="8"/>
  </conditionalFormatting>
  <conditionalFormatting sqref="F55:F57">
    <cfRule type="duplicateValues" dxfId="8" priority="9"/>
  </conditionalFormatting>
  <conditionalFormatting sqref="F27">
    <cfRule type="duplicateValues" dxfId="7" priority="4"/>
  </conditionalFormatting>
  <conditionalFormatting sqref="F24">
    <cfRule type="duplicateValues" dxfId="6" priority="2"/>
  </conditionalFormatting>
  <conditionalFormatting sqref="F25">
    <cfRule type="duplicateValues" dxfId="5" priority="3"/>
  </conditionalFormatting>
  <conditionalFormatting sqref="F60">
    <cfRule type="duplicateValues" dxfId="4" priority="10"/>
  </conditionalFormatting>
  <conditionalFormatting sqref="F11:F16">
    <cfRule type="duplicateValues" dxfId="3" priority="1"/>
  </conditionalFormatting>
  <conditionalFormatting sqref="F21:F22">
    <cfRule type="duplicateValues" dxfId="2" priority="11"/>
  </conditionalFormatting>
  <printOptions horizontalCentered="1"/>
  <pageMargins left="0.25" right="0.25" top="0.75" bottom="0.75" header="0.3" footer="0.3"/>
  <pageSetup paperSize="9" fitToHeight="0" orientation="portrait" r:id="rId1"/>
  <rowBreaks count="1" manualBreakCount="1">
    <brk id="53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88D0-C017-47DF-BBB1-528523C83A9D}">
  <sheetPr>
    <tabColor theme="7" tint="0.79998168889431442"/>
    <pageSetUpPr fitToPage="1"/>
  </sheetPr>
  <dimension ref="C1:M22"/>
  <sheetViews>
    <sheetView tabSelected="1" view="pageBreakPreview" zoomScaleNormal="100" zoomScaleSheetLayoutView="100" workbookViewId="0">
      <selection activeCell="P12" sqref="P12"/>
    </sheetView>
  </sheetViews>
  <sheetFormatPr defaultRowHeight="11.25" x14ac:dyDescent="0.2"/>
  <cols>
    <col min="1" max="1" width="3.7109375" style="1" customWidth="1"/>
    <col min="2" max="2" width="6.7109375" style="1" customWidth="1"/>
    <col min="3" max="3" width="6.7109375" style="1" hidden="1" customWidth="1"/>
    <col min="4" max="4" width="3" style="1" customWidth="1"/>
    <col min="5" max="5" width="19.28515625" style="3" customWidth="1"/>
    <col min="6" max="6" width="14" style="1" customWidth="1"/>
    <col min="7" max="7" width="9.7109375" style="2" customWidth="1"/>
    <col min="8" max="8" width="9.5703125" style="35" customWidth="1"/>
    <col min="9" max="9" width="13.42578125" style="2" customWidth="1"/>
    <col min="10" max="10" width="10.85546875" style="2" customWidth="1"/>
    <col min="11" max="11" width="9.140625" style="1" customWidth="1"/>
    <col min="12" max="12" width="14.7109375" style="1" customWidth="1"/>
    <col min="13" max="16384" width="9.140625" style="1"/>
  </cols>
  <sheetData>
    <row r="1" spans="3:13" x14ac:dyDescent="0.2">
      <c r="D1" s="9" t="s">
        <v>96</v>
      </c>
      <c r="E1" s="8"/>
      <c r="F1" s="34"/>
      <c r="K1" s="10" t="s">
        <v>97</v>
      </c>
    </row>
    <row r="2" spans="3:13" x14ac:dyDescent="0.2">
      <c r="D2" s="9" t="s">
        <v>94</v>
      </c>
      <c r="E2" s="8"/>
      <c r="F2" s="34"/>
      <c r="K2" s="7"/>
      <c r="M2" s="33"/>
    </row>
    <row r="3" spans="3:13" x14ac:dyDescent="0.2">
      <c r="D3" s="9" t="s">
        <v>93</v>
      </c>
      <c r="E3" s="8"/>
      <c r="F3" s="34"/>
      <c r="K3" s="7"/>
    </row>
    <row r="4" spans="3:13" x14ac:dyDescent="0.2">
      <c r="C4" s="9"/>
      <c r="D4" s="9"/>
      <c r="E4" s="8"/>
      <c r="F4" s="34"/>
      <c r="K4" s="7"/>
    </row>
    <row r="5" spans="3:13" x14ac:dyDescent="0.2">
      <c r="C5" s="6"/>
      <c r="D5" s="32" t="str">
        <f>'Zał. 1 WYKAZ zużyte i zbędne'!D5</f>
        <v>2005-7.233.6.2026</v>
      </c>
      <c r="E5" s="8"/>
      <c r="F5" s="34"/>
      <c r="K5" s="7"/>
    </row>
    <row r="6" spans="3:13" x14ac:dyDescent="0.2">
      <c r="E6" s="6"/>
      <c r="F6" s="34"/>
      <c r="K6" s="7"/>
    </row>
    <row r="7" spans="3:13" ht="21" customHeight="1" x14ac:dyDescent="0.2">
      <c r="C7" s="4" t="s">
        <v>91</v>
      </c>
      <c r="D7" s="4"/>
      <c r="E7" s="4"/>
      <c r="F7" s="4"/>
      <c r="G7" s="4"/>
      <c r="H7" s="4"/>
      <c r="I7" s="4"/>
      <c r="J7" s="4"/>
      <c r="K7" s="4"/>
    </row>
    <row r="8" spans="3:13" ht="30" customHeight="1" x14ac:dyDescent="0.2">
      <c r="C8" s="36" t="s">
        <v>98</v>
      </c>
      <c r="D8" s="36"/>
      <c r="E8" s="36"/>
      <c r="F8" s="36"/>
      <c r="G8" s="36"/>
      <c r="H8" s="36"/>
      <c r="I8" s="36"/>
      <c r="J8" s="36"/>
      <c r="K8" s="36"/>
    </row>
    <row r="9" spans="3:13" x14ac:dyDescent="0.2">
      <c r="C9" s="30"/>
      <c r="D9" s="30"/>
      <c r="E9" s="30"/>
      <c r="F9" s="30"/>
      <c r="G9" s="30"/>
      <c r="H9" s="37"/>
      <c r="I9" s="30"/>
      <c r="J9" s="30"/>
      <c r="K9" s="30"/>
    </row>
    <row r="10" spans="3:13" ht="45" customHeight="1" x14ac:dyDescent="0.2">
      <c r="C10" s="29"/>
      <c r="D10" s="28" t="s">
        <v>89</v>
      </c>
      <c r="E10" s="28" t="s">
        <v>88</v>
      </c>
      <c r="F10" s="28" t="s">
        <v>87</v>
      </c>
      <c r="G10" s="28" t="s">
        <v>86</v>
      </c>
      <c r="H10" s="38" t="s">
        <v>85</v>
      </c>
      <c r="I10" s="28" t="s">
        <v>84</v>
      </c>
      <c r="J10" s="28" t="s">
        <v>83</v>
      </c>
      <c r="K10" s="27" t="s">
        <v>82</v>
      </c>
      <c r="M10" s="3"/>
    </row>
    <row r="11" spans="3:13" ht="45" customHeight="1" x14ac:dyDescent="0.2">
      <c r="C11" s="29"/>
      <c r="D11" s="14">
        <v>1</v>
      </c>
      <c r="E11" s="24" t="s">
        <v>99</v>
      </c>
      <c r="F11" s="14" t="s">
        <v>100</v>
      </c>
      <c r="G11" s="26" t="s">
        <v>101</v>
      </c>
      <c r="H11" s="25">
        <v>1099</v>
      </c>
      <c r="I11" s="14" t="s">
        <v>102</v>
      </c>
      <c r="J11" s="14" t="s">
        <v>24</v>
      </c>
      <c r="K11" s="21" t="s">
        <v>103</v>
      </c>
      <c r="M11" s="3"/>
    </row>
    <row r="12" spans="3:13" ht="45" customHeight="1" x14ac:dyDescent="0.2">
      <c r="C12" s="29"/>
      <c r="D12" s="14">
        <v>2</v>
      </c>
      <c r="E12" s="24" t="s">
        <v>104</v>
      </c>
      <c r="F12" s="14" t="s">
        <v>105</v>
      </c>
      <c r="G12" s="26" t="s">
        <v>106</v>
      </c>
      <c r="H12" s="25">
        <v>699</v>
      </c>
      <c r="I12" s="14" t="s">
        <v>102</v>
      </c>
      <c r="J12" s="14" t="s">
        <v>24</v>
      </c>
      <c r="K12" s="21" t="s">
        <v>103</v>
      </c>
      <c r="M12" s="3"/>
    </row>
    <row r="13" spans="3:13" ht="45" customHeight="1" x14ac:dyDescent="0.2">
      <c r="C13" s="29"/>
      <c r="D13" s="14">
        <v>3</v>
      </c>
      <c r="E13" s="24" t="s">
        <v>99</v>
      </c>
      <c r="F13" s="14" t="s">
        <v>107</v>
      </c>
      <c r="G13" s="26" t="s">
        <v>101</v>
      </c>
      <c r="H13" s="25">
        <v>1099</v>
      </c>
      <c r="I13" s="14" t="s">
        <v>102</v>
      </c>
      <c r="J13" s="14" t="s">
        <v>24</v>
      </c>
      <c r="K13" s="21" t="s">
        <v>103</v>
      </c>
      <c r="M13" s="3"/>
    </row>
    <row r="14" spans="3:13" ht="35.25" customHeight="1" x14ac:dyDescent="0.2">
      <c r="C14" s="29"/>
      <c r="D14" s="14">
        <v>4</v>
      </c>
      <c r="E14" s="24" t="s">
        <v>108</v>
      </c>
      <c r="F14" s="14" t="s">
        <v>109</v>
      </c>
      <c r="G14" s="26" t="s">
        <v>110</v>
      </c>
      <c r="H14" s="25">
        <v>1799</v>
      </c>
      <c r="I14" s="14" t="s">
        <v>102</v>
      </c>
      <c r="J14" s="14" t="s">
        <v>24</v>
      </c>
      <c r="K14" s="21" t="s">
        <v>103</v>
      </c>
      <c r="L14" s="3"/>
    </row>
    <row r="15" spans="3:13" x14ac:dyDescent="0.2">
      <c r="H15" s="21">
        <f>SUM(H11:H14)</f>
        <v>4696</v>
      </c>
    </row>
    <row r="16" spans="3:13" x14ac:dyDescent="0.2">
      <c r="C16" s="6"/>
      <c r="D16" s="6"/>
    </row>
    <row r="17" spans="3:11" x14ac:dyDescent="0.2">
      <c r="C17" s="6"/>
      <c r="D17" s="6"/>
    </row>
    <row r="18" spans="3:11" x14ac:dyDescent="0.2">
      <c r="C18" s="6"/>
      <c r="D18" s="6"/>
    </row>
    <row r="19" spans="3:11" x14ac:dyDescent="0.2">
      <c r="C19" s="9"/>
      <c r="D19" s="9"/>
      <c r="E19" s="8"/>
      <c r="F19" s="34"/>
      <c r="K19" s="10"/>
    </row>
    <row r="20" spans="3:11" x14ac:dyDescent="0.2">
      <c r="C20" s="9"/>
      <c r="D20" s="9"/>
      <c r="E20" s="8"/>
      <c r="F20" s="34"/>
      <c r="K20" s="7"/>
    </row>
    <row r="21" spans="3:11" x14ac:dyDescent="0.2">
      <c r="C21" s="9"/>
      <c r="D21" s="9"/>
      <c r="E21" s="8"/>
      <c r="F21" s="34"/>
      <c r="K21" s="7"/>
    </row>
    <row r="22" spans="3:11" x14ac:dyDescent="0.2">
      <c r="C22" s="6"/>
      <c r="D22" s="6"/>
    </row>
  </sheetData>
  <mergeCells count="2">
    <mergeCell ref="C7:K7"/>
    <mergeCell ref="C8:K8"/>
  </mergeCells>
  <conditionalFormatting sqref="F1:F6 F10:F14">
    <cfRule type="duplicateValues" dxfId="1" priority="1"/>
  </conditionalFormatting>
  <conditionalFormatting sqref="F19:F21">
    <cfRule type="duplicateValues" dxfId="0" priority="2"/>
  </conditionalFormatting>
  <printOptions horizontalCentered="1"/>
  <pageMargins left="0.25" right="0.25" top="0.75" bottom="0.75" header="0.3" footer="0.3"/>
  <pageSetup paperSize="9" fitToHeight="0" orientation="portrait" r:id="rId1"/>
  <rowBreaks count="1" manualBreakCount="1">
    <brk id="1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 WYKAZ zużyte i zbędne</vt:lpstr>
      <vt:lpstr>zał. 1a WYKAZ zużyte i zbędne </vt:lpstr>
      <vt:lpstr>'Zał. 1 WYKAZ zużyte i zbędne'!Obszar_wydruku</vt:lpstr>
      <vt:lpstr>'zał. 1a WYKAZ zużyte i zbędne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Karolina (RP Lublin)</dc:creator>
  <cp:lastModifiedBy>Jankowska Karolina (RP Lublin)</cp:lastModifiedBy>
  <dcterms:created xsi:type="dcterms:W3CDTF">2026-05-29T06:42:25Z</dcterms:created>
  <dcterms:modified xsi:type="dcterms:W3CDTF">2026-05-29T06:50:39Z</dcterms:modified>
</cp:coreProperties>
</file>