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04" r:id="rId6"/>
    <sheet name="ZiarnoPL_UE_MATIF" sheetId="113" r:id="rId7"/>
    <sheet name="MąkaSPRZED" sheetId="74" r:id="rId8"/>
    <sheet name="MąkaZAK" sheetId="110" r:id="rId9"/>
    <sheet name="OtrębySPRZED" sheetId="111" r:id="rId10"/>
    <sheet name="ZIARNO-ceny miesięczne" sheetId="67" r:id="rId11"/>
    <sheet name="MĄKI-ceny miesięczne" sheetId="89" r:id="rId12"/>
    <sheet name="Handel zagr. ogółem" sheetId="99" r:id="rId13"/>
    <sheet name="HZ wg krajów" sheetId="100" r:id="rId14"/>
    <sheet name="HZ wg krajów 2022" sheetId="114" r:id="rId15"/>
    <sheet name="HandelWYKRESY" sheetId="112" r:id="rId16"/>
    <sheet name="HZ - dane ostateczne" sheetId="102" r:id="rId17"/>
  </sheets>
  <externalReferences>
    <externalReference r:id="rId18"/>
  </externalReferences>
  <definedNames>
    <definedName name="\a">#N/A</definedName>
    <definedName name="\s" localSheetId="14">#REF!</definedName>
    <definedName name="\s" localSheetId="0">#REF!</definedName>
    <definedName name="\s" localSheetId="6">#REF!</definedName>
    <definedName name="\s" localSheetId="4">#REF!</definedName>
    <definedName name="\s">#REF!</definedName>
    <definedName name="_17_11_2011" localSheetId="14">#REF!</definedName>
    <definedName name="_17_11_2011" localSheetId="0">#REF!</definedName>
    <definedName name="_17_11_2011" localSheetId="6">#REF!</definedName>
    <definedName name="_17_11_2011">#REF!</definedName>
    <definedName name="_7_11_2011" localSheetId="14">#REF!</definedName>
    <definedName name="_7_11_2011" localSheetId="0">#REF!</definedName>
    <definedName name="_7_11_2011" localSheetId="6">#REF!</definedName>
    <definedName name="_7_11_2011">#REF!</definedName>
    <definedName name="_A" localSheetId="14">#REF!</definedName>
    <definedName name="_A" localSheetId="0">#REF!</definedName>
    <definedName name="_A" localSheetId="6">#REF!</definedName>
    <definedName name="_A">#REF!</definedName>
    <definedName name="_xlnm._FilterDatabase" localSheetId="2" hidden="1">'Zmiana Roczna'!#REF!</definedName>
    <definedName name="_Toc126836177" localSheetId="6">ZiarnoPL_UE_MATIF!$A$1</definedName>
    <definedName name="a" localSheetId="14">#REF!</definedName>
    <definedName name="a" localSheetId="0">#REF!</definedName>
    <definedName name="a" localSheetId="8">#REF!</definedName>
    <definedName name="a" localSheetId="9">#REF!</definedName>
    <definedName name="a" localSheetId="6">#REF!</definedName>
    <definedName name="a" localSheetId="4">#REF!</definedName>
    <definedName name="a">#REF!</definedName>
    <definedName name="aa" localSheetId="14">OFFSET(#REF!,0,0,COUNTA(#REF!),27)</definedName>
    <definedName name="aa" localSheetId="6">OFFSET(#REF!,0,0,COUNTA(#REF!),27)</definedName>
    <definedName name="aa">OFFSET(#REF!,0,0,COUNTA(#REF!),27)</definedName>
    <definedName name="aaa" localSheetId="14">#REF!</definedName>
    <definedName name="aaa" localSheetId="6">#REF!</definedName>
    <definedName name="aaa">#REF!</definedName>
    <definedName name="aaaa" localSheetId="14">#REF!</definedName>
    <definedName name="aaaa" localSheetId="0">#REF!</definedName>
    <definedName name="aaaa" localSheetId="8">#REF!</definedName>
    <definedName name="aaaa" localSheetId="9">#REF!</definedName>
    <definedName name="aaaa" localSheetId="6">#REF!</definedName>
    <definedName name="aaaa">#REF!</definedName>
    <definedName name="aaas" localSheetId="14">#REF!</definedName>
    <definedName name="aaas" localSheetId="6">#REF!</definedName>
    <definedName name="aaas">#REF!</definedName>
    <definedName name="aassss" localSheetId="14">#REF!</definedName>
    <definedName name="aassss" localSheetId="6">#REF!</definedName>
    <definedName name="aassss">#REF!</definedName>
    <definedName name="AllPerc" localSheetId="14">#REF!,#REF!</definedName>
    <definedName name="AllPerc" localSheetId="0">#REF!,#REF!</definedName>
    <definedName name="AllPerc" localSheetId="6">#REF!,#REF!</definedName>
    <definedName name="AllPerc" localSheetId="4">#REF!,#REF!</definedName>
    <definedName name="AllPerc">#REF!,#REF!</definedName>
    <definedName name="AmisDataPig" localSheetId="14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>OFFSET(#REF!,0,0,COUNTA(#REF!),20)</definedName>
    <definedName name="AmisDataPiglet" localSheetId="14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>OFFSET(#REF!,0,0,COUNTA(#REF!),27)</definedName>
    <definedName name="aqwq" localSheetId="14">#REF!,#REF!</definedName>
    <definedName name="aqwq" localSheetId="0">#REF!,#REF!</definedName>
    <definedName name="aqwq" localSheetId="6">#REF!,#REF!</definedName>
    <definedName name="aqwq">#REF!,#REF!</definedName>
    <definedName name="BothPerc" localSheetId="14">#REF!</definedName>
    <definedName name="BothPerc" localSheetId="0">#REF!</definedName>
    <definedName name="BothPerc" localSheetId="6">#REF!</definedName>
    <definedName name="BothPerc">#REF!</definedName>
    <definedName name="Ceny" localSheetId="14">#REF!</definedName>
    <definedName name="Ceny" localSheetId="0">#REF!</definedName>
    <definedName name="Ceny" localSheetId="6">#REF!</definedName>
    <definedName name="Ceny">#REF!</definedName>
    <definedName name="cenyd" localSheetId="14">#REF!</definedName>
    <definedName name="cenyd" localSheetId="0">#REF!</definedName>
    <definedName name="cenyd" localSheetId="6">#REF!</definedName>
    <definedName name="cenyd">#REF!</definedName>
    <definedName name="ColPre" localSheetId="14">#REF!</definedName>
    <definedName name="ColPre" localSheetId="0">#REF!</definedName>
    <definedName name="ColPre" localSheetId="6">#REF!</definedName>
    <definedName name="ColPre">#REF!</definedName>
    <definedName name="CurShe" localSheetId="14">#REF!</definedName>
    <definedName name="CurShe" localSheetId="0">#REF!</definedName>
    <definedName name="CurShe" localSheetId="6">#REF!</definedName>
    <definedName name="CurShe">#REF!</definedName>
    <definedName name="dd" localSheetId="14">#REF!</definedName>
    <definedName name="dd" localSheetId="0">#REF!</definedName>
    <definedName name="dd" localSheetId="6">#REF!</definedName>
    <definedName name="dd">#REF!</definedName>
    <definedName name="fg" localSheetId="14">#REF!</definedName>
    <definedName name="fg" localSheetId="0">#REF!</definedName>
    <definedName name="fg" localSheetId="6">#REF!</definedName>
    <definedName name="fg">#REF!</definedName>
    <definedName name="FirstPerc" localSheetId="14">#REF!</definedName>
    <definedName name="FirstPerc" localSheetId="0">#REF!</definedName>
    <definedName name="FirstPerc" localSheetId="6">#REF!</definedName>
    <definedName name="FirstPerc">#REF!</definedName>
    <definedName name="gg" localSheetId="14">#REF!</definedName>
    <definedName name="gg" localSheetId="0">#REF!</definedName>
    <definedName name="gg" localSheetId="6">#REF!</definedName>
    <definedName name="gg">#REF!</definedName>
    <definedName name="hj" localSheetId="14">#REF!</definedName>
    <definedName name="hj" localSheetId="0">#REF!</definedName>
    <definedName name="hj" localSheetId="6">#REF!</definedName>
    <definedName name="hj">#REF!</definedName>
    <definedName name="jgg" localSheetId="14">OFFSET(#REF!,0,0,COUNTA(#REF!),20)</definedName>
    <definedName name="jgg" localSheetId="0">OFFSET(#REF!,0,0,COUNTA(#REF!),20)</definedName>
    <definedName name="jgg" localSheetId="6">OFFSET(#REF!,0,0,COUNTA(#REF!),20)</definedName>
    <definedName name="jgg">OFFSET(#REF!,0,0,COUNTA(#REF!),20)</definedName>
    <definedName name="jose" localSheetId="14">#REF!</definedName>
    <definedName name="jose" localSheetId="0">#REF!</definedName>
    <definedName name="jose" localSheetId="6">#REF!</definedName>
    <definedName name="jose">#REF!</definedName>
    <definedName name="Last5" localSheetId="14">#REF!</definedName>
    <definedName name="Last5" localSheetId="0">#REF!</definedName>
    <definedName name="Last5" localSheetId="6">#REF!</definedName>
    <definedName name="Last5">#REF!</definedName>
    <definedName name="MaxDate">'[1]Amis Exchange rate'!$D$2</definedName>
    <definedName name="MonPre" localSheetId="14">#REF!</definedName>
    <definedName name="MonPre" localSheetId="0">#REF!</definedName>
    <definedName name="MonPre" localSheetId="8">#REF!</definedName>
    <definedName name="MonPre" localSheetId="9">#REF!</definedName>
    <definedName name="MonPre" localSheetId="6">#REF!</definedName>
    <definedName name="MonPre" localSheetId="4">#REF!</definedName>
    <definedName name="MonPre">#REF!</definedName>
    <definedName name="n" localSheetId="14">#REF!</definedName>
    <definedName name="n" localSheetId="6">#REF!</definedName>
    <definedName name="n">#REF!</definedName>
    <definedName name="NumPri" localSheetId="14">#REF!</definedName>
    <definedName name="NumPri" localSheetId="0">#REF!</definedName>
    <definedName name="NumPri" localSheetId="6">#REF!</definedName>
    <definedName name="NumPri">#REF!</definedName>
    <definedName name="_xlnm.Print_Area" localSheetId="13">'HZ wg krajów'!$A$4:$M$30</definedName>
    <definedName name="_xlnm.Print_Area" localSheetId="14">'HZ wg krajów 2022'!$A$4:$M$30</definedName>
    <definedName name="_xlnm.Print_Area" localSheetId="0">#REF!</definedName>
    <definedName name="_xlnm.Print_Area" localSheetId="7">MąkaSPRZED!$A$1:$B$45</definedName>
    <definedName name="_xlnm.Print_Area" localSheetId="8">MąkaZAK!$A$1:$B$12</definedName>
    <definedName name="_xlnm.Print_Area" localSheetId="9">OtrębySPRZED!$1:$1048576</definedName>
    <definedName name="_xlnm.Print_Area" localSheetId="5">ZiarnoPL_UE!#REF!</definedName>
    <definedName name="_xlnm.Print_Area" localSheetId="6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4">#REF!</definedName>
    <definedName name="ppp" localSheetId="0">#REF!</definedName>
    <definedName name="ppp" localSheetId="8">#REF!</definedName>
    <definedName name="ppp" localSheetId="9">#REF!</definedName>
    <definedName name="ppp" localSheetId="6">#REF!</definedName>
    <definedName name="ppp" localSheetId="4">#REF!</definedName>
    <definedName name="ppp">#REF!</definedName>
    <definedName name="Prosieta" localSheetId="14">#REF!</definedName>
    <definedName name="Prosieta" localSheetId="0">#REF!</definedName>
    <definedName name="Prosieta" localSheetId="6">#REF!</definedName>
    <definedName name="Prosieta">#REF!</definedName>
    <definedName name="recap" localSheetId="14">#REF!</definedName>
    <definedName name="recap" localSheetId="0">#REF!</definedName>
    <definedName name="recap" localSheetId="6">#REF!</definedName>
    <definedName name="recap">#REF!</definedName>
    <definedName name="s" localSheetId="14">#REF!</definedName>
    <definedName name="s" localSheetId="0">#REF!</definedName>
    <definedName name="s" localSheetId="6">#REF!</definedName>
    <definedName name="s">#REF!</definedName>
    <definedName name="SecondPerc" localSheetId="14">#REF!</definedName>
    <definedName name="SecondPerc" localSheetId="0">#REF!</definedName>
    <definedName name="SecondPerc" localSheetId="6">#REF!</definedName>
    <definedName name="SecondPerc">#REF!</definedName>
    <definedName name="ss" localSheetId="14">#REF!</definedName>
    <definedName name="ss" localSheetId="6">#REF!</definedName>
    <definedName name="ss">#REF!</definedName>
    <definedName name="ssfg" localSheetId="14">#REF!</definedName>
    <definedName name="ssfg" localSheetId="6">#REF!</definedName>
    <definedName name="ssfg">#REF!</definedName>
    <definedName name="sss" localSheetId="14">#REF!</definedName>
    <definedName name="sss" localSheetId="6">#REF!</definedName>
    <definedName name="sss">#REF!</definedName>
    <definedName name="ssssaaa" localSheetId="14">#REF!</definedName>
    <definedName name="ssssaaa" localSheetId="0">#REF!</definedName>
    <definedName name="ssssaaa" localSheetId="6">#REF!</definedName>
    <definedName name="ssssaaa">#REF!</definedName>
    <definedName name="TodDat" localSheetId="14">#REF!</definedName>
    <definedName name="TodDat" localSheetId="0">#REF!</definedName>
    <definedName name="TodDat" localSheetId="6">#REF!</definedName>
    <definedName name="TodDat">#REF!</definedName>
    <definedName name="WeeNum" localSheetId="14">#REF!</definedName>
    <definedName name="WeeNum" localSheetId="0">#REF!</definedName>
    <definedName name="WeeNum" localSheetId="8">#REF!</definedName>
    <definedName name="WeeNum" localSheetId="9">#REF!</definedName>
    <definedName name="WeeNum" localSheetId="6">#REF!</definedName>
    <definedName name="WeeNum" localSheetId="4">#REF!</definedName>
    <definedName name="WeeNum">#REF!</definedName>
    <definedName name="Z_7210F14B_1A6D_11D8_89CF_0080C8945F41_.wvu.PrintArea" localSheetId="7" hidden="1">MąkaSPRZED!$1:$1048576</definedName>
    <definedName name="Z_7210F14B_1A6D_11D8_89CF_0080C8945F41_.wvu.PrintArea" localSheetId="8" hidden="1">MąkaZAK!$1:$1048576</definedName>
    <definedName name="Z_7210F14B_1A6D_11D8_89CF_0080C8945F41_.wvu.PrintArea" localSheetId="5" hidden="1">ZiarnoPL_UE!#REF!</definedName>
    <definedName name="Z_7210F14B_1A6D_11D8_89CF_0080C8945F41_.wvu.PrintArea" localSheetId="6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4">#REF!</definedName>
    <definedName name="zx" localSheetId="0">#REF!</definedName>
    <definedName name="zx" localSheetId="8">#REF!</definedName>
    <definedName name="zx" localSheetId="9">#REF!</definedName>
    <definedName name="zx" localSheetId="6">#REF!</definedName>
    <definedName name="zx" localSheetId="4">#REF!</definedName>
    <definedName name="zx">#REF!</definedName>
    <definedName name="zywiec" localSheetId="14">#REF!</definedName>
    <definedName name="zywiec" localSheetId="0">#REF!</definedName>
    <definedName name="zywiec" localSheetId="6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2" i="74" l="1"/>
  <c r="A2" i="110" l="1"/>
  <c r="A18" i="110" l="1"/>
  <c r="A2" i="111"/>
</calcChain>
</file>

<file path=xl/sharedStrings.xml><?xml version="1.0" encoding="utf-8"?>
<sst xmlns="http://schemas.openxmlformats.org/spreadsheetml/2006/main" count="1380" uniqueCount="288">
  <si>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</si>
  <si>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</si>
  <si>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</si>
  <si>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</si>
  <si>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</si>
  <si>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</si>
  <si>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</si>
  <si>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</si>
  <si>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</si>
  <si>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</si>
  <si>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</si>
  <si>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</si>
  <si>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</si>
  <si>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</si>
  <si>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</si>
  <si>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</si>
  <si>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</si>
  <si>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</si>
  <si>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</si>
  <si>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</si>
  <si>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</si>
  <si>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</si>
  <si>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</si>
  <si>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</si>
  <si>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</si>
  <si>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</si>
  <si>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</si>
  <si>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</si>
  <si>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</si>
  <si>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</si>
  <si>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</si>
  <si>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</si>
  <si>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</si>
  <si>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</si>
  <si>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</si>
  <si>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</si>
  <si>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</si>
  <si>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</si>
  <si>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</si>
  <si>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</si>
  <si>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</si>
  <si>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</si>
  <si>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</si>
  <si>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</si>
  <si>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</si>
  <si>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</si>
  <si>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</si>
  <si>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</si>
  <si>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</si>
  <si>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</si>
  <si>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</si>
  <si>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</si>
  <si>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</si>
  <si>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</si>
  <si>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</si>
  <si>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</si>
  <si>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</si>
  <si>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</si>
  <si>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</si>
  <si>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</si>
  <si>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</si>
  <si>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</si>
  <si>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</si>
  <si>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</si>
  <si>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</si>
  <si>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</si>
  <si>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</si>
  <si>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</si>
  <si>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</si>
  <si>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</si>
  <si>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</si>
  <si>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</si>
  <si>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</si>
  <si>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</si>
  <si>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</si>
  <si>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</si>
  <si>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</si>
  <si>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</si>
  <si>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</si>
  <si>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</si>
  <si>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</si>
  <si>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</si>
  <si>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</si>
  <si>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</si>
  <si>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</si>
  <si>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</si>
  <si>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</si>
  <si>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</si>
  <si>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</si>
  <si>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</si>
  <si>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</si>
  <si>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</si>
  <si>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Finlandia</t>
  </si>
  <si>
    <t>1008</t>
  </si>
  <si>
    <t>Wolumen   [tony]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</si>
  <si>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</si>
  <si>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</si>
  <si>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</si>
  <si>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</si>
  <si>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</si>
  <si>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</si>
  <si>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</si>
  <si>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</si>
  <si>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</si>
  <si>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</si>
  <si>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</si>
  <si>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</si>
  <si>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</si>
  <si>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</si>
  <si>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</si>
  <si>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</si>
  <si>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</si>
  <si>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</si>
  <si>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</si>
  <si>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</si>
  <si>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</si>
  <si>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</si>
  <si>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</si>
  <si>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</si>
  <si>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</si>
  <si>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</si>
  <si>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</si>
  <si>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</si>
  <si>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</si>
  <si>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</si>
  <si>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</si>
  <si>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</si>
  <si>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</si>
  <si>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</si>
  <si>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</si>
  <si>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</si>
  <si>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</si>
  <si>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</si>
  <si>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2019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</si>
  <si>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</si>
  <si>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</si>
  <si>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</si>
  <si>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</si>
  <si>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</si>
  <si>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</si>
  <si>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</si>
  <si>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</si>
  <si>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</si>
  <si>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</si>
  <si>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</si>
  <si>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</si>
  <si>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</si>
  <si>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</si>
  <si>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</si>
  <si>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</si>
  <si>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</si>
  <si>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</si>
  <si>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</si>
  <si>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</si>
  <si>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</si>
  <si>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</si>
  <si>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</si>
  <si>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</si>
  <si>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</si>
  <si>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</si>
  <si>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</si>
  <si>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</si>
  <si>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</si>
  <si>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</si>
  <si>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</si>
  <si>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</si>
  <si>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</si>
  <si>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</si>
  <si>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</si>
  <si>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</si>
  <si>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</si>
  <si>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(opracowano na podstawie danych Komisji Europejskiej)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</si>
  <si>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</si>
  <si>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</si>
  <si>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</si>
  <si>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</si>
  <si>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</si>
  <si>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</si>
  <si>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</si>
  <si>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</si>
  <si>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</si>
  <si>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</si>
  <si>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</si>
  <si>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</si>
  <si>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</si>
  <si>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</si>
  <si>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</si>
  <si>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</si>
  <si>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</si>
  <si>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</si>
  <si>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</si>
  <si>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</si>
  <si>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</si>
  <si>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</si>
  <si>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</si>
  <si>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</si>
  <si>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</si>
  <si>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</si>
  <si>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</si>
  <si>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</si>
  <si>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</si>
  <si>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</si>
  <si>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</si>
  <si>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</si>
  <si>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</si>
  <si>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</si>
  <si>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</si>
  <si>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</si>
  <si>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</si>
  <si>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</si>
  <si>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</si>
  <si>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</si>
  <si>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</si>
  <si>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</si>
  <si>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</si>
  <si>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</si>
  <si>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</si>
  <si>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</si>
  <si>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</si>
  <si>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</si>
  <si>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</si>
  <si>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</si>
  <si>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</si>
  <si>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</si>
  <si>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</si>
  <si>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</si>
  <si>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</si>
  <si>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</si>
  <si>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Ceny zakupu ziarna w przedsiębiorstwach dokonujących zakupu zbóż w układzie tygodniowym w latach 2019-2023</t>
  </si>
  <si>
    <t xml:space="preserve">Porównanie cen pszenicy konsumpcyjnej i kukurydzy na giełdzie w Paryżu oraz w Polsce i UE </t>
  </si>
  <si>
    <t>Porównanie aktualnych cen wybranych towarów w przedsiębiorstwach z cenami w analogicznym okresie roku poprzedniego oraz dwóch lat</t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</si>
  <si>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</si>
  <si>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</si>
  <si>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</si>
  <si>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</si>
  <si>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</si>
  <si>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</si>
  <si>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</si>
  <si>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</si>
  <si>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</si>
  <si>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</si>
  <si>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</si>
  <si>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</si>
  <si>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</si>
  <si>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</si>
  <si>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</si>
  <si>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</si>
  <si>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</si>
  <si>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</si>
  <si>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</si>
  <si>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</si>
  <si>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Estonia</t>
  </si>
  <si>
    <t>Chile</t>
  </si>
  <si>
    <t>Cena max.* [zł/tona]</t>
  </si>
  <si>
    <t>Cena min.* [zł/tona]</t>
  </si>
  <si>
    <t>I-XII 2021r.</t>
  </si>
  <si>
    <t>I-XII 2022r.*</t>
  </si>
  <si>
    <t>Algieria</t>
  </si>
  <si>
    <t>Arabia Saudyjska</t>
  </si>
  <si>
    <t>Republika Południowej Afryki</t>
  </si>
  <si>
    <t>Izrael</t>
  </si>
  <si>
    <t>Kamerun</t>
  </si>
  <si>
    <t>Mozambik</t>
  </si>
  <si>
    <t>Angola</t>
  </si>
  <si>
    <t>Kenia</t>
  </si>
  <si>
    <t>Namibia</t>
  </si>
  <si>
    <t>Tanzania</t>
  </si>
  <si>
    <t>Kanada</t>
  </si>
  <si>
    <t>Serbia</t>
  </si>
  <si>
    <t>Rosja</t>
  </si>
  <si>
    <t>Chorwacja</t>
  </si>
  <si>
    <t>Cena średnia [zł/tona]</t>
  </si>
  <si>
    <t>* średnia cena ważona wyliczona na podstawie 10 najniższych/najwyższych cen</t>
  </si>
  <si>
    <t>maj 2023</t>
  </si>
  <si>
    <t>I-IV 2022r.*</t>
  </si>
  <si>
    <t>I-IV 2023r.*</t>
  </si>
  <si>
    <t>Stany Zjednoczone Ameryki</t>
  </si>
  <si>
    <t>Kuba</t>
  </si>
  <si>
    <t>Japonia</t>
  </si>
  <si>
    <t>25.06.2023</t>
  </si>
  <si>
    <t>NR 26/2023</t>
  </si>
  <si>
    <t>6 lipca 2023r.</t>
  </si>
  <si>
    <t>26.06 - 02.07.2023r.</t>
  </si>
  <si>
    <t>02.07.2023</t>
  </si>
  <si>
    <t>w okresie: 26.06 - 02.07.2023r.</t>
  </si>
  <si>
    <t>03.07.2022</t>
  </si>
  <si>
    <t>04.07.2021</t>
  </si>
  <si>
    <t>czerwiec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</si>
</sst>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5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i/>
      <sz val="12"/>
      <color rgb="FF0000FF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sz val="14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3" applyNumberFormat="0" applyFill="0" applyAlignment="0" applyProtection="0"/>
    <xf numFmtId="0" fontId="11" fillId="0" borderId="94" applyNumberFormat="0" applyFill="0" applyAlignment="0" applyProtection="0"/>
    <xf numFmtId="0" fontId="12" fillId="0" borderId="95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6" applyNumberFormat="0" applyAlignment="0" applyProtection="0"/>
    <xf numFmtId="0" fontId="17" fillId="9" borderId="97" applyNumberFormat="0" applyAlignment="0" applyProtection="0"/>
    <xf numFmtId="0" fontId="18" fillId="9" borderId="96" applyNumberFormat="0" applyAlignment="0" applyProtection="0"/>
    <xf numFmtId="0" fontId="19" fillId="0" borderId="98" applyNumberFormat="0" applyFill="0" applyAlignment="0" applyProtection="0"/>
    <xf numFmtId="0" fontId="20" fillId="10" borderId="9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1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0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883">
    <xf numFmtId="0" fontId="0" fillId="0" borderId="0" xfId="0"/>
    <xf numFmtId="0" fontId="23" fillId="0" borderId="12" xfId="59" applyFont="1" applyBorder="1" applyAlignment="1">
      <alignment horizontal="centerContinuous"/>
    </xf>
    <xf numFmtId="169" fontId="23" fillId="0" borderId="0" xfId="59" applyNumberFormat="1" applyFont="1" applyBorder="1" applyAlignment="1">
      <alignment horizontal="centerContinuous"/>
    </xf>
    <xf numFmtId="169" fontId="23" fillId="0" borderId="27" xfId="59" applyNumberFormat="1" applyFont="1" applyBorder="1" applyAlignment="1">
      <alignment horizontal="centerContinuous"/>
    </xf>
    <xf numFmtId="0" fontId="26" fillId="0" borderId="15" xfId="59" applyFont="1" applyBorder="1" applyAlignment="1">
      <alignment horizontal="left" indent="1"/>
    </xf>
    <xf numFmtId="0" fontId="26" fillId="0" borderId="16" xfId="59" applyFont="1" applyBorder="1" applyAlignment="1">
      <alignment horizontal="left" indent="1"/>
    </xf>
    <xf numFmtId="0" fontId="26" fillId="0" borderId="9" xfId="59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8" fillId="0" borderId="103" xfId="0" applyFont="1" applyFill="1" applyBorder="1" applyAlignment="1">
      <alignment horizontal="center" wrapText="1"/>
    </xf>
    <xf numFmtId="0" fontId="38" fillId="0" borderId="25" xfId="0" applyFont="1" applyFill="1" applyBorder="1" applyAlignment="1">
      <alignment horizontal="center" wrapText="1"/>
    </xf>
    <xf numFmtId="0" fontId="40" fillId="0" borderId="41" xfId="0" applyFont="1" applyFill="1" applyBorder="1" applyAlignment="1">
      <alignment horizontal="centerContinuous" vertical="center" wrapText="1"/>
    </xf>
    <xf numFmtId="0" fontId="40" fillId="0" borderId="1" xfId="0" applyFont="1" applyFill="1" applyBorder="1" applyAlignment="1">
      <alignment horizontal="centerContinuous" wrapText="1"/>
    </xf>
    <xf numFmtId="0" fontId="37" fillId="0" borderId="33" xfId="0" applyFont="1" applyFill="1" applyBorder="1"/>
    <xf numFmtId="0" fontId="42" fillId="0" borderId="0" xfId="5" applyFont="1" applyFill="1"/>
    <xf numFmtId="0" fontId="43" fillId="0" borderId="0" xfId="7" applyFont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45" fillId="0" borderId="0" xfId="5" applyFont="1" applyFill="1"/>
    <xf numFmtId="0" fontId="28" fillId="3" borderId="0" xfId="5" applyFont="1" applyFill="1"/>
    <xf numFmtId="3" fontId="35" fillId="0" borderId="0" xfId="0" applyNumberFormat="1" applyFont="1" applyFill="1"/>
    <xf numFmtId="0" fontId="41" fillId="0" borderId="0" xfId="5" applyFont="1" applyFill="1"/>
    <xf numFmtId="0" fontId="28" fillId="0" borderId="0" xfId="57" applyFont="1"/>
    <xf numFmtId="0" fontId="41" fillId="0" borderId="0" xfId="57" applyFont="1" applyFill="1"/>
    <xf numFmtId="0" fontId="47" fillId="0" borderId="130" xfId="0" applyFont="1" applyFill="1" applyBorder="1" applyAlignment="1">
      <alignment horizontal="centerContinuous" wrapText="1"/>
    </xf>
    <xf numFmtId="0" fontId="38" fillId="0" borderId="133" xfId="0" applyFont="1" applyBorder="1" applyAlignment="1">
      <alignment vertical="top" wrapText="1"/>
    </xf>
    <xf numFmtId="0" fontId="38" fillId="0" borderId="134" xfId="0" applyFont="1" applyBorder="1" applyAlignment="1">
      <alignment vertical="top" wrapText="1"/>
    </xf>
    <xf numFmtId="0" fontId="38" fillId="0" borderId="135" xfId="0" applyFont="1" applyBorder="1" applyAlignment="1">
      <alignment horizontal="center" vertical="top" wrapText="1"/>
    </xf>
    <xf numFmtId="0" fontId="47" fillId="0" borderId="12" xfId="0" applyFont="1" applyFill="1" applyBorder="1" applyAlignment="1">
      <alignment wrapText="1"/>
    </xf>
    <xf numFmtId="0" fontId="38" fillId="0" borderId="12" xfId="0" applyFont="1" applyFill="1" applyBorder="1"/>
    <xf numFmtId="0" fontId="37" fillId="0" borderId="12" xfId="0" applyFont="1" applyFill="1" applyBorder="1"/>
    <xf numFmtId="0" fontId="38" fillId="0" borderId="136" xfId="0" applyFont="1" applyFill="1" applyBorder="1"/>
    <xf numFmtId="0" fontId="38" fillId="0" borderId="30" xfId="0" applyFont="1" applyFill="1" applyBorder="1"/>
    <xf numFmtId="0" fontId="38" fillId="0" borderId="20" xfId="0" applyFont="1" applyFill="1" applyBorder="1"/>
    <xf numFmtId="0" fontId="28" fillId="0" borderId="0" xfId="57" applyFont="1" applyFill="1"/>
    <xf numFmtId="0" fontId="41" fillId="0" borderId="0" xfId="57" applyFont="1"/>
    <xf numFmtId="0" fontId="48" fillId="0" borderId="0" xfId="5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51" fillId="0" borderId="0" xfId="3" applyFont="1"/>
    <xf numFmtId="0" fontId="50" fillId="0" borderId="0" xfId="6" applyFont="1" applyBorder="1"/>
    <xf numFmtId="2" fontId="38" fillId="0" borderId="0" xfId="3" applyNumberFormat="1" applyFont="1" applyFill="1" applyBorder="1"/>
    <xf numFmtId="14" fontId="52" fillId="0" borderId="0" xfId="59" applyNumberFormat="1" applyFont="1" applyAlignment="1">
      <alignment horizontal="left"/>
    </xf>
    <xf numFmtId="0" fontId="28" fillId="0" borderId="0" xfId="10" applyFont="1"/>
    <xf numFmtId="0" fontId="28" fillId="0" borderId="65" xfId="10" applyFont="1" applyFill="1" applyBorder="1"/>
    <xf numFmtId="0" fontId="28" fillId="0" borderId="66" xfId="10" applyFont="1" applyFill="1" applyBorder="1"/>
    <xf numFmtId="1" fontId="54" fillId="0" borderId="68" xfId="10" applyNumberFormat="1" applyFont="1" applyFill="1" applyBorder="1"/>
    <xf numFmtId="1" fontId="54" fillId="0" borderId="69" xfId="10" applyNumberFormat="1" applyFont="1" applyFill="1" applyBorder="1"/>
    <xf numFmtId="0" fontId="28" fillId="0" borderId="70" xfId="10" applyFont="1" applyFill="1" applyBorder="1"/>
    <xf numFmtId="0" fontId="28" fillId="0" borderId="71" xfId="10" applyFont="1" applyFill="1" applyBorder="1"/>
    <xf numFmtId="1" fontId="54" fillId="0" borderId="73" xfId="10" applyNumberFormat="1" applyFont="1" applyFill="1" applyBorder="1"/>
    <xf numFmtId="1" fontId="54" fillId="0" borderId="71" xfId="10" applyNumberFormat="1" applyFont="1" applyFill="1" applyBorder="1"/>
    <xf numFmtId="0" fontId="28" fillId="0" borderId="74" xfId="10" applyFont="1" applyFill="1" applyBorder="1"/>
    <xf numFmtId="0" fontId="28" fillId="0" borderId="75" xfId="10" applyFont="1" applyFill="1" applyBorder="1"/>
    <xf numFmtId="0" fontId="28" fillId="0" borderId="76" xfId="10" applyFont="1" applyFill="1" applyBorder="1"/>
    <xf numFmtId="0" fontId="28" fillId="0" borderId="77" xfId="10" applyFont="1" applyFill="1" applyBorder="1"/>
    <xf numFmtId="0" fontId="28" fillId="0" borderId="78" xfId="10" applyFont="1" applyFill="1" applyBorder="1"/>
    <xf numFmtId="1" fontId="54" fillId="0" borderId="80" xfId="10" applyNumberFormat="1" applyFont="1" applyFill="1" applyBorder="1"/>
    <xf numFmtId="1" fontId="54" fillId="0" borderId="78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69" fontId="1" fillId="0" borderId="0" xfId="59" applyNumberFormat="1" applyFont="1"/>
    <xf numFmtId="0" fontId="1" fillId="0" borderId="0" xfId="59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30" fillId="0" borderId="46" xfId="0" applyFont="1" applyBorder="1" applyAlignment="1">
      <alignment horizontal="centerContinuous" vertical="center"/>
    </xf>
    <xf numFmtId="0" fontId="30" fillId="0" borderId="36" xfId="0" applyFont="1" applyBorder="1" applyAlignment="1">
      <alignment horizontal="centerContinuous" vertical="center"/>
    </xf>
    <xf numFmtId="49" fontId="28" fillId="0" borderId="57" xfId="0" applyNumberFormat="1" applyFont="1" applyBorder="1" applyAlignment="1"/>
    <xf numFmtId="0" fontId="28" fillId="0" borderId="42" xfId="0" applyFont="1" applyBorder="1" applyAlignment="1"/>
    <xf numFmtId="0" fontId="46" fillId="0" borderId="40" xfId="0" applyFont="1" applyBorder="1" applyAlignment="1">
      <alignment horizontal="center"/>
    </xf>
    <xf numFmtId="0" fontId="46" fillId="2" borderId="50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0" xfId="3" applyFont="1" applyBorder="1" applyAlignment="1">
      <alignment horizontal="centerContinuous"/>
    </xf>
    <xf numFmtId="3" fontId="28" fillId="0" borderId="0" xfId="8" applyNumberFormat="1" applyFont="1"/>
    <xf numFmtId="166" fontId="35" fillId="0" borderId="61" xfId="3" applyNumberFormat="1" applyFont="1" applyBorder="1"/>
    <xf numFmtId="166" fontId="35" fillId="2" borderId="60" xfId="3" applyNumberFormat="1" applyFont="1" applyFill="1" applyBorder="1"/>
    <xf numFmtId="49" fontId="28" fillId="0" borderId="61" xfId="0" applyNumberFormat="1" applyFont="1" applyBorder="1"/>
    <xf numFmtId="0" fontId="28" fillId="0" borderId="60" xfId="0" applyFont="1" applyBorder="1"/>
    <xf numFmtId="166" fontId="28" fillId="0" borderId="61" xfId="0" applyNumberFormat="1" applyFont="1" applyBorder="1"/>
    <xf numFmtId="166" fontId="28" fillId="2" borderId="60" xfId="0" applyNumberFormat="1" applyFont="1" applyFill="1" applyBorder="1"/>
    <xf numFmtId="49" fontId="28" fillId="0" borderId="44" xfId="0" applyNumberFormat="1" applyFont="1" applyBorder="1"/>
    <xf numFmtId="0" fontId="28" fillId="0" borderId="45" xfId="0" applyFont="1" applyBorder="1"/>
    <xf numFmtId="166" fontId="28" fillId="0" borderId="44" xfId="0" applyNumberFormat="1" applyFont="1" applyBorder="1"/>
    <xf numFmtId="166" fontId="28" fillId="2" borderId="45" xfId="0" applyNumberFormat="1" applyFont="1" applyFill="1" applyBorder="1"/>
    <xf numFmtId="0" fontId="28" fillId="0" borderId="0" xfId="8" applyFont="1"/>
    <xf numFmtId="0" fontId="42" fillId="0" borderId="0" xfId="8" applyFont="1"/>
    <xf numFmtId="0" fontId="28" fillId="0" borderId="0" xfId="8" applyFont="1" applyAlignment="1">
      <alignment wrapText="1"/>
    </xf>
    <xf numFmtId="0" fontId="34" fillId="0" borderId="0" xfId="3" applyFont="1" applyFill="1" applyAlignment="1"/>
    <xf numFmtId="0" fontId="56" fillId="0" borderId="0" xfId="3" applyFont="1" applyFill="1"/>
    <xf numFmtId="0" fontId="28" fillId="38" borderId="0" xfId="11" applyFont="1" applyFill="1"/>
    <xf numFmtId="0" fontId="29" fillId="38" borderId="0" xfId="0" applyFont="1" applyFill="1"/>
    <xf numFmtId="0" fontId="55" fillId="38" borderId="0" xfId="62" applyFont="1" applyFill="1"/>
    <xf numFmtId="0" fontId="38" fillId="0" borderId="0" xfId="11" applyFont="1"/>
    <xf numFmtId="0" fontId="37" fillId="0" borderId="0" xfId="11" applyFont="1"/>
    <xf numFmtId="0" fontId="30" fillId="0" borderId="0" xfId="11" applyFont="1"/>
    <xf numFmtId="0" fontId="28" fillId="0" borderId="0" xfId="11" applyFont="1"/>
    <xf numFmtId="0" fontId="28" fillId="0" borderId="0" xfId="11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44" xfId="0" applyFont="1" applyBorder="1"/>
    <xf numFmtId="0" fontId="35" fillId="0" borderId="54" xfId="0" applyFont="1" applyBorder="1" applyAlignment="1">
      <alignment horizontal="center"/>
    </xf>
    <xf numFmtId="49" fontId="34" fillId="0" borderId="57" xfId="0" applyNumberFormat="1" applyFont="1" applyBorder="1" applyAlignment="1"/>
    <xf numFmtId="0" fontId="34" fillId="0" borderId="53" xfId="0" applyFont="1" applyBorder="1" applyAlignment="1"/>
    <xf numFmtId="0" fontId="35" fillId="0" borderId="105" xfId="3" applyFont="1" applyBorder="1" applyAlignment="1">
      <alignment horizontal="centerContinuous"/>
    </xf>
    <xf numFmtId="49" fontId="34" fillId="0" borderId="61" xfId="0" applyNumberFormat="1" applyFont="1" applyBorder="1"/>
    <xf numFmtId="0" fontId="34" fillId="0" borderId="154" xfId="0" applyFont="1" applyBorder="1"/>
    <xf numFmtId="49" fontId="34" fillId="0" borderId="44" xfId="0" applyNumberFormat="1" applyFont="1" applyBorder="1"/>
    <xf numFmtId="0" fontId="34" fillId="0" borderId="126" xfId="0" applyFont="1" applyBorder="1"/>
    <xf numFmtId="0" fontId="43" fillId="0" borderId="0" xfId="8" applyFont="1"/>
    <xf numFmtId="0" fontId="34" fillId="0" borderId="0" xfId="8" applyFont="1"/>
    <xf numFmtId="3" fontId="28" fillId="0" borderId="0" xfId="8" applyNumberFormat="1" applyFont="1" applyFill="1"/>
    <xf numFmtId="0" fontId="34" fillId="0" borderId="0" xfId="8" applyFont="1" applyFill="1"/>
    <xf numFmtId="166" fontId="28" fillId="0" borderId="0" xfId="8" applyNumberFormat="1" applyFont="1" applyFill="1"/>
    <xf numFmtId="166" fontId="34" fillId="0" borderId="0" xfId="8" applyNumberFormat="1" applyFont="1" applyFill="1"/>
    <xf numFmtId="3" fontId="34" fillId="0" borderId="0" xfId="8" applyNumberFormat="1" applyFont="1" applyFill="1"/>
    <xf numFmtId="0" fontId="35" fillId="0" borderId="46" xfId="0" applyFont="1" applyFill="1" applyBorder="1" applyAlignment="1">
      <alignment horizontal="centerContinuous" vertical="center"/>
    </xf>
    <xf numFmtId="0" fontId="35" fillId="0" borderId="47" xfId="0" applyFont="1" applyFill="1" applyBorder="1" applyAlignment="1">
      <alignment horizontal="centerContinuous" vertical="center"/>
    </xf>
    <xf numFmtId="0" fontId="35" fillId="0" borderId="151" xfId="0" applyFont="1" applyFill="1" applyBorder="1" applyAlignment="1">
      <alignment horizontal="centerContinuous" vertical="center"/>
    </xf>
    <xf numFmtId="0" fontId="35" fillId="0" borderId="153" xfId="0" applyFont="1" applyFill="1" applyBorder="1" applyAlignment="1">
      <alignment horizontal="centerContinuous" vertical="center"/>
    </xf>
    <xf numFmtId="0" fontId="49" fillId="0" borderId="40" xfId="0" applyFont="1" applyFill="1" applyBorder="1" applyAlignment="1">
      <alignment horizontal="center"/>
    </xf>
    <xf numFmtId="0" fontId="49" fillId="0" borderId="37" xfId="0" applyFont="1" applyFill="1" applyBorder="1" applyAlignment="1">
      <alignment horizontal="center"/>
    </xf>
    <xf numFmtId="0" fontId="49" fillId="0" borderId="155" xfId="0" applyFont="1" applyFill="1" applyBorder="1" applyAlignment="1">
      <alignment horizontal="center"/>
    </xf>
    <xf numFmtId="166" fontId="35" fillId="0" borderId="61" xfId="3" applyNumberFormat="1" applyFont="1" applyFill="1" applyBorder="1"/>
    <xf numFmtId="166" fontId="35" fillId="0" borderId="59" xfId="3" applyNumberFormat="1" applyFont="1" applyFill="1" applyBorder="1"/>
    <xf numFmtId="166" fontId="35" fillId="0" borderId="157" xfId="3" applyNumberFormat="1" applyFont="1" applyFill="1" applyBorder="1"/>
    <xf numFmtId="166" fontId="34" fillId="0" borderId="61" xfId="0" applyNumberFormat="1" applyFont="1" applyFill="1" applyBorder="1"/>
    <xf numFmtId="166" fontId="34" fillId="0" borderId="59" xfId="0" applyNumberFormat="1" applyFont="1" applyFill="1" applyBorder="1"/>
    <xf numFmtId="166" fontId="34" fillId="0" borderId="157" xfId="0" applyNumberFormat="1" applyFont="1" applyFill="1" applyBorder="1"/>
    <xf numFmtId="166" fontId="34" fillId="0" borderId="44" xfId="0" applyNumberFormat="1" applyFont="1" applyFill="1" applyBorder="1"/>
    <xf numFmtId="166" fontId="34" fillId="0" borderId="56" xfId="0" applyNumberFormat="1" applyFont="1" applyFill="1" applyBorder="1"/>
    <xf numFmtId="166" fontId="34" fillId="0" borderId="161" xfId="0" applyNumberFormat="1" applyFont="1" applyFill="1" applyBorder="1"/>
    <xf numFmtId="1" fontId="34" fillId="0" borderId="0" xfId="8" applyNumberFormat="1" applyFont="1" applyFill="1"/>
    <xf numFmtId="166" fontId="28" fillId="0" borderId="0" xfId="8" applyNumberFormat="1" applyFont="1"/>
    <xf numFmtId="1" fontId="34" fillId="0" borderId="0" xfId="8" applyNumberFormat="1" applyFont="1"/>
    <xf numFmtId="0" fontId="37" fillId="0" borderId="9" xfId="0" applyFont="1" applyBorder="1"/>
    <xf numFmtId="0" fontId="38" fillId="0" borderId="103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7" fillId="0" borderId="12" xfId="0" applyFont="1" applyBorder="1"/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41" fillId="0" borderId="38" xfId="0" applyFont="1" applyFill="1" applyBorder="1" applyAlignment="1">
      <alignment horizontal="center" vertical="center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Continuous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0" fontId="41" fillId="0" borderId="50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70" fontId="40" fillId="0" borderId="52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38" fillId="0" borderId="132" xfId="0" applyFont="1" applyFill="1" applyBorder="1" applyAlignment="1">
      <alignment horizontal="center" vertical="center" wrapText="1"/>
    </xf>
    <xf numFmtId="0" fontId="40" fillId="0" borderId="132" xfId="0" applyFont="1" applyFill="1" applyBorder="1" applyAlignment="1">
      <alignment horizontal="center" vertical="center" wrapText="1"/>
    </xf>
    <xf numFmtId="0" fontId="40" fillId="0" borderId="131" xfId="0" applyFont="1" applyFill="1" applyBorder="1" applyAlignment="1">
      <alignment horizontal="center" vertical="center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4" xfId="0" applyNumberFormat="1" applyFont="1" applyFill="1" applyBorder="1" applyAlignment="1">
      <alignment vertical="center" wrapText="1"/>
    </xf>
    <xf numFmtId="165" fontId="37" fillId="0" borderId="39" xfId="0" applyNumberFormat="1" applyFont="1" applyFill="1" applyBorder="1" applyAlignment="1">
      <alignment vertical="center" wrapText="1"/>
    </xf>
    <xf numFmtId="3" fontId="38" fillId="0" borderId="34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7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0" fontId="38" fillId="0" borderId="40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0" fontId="38" fillId="0" borderId="50" xfId="0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39" xfId="0" applyNumberFormat="1" applyFont="1" applyFill="1" applyBorder="1"/>
    <xf numFmtId="1" fontId="38" fillId="0" borderId="6" xfId="0" applyNumberFormat="1" applyFont="1" applyFill="1" applyBorder="1"/>
    <xf numFmtId="1" fontId="37" fillId="0" borderId="34" xfId="0" applyNumberFormat="1" applyFont="1" applyFill="1" applyBorder="1"/>
    <xf numFmtId="1" fontId="38" fillId="0" borderId="34" xfId="0" applyNumberFormat="1" applyFont="1" applyFill="1" applyBorder="1"/>
    <xf numFmtId="164" fontId="37" fillId="0" borderId="13" xfId="0" applyNumberFormat="1" applyFont="1" applyFill="1" applyBorder="1"/>
    <xf numFmtId="164" fontId="37" fillId="0" borderId="36" xfId="0" applyNumberFormat="1" applyFont="1" applyFill="1" applyBorder="1"/>
    <xf numFmtId="1" fontId="38" fillId="0" borderId="46" xfId="0" applyNumberFormat="1" applyFont="1" applyFill="1" applyBorder="1"/>
    <xf numFmtId="1" fontId="37" fillId="0" borderId="47" xfId="0" applyNumberFormat="1" applyFont="1" applyFill="1" applyBorder="1"/>
    <xf numFmtId="1" fontId="38" fillId="0" borderId="47" xfId="0" applyNumberFormat="1" applyFont="1" applyFill="1" applyBorder="1"/>
    <xf numFmtId="164" fontId="37" fillId="0" borderId="48" xfId="0" applyNumberFormat="1" applyFont="1" applyFill="1" applyBorder="1"/>
    <xf numFmtId="1" fontId="38" fillId="0" borderId="19" xfId="0" applyNumberFormat="1" applyFont="1" applyFill="1" applyBorder="1"/>
    <xf numFmtId="1" fontId="37" fillId="0" borderId="49" xfId="0" applyNumberFormat="1" applyFont="1" applyFill="1" applyBorder="1"/>
    <xf numFmtId="1" fontId="38" fillId="0" borderId="49" xfId="0" applyNumberFormat="1" applyFont="1" applyFill="1" applyBorder="1"/>
    <xf numFmtId="164" fontId="38" fillId="0" borderId="139" xfId="0" applyNumberFormat="1" applyFont="1" applyFill="1" applyBorder="1"/>
    <xf numFmtId="1" fontId="38" fillId="0" borderId="137" xfId="0" applyNumberFormat="1" applyFont="1" applyFill="1" applyBorder="1"/>
    <xf numFmtId="1" fontId="38" fillId="0" borderId="138" xfId="0" applyNumberFormat="1" applyFont="1" applyFill="1" applyBorder="1"/>
    <xf numFmtId="165" fontId="37" fillId="0" borderId="35" xfId="0" applyNumberFormat="1" applyFont="1" applyFill="1" applyBorder="1"/>
    <xf numFmtId="164" fontId="38" fillId="0" borderId="141" xfId="0" applyNumberFormat="1" applyFont="1" applyFill="1" applyBorder="1"/>
    <xf numFmtId="1" fontId="38" fillId="0" borderId="117" xfId="0" applyNumberFormat="1" applyFont="1" applyFill="1" applyBorder="1"/>
    <xf numFmtId="1" fontId="38" fillId="0" borderId="140" xfId="0" applyNumberFormat="1" applyFont="1" applyFill="1" applyBorder="1"/>
    <xf numFmtId="164" fontId="37" fillId="0" borderId="13" xfId="0" quotePrefix="1" applyNumberFormat="1" applyFont="1" applyFill="1" applyBorder="1"/>
    <xf numFmtId="164" fontId="38" fillId="0" borderId="50" xfId="0" applyNumberFormat="1" applyFont="1" applyFill="1" applyBorder="1"/>
    <xf numFmtId="1" fontId="38" fillId="0" borderId="40" xfId="0" applyNumberFormat="1" applyFont="1" applyFill="1" applyBorder="1"/>
    <xf numFmtId="1" fontId="38" fillId="0" borderId="37" xfId="0" applyNumberFormat="1" applyFont="1" applyFill="1" applyBorder="1"/>
    <xf numFmtId="0" fontId="39" fillId="0" borderId="0" xfId="0" applyFont="1" applyFill="1"/>
    <xf numFmtId="0" fontId="37" fillId="0" borderId="0" xfId="57" applyFont="1" applyFill="1"/>
    <xf numFmtId="0" fontId="37" fillId="0" borderId="103" xfId="0" applyFont="1" applyFill="1" applyBorder="1"/>
    <xf numFmtId="0" fontId="37" fillId="0" borderId="144" xfId="0" applyFont="1" applyFill="1" applyBorder="1"/>
    <xf numFmtId="0" fontId="37" fillId="0" borderId="54" xfId="0" applyFont="1" applyFill="1" applyBorder="1"/>
    <xf numFmtId="0" fontId="38" fillId="0" borderId="33" xfId="0" applyFont="1" applyFill="1" applyBorder="1" applyAlignment="1">
      <alignment horizontal="center" vertical="center" wrapText="1"/>
    </xf>
    <xf numFmtId="0" fontId="38" fillId="0" borderId="55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2" xfId="0" applyFont="1" applyFill="1" applyBorder="1" applyAlignment="1">
      <alignment horizontal="center" vertical="top" wrapText="1"/>
    </xf>
    <xf numFmtId="0" fontId="37" fillId="0" borderId="35" xfId="0" applyFont="1" applyFill="1" applyBorder="1"/>
    <xf numFmtId="0" fontId="37" fillId="0" borderId="31" xfId="0" applyFont="1" applyFill="1" applyBorder="1"/>
    <xf numFmtId="0" fontId="37" fillId="0" borderId="40" xfId="0" applyFont="1" applyFill="1" applyBorder="1"/>
    <xf numFmtId="0" fontId="37" fillId="0" borderId="51" xfId="0" applyFont="1" applyFill="1" applyBorder="1"/>
    <xf numFmtId="0" fontId="38" fillId="0" borderId="8" xfId="0" applyFont="1" applyFill="1" applyBorder="1" applyAlignment="1">
      <alignment horizontal="center" vertical="center" wrapText="1"/>
    </xf>
    <xf numFmtId="0" fontId="38" fillId="0" borderId="5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6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8" xfId="0" quotePrefix="1" applyNumberFormat="1" applyFont="1" applyFill="1" applyBorder="1"/>
    <xf numFmtId="1" fontId="37" fillId="0" borderId="37" xfId="0" applyNumberFormat="1" applyFont="1" applyFill="1" applyBorder="1"/>
    <xf numFmtId="164" fontId="37" fillId="0" borderId="38" xfId="0" applyNumberFormat="1" applyFont="1" applyFill="1" applyBorder="1"/>
    <xf numFmtId="164" fontId="37" fillId="0" borderId="50" xfId="0" applyNumberFormat="1" applyFont="1" applyFill="1" applyBorder="1"/>
    <xf numFmtId="0" fontId="38" fillId="0" borderId="33" xfId="0" applyFont="1" applyFill="1" applyBorder="1" applyAlignment="1">
      <alignment horizontal="center" vertical="top" wrapText="1"/>
    </xf>
    <xf numFmtId="0" fontId="38" fillId="0" borderId="55" xfId="0" applyFont="1" applyFill="1" applyBorder="1" applyAlignment="1">
      <alignment horizontal="center" vertical="top" wrapText="1"/>
    </xf>
    <xf numFmtId="164" fontId="37" fillId="0" borderId="39" xfId="0" quotePrefix="1" applyNumberFormat="1" applyFont="1" applyFill="1" applyBorder="1"/>
    <xf numFmtId="0" fontId="37" fillId="0" borderId="53" xfId="0" applyFont="1" applyFill="1" applyBorder="1"/>
    <xf numFmtId="164" fontId="37" fillId="0" borderId="42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3" fillId="40" borderId="0" xfId="4" applyNumberFormat="1" applyFont="1" applyFill="1"/>
    <xf numFmtId="0" fontId="37" fillId="0" borderId="22" xfId="0" applyFont="1" applyFill="1" applyBorder="1"/>
    <xf numFmtId="0" fontId="37" fillId="0" borderId="27" xfId="0" applyFont="1" applyFill="1" applyBorder="1"/>
    <xf numFmtId="0" fontId="38" fillId="0" borderId="5" xfId="0" applyFont="1" applyFill="1" applyBorder="1" applyAlignment="1">
      <alignment horizontal="center" vertical="top" wrapText="1"/>
    </xf>
    <xf numFmtId="0" fontId="38" fillId="0" borderId="131" xfId="0" applyFont="1" applyFill="1" applyBorder="1" applyAlignment="1">
      <alignment horizontal="centerContinuous" vertical="top" wrapText="1"/>
    </xf>
    <xf numFmtId="0" fontId="38" fillId="0" borderId="14" xfId="0" applyFont="1" applyFill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" xfId="0" applyFont="1" applyFill="1" applyBorder="1"/>
    <xf numFmtId="0" fontId="38" fillId="0" borderId="153" xfId="0" applyFont="1" applyFill="1" applyBorder="1"/>
    <xf numFmtId="0" fontId="38" fillId="0" borderId="162" xfId="0" applyFont="1" applyFill="1" applyBorder="1"/>
    <xf numFmtId="0" fontId="38" fillId="0" borderId="163" xfId="0" applyFont="1" applyFill="1" applyBorder="1"/>
    <xf numFmtId="0" fontId="38" fillId="0" borderId="36" xfId="0" applyFont="1" applyFill="1" applyBorder="1"/>
    <xf numFmtId="0" fontId="38" fillId="0" borderId="48" xfId="0" applyFont="1" applyFill="1" applyBorder="1"/>
    <xf numFmtId="0" fontId="38" fillId="0" borderId="139" xfId="0" applyFont="1" applyFill="1" applyBorder="1"/>
    <xf numFmtId="0" fontId="38" fillId="0" borderId="16" xfId="0" applyFont="1" applyFill="1" applyBorder="1"/>
    <xf numFmtId="0" fontId="70" fillId="0" borderId="0" xfId="3" applyFont="1"/>
    <xf numFmtId="0" fontId="71" fillId="0" borderId="0" xfId="5" applyFont="1" applyFill="1"/>
    <xf numFmtId="0" fontId="71" fillId="0" borderId="0" xfId="5" applyFont="1"/>
    <xf numFmtId="0" fontId="72" fillId="0" borderId="0" xfId="57" applyFont="1" applyFill="1"/>
    <xf numFmtId="0" fontId="71" fillId="0" borderId="0" xfId="57" applyFont="1"/>
    <xf numFmtId="0" fontId="71" fillId="0" borderId="0" xfId="58" applyFont="1"/>
    <xf numFmtId="0" fontId="71" fillId="0" borderId="0" xfId="57" applyFont="1" applyFill="1"/>
    <xf numFmtId="0" fontId="71" fillId="0" borderId="0" xfId="58" applyFont="1" applyFill="1"/>
    <xf numFmtId="0" fontId="44" fillId="0" borderId="0" xfId="3" applyFont="1"/>
    <xf numFmtId="3" fontId="44" fillId="0" borderId="0" xfId="3" applyNumberFormat="1" applyFont="1" applyBorder="1"/>
    <xf numFmtId="0" fontId="70" fillId="0" borderId="0" xfId="3" applyFont="1" applyBorder="1"/>
    <xf numFmtId="0" fontId="44" fillId="0" borderId="0" xfId="60" applyFont="1"/>
    <xf numFmtId="0" fontId="73" fillId="0" borderId="0" xfId="59" applyFont="1"/>
    <xf numFmtId="14" fontId="37" fillId="0" borderId="0" xfId="59" applyNumberFormat="1" applyFont="1" applyAlignment="1">
      <alignment horizontal="left"/>
    </xf>
    <xf numFmtId="0" fontId="4" fillId="40" borderId="0" xfId="9" applyFill="1"/>
    <xf numFmtId="0" fontId="28" fillId="40" borderId="0" xfId="9" applyFont="1" applyFill="1"/>
    <xf numFmtId="0" fontId="4" fillId="0" borderId="0" xfId="9" applyFill="1"/>
    <xf numFmtId="0" fontId="4" fillId="0" borderId="0" xfId="9"/>
    <xf numFmtId="0" fontId="28" fillId="0" borderId="0" xfId="9" applyFont="1"/>
    <xf numFmtId="0" fontId="59" fillId="40" borderId="0" xfId="9" applyFont="1" applyFill="1" applyAlignment="1"/>
    <xf numFmtId="0" fontId="60" fillId="0" borderId="0" xfId="9" applyFont="1"/>
    <xf numFmtId="0" fontId="61" fillId="40" borderId="0" xfId="9" applyFont="1" applyFill="1" applyAlignment="1">
      <alignment vertical="center"/>
    </xf>
    <xf numFmtId="0" fontId="28" fillId="0" borderId="0" xfId="9" applyFont="1" applyFill="1"/>
    <xf numFmtId="0" fontId="37" fillId="0" borderId="0" xfId="9" applyFont="1" applyAlignment="1">
      <alignment vertical="center"/>
    </xf>
    <xf numFmtId="0" fontId="38" fillId="0" borderId="0" xfId="9" applyFont="1"/>
    <xf numFmtId="0" fontId="28" fillId="37" borderId="0" xfId="9" applyFont="1" applyFill="1"/>
    <xf numFmtId="0" fontId="62" fillId="0" borderId="0" xfId="9" applyFont="1"/>
    <xf numFmtId="0" fontId="33" fillId="0" borderId="0" xfId="9" applyFont="1" applyFill="1"/>
    <xf numFmtId="0" fontId="62" fillId="0" borderId="0" xfId="9" applyFont="1" applyFill="1"/>
    <xf numFmtId="0" fontId="34" fillId="0" borderId="0" xfId="9" applyFont="1"/>
    <xf numFmtId="0" fontId="35" fillId="0" borderId="0" xfId="9" applyFont="1"/>
    <xf numFmtId="0" fontId="30" fillId="0" borderId="0" xfId="9" applyFont="1"/>
    <xf numFmtId="0" fontId="76" fillId="0" borderId="0" xfId="1" applyFont="1" applyAlignment="1" applyProtection="1"/>
    <xf numFmtId="0" fontId="64" fillId="0" borderId="0" xfId="9" applyFont="1"/>
    <xf numFmtId="0" fontId="65" fillId="0" borderId="0" xfId="9" applyFont="1"/>
    <xf numFmtId="0" fontId="37" fillId="0" borderId="0" xfId="9" applyFont="1" applyAlignment="1">
      <alignment horizontal="justify" vertical="center"/>
    </xf>
    <xf numFmtId="0" fontId="66" fillId="0" borderId="0" xfId="9" applyFont="1"/>
    <xf numFmtId="0" fontId="67" fillId="0" borderId="0" xfId="9" applyFont="1" applyAlignment="1">
      <alignment horizontal="justify" vertical="center"/>
    </xf>
    <xf numFmtId="0" fontId="77" fillId="0" borderId="0" xfId="0" applyFont="1" applyAlignment="1">
      <alignment vertical="center"/>
    </xf>
    <xf numFmtId="0" fontId="74" fillId="0" borderId="0" xfId="0" applyFont="1" applyAlignment="1">
      <alignment horizontal="left" vertical="center" indent="3"/>
    </xf>
    <xf numFmtId="1" fontId="23" fillId="0" borderId="20" xfId="59" applyNumberFormat="1" applyFont="1" applyBorder="1" applyAlignment="1">
      <alignment horizontal="centerContinuous"/>
    </xf>
    <xf numFmtId="1" fontId="23" fillId="0" borderId="22" xfId="59" applyNumberFormat="1" applyFont="1" applyBorder="1" applyAlignment="1">
      <alignment horizontal="centerContinuous"/>
    </xf>
    <xf numFmtId="3" fontId="54" fillId="0" borderId="67" xfId="10" applyNumberFormat="1" applyFont="1" applyFill="1" applyBorder="1"/>
    <xf numFmtId="3" fontId="54" fillId="0" borderId="68" xfId="10" applyNumberFormat="1" applyFont="1" applyFill="1" applyBorder="1"/>
    <xf numFmtId="3" fontId="54" fillId="0" borderId="72" xfId="10" applyNumberFormat="1" applyFont="1" applyFill="1" applyBorder="1"/>
    <xf numFmtId="3" fontId="54" fillId="0" borderId="73" xfId="10" applyNumberFormat="1" applyFont="1" applyFill="1" applyBorder="1"/>
    <xf numFmtId="3" fontId="54" fillId="0" borderId="79" xfId="10" applyNumberFormat="1" applyFont="1" applyFill="1" applyBorder="1"/>
    <xf numFmtId="3" fontId="54" fillId="0" borderId="80" xfId="10" applyNumberFormat="1" applyFont="1" applyFill="1" applyBorder="1"/>
    <xf numFmtId="3" fontId="54" fillId="0" borderId="69" xfId="10" applyNumberFormat="1" applyFont="1" applyFill="1" applyBorder="1"/>
    <xf numFmtId="3" fontId="54" fillId="0" borderId="71" xfId="10" applyNumberFormat="1" applyFont="1" applyFill="1" applyBorder="1"/>
    <xf numFmtId="3" fontId="54" fillId="0" borderId="78" xfId="10" applyNumberFormat="1" applyFont="1" applyFill="1" applyBorder="1"/>
    <xf numFmtId="3" fontId="54" fillId="0" borderId="70" xfId="10" applyNumberFormat="1" applyFont="1" applyFill="1" applyBorder="1"/>
    <xf numFmtId="3" fontId="54" fillId="0" borderId="76" xfId="10" applyNumberFormat="1" applyFont="1" applyFill="1" applyBorder="1"/>
    <xf numFmtId="3" fontId="54" fillId="0" borderId="77" xfId="10" applyNumberFormat="1" applyFont="1" applyFill="1" applyBorder="1"/>
    <xf numFmtId="3" fontId="1" fillId="0" borderId="47" xfId="59" applyNumberFormat="1" applyFont="1" applyBorder="1"/>
    <xf numFmtId="3" fontId="1" fillId="0" borderId="13" xfId="59" applyNumberFormat="1" applyFont="1" applyBorder="1"/>
    <xf numFmtId="3" fontId="1" fillId="0" borderId="36" xfId="59" applyNumberFormat="1" applyFont="1" applyBorder="1"/>
    <xf numFmtId="3" fontId="1" fillId="0" borderId="46" xfId="59" applyNumberFormat="1" applyFont="1" applyBorder="1"/>
    <xf numFmtId="3" fontId="1" fillId="0" borderId="43" xfId="59" applyNumberFormat="1" applyFont="1" applyBorder="1"/>
    <xf numFmtId="3" fontId="1" fillId="0" borderId="32" xfId="59" applyNumberFormat="1" applyFont="1" applyBorder="1"/>
    <xf numFmtId="3" fontId="1" fillId="0" borderId="42" xfId="59" applyNumberFormat="1" applyFont="1" applyBorder="1"/>
    <xf numFmtId="3" fontId="1" fillId="0" borderId="34" xfId="59" applyNumberFormat="1" applyFont="1" applyBorder="1"/>
    <xf numFmtId="3" fontId="1" fillId="0" borderId="18" xfId="59" applyNumberFormat="1" applyFont="1" applyBorder="1"/>
    <xf numFmtId="3" fontId="1" fillId="0" borderId="39" xfId="59" applyNumberFormat="1" applyFont="1" applyBorder="1"/>
    <xf numFmtId="3" fontId="1" fillId="0" borderId="13" xfId="59" quotePrefix="1" applyNumberFormat="1" applyFont="1" applyBorder="1"/>
    <xf numFmtId="0" fontId="49" fillId="0" borderId="156" xfId="0" applyFont="1" applyFill="1" applyBorder="1" applyAlignment="1">
      <alignment horizontal="center"/>
    </xf>
    <xf numFmtId="0" fontId="49" fillId="0" borderId="51" xfId="0" applyFont="1" applyFill="1" applyBorder="1" applyAlignment="1">
      <alignment horizontal="center"/>
    </xf>
    <xf numFmtId="0" fontId="49" fillId="0" borderId="50" xfId="0" applyFont="1" applyFill="1" applyBorder="1" applyAlignment="1">
      <alignment horizontal="center"/>
    </xf>
    <xf numFmtId="3" fontId="35" fillId="0" borderId="61" xfId="3" applyNumberFormat="1" applyFont="1" applyFill="1" applyBorder="1"/>
    <xf numFmtId="3" fontId="35" fillId="0" borderId="59" xfId="3" applyNumberFormat="1" applyFont="1" applyFill="1" applyBorder="1"/>
    <xf numFmtId="3" fontId="35" fillId="0" borderId="159" xfId="3" applyNumberFormat="1" applyFont="1" applyFill="1" applyBorder="1"/>
    <xf numFmtId="3" fontId="35" fillId="0" borderId="157" xfId="3" applyNumberFormat="1" applyFont="1" applyFill="1" applyBorder="1"/>
    <xf numFmtId="3" fontId="35" fillId="0" borderId="158" xfId="8" applyNumberFormat="1" applyFont="1" applyFill="1" applyBorder="1"/>
    <xf numFmtId="3" fontId="35" fillId="0" borderId="24" xfId="8" applyNumberFormat="1" applyFont="1" applyFill="1" applyBorder="1"/>
    <xf numFmtId="3" fontId="35" fillId="0" borderId="159" xfId="8" applyNumberFormat="1" applyFont="1" applyFill="1" applyBorder="1"/>
    <xf numFmtId="3" fontId="35" fillId="0" borderId="27" xfId="8" applyNumberFormat="1" applyFont="1" applyFill="1" applyBorder="1"/>
    <xf numFmtId="3" fontId="34" fillId="0" borderId="61" xfId="0" applyNumberFormat="1" applyFont="1" applyFill="1" applyBorder="1"/>
    <xf numFmtId="3" fontId="34" fillId="0" borderId="59" xfId="0" applyNumberFormat="1" applyFont="1" applyFill="1" applyBorder="1"/>
    <xf numFmtId="3" fontId="34" fillId="0" borderId="58" xfId="0" applyNumberFormat="1" applyFont="1" applyFill="1" applyBorder="1"/>
    <xf numFmtId="3" fontId="34" fillId="0" borderId="157" xfId="0" applyNumberFormat="1" applyFont="1" applyFill="1" applyBorder="1"/>
    <xf numFmtId="3" fontId="34" fillId="0" borderId="160" xfId="0" applyNumberFormat="1" applyFont="1" applyFill="1" applyBorder="1"/>
    <xf numFmtId="3" fontId="34" fillId="0" borderId="154" xfId="0" applyNumberFormat="1" applyFont="1" applyFill="1" applyBorder="1"/>
    <xf numFmtId="3" fontId="34" fillId="0" borderId="60" xfId="0" applyNumberFormat="1" applyFont="1" applyFill="1" applyBorder="1"/>
    <xf numFmtId="3" fontId="34" fillId="0" borderId="44" xfId="0" applyNumberFormat="1" applyFont="1" applyFill="1" applyBorder="1"/>
    <xf numFmtId="3" fontId="34" fillId="0" borderId="56" xfId="0" applyNumberFormat="1" applyFont="1" applyFill="1" applyBorder="1"/>
    <xf numFmtId="3" fontId="34" fillId="0" borderId="145" xfId="0" applyNumberFormat="1" applyFont="1" applyFill="1" applyBorder="1"/>
    <xf numFmtId="3" fontId="34" fillId="0" borderId="161" xfId="0" applyNumberFormat="1" applyFont="1" applyFill="1" applyBorder="1"/>
    <xf numFmtId="3" fontId="34" fillId="0" borderId="127" xfId="0" applyNumberFormat="1" applyFont="1" applyFill="1" applyBorder="1"/>
    <xf numFmtId="3" fontId="34" fillId="0" borderId="126" xfId="0" applyNumberFormat="1" applyFont="1" applyFill="1" applyBorder="1"/>
    <xf numFmtId="3" fontId="34" fillId="0" borderId="45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42" xfId="0" applyFont="1" applyFill="1" applyBorder="1" applyAlignment="1">
      <alignment horizontal="centerContinuous" vertical="center"/>
    </xf>
    <xf numFmtId="0" fontId="35" fillId="0" borderId="143" xfId="0" applyFont="1" applyFill="1" applyBorder="1" applyAlignment="1">
      <alignment horizontal="centerContinuous" vertical="center"/>
    </xf>
    <xf numFmtId="0" fontId="35" fillId="0" borderId="147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59" xfId="3" applyNumberFormat="1" applyFont="1" applyFill="1" applyBorder="1"/>
    <xf numFmtId="166" fontId="35" fillId="0" borderId="108" xfId="3" applyNumberFormat="1" applyFont="1" applyFill="1" applyBorder="1"/>
    <xf numFmtId="166" fontId="35" fillId="0" borderId="105" xfId="3" applyNumberFormat="1" applyFont="1" applyFill="1" applyBorder="1"/>
    <xf numFmtId="166" fontId="35" fillId="0" borderId="146" xfId="3" applyNumberFormat="1" applyFont="1" applyFill="1" applyBorder="1"/>
    <xf numFmtId="166" fontId="34" fillId="0" borderId="58" xfId="0" applyNumberFormat="1" applyFont="1" applyFill="1" applyBorder="1"/>
    <xf numFmtId="166" fontId="34" fillId="0" borderId="160" xfId="0" applyNumberFormat="1" applyFont="1" applyFill="1" applyBorder="1"/>
    <xf numFmtId="166" fontId="34" fillId="0" borderId="154" xfId="0" applyNumberFormat="1" applyFont="1" applyFill="1" applyBorder="1"/>
    <xf numFmtId="166" fontId="34" fillId="0" borderId="60" xfId="0" applyNumberFormat="1" applyFont="1" applyFill="1" applyBorder="1"/>
    <xf numFmtId="166" fontId="34" fillId="0" borderId="145" xfId="0" applyNumberFormat="1" applyFont="1" applyFill="1" applyBorder="1"/>
    <xf numFmtId="166" fontId="34" fillId="0" borderId="127" xfId="0" applyNumberFormat="1" applyFont="1" applyFill="1" applyBorder="1"/>
    <xf numFmtId="166" fontId="34" fillId="0" borderId="126" xfId="0" applyNumberFormat="1" applyFont="1" applyFill="1" applyBorder="1"/>
    <xf numFmtId="166" fontId="34" fillId="0" borderId="45" xfId="0" applyNumberFormat="1" applyFont="1" applyFill="1" applyBorder="1"/>
    <xf numFmtId="0" fontId="35" fillId="41" borderId="103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44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42" xfId="0" applyFont="1" applyFill="1" applyBorder="1" applyAlignment="1">
      <alignment horizontal="centerContinuous" vertical="center"/>
    </xf>
    <xf numFmtId="0" fontId="35" fillId="41" borderId="143" xfId="0" applyFont="1" applyFill="1" applyBorder="1" applyAlignment="1">
      <alignment horizontal="centerContinuous" vertical="center"/>
    </xf>
    <xf numFmtId="168" fontId="53" fillId="41" borderId="62" xfId="10" applyNumberFormat="1" applyFont="1" applyFill="1" applyBorder="1" applyAlignment="1">
      <alignment horizontal="center" vertical="center" wrapText="1"/>
    </xf>
    <xf numFmtId="168" fontId="53" fillId="41" borderId="63" xfId="10" applyNumberFormat="1" applyFont="1" applyFill="1" applyBorder="1" applyAlignment="1">
      <alignment horizontal="center" vertical="center" wrapText="1"/>
    </xf>
    <xf numFmtId="168" fontId="53" fillId="41" borderId="102" xfId="10" applyNumberFormat="1" applyFont="1" applyFill="1" applyBorder="1" applyAlignment="1">
      <alignment horizontal="center" vertical="center" wrapText="1"/>
    </xf>
    <xf numFmtId="168" fontId="53" fillId="41" borderId="64" xfId="10" applyNumberFormat="1" applyFont="1" applyFill="1" applyBorder="1" applyAlignment="1">
      <alignment horizontal="center" vertical="center" wrapText="1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23" fillId="42" borderId="41" xfId="59" applyFont="1" applyFill="1" applyBorder="1" applyAlignment="1">
      <alignment horizontal="center"/>
    </xf>
    <xf numFmtId="0" fontId="23" fillId="42" borderId="8" xfId="59" applyFont="1" applyFill="1" applyBorder="1" applyAlignment="1">
      <alignment horizontal="center" vertical="center"/>
    </xf>
    <xf numFmtId="0" fontId="23" fillId="42" borderId="52" xfId="59" applyFont="1" applyFill="1" applyBorder="1" applyAlignment="1">
      <alignment horizontal="center" vertical="center"/>
    </xf>
    <xf numFmtId="0" fontId="23" fillId="42" borderId="3" xfId="59" applyFont="1" applyFill="1" applyBorder="1" applyAlignment="1">
      <alignment horizontal="center" vertical="center"/>
    </xf>
    <xf numFmtId="167" fontId="51" fillId="0" borderId="103" xfId="0" quotePrefix="1" applyNumberFormat="1" applyFont="1" applyFill="1" applyBorder="1" applyAlignment="1">
      <alignment horizontal="center"/>
    </xf>
    <xf numFmtId="167" fontId="57" fillId="0" borderId="23" xfId="0" quotePrefix="1" applyNumberFormat="1" applyFont="1" applyBorder="1" applyAlignment="1">
      <alignment horizontal="center"/>
    </xf>
    <xf numFmtId="167" fontId="58" fillId="0" borderId="20" xfId="0" quotePrefix="1" applyNumberFormat="1" applyFont="1" applyBorder="1" applyAlignment="1">
      <alignment horizontal="center"/>
    </xf>
    <xf numFmtId="0" fontId="65" fillId="0" borderId="0" xfId="5" applyFont="1" applyFill="1"/>
    <xf numFmtId="0" fontId="21" fillId="0" borderId="0" xfId="9" applyFont="1"/>
    <xf numFmtId="0" fontId="37" fillId="0" borderId="50" xfId="0" applyFont="1" applyBorder="1" applyAlignment="1">
      <alignment horizontal="center" vertical="center" wrapText="1"/>
    </xf>
    <xf numFmtId="0" fontId="28" fillId="0" borderId="0" xfId="58" applyFont="1"/>
    <xf numFmtId="0" fontId="34" fillId="0" borderId="0" xfId="58" applyFont="1" applyFill="1"/>
    <xf numFmtId="0" fontId="34" fillId="0" borderId="0" xfId="58" applyFont="1"/>
    <xf numFmtId="0" fontId="37" fillId="0" borderId="103" xfId="0" applyFont="1" applyBorder="1"/>
    <xf numFmtId="0" fontId="37" fillId="0" borderId="25" xfId="0" applyFont="1" applyBorder="1"/>
    <xf numFmtId="0" fontId="38" fillId="0" borderId="103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3" xfId="0" applyFont="1" applyBorder="1"/>
    <xf numFmtId="0" fontId="37" fillId="0" borderId="55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3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4" xfId="0" applyFont="1" applyFill="1" applyBorder="1"/>
    <xf numFmtId="0" fontId="37" fillId="0" borderId="142" xfId="0" applyFont="1" applyFill="1" applyBorder="1"/>
    <xf numFmtId="1" fontId="38" fillId="0" borderId="142" xfId="0" applyNumberFormat="1" applyFont="1" applyFill="1" applyBorder="1"/>
    <xf numFmtId="1" fontId="37" fillId="0" borderId="142" xfId="0" applyNumberFormat="1" applyFont="1" applyFill="1" applyBorder="1"/>
    <xf numFmtId="164" fontId="37" fillId="0" borderId="142" xfId="0" applyNumberFormat="1" applyFont="1" applyFill="1" applyBorder="1"/>
    <xf numFmtId="165" fontId="37" fillId="0" borderId="142" xfId="0" applyNumberFormat="1" applyFont="1" applyFill="1" applyBorder="1"/>
    <xf numFmtId="164" fontId="37" fillId="0" borderId="143" xfId="0" applyNumberFormat="1" applyFont="1" applyFill="1" applyBorder="1"/>
    <xf numFmtId="1" fontId="38" fillId="0" borderId="164" xfId="0" applyNumberFormat="1" applyFont="1" applyFill="1" applyBorder="1"/>
    <xf numFmtId="0" fontId="37" fillId="0" borderId="46" xfId="0" applyFont="1" applyFill="1" applyBorder="1"/>
    <xf numFmtId="0" fontId="37" fillId="0" borderId="36" xfId="0" applyFont="1" applyFill="1" applyBorder="1"/>
    <xf numFmtId="0" fontId="37" fillId="0" borderId="50" xfId="0" applyFont="1" applyFill="1" applyBorder="1"/>
    <xf numFmtId="1" fontId="38" fillId="0" borderId="43" xfId="0" applyNumberFormat="1" applyFont="1" applyFill="1" applyBorder="1"/>
    <xf numFmtId="1" fontId="37" fillId="0" borderId="43" xfId="0" applyNumberFormat="1" applyFont="1" applyFill="1" applyBorder="1"/>
    <xf numFmtId="164" fontId="37" fillId="0" borderId="32" xfId="0" applyNumberFormat="1" applyFont="1" applyFill="1" applyBorder="1"/>
    <xf numFmtId="165" fontId="37" fillId="0" borderId="53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2" xfId="0" applyNumberFormat="1" applyFont="1" applyBorder="1"/>
    <xf numFmtId="0" fontId="28" fillId="3" borderId="0" xfId="58" applyFont="1" applyFill="1"/>
    <xf numFmtId="0" fontId="38" fillId="0" borderId="27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left"/>
    </xf>
    <xf numFmtId="0" fontId="37" fillId="0" borderId="50" xfId="0" applyFont="1" applyFill="1" applyBorder="1" applyAlignment="1">
      <alignment horizontal="center" vertical="center" wrapText="1"/>
    </xf>
    <xf numFmtId="3" fontId="81" fillId="0" borderId="0" xfId="0" applyNumberFormat="1" applyFont="1" applyFill="1"/>
    <xf numFmtId="0" fontId="37" fillId="0" borderId="37" xfId="0" applyFont="1" applyFill="1" applyBorder="1" applyAlignment="1">
      <alignment horizontal="center" vertical="center" wrapText="1"/>
    </xf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2" xfId="0" applyNumberFormat="1" applyFont="1" applyFill="1" applyBorder="1"/>
    <xf numFmtId="0" fontId="59" fillId="40" borderId="0" xfId="9" applyFont="1" applyFill="1" applyAlignment="1">
      <alignment vertical="center"/>
    </xf>
    <xf numFmtId="0" fontId="4" fillId="0" borderId="0" xfId="9" applyFont="1"/>
    <xf numFmtId="0" fontId="5" fillId="0" borderId="0" xfId="1" applyAlignment="1" applyProtection="1"/>
    <xf numFmtId="1" fontId="38" fillId="0" borderId="6" xfId="0" applyNumberFormat="1" applyFont="1" applyFill="1" applyBorder="1" applyAlignment="1">
      <alignment vertical="center"/>
    </xf>
    <xf numFmtId="1" fontId="38" fillId="0" borderId="40" xfId="0" applyNumberFormat="1" applyFont="1" applyFill="1" applyBorder="1" applyAlignment="1">
      <alignment vertical="center"/>
    </xf>
    <xf numFmtId="0" fontId="84" fillId="0" borderId="0" xfId="5" applyFont="1" applyFill="1"/>
    <xf numFmtId="0" fontId="37" fillId="0" borderId="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30" xfId="0" applyFont="1" applyFill="1" applyBorder="1" applyAlignment="1">
      <alignment horizontal="center" vertical="top" wrapText="1"/>
    </xf>
    <xf numFmtId="0" fontId="38" fillId="0" borderId="104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0" fontId="78" fillId="0" borderId="150" xfId="0" applyFont="1" applyFill="1" applyBorder="1" applyAlignment="1">
      <alignment vertical="center"/>
    </xf>
    <xf numFmtId="0" fontId="47" fillId="0" borderId="132" xfId="0" applyFont="1" applyFill="1" applyBorder="1" applyAlignment="1">
      <alignment vertical="center"/>
    </xf>
    <xf numFmtId="0" fontId="47" fillId="0" borderId="132" xfId="0" applyFont="1" applyFill="1" applyBorder="1" applyAlignment="1">
      <alignment vertical="center" wrapText="1"/>
    </xf>
    <xf numFmtId="0" fontId="47" fillId="0" borderId="131" xfId="0" applyFont="1" applyFill="1" applyBorder="1" applyAlignment="1">
      <alignment vertical="center" wrapText="1"/>
    </xf>
    <xf numFmtId="0" fontId="37" fillId="0" borderId="133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165" fontId="37" fillId="0" borderId="39" xfId="0" quotePrefix="1" applyNumberFormat="1" applyFont="1" applyFill="1" applyBorder="1" applyAlignment="1">
      <alignment vertical="center" wrapText="1"/>
    </xf>
    <xf numFmtId="0" fontId="37" fillId="0" borderId="134" xfId="0" applyFont="1" applyFill="1" applyBorder="1" applyAlignment="1">
      <alignment vertical="top" wrapText="1"/>
    </xf>
    <xf numFmtId="0" fontId="37" fillId="0" borderId="135" xfId="0" applyFont="1" applyFill="1" applyBorder="1" applyAlignment="1">
      <alignment vertical="top" wrapText="1"/>
    </xf>
    <xf numFmtId="3" fontId="38" fillId="0" borderId="40" xfId="0" applyNumberFormat="1" applyFont="1" applyFill="1" applyBorder="1" applyAlignment="1">
      <alignment vertical="center" wrapText="1"/>
    </xf>
    <xf numFmtId="165" fontId="37" fillId="0" borderId="42" xfId="0" applyNumberFormat="1" applyFont="1" applyFill="1" applyBorder="1" applyAlignment="1">
      <alignment vertical="center" wrapText="1"/>
    </xf>
    <xf numFmtId="0" fontId="79" fillId="0" borderId="0" xfId="0" applyFont="1" applyFill="1"/>
    <xf numFmtId="0" fontId="38" fillId="0" borderId="21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22" xfId="0" applyFont="1" applyFill="1" applyBorder="1" applyAlignment="1">
      <alignment horizontal="centerContinuous"/>
    </xf>
    <xf numFmtId="0" fontId="45" fillId="0" borderId="0" xfId="57" applyFont="1" applyFill="1"/>
    <xf numFmtId="0" fontId="37" fillId="0" borderId="21" xfId="0" applyFont="1" applyFill="1" applyBorder="1"/>
    <xf numFmtId="0" fontId="38" fillId="0" borderId="12" xfId="0" applyFont="1" applyFill="1" applyBorder="1" applyAlignment="1">
      <alignment horizontal="center" vertical="top" wrapText="1"/>
    </xf>
    <xf numFmtId="14" fontId="38" fillId="0" borderId="103" xfId="0" applyNumberFormat="1" applyFont="1" applyFill="1" applyBorder="1" applyAlignment="1">
      <alignment horizontal="center" vertical="center" wrapText="1"/>
    </xf>
    <xf numFmtId="170" fontId="38" fillId="0" borderId="25" xfId="0" applyNumberFormat="1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 wrapText="1"/>
    </xf>
    <xf numFmtId="0" fontId="47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center"/>
    </xf>
    <xf numFmtId="0" fontId="37" fillId="0" borderId="38" xfId="0" applyFont="1" applyFill="1" applyBorder="1" applyAlignment="1">
      <alignment vertical="top" wrapText="1"/>
    </xf>
    <xf numFmtId="3" fontId="38" fillId="0" borderId="38" xfId="0" applyNumberFormat="1" applyFont="1" applyFill="1" applyBorder="1" applyAlignment="1">
      <alignment vertical="center" wrapText="1"/>
    </xf>
    <xf numFmtId="3" fontId="37" fillId="0" borderId="38" xfId="0" applyNumberFormat="1" applyFont="1" applyFill="1" applyBorder="1" applyAlignment="1">
      <alignment vertical="center" wrapText="1"/>
    </xf>
    <xf numFmtId="165" fontId="37" fillId="0" borderId="50" xfId="0" applyNumberFormat="1" applyFont="1" applyFill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80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vertical="center" wrapText="1"/>
    </xf>
    <xf numFmtId="0" fontId="47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Fill="1" applyBorder="1" applyAlignment="1">
      <alignment vertical="center" wrapText="1"/>
    </xf>
    <xf numFmtId="165" fontId="37" fillId="0" borderId="36" xfId="0" quotePrefix="1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top"/>
    </xf>
    <xf numFmtId="165" fontId="37" fillId="0" borderId="50" xfId="0" quotePrefix="1" applyNumberFormat="1" applyFont="1" applyFill="1" applyBorder="1" applyAlignment="1">
      <alignment vertical="center" wrapText="1"/>
    </xf>
    <xf numFmtId="0" fontId="28" fillId="0" borderId="0" xfId="58" applyFont="1" applyFill="1"/>
    <xf numFmtId="0" fontId="44" fillId="0" borderId="0" xfId="64" applyFont="1" applyFill="1"/>
    <xf numFmtId="0" fontId="28" fillId="0" borderId="0" xfId="64" applyFont="1" applyFill="1"/>
    <xf numFmtId="0" fontId="38" fillId="0" borderId="0" xfId="64" applyFont="1" applyFill="1"/>
    <xf numFmtId="0" fontId="38" fillId="0" borderId="0" xfId="64" applyFont="1" applyFill="1" applyAlignment="1"/>
    <xf numFmtId="0" fontId="29" fillId="0" borderId="0" xfId="63" applyFont="1" applyFill="1"/>
    <xf numFmtId="0" fontId="28" fillId="0" borderId="0" xfId="3" applyFont="1" applyFill="1" applyBorder="1" applyAlignment="1">
      <alignment vertical="center"/>
    </xf>
    <xf numFmtId="0" fontId="29" fillId="0" borderId="0" xfId="63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8" fillId="0" borderId="0" xfId="63" applyFont="1" applyFill="1" applyAlignment="1">
      <alignment vertical="center"/>
    </xf>
    <xf numFmtId="0" fontId="65" fillId="0" borderId="0" xfId="63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9" fillId="0" borderId="0" xfId="0" applyFont="1" applyAlignment="1">
      <alignment vertical="center"/>
    </xf>
    <xf numFmtId="0" fontId="26" fillId="0" borderId="165" xfId="59" applyFont="1" applyBorder="1" applyAlignment="1">
      <alignment horizontal="left" indent="1"/>
    </xf>
    <xf numFmtId="3" fontId="85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1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47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47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0" fontId="46" fillId="2" borderId="38" xfId="0" applyFont="1" applyFill="1" applyBorder="1" applyAlignment="1">
      <alignment horizontal="center"/>
    </xf>
    <xf numFmtId="0" fontId="46" fillId="0" borderId="38" xfId="0" applyFont="1" applyBorder="1" applyAlignment="1">
      <alignment horizontal="center"/>
    </xf>
    <xf numFmtId="0" fontId="46" fillId="0" borderId="37" xfId="0" applyFont="1" applyBorder="1" applyAlignment="1">
      <alignment horizontal="center"/>
    </xf>
    <xf numFmtId="0" fontId="46" fillId="2" borderId="51" xfId="0" applyFont="1" applyFill="1" applyBorder="1" applyAlignment="1">
      <alignment horizontal="center"/>
    </xf>
    <xf numFmtId="3" fontId="30" fillId="0" borderId="61" xfId="3" applyNumberFormat="1" applyFont="1" applyBorder="1"/>
    <xf numFmtId="3" fontId="30" fillId="2" borderId="58" xfId="3" applyNumberFormat="1" applyFont="1" applyFill="1" applyBorder="1"/>
    <xf numFmtId="3" fontId="30" fillId="2" borderId="146" xfId="3" applyNumberFormat="1" applyFont="1" applyFill="1" applyBorder="1"/>
    <xf numFmtId="166" fontId="35" fillId="0" borderId="59" xfId="3" applyNumberFormat="1" applyFont="1" applyBorder="1"/>
    <xf numFmtId="166" fontId="35" fillId="2" borderId="58" xfId="3" applyNumberFormat="1" applyFont="1" applyFill="1" applyBorder="1"/>
    <xf numFmtId="166" fontId="35" fillId="0" borderId="58" xfId="3" applyNumberFormat="1" applyFont="1" applyBorder="1"/>
    <xf numFmtId="166" fontId="35" fillId="2" borderId="166" xfId="3" applyNumberFormat="1" applyFont="1" applyFill="1" applyBorder="1"/>
    <xf numFmtId="3" fontId="28" fillId="0" borderId="61" xfId="0" applyNumberFormat="1" applyFont="1" applyBorder="1"/>
    <xf numFmtId="3" fontId="28" fillId="2" borderId="58" xfId="0" applyNumberFormat="1" applyFont="1" applyFill="1" applyBorder="1"/>
    <xf numFmtId="3" fontId="28" fillId="0" borderId="58" xfId="0" applyNumberFormat="1" applyFont="1" applyBorder="1"/>
    <xf numFmtId="3" fontId="28" fillId="2" borderId="60" xfId="0" applyNumberFormat="1" applyFont="1" applyFill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166" fontId="28" fillId="0" borderId="58" xfId="0" applyNumberFormat="1" applyFont="1" applyBorder="1"/>
    <xf numFmtId="166" fontId="28" fillId="2" borderId="154" xfId="0" applyNumberFormat="1" applyFont="1" applyFill="1" applyBorder="1"/>
    <xf numFmtId="3" fontId="28" fillId="0" borderId="44" xfId="0" applyNumberFormat="1" applyFont="1" applyBorder="1"/>
    <xf numFmtId="3" fontId="28" fillId="2" borderId="145" xfId="0" applyNumberFormat="1" applyFont="1" applyFill="1" applyBorder="1"/>
    <xf numFmtId="3" fontId="28" fillId="0" borderId="145" xfId="0" applyNumberFormat="1" applyFont="1" applyBorder="1"/>
    <xf numFmtId="3" fontId="28" fillId="2" borderId="45" xfId="0" applyNumberFormat="1" applyFont="1" applyFill="1" applyBorder="1"/>
    <xf numFmtId="166" fontId="28" fillId="0" borderId="56" xfId="0" applyNumberFormat="1" applyFont="1" applyBorder="1"/>
    <xf numFmtId="166" fontId="28" fillId="2" borderId="145" xfId="0" applyNumberFormat="1" applyFont="1" applyFill="1" applyBorder="1"/>
    <xf numFmtId="166" fontId="28" fillId="0" borderId="145" xfId="0" applyNumberFormat="1" applyFont="1" applyBorder="1"/>
    <xf numFmtId="166" fontId="28" fillId="2" borderId="126" xfId="0" applyNumberFormat="1" applyFont="1" applyFill="1" applyBorder="1"/>
    <xf numFmtId="0" fontId="81" fillId="0" borderId="0" xfId="0" applyFont="1" applyFill="1"/>
    <xf numFmtId="0" fontId="41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1" fontId="38" fillId="0" borderId="10" xfId="0" applyNumberFormat="1" applyFont="1" applyFill="1" applyBorder="1"/>
    <xf numFmtId="1" fontId="37" fillId="0" borderId="28" xfId="0" applyNumberFormat="1" applyFont="1" applyFill="1" applyBorder="1"/>
    <xf numFmtId="164" fontId="37" fillId="0" borderId="11" xfId="0" applyNumberFormat="1" applyFont="1" applyFill="1" applyBorder="1"/>
    <xf numFmtId="165" fontId="37" fillId="0" borderId="147" xfId="0" applyNumberFormat="1" applyFont="1" applyFill="1" applyBorder="1"/>
    <xf numFmtId="164" fontId="37" fillId="0" borderId="29" xfId="0" applyNumberFormat="1" applyFont="1" applyFill="1" applyBorder="1"/>
    <xf numFmtId="164" fontId="37" fillId="0" borderId="167" xfId="0" applyNumberFormat="1" applyFont="1" applyFill="1" applyBorder="1"/>
    <xf numFmtId="165" fontId="37" fillId="0" borderId="54" xfId="0" applyNumberFormat="1" applyFont="1" applyFill="1" applyBorder="1"/>
    <xf numFmtId="165" fontId="37" fillId="0" borderId="38" xfId="0" applyNumberFormat="1" applyFont="1" applyFill="1" applyBorder="1"/>
    <xf numFmtId="0" fontId="38" fillId="0" borderId="83" xfId="11" applyFont="1" applyBorder="1" applyAlignment="1">
      <alignment horizontal="centerContinuous"/>
    </xf>
    <xf numFmtId="0" fontId="38" fillId="0" borderId="84" xfId="11" applyFont="1" applyBorder="1" applyAlignment="1">
      <alignment horizontal="centerContinuous"/>
    </xf>
    <xf numFmtId="0" fontId="38" fillId="0" borderId="85" xfId="11" applyFont="1" applyBorder="1" applyAlignment="1">
      <alignment horizontal="centerContinuous"/>
    </xf>
    <xf numFmtId="0" fontId="38" fillId="0" borderId="86" xfId="11" applyFont="1" applyBorder="1" applyAlignment="1">
      <alignment horizontal="centerContinuous"/>
    </xf>
    <xf numFmtId="0" fontId="38" fillId="0" borderId="87" xfId="11" applyFont="1" applyBorder="1" applyAlignment="1">
      <alignment horizontal="centerContinuous"/>
    </xf>
    <xf numFmtId="0" fontId="38" fillId="0" borderId="9" xfId="11" applyFont="1" applyBorder="1" applyAlignment="1">
      <alignment horizontal="center" vertical="center"/>
    </xf>
    <xf numFmtId="0" fontId="38" fillId="36" borderId="92" xfId="11" applyFont="1" applyFill="1" applyBorder="1" applyAlignment="1">
      <alignment horizontal="center" vertical="center" wrapText="1"/>
    </xf>
    <xf numFmtId="0" fontId="38" fillId="0" borderId="149" xfId="11" applyFont="1" applyBorder="1" applyAlignment="1">
      <alignment horizontal="center" vertical="center" wrapText="1"/>
    </xf>
    <xf numFmtId="0" fontId="38" fillId="0" borderId="91" xfId="11" applyFont="1" applyBorder="1" applyAlignment="1">
      <alignment horizontal="center" vertical="center" wrapText="1"/>
    </xf>
    <xf numFmtId="0" fontId="38" fillId="0" borderId="41" xfId="11" applyFont="1" applyBorder="1" applyAlignment="1">
      <alignment vertical="center"/>
    </xf>
    <xf numFmtId="3" fontId="38" fillId="36" borderId="8" xfId="12" applyNumberFormat="1" applyFont="1" applyFill="1" applyBorder="1"/>
    <xf numFmtId="3" fontId="38" fillId="0" borderId="129" xfId="12" applyNumberFormat="1" applyFont="1" applyBorder="1"/>
    <xf numFmtId="4" fontId="38" fillId="0" borderId="41" xfId="11" applyNumberFormat="1" applyFont="1" applyBorder="1" applyAlignment="1">
      <alignment vertical="center"/>
    </xf>
    <xf numFmtId="3" fontId="38" fillId="0" borderId="1" xfId="12" applyNumberFormat="1" applyFont="1" applyBorder="1"/>
    <xf numFmtId="3" fontId="37" fillId="0" borderId="0" xfId="11" applyNumberFormat="1" applyFont="1"/>
    <xf numFmtId="3" fontId="38" fillId="0" borderId="41" xfId="11" applyNumberFormat="1" applyFont="1" applyBorder="1" applyAlignment="1">
      <alignment vertical="center"/>
    </xf>
    <xf numFmtId="4" fontId="37" fillId="0" borderId="148" xfId="12" applyNumberFormat="1" applyFont="1" applyBorder="1"/>
    <xf numFmtId="3" fontId="37" fillId="36" borderId="28" xfId="11" applyNumberFormat="1" applyFont="1" applyFill="1" applyBorder="1"/>
    <xf numFmtId="3" fontId="37" fillId="0" borderId="147" xfId="11" applyNumberFormat="1" applyFont="1" applyBorder="1"/>
    <xf numFmtId="3" fontId="37" fillId="0" borderId="148" xfId="12" applyNumberFormat="1" applyFont="1" applyBorder="1"/>
    <xf numFmtId="3" fontId="37" fillId="36" borderId="28" xfId="12" applyNumberFormat="1" applyFont="1" applyFill="1" applyBorder="1"/>
    <xf numFmtId="3" fontId="37" fillId="0" borderId="29" xfId="12" applyNumberFormat="1" applyFont="1" applyBorder="1"/>
    <xf numFmtId="4" fontId="37" fillId="0" borderId="0" xfId="11" applyNumberFormat="1" applyFont="1"/>
    <xf numFmtId="4" fontId="37" fillId="0" borderId="14" xfId="12" applyNumberFormat="1" applyFont="1" applyBorder="1"/>
    <xf numFmtId="3" fontId="37" fillId="36" borderId="34" xfId="11" applyNumberFormat="1" applyFont="1" applyFill="1" applyBorder="1"/>
    <xf numFmtId="3" fontId="37" fillId="0" borderId="35" xfId="11" applyNumberFormat="1" applyFont="1" applyBorder="1"/>
    <xf numFmtId="3" fontId="37" fillId="0" borderId="14" xfId="12" applyNumberFormat="1" applyFont="1" applyBorder="1"/>
    <xf numFmtId="3" fontId="37" fillId="36" borderId="34" xfId="12" applyNumberFormat="1" applyFont="1" applyFill="1" applyBorder="1"/>
    <xf numFmtId="3" fontId="37" fillId="0" borderId="39" xfId="12" applyNumberFormat="1" applyFont="1" applyBorder="1"/>
    <xf numFmtId="4" fontId="37" fillId="0" borderId="30" xfId="12" applyNumberFormat="1" applyFont="1" applyBorder="1"/>
    <xf numFmtId="3" fontId="37" fillId="36" borderId="43" xfId="11" applyNumberFormat="1" applyFont="1" applyFill="1" applyBorder="1"/>
    <xf numFmtId="3" fontId="37" fillId="0" borderId="53" xfId="11" applyNumberFormat="1" applyFont="1" applyBorder="1"/>
    <xf numFmtId="3" fontId="37" fillId="0" borderId="30" xfId="12" applyNumberFormat="1" applyFont="1" applyBorder="1"/>
    <xf numFmtId="3" fontId="37" fillId="36" borderId="43" xfId="12" applyNumberFormat="1" applyFont="1" applyFill="1" applyBorder="1"/>
    <xf numFmtId="3" fontId="37" fillId="0" borderId="42" xfId="12" applyNumberFormat="1" applyFont="1" applyBorder="1"/>
    <xf numFmtId="0" fontId="42" fillId="0" borderId="0" xfId="13" applyFont="1"/>
    <xf numFmtId="3" fontId="28" fillId="0" borderId="0" xfId="11" applyNumberFormat="1" applyFont="1" applyFill="1" applyBorder="1"/>
    <xf numFmtId="4" fontId="28" fillId="0" borderId="0" xfId="12" applyNumberFormat="1" applyFont="1" applyFill="1" applyBorder="1"/>
    <xf numFmtId="3" fontId="28" fillId="0" borderId="0" xfId="12" applyNumberFormat="1" applyFont="1" applyFill="1" applyBorder="1"/>
    <xf numFmtId="1" fontId="29" fillId="0" borderId="0" xfId="0" applyNumberFormat="1" applyFont="1"/>
    <xf numFmtId="0" fontId="38" fillId="0" borderId="81" xfId="11" applyFont="1" applyBorder="1" applyAlignment="1">
      <alignment horizontal="centerContinuous"/>
    </xf>
    <xf numFmtId="0" fontId="38" fillId="0" borderId="82" xfId="11" applyFont="1" applyBorder="1" applyAlignment="1">
      <alignment horizontal="centerContinuous"/>
    </xf>
    <xf numFmtId="0" fontId="38" fillId="0" borderId="3" xfId="11" applyFont="1" applyBorder="1" applyAlignment="1">
      <alignment horizontal="centerContinuous"/>
    </xf>
    <xf numFmtId="3" fontId="37" fillId="0" borderId="29" xfId="11" applyNumberFormat="1" applyFont="1" applyBorder="1"/>
    <xf numFmtId="3" fontId="37" fillId="0" borderId="28" xfId="12" applyNumberFormat="1" applyFont="1" applyBorder="1"/>
    <xf numFmtId="3" fontId="37" fillId="36" borderId="11" xfId="12" applyNumberFormat="1" applyFont="1" applyFill="1" applyBorder="1"/>
    <xf numFmtId="3" fontId="37" fillId="0" borderId="39" xfId="11" applyNumberFormat="1" applyFont="1" applyBorder="1"/>
    <xf numFmtId="3" fontId="37" fillId="0" borderId="34" xfId="12" applyNumberFormat="1" applyFont="1" applyBorder="1"/>
    <xf numFmtId="3" fontId="37" fillId="36" borderId="18" xfId="12" applyNumberFormat="1" applyFont="1" applyFill="1" applyBorder="1"/>
    <xf numFmtId="3" fontId="37" fillId="0" borderId="42" xfId="11" applyNumberFormat="1" applyFont="1" applyBorder="1"/>
    <xf numFmtId="3" fontId="37" fillId="0" borderId="43" xfId="12" applyNumberFormat="1" applyFont="1" applyBorder="1"/>
    <xf numFmtId="3" fontId="37" fillId="36" borderId="32" xfId="12" applyNumberFormat="1" applyFont="1" applyFill="1" applyBorder="1"/>
    <xf numFmtId="0" fontId="39" fillId="0" borderId="0" xfId="3" applyFont="1"/>
    <xf numFmtId="0" fontId="38" fillId="0" borderId="41" xfId="11" applyFont="1" applyBorder="1" applyAlignment="1">
      <alignment horizontal="center" vertical="center"/>
    </xf>
    <xf numFmtId="0" fontId="38" fillId="0" borderId="89" xfId="11" applyFont="1" applyBorder="1" applyAlignment="1">
      <alignment horizontal="center" vertical="center" wrapText="1"/>
    </xf>
    <xf numFmtId="0" fontId="38" fillId="0" borderId="90" xfId="11" applyFont="1" applyBorder="1" applyAlignment="1">
      <alignment horizontal="center" vertical="center"/>
    </xf>
    <xf numFmtId="0" fontId="38" fillId="36" borderId="88" xfId="11" applyFont="1" applyFill="1" applyBorder="1" applyAlignment="1">
      <alignment horizontal="center" vertical="center" wrapText="1"/>
    </xf>
    <xf numFmtId="3" fontId="38" fillId="0" borderId="8" xfId="11" applyNumberFormat="1" applyFont="1" applyBorder="1" applyAlignment="1">
      <alignment vertical="center"/>
    </xf>
    <xf numFmtId="3" fontId="38" fillId="36" borderId="52" xfId="12" applyNumberFormat="1" applyFont="1" applyFill="1" applyBorder="1"/>
    <xf numFmtId="4" fontId="37" fillId="0" borderId="15" xfId="12" applyNumberFormat="1" applyFont="1" applyBorder="1"/>
    <xf numFmtId="3" fontId="37" fillId="36" borderId="47" xfId="11" applyNumberFormat="1" applyFont="1" applyFill="1" applyBorder="1"/>
    <xf numFmtId="3" fontId="37" fillId="0" borderId="36" xfId="11" applyNumberFormat="1" applyFont="1" applyBorder="1"/>
    <xf numFmtId="3" fontId="37" fillId="0" borderId="47" xfId="12" applyNumberFormat="1" applyFont="1" applyBorder="1"/>
    <xf numFmtId="3" fontId="37" fillId="36" borderId="13" xfId="12" applyNumberFormat="1" applyFont="1" applyFill="1" applyBorder="1"/>
    <xf numFmtId="3" fontId="37" fillId="0" borderId="36" xfId="12" applyNumberFormat="1" applyFont="1" applyBorder="1"/>
    <xf numFmtId="4" fontId="37" fillId="0" borderId="16" xfId="12" applyNumberFormat="1" applyFont="1" applyBorder="1"/>
    <xf numFmtId="3" fontId="37" fillId="36" borderId="37" xfId="11" applyNumberFormat="1" applyFont="1" applyFill="1" applyBorder="1"/>
    <xf numFmtId="3" fontId="37" fillId="0" borderId="50" xfId="11" applyNumberFormat="1" applyFont="1" applyBorder="1"/>
    <xf numFmtId="3" fontId="37" fillId="0" borderId="16" xfId="12" applyNumberFormat="1" applyFont="1" applyBorder="1"/>
    <xf numFmtId="3" fontId="37" fillId="36" borderId="37" xfId="12" applyNumberFormat="1" applyFont="1" applyFill="1" applyBorder="1"/>
    <xf numFmtId="3" fontId="37" fillId="0" borderId="50" xfId="12" applyNumberFormat="1" applyFont="1" applyBorder="1"/>
    <xf numFmtId="1" fontId="28" fillId="0" borderId="0" xfId="11" applyNumberFormat="1" applyFont="1"/>
    <xf numFmtId="165" fontId="37" fillId="0" borderId="0" xfId="11" applyNumberFormat="1" applyFont="1"/>
    <xf numFmtId="165" fontId="38" fillId="0" borderId="41" xfId="11" applyNumberFormat="1" applyFont="1" applyBorder="1" applyAlignment="1">
      <alignment vertical="center"/>
    </xf>
    <xf numFmtId="165" fontId="37" fillId="0" borderId="148" xfId="12" applyNumberFormat="1" applyFont="1" applyBorder="1"/>
    <xf numFmtId="165" fontId="37" fillId="0" borderId="14" xfId="12" applyNumberFormat="1" applyFont="1" applyBorder="1"/>
    <xf numFmtId="165" fontId="37" fillId="0" borderId="15" xfId="12" applyNumberFormat="1" applyFont="1" applyBorder="1"/>
    <xf numFmtId="3" fontId="37" fillId="0" borderId="31" xfId="11" applyNumberFormat="1" applyFont="1" applyBorder="1"/>
    <xf numFmtId="3" fontId="37" fillId="0" borderId="15" xfId="12" applyNumberFormat="1" applyFont="1" applyBorder="1"/>
    <xf numFmtId="3" fontId="37" fillId="36" borderId="47" xfId="12" applyNumberFormat="1" applyFont="1" applyFill="1" applyBorder="1"/>
    <xf numFmtId="3" fontId="37" fillId="0" borderId="51" xfId="11" applyNumberFormat="1" applyFont="1" applyBorder="1"/>
    <xf numFmtId="165" fontId="37" fillId="0" borderId="30" xfId="12" applyNumberFormat="1" applyFont="1" applyBorder="1"/>
    <xf numFmtId="0" fontId="86" fillId="0" borderId="83" xfId="11" applyFont="1" applyBorder="1" applyAlignment="1">
      <alignment horizontal="centerContinuous"/>
    </xf>
    <xf numFmtId="0" fontId="86" fillId="0" borderId="84" xfId="11" applyFont="1" applyBorder="1" applyAlignment="1">
      <alignment horizontal="centerContinuous"/>
    </xf>
    <xf numFmtId="0" fontId="86" fillId="0" borderId="85" xfId="11" applyFont="1" applyBorder="1" applyAlignment="1">
      <alignment horizontal="centerContinuous"/>
    </xf>
    <xf numFmtId="0" fontId="86" fillId="0" borderId="86" xfId="11" applyFont="1" applyBorder="1" applyAlignment="1">
      <alignment horizontal="centerContinuous"/>
    </xf>
    <xf numFmtId="0" fontId="86" fillId="0" borderId="87" xfId="11" applyFont="1" applyBorder="1" applyAlignment="1">
      <alignment horizontal="centerContinuous"/>
    </xf>
    <xf numFmtId="0" fontId="67" fillId="0" borderId="0" xfId="11" applyFont="1"/>
    <xf numFmtId="0" fontId="86" fillId="0" borderId="9" xfId="11" applyFont="1" applyBorder="1" applyAlignment="1">
      <alignment horizontal="center" vertical="center"/>
    </xf>
    <xf numFmtId="0" fontId="86" fillId="36" borderId="92" xfId="11" applyFont="1" applyFill="1" applyBorder="1" applyAlignment="1">
      <alignment horizontal="center" vertical="center" wrapText="1"/>
    </xf>
    <xf numFmtId="0" fontId="86" fillId="0" borderId="149" xfId="11" applyFont="1" applyBorder="1" applyAlignment="1">
      <alignment horizontal="center" vertical="center" wrapText="1"/>
    </xf>
    <xf numFmtId="0" fontId="86" fillId="0" borderId="91" xfId="11" applyFont="1" applyBorder="1" applyAlignment="1">
      <alignment horizontal="center" vertical="center" wrapText="1"/>
    </xf>
    <xf numFmtId="0" fontId="86" fillId="0" borderId="41" xfId="11" applyFont="1" applyBorder="1" applyAlignment="1">
      <alignment vertical="center"/>
    </xf>
    <xf numFmtId="3" fontId="86" fillId="36" borderId="8" xfId="12" applyNumberFormat="1" applyFont="1" applyFill="1" applyBorder="1"/>
    <xf numFmtId="3" fontId="86" fillId="0" borderId="129" xfId="12" applyNumberFormat="1" applyFont="1" applyBorder="1"/>
    <xf numFmtId="4" fontId="86" fillId="0" borderId="41" xfId="11" applyNumberFormat="1" applyFont="1" applyBorder="1" applyAlignment="1">
      <alignment vertical="center"/>
    </xf>
    <xf numFmtId="3" fontId="86" fillId="0" borderId="1" xfId="12" applyNumberFormat="1" applyFont="1" applyBorder="1"/>
    <xf numFmtId="4" fontId="67" fillId="0" borderId="0" xfId="11" applyNumberFormat="1" applyFont="1"/>
    <xf numFmtId="3" fontId="86" fillId="0" borderId="41" xfId="11" applyNumberFormat="1" applyFont="1" applyBorder="1" applyAlignment="1">
      <alignment vertical="center"/>
    </xf>
    <xf numFmtId="4" fontId="67" fillId="0" borderId="148" xfId="12" applyNumberFormat="1" applyFont="1" applyBorder="1"/>
    <xf numFmtId="3" fontId="67" fillId="36" borderId="28" xfId="11" applyNumberFormat="1" applyFont="1" applyFill="1" applyBorder="1"/>
    <xf numFmtId="3" fontId="67" fillId="0" borderId="147" xfId="11" applyNumberFormat="1" applyFont="1" applyBorder="1"/>
    <xf numFmtId="3" fontId="67" fillId="0" borderId="148" xfId="12" applyNumberFormat="1" applyFont="1" applyBorder="1"/>
    <xf numFmtId="3" fontId="67" fillId="36" borderId="28" xfId="12" applyNumberFormat="1" applyFont="1" applyFill="1" applyBorder="1"/>
    <xf numFmtId="3" fontId="67" fillId="0" borderId="29" xfId="12" applyNumberFormat="1" applyFont="1" applyBorder="1"/>
    <xf numFmtId="4" fontId="67" fillId="0" borderId="14" xfId="12" applyNumberFormat="1" applyFont="1" applyBorder="1"/>
    <xf numFmtId="3" fontId="67" fillId="36" borderId="34" xfId="11" applyNumberFormat="1" applyFont="1" applyFill="1" applyBorder="1"/>
    <xf numFmtId="3" fontId="67" fillId="0" borderId="35" xfId="11" applyNumberFormat="1" applyFont="1" applyBorder="1"/>
    <xf numFmtId="3" fontId="67" fillId="0" borderId="14" xfId="12" applyNumberFormat="1" applyFont="1" applyBorder="1"/>
    <xf numFmtId="3" fontId="67" fillId="36" borderId="34" xfId="12" applyNumberFormat="1" applyFont="1" applyFill="1" applyBorder="1"/>
    <xf numFmtId="3" fontId="67" fillId="0" borderId="39" xfId="12" applyNumberFormat="1" applyFont="1" applyBorder="1"/>
    <xf numFmtId="4" fontId="67" fillId="0" borderId="30" xfId="12" applyNumberFormat="1" applyFont="1" applyBorder="1"/>
    <xf numFmtId="3" fontId="67" fillId="36" borderId="43" xfId="11" applyNumberFormat="1" applyFont="1" applyFill="1" applyBorder="1"/>
    <xf numFmtId="3" fontId="67" fillId="0" borderId="53" xfId="11" applyNumberFormat="1" applyFont="1" applyBorder="1"/>
    <xf numFmtId="3" fontId="67" fillId="0" borderId="30" xfId="12" applyNumberFormat="1" applyFont="1" applyBorder="1"/>
    <xf numFmtId="3" fontId="67" fillId="36" borderId="43" xfId="12" applyNumberFormat="1" applyFont="1" applyFill="1" applyBorder="1"/>
    <xf numFmtId="3" fontId="67" fillId="0" borderId="42" xfId="12" applyNumberFormat="1" applyFont="1" applyBorder="1"/>
    <xf numFmtId="0" fontId="87" fillId="0" borderId="0" xfId="13" applyFont="1"/>
    <xf numFmtId="3" fontId="67" fillId="0" borderId="0" xfId="11" applyNumberFormat="1" applyFont="1" applyFill="1" applyBorder="1"/>
    <xf numFmtId="4" fontId="67" fillId="0" borderId="0" xfId="12" applyNumberFormat="1" applyFont="1" applyFill="1" applyBorder="1"/>
    <xf numFmtId="3" fontId="67" fillId="0" borderId="0" xfId="12" applyNumberFormat="1" applyFont="1" applyFill="1" applyBorder="1"/>
    <xf numFmtId="0" fontId="88" fillId="0" borderId="0" xfId="0" applyFont="1"/>
    <xf numFmtId="1" fontId="88" fillId="0" borderId="0" xfId="0" applyNumberFormat="1" applyFont="1"/>
    <xf numFmtId="0" fontId="86" fillId="0" borderId="0" xfId="11" applyFont="1"/>
    <xf numFmtId="0" fontId="86" fillId="0" borderId="81" xfId="11" applyFont="1" applyBorder="1" applyAlignment="1">
      <alignment horizontal="centerContinuous"/>
    </xf>
    <xf numFmtId="0" fontId="86" fillId="0" borderId="82" xfId="11" applyFont="1" applyBorder="1" applyAlignment="1">
      <alignment horizontal="centerContinuous"/>
    </xf>
    <xf numFmtId="0" fontId="86" fillId="0" borderId="3" xfId="11" applyFont="1" applyBorder="1" applyAlignment="1">
      <alignment horizontal="centerContinuous"/>
    </xf>
    <xf numFmtId="3" fontId="67" fillId="0" borderId="29" xfId="11" applyNumberFormat="1" applyFont="1" applyBorder="1"/>
    <xf numFmtId="3" fontId="67" fillId="0" borderId="28" xfId="12" applyNumberFormat="1" applyFont="1" applyBorder="1"/>
    <xf numFmtId="3" fontId="67" fillId="36" borderId="11" xfId="12" applyNumberFormat="1" applyFont="1" applyFill="1" applyBorder="1"/>
    <xf numFmtId="3" fontId="67" fillId="0" borderId="39" xfId="11" applyNumberFormat="1" applyFont="1" applyBorder="1"/>
    <xf numFmtId="3" fontId="67" fillId="0" borderId="34" xfId="12" applyNumberFormat="1" applyFont="1" applyBorder="1"/>
    <xf numFmtId="3" fontId="67" fillId="36" borderId="18" xfId="12" applyNumberFormat="1" applyFont="1" applyFill="1" applyBorder="1"/>
    <xf numFmtId="4" fontId="67" fillId="0" borderId="15" xfId="12" applyNumberFormat="1" applyFont="1" applyBorder="1"/>
    <xf numFmtId="3" fontId="67" fillId="36" borderId="47" xfId="11" applyNumberFormat="1" applyFont="1" applyFill="1" applyBorder="1"/>
    <xf numFmtId="3" fontId="67" fillId="0" borderId="36" xfId="11" applyNumberFormat="1" applyFont="1" applyBorder="1"/>
    <xf numFmtId="3" fontId="67" fillId="0" borderId="47" xfId="12" applyNumberFormat="1" applyFont="1" applyBorder="1"/>
    <xf numFmtId="3" fontId="67" fillId="36" borderId="13" xfId="12" applyNumberFormat="1" applyFont="1" applyFill="1" applyBorder="1"/>
    <xf numFmtId="3" fontId="67" fillId="0" borderId="36" xfId="12" applyNumberFormat="1" applyFont="1" applyBorder="1"/>
    <xf numFmtId="3" fontId="67" fillId="0" borderId="31" xfId="11" applyNumberFormat="1" applyFont="1" applyBorder="1"/>
    <xf numFmtId="3" fontId="67" fillId="0" borderId="15" xfId="12" applyNumberFormat="1" applyFont="1" applyBorder="1"/>
    <xf numFmtId="3" fontId="67" fillId="36" borderId="47" xfId="12" applyNumberFormat="1" applyFont="1" applyFill="1" applyBorder="1"/>
    <xf numFmtId="3" fontId="67" fillId="0" borderId="42" xfId="11" applyNumberFormat="1" applyFont="1" applyBorder="1"/>
    <xf numFmtId="3" fontId="67" fillId="0" borderId="43" xfId="12" applyNumberFormat="1" applyFont="1" applyBorder="1"/>
    <xf numFmtId="3" fontId="67" fillId="36" borderId="32" xfId="12" applyNumberFormat="1" applyFont="1" applyFill="1" applyBorder="1"/>
    <xf numFmtId="0" fontId="89" fillId="0" borderId="0" xfId="3" applyFont="1"/>
    <xf numFmtId="0" fontId="86" fillId="0" borderId="41" xfId="11" applyFont="1" applyBorder="1" applyAlignment="1">
      <alignment horizontal="center" vertical="center"/>
    </xf>
    <xf numFmtId="0" fontId="86" fillId="0" borderId="89" xfId="11" applyFont="1" applyBorder="1" applyAlignment="1">
      <alignment horizontal="center" vertical="center" wrapText="1"/>
    </xf>
    <xf numFmtId="0" fontId="86" fillId="0" borderId="90" xfId="11" applyFont="1" applyBorder="1" applyAlignment="1">
      <alignment horizontal="center" vertical="center"/>
    </xf>
    <xf numFmtId="0" fontId="86" fillId="36" borderId="88" xfId="11" applyFont="1" applyFill="1" applyBorder="1" applyAlignment="1">
      <alignment horizontal="center" vertical="center" wrapText="1"/>
    </xf>
    <xf numFmtId="3" fontId="86" fillId="0" borderId="8" xfId="11" applyNumberFormat="1" applyFont="1" applyBorder="1" applyAlignment="1">
      <alignment vertical="center"/>
    </xf>
    <xf numFmtId="3" fontId="86" fillId="36" borderId="52" xfId="12" applyNumberFormat="1" applyFont="1" applyFill="1" applyBorder="1"/>
    <xf numFmtId="4" fontId="67" fillId="0" borderId="16" xfId="12" applyNumberFormat="1" applyFont="1" applyBorder="1"/>
    <xf numFmtId="3" fontId="67" fillId="36" borderId="37" xfId="11" applyNumberFormat="1" applyFont="1" applyFill="1" applyBorder="1"/>
    <xf numFmtId="3" fontId="67" fillId="0" borderId="50" xfId="11" applyNumberFormat="1" applyFont="1" applyBorder="1"/>
    <xf numFmtId="3" fontId="67" fillId="0" borderId="16" xfId="12" applyNumberFormat="1" applyFont="1" applyBorder="1"/>
    <xf numFmtId="3" fontId="67" fillId="36" borderId="37" xfId="12" applyNumberFormat="1" applyFont="1" applyFill="1" applyBorder="1"/>
    <xf numFmtId="3" fontId="67" fillId="0" borderId="50" xfId="12" applyNumberFormat="1" applyFont="1" applyBorder="1"/>
    <xf numFmtId="1" fontId="67" fillId="0" borderId="0" xfId="11" applyNumberFormat="1" applyFont="1"/>
    <xf numFmtId="165" fontId="67" fillId="0" borderId="0" xfId="11" applyNumberFormat="1" applyFont="1"/>
    <xf numFmtId="165" fontId="86" fillId="0" borderId="41" xfId="11" applyNumberFormat="1" applyFont="1" applyBorder="1" applyAlignment="1">
      <alignment vertical="center"/>
    </xf>
    <xf numFmtId="165" fontId="67" fillId="0" borderId="148" xfId="12" applyNumberFormat="1" applyFont="1" applyBorder="1"/>
    <xf numFmtId="165" fontId="67" fillId="0" borderId="14" xfId="12" applyNumberFormat="1" applyFont="1" applyBorder="1"/>
    <xf numFmtId="165" fontId="67" fillId="0" borderId="15" xfId="12" applyNumberFormat="1" applyFont="1" applyBorder="1"/>
    <xf numFmtId="3" fontId="67" fillId="0" borderId="51" xfId="11" applyNumberFormat="1" applyFont="1" applyBorder="1"/>
    <xf numFmtId="165" fontId="67" fillId="0" borderId="30" xfId="12" applyNumberFormat="1" applyFont="1" applyBorder="1"/>
    <xf numFmtId="14" fontId="38" fillId="0" borderId="3" xfId="0" applyNumberFormat="1" applyFont="1" applyFill="1" applyBorder="1" applyAlignment="1">
      <alignment horizontal="center" vertical="center" wrapText="1"/>
    </xf>
    <xf numFmtId="0" fontId="38" fillId="0" borderId="150" xfId="0" applyFont="1" applyFill="1" applyBorder="1" applyAlignment="1">
      <alignment horizontal="center" vertical="center" wrapText="1"/>
    </xf>
    <xf numFmtId="0" fontId="38" fillId="0" borderId="131" xfId="0" applyFont="1" applyFill="1" applyBorder="1" applyAlignment="1">
      <alignment horizontal="center"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0" fontId="38" fillId="0" borderId="38" xfId="0" applyFont="1" applyFill="1" applyBorder="1" applyAlignment="1">
      <alignment horizontal="center" vertical="center" wrapText="1"/>
    </xf>
    <xf numFmtId="165" fontId="38" fillId="0" borderId="51" xfId="0" applyNumberFormat="1" applyFont="1" applyFill="1" applyBorder="1" applyAlignment="1">
      <alignment vertical="center" wrapText="1"/>
    </xf>
    <xf numFmtId="165" fontId="38" fillId="0" borderId="50" xfId="0" applyNumberFormat="1" applyFont="1" applyFill="1" applyBorder="1" applyAlignment="1">
      <alignment vertical="center" wrapText="1"/>
    </xf>
    <xf numFmtId="3" fontId="38" fillId="0" borderId="6" xfId="0" applyNumberFormat="1" applyFont="1" applyFill="1" applyBorder="1"/>
    <xf numFmtId="3" fontId="37" fillId="0" borderId="34" xfId="0" applyNumberFormat="1" applyFont="1" applyFill="1" applyBorder="1"/>
    <xf numFmtId="165" fontId="37" fillId="0" borderId="18" xfId="0" applyNumberFormat="1" applyFont="1" applyFill="1" applyBorder="1"/>
    <xf numFmtId="3" fontId="38" fillId="0" borderId="46" xfId="0" applyNumberFormat="1" applyFont="1" applyFill="1" applyBorder="1"/>
    <xf numFmtId="3" fontId="37" fillId="0" borderId="47" xfId="0" applyNumberFormat="1" applyFont="1" applyFill="1" applyBorder="1"/>
    <xf numFmtId="165" fontId="37" fillId="0" borderId="13" xfId="0" applyNumberFormat="1" applyFont="1" applyFill="1" applyBorder="1"/>
    <xf numFmtId="3" fontId="38" fillId="0" borderId="137" xfId="0" applyNumberFormat="1" applyFont="1" applyFill="1" applyBorder="1"/>
    <xf numFmtId="3" fontId="38" fillId="0" borderId="138" xfId="0" applyNumberFormat="1" applyFont="1" applyFill="1" applyBorder="1"/>
    <xf numFmtId="164" fontId="38" fillId="0" borderId="168" xfId="0" applyNumberFormat="1" applyFont="1" applyFill="1" applyBorder="1"/>
    <xf numFmtId="165" fontId="38" fillId="0" borderId="169" xfId="0" applyNumberFormat="1" applyFont="1" applyFill="1" applyBorder="1"/>
    <xf numFmtId="3" fontId="38" fillId="0" borderId="117" xfId="0" applyNumberFormat="1" applyFont="1" applyFill="1" applyBorder="1"/>
    <xf numFmtId="3" fontId="38" fillId="0" borderId="140" xfId="0" applyNumberFormat="1" applyFont="1" applyFill="1" applyBorder="1"/>
    <xf numFmtId="3" fontId="38" fillId="0" borderId="40" xfId="0" applyNumberFormat="1" applyFont="1" applyFill="1" applyBorder="1"/>
    <xf numFmtId="3" fontId="38" fillId="0" borderId="37" xfId="0" applyNumberFormat="1" applyFont="1" applyFill="1" applyBorder="1"/>
    <xf numFmtId="164" fontId="38" fillId="0" borderId="38" xfId="0" applyNumberFormat="1" applyFont="1" applyFill="1" applyBorder="1"/>
    <xf numFmtId="165" fontId="38" fillId="0" borderId="53" xfId="0" applyNumberFormat="1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0" fontId="90" fillId="0" borderId="20" xfId="0" applyFont="1" applyFill="1" applyBorder="1"/>
    <xf numFmtId="0" fontId="38" fillId="0" borderId="7" xfId="0" applyFont="1" applyFill="1" applyBorder="1" applyAlignment="1">
      <alignment horizontal="center" vertical="center" wrapText="1"/>
    </xf>
    <xf numFmtId="0" fontId="38" fillId="0" borderId="42" xfId="0" applyFont="1" applyFill="1" applyBorder="1" applyAlignment="1">
      <alignment horizontal="center" vertical="center" wrapText="1"/>
    </xf>
    <xf numFmtId="14" fontId="58" fillId="0" borderId="7" xfId="0" quotePrefix="1" applyNumberFormat="1" applyFont="1" applyFill="1" applyBorder="1" applyAlignment="1">
      <alignment horizontal="center" vertical="center" wrapText="1"/>
    </xf>
    <xf numFmtId="0" fontId="58" fillId="0" borderId="43" xfId="0" quotePrefix="1" applyFont="1" applyBorder="1" applyAlignment="1">
      <alignment horizontal="center" vertical="center" wrapText="1"/>
    </xf>
    <xf numFmtId="0" fontId="58" fillId="0" borderId="104" xfId="0" quotePrefix="1" applyFont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40" fillId="39" borderId="42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vertical="center"/>
    </xf>
    <xf numFmtId="0" fontId="41" fillId="0" borderId="105" xfId="0" applyFont="1" applyFill="1" applyBorder="1" applyAlignment="1">
      <alignment vertical="center"/>
    </xf>
    <xf numFmtId="1" fontId="38" fillId="0" borderId="106" xfId="0" applyNumberFormat="1" applyFont="1" applyFill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08" xfId="0" applyNumberFormat="1" applyFont="1" applyBorder="1" applyAlignment="1">
      <alignment vertical="center"/>
    </xf>
    <xf numFmtId="164" fontId="40" fillId="2" borderId="109" xfId="0" applyNumberFormat="1" applyFont="1" applyFill="1" applyBorder="1" applyAlignment="1">
      <alignment vertical="center"/>
    </xf>
    <xf numFmtId="164" fontId="40" fillId="4" borderId="110" xfId="0" applyNumberFormat="1" applyFont="1" applyFill="1" applyBorder="1" applyAlignment="1">
      <alignment vertical="center"/>
    </xf>
    <xf numFmtId="0" fontId="37" fillId="0" borderId="6" xfId="0" applyFont="1" applyFill="1" applyBorder="1" applyAlignment="1">
      <alignment vertical="center"/>
    </xf>
    <xf numFmtId="0" fontId="41" fillId="0" borderId="111" xfId="0" applyFont="1" applyFill="1" applyBorder="1" applyAlignment="1">
      <alignment vertical="center"/>
    </xf>
    <xf numFmtId="1" fontId="38" fillId="0" borderId="112" xfId="0" applyNumberFormat="1" applyFont="1" applyFill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1" fontId="37" fillId="0" borderId="114" xfId="0" applyNumberFormat="1" applyFont="1" applyBorder="1" applyAlignment="1">
      <alignment vertical="center"/>
    </xf>
    <xf numFmtId="164" fontId="40" fillId="2" borderId="115" xfId="0" applyNumberFormat="1" applyFont="1" applyFill="1" applyBorder="1" applyAlignment="1">
      <alignment vertical="center"/>
    </xf>
    <xf numFmtId="164" fontId="40" fillId="4" borderId="116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0" fontId="37" fillId="0" borderId="117" xfId="0" applyFont="1" applyFill="1" applyBorder="1" applyAlignment="1">
      <alignment vertical="center"/>
    </xf>
    <xf numFmtId="0" fontId="41" fillId="0" borderId="118" xfId="0" applyFont="1" applyFill="1" applyBorder="1" applyAlignment="1">
      <alignment vertical="center"/>
    </xf>
    <xf numFmtId="1" fontId="38" fillId="0" borderId="119" xfId="0" applyNumberFormat="1" applyFont="1" applyFill="1" applyBorder="1" applyAlignment="1">
      <alignment vertical="center"/>
    </xf>
    <xf numFmtId="1" fontId="37" fillId="0" borderId="120" xfId="0" applyNumberFormat="1" applyFont="1" applyBorder="1" applyAlignment="1">
      <alignment vertical="center"/>
    </xf>
    <xf numFmtId="1" fontId="37" fillId="0" borderId="121" xfId="0" applyNumberFormat="1" applyFont="1" applyBorder="1" applyAlignment="1">
      <alignment vertical="center"/>
    </xf>
    <xf numFmtId="164" fontId="40" fillId="2" borderId="122" xfId="0" applyNumberFormat="1" applyFont="1" applyFill="1" applyBorder="1" applyAlignment="1">
      <alignment vertical="center"/>
    </xf>
    <xf numFmtId="164" fontId="40" fillId="4" borderId="141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1" fontId="37" fillId="0" borderId="108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1" fontId="37" fillId="0" borderId="114" xfId="0" applyNumberFormat="1" applyFont="1" applyFill="1" applyBorder="1" applyAlignment="1">
      <alignment vertical="center"/>
    </xf>
    <xf numFmtId="0" fontId="37" fillId="0" borderId="19" xfId="0" applyFont="1" applyFill="1" applyBorder="1" applyAlignment="1">
      <alignment vertical="center"/>
    </xf>
    <xf numFmtId="0" fontId="41" fillId="0" borderId="123" xfId="0" applyFont="1" applyFill="1" applyBorder="1" applyAlignment="1">
      <alignment vertical="center"/>
    </xf>
    <xf numFmtId="1" fontId="38" fillId="0" borderId="124" xfId="0" applyNumberFormat="1" applyFont="1" applyFill="1" applyBorder="1" applyAlignment="1">
      <alignment vertical="center"/>
    </xf>
    <xf numFmtId="1" fontId="37" fillId="0" borderId="125" xfId="0" applyNumberFormat="1" applyFont="1" applyFill="1" applyBorder="1" applyAlignment="1">
      <alignment vertical="center"/>
    </xf>
    <xf numFmtId="1" fontId="37" fillId="0" borderId="125" xfId="0" applyNumberFormat="1" applyFont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41" fillId="0" borderId="126" xfId="0" applyFont="1" applyFill="1" applyBorder="1" applyAlignment="1">
      <alignment vertical="center"/>
    </xf>
    <xf numFmtId="1" fontId="38" fillId="0" borderId="44" xfId="0" applyNumberFormat="1" applyFont="1" applyFill="1" applyBorder="1" applyAlignment="1">
      <alignment vertical="center"/>
    </xf>
    <xf numFmtId="1" fontId="37" fillId="0" borderId="56" xfId="0" applyNumberFormat="1" applyFont="1" applyBorder="1" applyAlignment="1">
      <alignment vertical="center"/>
    </xf>
    <xf numFmtId="1" fontId="37" fillId="0" borderId="127" xfId="0" applyNumberFormat="1" applyFont="1" applyFill="1" applyBorder="1" applyAlignment="1">
      <alignment vertical="center"/>
    </xf>
    <xf numFmtId="164" fontId="40" fillId="2" borderId="128" xfId="0" applyNumberFormat="1" applyFont="1" applyFill="1" applyBorder="1" applyAlignment="1">
      <alignment vertical="center"/>
    </xf>
    <xf numFmtId="164" fontId="40" fillId="4" borderId="45" xfId="0" applyNumberFormat="1" applyFont="1" applyFill="1" applyBorder="1" applyAlignment="1">
      <alignment vertical="center"/>
    </xf>
    <xf numFmtId="0" fontId="30" fillId="0" borderId="0" xfId="64" applyFont="1" applyFill="1"/>
    <xf numFmtId="0" fontId="30" fillId="0" borderId="0" xfId="64" applyFont="1" applyFill="1" applyAlignment="1"/>
    <xf numFmtId="1" fontId="38" fillId="0" borderId="10" xfId="65" applyNumberFormat="1" applyFont="1" applyBorder="1"/>
    <xf numFmtId="3" fontId="37" fillId="43" borderId="11" xfId="65" applyNumberFormat="1" applyFont="1" applyFill="1" applyBorder="1"/>
    <xf numFmtId="3" fontId="37" fillId="44" borderId="29" xfId="65" applyNumberFormat="1" applyFont="1" applyFill="1" applyBorder="1"/>
    <xf numFmtId="1" fontId="38" fillId="0" borderId="46" xfId="65" applyNumberFormat="1" applyFont="1" applyBorder="1"/>
    <xf numFmtId="3" fontId="37" fillId="43" borderId="13" xfId="65" applyNumberFormat="1" applyFont="1" applyFill="1" applyBorder="1"/>
    <xf numFmtId="3" fontId="37" fillId="44" borderId="36" xfId="65" applyNumberFormat="1" applyFont="1" applyFill="1" applyBorder="1"/>
    <xf numFmtId="1" fontId="37" fillId="43" borderId="13" xfId="65" applyNumberFormat="1" applyFont="1" applyFill="1" applyBorder="1"/>
    <xf numFmtId="1" fontId="38" fillId="0" borderId="40" xfId="65" applyNumberFormat="1" applyFont="1" applyBorder="1"/>
    <xf numFmtId="3" fontId="37" fillId="43" borderId="38" xfId="65" applyNumberFormat="1" applyFont="1" applyFill="1" applyBorder="1"/>
    <xf numFmtId="3" fontId="37" fillId="44" borderId="50" xfId="65" applyNumberFormat="1" applyFont="1" applyFill="1" applyBorder="1"/>
    <xf numFmtId="0" fontId="37" fillId="0" borderId="103" xfId="65" applyFont="1" applyBorder="1"/>
    <xf numFmtId="0" fontId="37" fillId="0" borderId="144" xfId="65" applyFont="1" applyBorder="1"/>
    <xf numFmtId="0" fontId="37" fillId="0" borderId="33" xfId="65" applyFont="1" applyBorder="1"/>
    <xf numFmtId="0" fontId="37" fillId="0" borderId="54" xfId="65" applyFont="1" applyBorder="1"/>
    <xf numFmtId="0" fontId="38" fillId="0" borderId="33" xfId="65" applyFont="1" applyBorder="1" applyAlignment="1">
      <alignment horizontal="center" vertical="center" wrapText="1"/>
    </xf>
    <xf numFmtId="0" fontId="38" fillId="0" borderId="55" xfId="65" applyFont="1" applyBorder="1" applyAlignment="1">
      <alignment horizontal="center" vertical="center" wrapText="1"/>
    </xf>
    <xf numFmtId="0" fontId="38" fillId="0" borderId="7" xfId="65" applyFont="1" applyBorder="1" applyAlignment="1">
      <alignment horizontal="center" vertical="top" wrapText="1"/>
    </xf>
    <xf numFmtId="0" fontId="38" fillId="0" borderId="42" xfId="65" applyFont="1" applyBorder="1" applyAlignment="1">
      <alignment horizontal="center" vertical="top" wrapText="1"/>
    </xf>
    <xf numFmtId="0" fontId="37" fillId="0" borderId="35" xfId="65" applyFont="1" applyBorder="1"/>
    <xf numFmtId="0" fontId="37" fillId="0" borderId="31" xfId="65" applyFont="1" applyBorder="1"/>
    <xf numFmtId="0" fontId="37" fillId="0" borderId="19" xfId="65" applyFont="1" applyBorder="1" applyAlignment="1">
      <alignment vertical="center"/>
    </xf>
    <xf numFmtId="0" fontId="37" fillId="0" borderId="40" xfId="65" applyFont="1" applyBorder="1" applyAlignment="1">
      <alignment horizontal="left"/>
    </xf>
    <xf numFmtId="0" fontId="37" fillId="0" borderId="51" xfId="65" applyFont="1" applyBorder="1"/>
    <xf numFmtId="3" fontId="42" fillId="0" borderId="0" xfId="65" applyNumberFormat="1" applyFont="1"/>
    <xf numFmtId="3" fontId="85" fillId="0" borderId="0" xfId="65" applyNumberFormat="1" applyFont="1"/>
    <xf numFmtId="3" fontId="35" fillId="0" borderId="0" xfId="65" applyNumberFormat="1" applyFont="1"/>
    <xf numFmtId="0" fontId="93" fillId="0" borderId="0" xfId="0" applyFont="1" applyFill="1"/>
    <xf numFmtId="3" fontId="37" fillId="0" borderId="34" xfId="0" applyNumberFormat="1" applyFont="1" applyFill="1" applyBorder="1" applyAlignment="1">
      <alignment horizontal="right" vertical="center" wrapText="1"/>
    </xf>
    <xf numFmtId="3" fontId="37" fillId="0" borderId="47" xfId="0" applyNumberFormat="1" applyFont="1" applyFill="1" applyBorder="1" applyAlignment="1">
      <alignment horizontal="right" vertical="center" wrapText="1"/>
    </xf>
    <xf numFmtId="3" fontId="37" fillId="0" borderId="37" xfId="0" applyNumberFormat="1" applyFont="1" applyFill="1" applyBorder="1" applyAlignment="1">
      <alignment horizontal="right" vertical="center" wrapText="1"/>
    </xf>
    <xf numFmtId="1" fontId="37" fillId="0" borderId="47" xfId="0" applyNumberFormat="1" applyFont="1" applyFill="1" applyBorder="1" applyAlignment="1">
      <alignment horizontal="right"/>
    </xf>
    <xf numFmtId="0" fontId="94" fillId="0" borderId="0" xfId="4" applyFont="1" applyFill="1"/>
    <xf numFmtId="0" fontId="83" fillId="0" borderId="0" xfId="0" applyFont="1" applyFill="1" applyAlignment="1">
      <alignment horizontal="center" vertical="center"/>
    </xf>
    <xf numFmtId="0" fontId="91" fillId="0" borderId="0" xfId="0" applyFont="1" applyFill="1" applyAlignment="1">
      <alignment vertical="center"/>
    </xf>
    <xf numFmtId="0" fontId="38" fillId="0" borderId="2" xfId="65" applyFont="1" applyBorder="1" applyAlignment="1">
      <alignment horizontal="centerContinuous" vertical="center" wrapText="1"/>
    </xf>
    <xf numFmtId="0" fontId="37" fillId="43" borderId="41" xfId="65" applyFont="1" applyFill="1" applyBorder="1" applyAlignment="1">
      <alignment horizontal="centerContinuous" vertical="center" wrapText="1"/>
    </xf>
    <xf numFmtId="0" fontId="37" fillId="44" borderId="41" xfId="65" applyFont="1" applyFill="1" applyBorder="1" applyAlignment="1">
      <alignment horizontal="centerContinuous" vertical="center" wrapText="1"/>
    </xf>
    <xf numFmtId="43" fontId="38" fillId="0" borderId="21" xfId="66" applyFont="1" applyFill="1" applyBorder="1" applyAlignment="1">
      <alignment horizontal="center" vertical="center"/>
    </xf>
    <xf numFmtId="43" fontId="38" fillId="0" borderId="20" xfId="66" applyFont="1" applyFill="1" applyBorder="1" applyAlignment="1">
      <alignment horizontal="center" vertical="center"/>
    </xf>
    <xf numFmtId="43" fontId="38" fillId="0" borderId="22" xfId="66" applyFont="1" applyFill="1" applyBorder="1" applyAlignment="1">
      <alignment horizontal="center" vertical="center"/>
    </xf>
    <xf numFmtId="43" fontId="38" fillId="0" borderId="57" xfId="66" applyFont="1" applyFill="1" applyBorder="1" applyAlignment="1">
      <alignment horizontal="center" vertical="center"/>
    </xf>
    <xf numFmtId="43" fontId="38" fillId="0" borderId="104" xfId="66" applyFont="1" applyFill="1" applyBorder="1" applyAlignment="1">
      <alignment horizontal="center" vertical="center"/>
    </xf>
    <xf numFmtId="43" fontId="38" fillId="0" borderId="5" xfId="66" applyFont="1" applyFill="1" applyBorder="1" applyAlignment="1">
      <alignment horizontal="center" vertical="center"/>
    </xf>
    <xf numFmtId="14" fontId="92" fillId="0" borderId="81" xfId="65" applyNumberFormat="1" applyFont="1" applyFill="1" applyBorder="1" applyAlignment="1">
      <alignment horizontal="center" vertical="center" wrapText="1"/>
    </xf>
    <xf numFmtId="14" fontId="92" fillId="0" borderId="82" xfId="65" applyNumberFormat="1" applyFont="1" applyFill="1" applyBorder="1" applyAlignment="1">
      <alignment horizontal="center" vertical="center" wrapText="1"/>
    </xf>
    <xf numFmtId="14" fontId="92" fillId="0" borderId="3" xfId="65" applyNumberFormat="1" applyFont="1" applyFill="1" applyBorder="1" applyAlignment="1">
      <alignment horizontal="center" vertical="center" wrapText="1"/>
    </xf>
    <xf numFmtId="0" fontId="37" fillId="0" borderId="103" xfId="65" applyFont="1" applyBorder="1" applyAlignment="1">
      <alignment horizontal="left" vertical="center"/>
    </xf>
    <xf numFmtId="0" fontId="37" fillId="0" borderId="6" xfId="65" applyFont="1" applyBorder="1" applyAlignment="1">
      <alignment horizontal="left" vertical="center"/>
    </xf>
    <xf numFmtId="0" fontId="37" fillId="0" borderId="19" xfId="65" applyFont="1" applyBorder="1" applyAlignment="1">
      <alignment horizontal="left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33" xfId="0" applyFont="1" applyFill="1" applyBorder="1" applyAlignment="1">
      <alignment horizontal="center" vertical="center"/>
    </xf>
    <xf numFmtId="0" fontId="38" fillId="0" borderId="152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3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3" xfId="0" applyFont="1" applyFill="1" applyBorder="1" applyAlignment="1">
      <alignment horizontal="left" vertical="center"/>
    </xf>
    <xf numFmtId="43" fontId="38" fillId="0" borderId="21" xfId="67" applyFont="1" applyFill="1" applyBorder="1" applyAlignment="1">
      <alignment horizontal="center" vertical="center"/>
    </xf>
    <xf numFmtId="43" fontId="38" fillId="0" borderId="20" xfId="67" applyFont="1" applyFill="1" applyBorder="1" applyAlignment="1">
      <alignment horizontal="center" vertical="center"/>
    </xf>
    <xf numFmtId="43" fontId="38" fillId="0" borderId="22" xfId="67" applyFont="1" applyFill="1" applyBorder="1" applyAlignment="1">
      <alignment horizontal="center" vertical="center"/>
    </xf>
    <xf numFmtId="43" fontId="38" fillId="0" borderId="133" xfId="67" applyFont="1" applyFill="1" applyBorder="1" applyAlignment="1">
      <alignment horizontal="center" vertical="center"/>
    </xf>
    <xf numFmtId="43" fontId="38" fillId="0" borderId="152" xfId="67" applyFont="1" applyFill="1" applyBorder="1" applyAlignment="1">
      <alignment horizontal="center" vertical="center"/>
    </xf>
    <xf numFmtId="43" fontId="38" fillId="0" borderId="4" xfId="67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6" xfId="0" applyFont="1" applyFill="1" applyBorder="1" applyAlignment="1">
      <alignment horizontal="left" vertical="center" wrapText="1"/>
    </xf>
    <xf numFmtId="0" fontId="37" fillId="0" borderId="103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33" xfId="0" applyFont="1" applyBorder="1" applyAlignment="1">
      <alignment horizontal="center" vertical="center"/>
    </xf>
    <xf numFmtId="0" fontId="38" fillId="0" borderId="152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</cellXfs>
  <cellStyles count="68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7" builtinId="3"/>
    <cellStyle name="Dziesiętny 2" xfId="66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 8" xfId="65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png"/><Relationship Id="rId3" Type="http://schemas.openxmlformats.org/officeDocument/2006/relationships/image" Target="../media/image24.png"/><Relationship Id="rId7" Type="http://schemas.openxmlformats.org/officeDocument/2006/relationships/image" Target="../media/image28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Relationship Id="rId6" Type="http://schemas.openxmlformats.org/officeDocument/2006/relationships/image" Target="../media/image27.png"/><Relationship Id="rId5" Type="http://schemas.openxmlformats.org/officeDocument/2006/relationships/image" Target="../media/image26.png"/><Relationship Id="rId4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600075</xdr:colOff>
      <xdr:row>38</xdr:row>
      <xdr:rowOff>142875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"/>
          <a:ext cx="4886325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137160</xdr:colOff>
      <xdr:row>21</xdr:row>
      <xdr:rowOff>103293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10910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137160</xdr:colOff>
      <xdr:row>43</xdr:row>
      <xdr:rowOff>80645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0"/>
          <a:ext cx="6010910" cy="32556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188595</xdr:colOff>
      <xdr:row>21</xdr:row>
      <xdr:rowOff>96943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98845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188595</xdr:colOff>
      <xdr:row>43</xdr:row>
      <xdr:rowOff>99060</xdr:rowOff>
    </xdr:to>
    <xdr:pic>
      <xdr:nvPicPr>
        <xdr:cNvPr id="14" name="Obraz 13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905250"/>
          <a:ext cx="5998845" cy="327406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486410</xdr:colOff>
      <xdr:row>21</xdr:row>
      <xdr:rowOff>103293</xdr:rowOff>
    </xdr:to>
    <xdr:pic>
      <xdr:nvPicPr>
        <xdr:cNvPr id="15" name="Obraz 14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6010910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462280</xdr:colOff>
      <xdr:row>43</xdr:row>
      <xdr:rowOff>99060</xdr:rowOff>
    </xdr:to>
    <xdr:pic>
      <xdr:nvPicPr>
        <xdr:cNvPr id="16" name="Obraz 15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905250"/>
          <a:ext cx="5986780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113030</xdr:colOff>
      <xdr:row>64</xdr:row>
      <xdr:rowOff>86360</xdr:rowOff>
    </xdr:to>
    <xdr:pic>
      <xdr:nvPicPr>
        <xdr:cNvPr id="17" name="Obraz 16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81333"/>
          <a:ext cx="598678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127635</xdr:colOff>
      <xdr:row>64</xdr:row>
      <xdr:rowOff>86360</xdr:rowOff>
    </xdr:to>
    <xdr:pic>
      <xdr:nvPicPr>
        <xdr:cNvPr id="19" name="Obraz 18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281333"/>
          <a:ext cx="5937885" cy="326136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521558</xdr:colOff>
      <xdr:row>24</xdr:row>
      <xdr:rowOff>90249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8634"/>
          <a:ext cx="6059805" cy="338963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407827</xdr:colOff>
      <xdr:row>24</xdr:row>
      <xdr:rowOff>90249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618634"/>
          <a:ext cx="6054090" cy="33896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556345</xdr:colOff>
      <xdr:row>24</xdr:row>
      <xdr:rowOff>90249</xdr:rowOff>
    </xdr:to>
    <xdr:pic>
      <xdr:nvPicPr>
        <xdr:cNvPr id="10" name="Obraz 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618634"/>
          <a:ext cx="6035675" cy="338963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503143</xdr:colOff>
      <xdr:row>46</xdr:row>
      <xdr:rowOff>151209</xdr:rowOff>
    </xdr:to>
    <xdr:pic>
      <xdr:nvPicPr>
        <xdr:cNvPr id="11" name="Obraz 1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5129"/>
          <a:ext cx="6041390" cy="345059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401477</xdr:colOff>
      <xdr:row>46</xdr:row>
      <xdr:rowOff>139144</xdr:rowOff>
    </xdr:to>
    <xdr:pic>
      <xdr:nvPicPr>
        <xdr:cNvPr id="12" name="Obraz 11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4075129"/>
          <a:ext cx="6047740" cy="343852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10</xdr:col>
      <xdr:colOff>451564</xdr:colOff>
      <xdr:row>32</xdr:row>
      <xdr:rowOff>104378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719"/>
          <a:ext cx="8895080" cy="5035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25</xdr:col>
      <xdr:colOff>326151</xdr:colOff>
      <xdr:row>32</xdr:row>
      <xdr:rowOff>104378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8359" y="416719"/>
          <a:ext cx="8888730" cy="503555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290001</xdr:colOff>
      <xdr:row>7</xdr:row>
      <xdr:rowOff>285751</xdr:rowOff>
    </xdr:from>
    <xdr:to>
      <xdr:col>30</xdr:col>
      <xdr:colOff>39723</xdr:colOff>
      <xdr:row>30</xdr:row>
      <xdr:rowOff>189388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8876" y="2619376"/>
          <a:ext cx="7643566" cy="4820918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92286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17</xdr:row>
      <xdr:rowOff>0</xdr:rowOff>
    </xdr:from>
    <xdr:to>
      <xdr:col>21</xdr:col>
      <xdr:colOff>612563</xdr:colOff>
      <xdr:row>30</xdr:row>
      <xdr:rowOff>71120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3778250"/>
          <a:ext cx="5840730" cy="318262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4005</xdr:colOff>
      <xdr:row>20</xdr:row>
      <xdr:rowOff>34241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192"/>
          <a:ext cx="6041390" cy="309689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502237</xdr:colOff>
      <xdr:row>20</xdr:row>
      <xdr:rowOff>34241</xdr:rowOff>
    </xdr:to>
    <xdr:pic>
      <xdr:nvPicPr>
        <xdr:cNvPr id="14" name="Obraz 1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962" y="161192"/>
          <a:ext cx="6041390" cy="309689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40835</xdr:colOff>
      <xdr:row>42</xdr:row>
      <xdr:rowOff>28526</xdr:rowOff>
    </xdr:to>
    <xdr:pic>
      <xdr:nvPicPr>
        <xdr:cNvPr id="18" name="Obraz 1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7423"/>
          <a:ext cx="6078220" cy="309118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20</xdr:col>
      <xdr:colOff>508587</xdr:colOff>
      <xdr:row>41</xdr:row>
      <xdr:rowOff>159238</xdr:rowOff>
    </xdr:to>
    <xdr:pic>
      <xdr:nvPicPr>
        <xdr:cNvPr id="19" name="Obraz 18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962" y="3707423"/>
          <a:ext cx="6047740" cy="306070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586155</xdr:colOff>
      <xdr:row>1</xdr:row>
      <xdr:rowOff>0</xdr:rowOff>
    </xdr:from>
    <xdr:to>
      <xdr:col>38</xdr:col>
      <xdr:colOff>401767</xdr:colOff>
      <xdr:row>36</xdr:row>
      <xdr:rowOff>46330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496193" y="161192"/>
          <a:ext cx="9662997" cy="5688061"/>
        </a:xfrm>
        <a:prstGeom prst="rect">
          <a:avLst/>
        </a:prstGeom>
      </xdr:spPr>
    </xdr:pic>
    <xdr:clientData/>
  </xdr:twoCellAnchor>
  <xdr:twoCellAnchor editAs="oneCell">
    <xdr:from>
      <xdr:col>22</xdr:col>
      <xdr:colOff>600808</xdr:colOff>
      <xdr:row>39</xdr:row>
      <xdr:rowOff>0</xdr:rowOff>
    </xdr:from>
    <xdr:to>
      <xdr:col>38</xdr:col>
      <xdr:colOff>398438</xdr:colOff>
      <xdr:row>73</xdr:row>
      <xdr:rowOff>85872</xdr:rowOff>
    </xdr:to>
    <xdr:pic>
      <xdr:nvPicPr>
        <xdr:cNvPr id="24" name="Obraz 23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0846" y="6286500"/>
          <a:ext cx="9645015" cy="55664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9</xdr:col>
      <xdr:colOff>490171</xdr:colOff>
      <xdr:row>66</xdr:row>
      <xdr:rowOff>16657</xdr:rowOff>
    </xdr:to>
    <xdr:pic>
      <xdr:nvPicPr>
        <xdr:cNvPr id="25" name="Obraz 24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3654"/>
          <a:ext cx="6029325" cy="340169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20</xdr:col>
      <xdr:colOff>435562</xdr:colOff>
      <xdr:row>65</xdr:row>
      <xdr:rowOff>147369</xdr:rowOff>
    </xdr:to>
    <xdr:pic>
      <xdr:nvPicPr>
        <xdr:cNvPr id="26" name="Obraz 25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962" y="7253654"/>
          <a:ext cx="5974715" cy="337121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I7" sqref="I7"/>
    </sheetView>
  </sheetViews>
  <sheetFormatPr defaultColWidth="9.140625" defaultRowHeight="12.75" x14ac:dyDescent="0.2"/>
  <cols>
    <col min="1" max="1" width="7.85546875" style="280" customWidth="1"/>
    <col min="2" max="2" width="21.85546875" style="280" customWidth="1"/>
    <col min="3" max="3" width="19.7109375" style="280" customWidth="1"/>
    <col min="4" max="4" width="21" style="280" customWidth="1"/>
    <col min="5" max="5" width="14.7109375" style="280" customWidth="1"/>
    <col min="6" max="6" width="12.28515625" style="280" customWidth="1"/>
    <col min="7" max="10" width="9.140625" style="280"/>
    <col min="11" max="11" width="17.85546875" style="280" customWidth="1"/>
    <col min="12" max="16384" width="9.140625" style="280"/>
  </cols>
  <sheetData>
    <row r="1" spans="2:36" ht="15" customHeight="1" x14ac:dyDescent="0.2">
      <c r="B1" s="277"/>
      <c r="C1" s="277"/>
      <c r="D1" s="277"/>
      <c r="E1" s="278"/>
      <c r="F1" s="278"/>
      <c r="G1" s="279"/>
      <c r="L1" s="281"/>
      <c r="M1" s="281"/>
      <c r="N1" s="281"/>
      <c r="O1" s="281"/>
      <c r="P1" s="281"/>
      <c r="Q1" s="281"/>
      <c r="R1" s="281"/>
      <c r="S1" s="281"/>
      <c r="T1" s="281"/>
    </row>
    <row r="2" spans="2:36" ht="15.75" x14ac:dyDescent="0.25">
      <c r="B2" s="277"/>
      <c r="C2" s="277"/>
      <c r="D2" s="282" t="s">
        <v>167</v>
      </c>
      <c r="E2" s="278"/>
      <c r="F2" s="278"/>
      <c r="G2" s="279"/>
      <c r="L2" s="281"/>
      <c r="M2" s="281"/>
      <c r="N2" s="281"/>
      <c r="O2" s="281"/>
      <c r="P2" s="281"/>
      <c r="Q2" s="281"/>
      <c r="R2" s="281"/>
      <c r="S2" s="281"/>
      <c r="T2" s="281"/>
      <c r="AI2" s="283"/>
      <c r="AJ2" s="283"/>
    </row>
    <row r="3" spans="2:36" ht="19.5" customHeight="1" x14ac:dyDescent="0.2">
      <c r="B3" s="277"/>
      <c r="C3" s="277"/>
      <c r="D3" s="444" t="s">
        <v>224</v>
      </c>
      <c r="E3" s="277"/>
      <c r="F3" s="278"/>
      <c r="G3" s="285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AI3" s="283"/>
      <c r="AJ3" s="283"/>
    </row>
    <row r="4" spans="2:36" ht="17.25" x14ac:dyDescent="0.2">
      <c r="B4" s="278"/>
      <c r="C4" s="278"/>
      <c r="D4" s="284" t="s">
        <v>148</v>
      </c>
      <c r="E4" s="278"/>
      <c r="F4" s="278"/>
      <c r="G4" s="285"/>
      <c r="H4" s="286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</row>
    <row r="5" spans="2:36" ht="15.75" x14ac:dyDescent="0.2">
      <c r="B5" s="285"/>
      <c r="C5" s="285"/>
      <c r="D5" s="285"/>
      <c r="E5" s="285"/>
      <c r="F5" s="285"/>
      <c r="G5" s="285"/>
      <c r="H5" s="286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</row>
    <row r="6" spans="2:36" ht="18" customHeight="1" x14ac:dyDescent="0.25">
      <c r="B6" s="287" t="s">
        <v>191</v>
      </c>
      <c r="C6" s="281"/>
      <c r="D6" s="281"/>
      <c r="E6" s="281"/>
      <c r="F6" s="281"/>
      <c r="G6" s="285"/>
      <c r="H6" s="286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</row>
    <row r="7" spans="2:36" ht="16.5" customHeight="1" x14ac:dyDescent="0.2">
      <c r="B7" s="281"/>
      <c r="C7" s="281"/>
      <c r="D7" s="281"/>
      <c r="E7" s="281"/>
      <c r="F7" s="281"/>
      <c r="G7" s="285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</row>
    <row r="8" spans="2:36" ht="23.25" customHeight="1" x14ac:dyDescent="0.2">
      <c r="B8" s="281"/>
      <c r="C8" s="281"/>
      <c r="D8" s="281"/>
      <c r="E8" s="281"/>
      <c r="F8" s="281"/>
      <c r="G8" s="285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  <c r="T8" s="281"/>
    </row>
    <row r="9" spans="2:36" s="279" customFormat="1" ht="33" customHeight="1" x14ac:dyDescent="0.5">
      <c r="B9" s="241" t="s">
        <v>6</v>
      </c>
      <c r="C9" s="288"/>
      <c r="D9" s="285"/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</row>
    <row r="10" spans="2:36" s="279" customFormat="1" ht="23.25" customHeight="1" x14ac:dyDescent="0.25">
      <c r="B10" s="837"/>
      <c r="C10" s="285"/>
      <c r="D10" s="285"/>
      <c r="E10" s="285"/>
      <c r="F10" s="285"/>
      <c r="G10" s="285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</row>
    <row r="11" spans="2:36" x14ac:dyDescent="0.2">
      <c r="B11" s="281"/>
      <c r="C11" s="281"/>
      <c r="D11" s="281"/>
      <c r="E11" s="281"/>
      <c r="F11" s="281"/>
      <c r="G11" s="285"/>
      <c r="H11" s="281"/>
      <c r="I11" s="281"/>
      <c r="J11" s="281"/>
      <c r="K11" s="281"/>
      <c r="L11" s="281"/>
      <c r="M11" s="281"/>
      <c r="N11" s="281"/>
      <c r="O11" s="281"/>
      <c r="P11" s="281"/>
      <c r="Q11" s="281"/>
      <c r="R11" s="281"/>
      <c r="S11" s="281"/>
      <c r="T11" s="281"/>
    </row>
    <row r="12" spans="2:36" ht="23.25" x14ac:dyDescent="0.35">
      <c r="B12" s="242" t="s">
        <v>280</v>
      </c>
      <c r="C12" s="243"/>
      <c r="D12" s="289"/>
      <c r="E12" s="244" t="s">
        <v>281</v>
      </c>
      <c r="F12" s="290"/>
      <c r="G12" s="291"/>
      <c r="Q12" s="281"/>
      <c r="R12" s="281"/>
      <c r="S12" s="281"/>
      <c r="T12" s="281"/>
    </row>
    <row r="13" spans="2:36" x14ac:dyDescent="0.2">
      <c r="B13" s="281"/>
      <c r="C13" s="281"/>
      <c r="D13" s="281"/>
      <c r="E13" s="281"/>
      <c r="F13" s="281"/>
      <c r="G13" s="285"/>
      <c r="H13" s="281"/>
      <c r="I13" s="281"/>
      <c r="J13" s="281"/>
      <c r="K13" s="281"/>
      <c r="L13" s="281"/>
      <c r="M13" s="281"/>
      <c r="N13" s="281"/>
      <c r="O13" s="281"/>
      <c r="P13" s="281"/>
      <c r="Q13" s="281"/>
      <c r="R13" s="281"/>
      <c r="S13" s="281"/>
      <c r="T13" s="281"/>
    </row>
    <row r="14" spans="2:36" x14ac:dyDescent="0.2">
      <c r="B14" s="281"/>
      <c r="C14" s="281"/>
      <c r="D14" s="281"/>
      <c r="E14" s="281"/>
      <c r="F14" s="281"/>
      <c r="G14" s="285"/>
      <c r="H14" s="281"/>
      <c r="I14" s="281"/>
      <c r="J14" s="281"/>
      <c r="K14" s="281"/>
      <c r="L14" s="281"/>
      <c r="M14" s="281"/>
      <c r="N14" s="281"/>
      <c r="O14" s="281"/>
      <c r="P14" s="281"/>
      <c r="Q14" s="281"/>
      <c r="R14" s="281"/>
      <c r="S14" s="281"/>
      <c r="T14" s="281"/>
    </row>
    <row r="15" spans="2:36" ht="26.25" x14ac:dyDescent="0.4">
      <c r="B15" s="245" t="s">
        <v>192</v>
      </c>
      <c r="C15" s="246"/>
      <c r="D15" s="247" t="s">
        <v>282</v>
      </c>
      <c r="E15" s="246"/>
      <c r="F15" s="246"/>
      <c r="G15" s="243"/>
      <c r="H15" s="281"/>
      <c r="I15" s="281"/>
      <c r="J15" s="281"/>
      <c r="K15" s="281"/>
      <c r="L15" s="281"/>
      <c r="M15" s="281"/>
      <c r="N15" s="281"/>
      <c r="O15" s="281"/>
      <c r="P15" s="281"/>
      <c r="Q15" s="281"/>
      <c r="R15" s="281"/>
      <c r="S15" s="281"/>
      <c r="T15" s="281"/>
    </row>
    <row r="16" spans="2:36" ht="15" x14ac:dyDescent="0.25">
      <c r="B16" s="394"/>
      <c r="C16" s="292"/>
      <c r="D16" s="292"/>
      <c r="E16" s="292"/>
      <c r="F16" s="292"/>
      <c r="G16" s="285"/>
      <c r="H16" s="281"/>
      <c r="I16" s="281"/>
      <c r="J16" s="281"/>
      <c r="K16" s="281"/>
      <c r="L16" s="281"/>
      <c r="M16" s="281"/>
      <c r="N16" s="281"/>
      <c r="O16" s="281"/>
      <c r="P16" s="281"/>
      <c r="Q16" s="281"/>
      <c r="R16" s="281"/>
      <c r="S16" s="281"/>
      <c r="T16" s="281"/>
    </row>
    <row r="17" spans="2:20" s="445" customFormat="1" ht="15" x14ac:dyDescent="0.25">
      <c r="B17" s="292" t="s">
        <v>225</v>
      </c>
      <c r="C17" s="292"/>
      <c r="D17" s="292"/>
      <c r="E17" s="292"/>
      <c r="F17" s="292"/>
      <c r="G17" s="281"/>
      <c r="H17" s="281"/>
      <c r="I17" s="281"/>
      <c r="J17" s="281"/>
      <c r="K17" s="281"/>
      <c r="L17" s="281"/>
      <c r="M17" s="281"/>
      <c r="N17" s="281"/>
      <c r="O17" s="281"/>
      <c r="P17" s="281"/>
      <c r="Q17" s="281"/>
      <c r="R17" s="281"/>
      <c r="S17" s="281"/>
      <c r="T17" s="281"/>
    </row>
    <row r="18" spans="2:20" s="445" customFormat="1" ht="15" x14ac:dyDescent="0.25">
      <c r="B18" s="292" t="s">
        <v>226</v>
      </c>
      <c r="C18" s="292"/>
      <c r="D18" s="292"/>
      <c r="E18" s="292"/>
      <c r="F18" s="292"/>
      <c r="G18" s="281"/>
      <c r="H18" s="281"/>
      <c r="I18" s="281"/>
      <c r="J18" s="281"/>
      <c r="K18" s="281"/>
      <c r="L18" s="281"/>
      <c r="M18" s="281"/>
      <c r="N18" s="281"/>
      <c r="O18" s="281"/>
      <c r="P18" s="281"/>
      <c r="Q18" s="281"/>
      <c r="R18" s="281"/>
      <c r="S18" s="281"/>
      <c r="T18" s="281"/>
    </row>
    <row r="19" spans="2:20" s="445" customFormat="1" ht="15" x14ac:dyDescent="0.25">
      <c r="B19" s="292" t="s">
        <v>148</v>
      </c>
      <c r="C19" s="292"/>
      <c r="D19" s="292"/>
      <c r="E19" s="292"/>
      <c r="F19" s="292"/>
      <c r="G19" s="281"/>
      <c r="H19" s="281"/>
      <c r="I19" s="281"/>
      <c r="J19" s="281"/>
      <c r="K19" s="281"/>
      <c r="L19" s="281"/>
      <c r="M19" s="281"/>
      <c r="N19" s="281"/>
      <c r="O19" s="281"/>
      <c r="P19" s="281"/>
      <c r="Q19" s="281"/>
      <c r="R19" s="281"/>
      <c r="S19" s="281"/>
      <c r="T19" s="281"/>
    </row>
    <row r="20" spans="2:20" ht="15" x14ac:dyDescent="0.25">
      <c r="B20" s="292" t="s">
        <v>4</v>
      </c>
      <c r="C20" s="292"/>
      <c r="D20" s="292"/>
      <c r="E20" s="292"/>
      <c r="F20" s="292"/>
      <c r="G20" s="281"/>
      <c r="H20" s="281"/>
      <c r="I20" s="281"/>
      <c r="J20" s="281"/>
      <c r="K20" s="281"/>
      <c r="L20" s="281"/>
      <c r="M20" s="281"/>
      <c r="N20" s="281"/>
      <c r="O20" s="281"/>
      <c r="P20" s="281"/>
      <c r="Q20" s="281"/>
      <c r="R20" s="281"/>
      <c r="S20" s="281"/>
      <c r="T20" s="281"/>
    </row>
    <row r="21" spans="2:20" ht="15" x14ac:dyDescent="0.25">
      <c r="B21" s="292" t="s">
        <v>5</v>
      </c>
      <c r="C21" s="292"/>
      <c r="D21" s="292"/>
      <c r="E21" s="292"/>
      <c r="F21" s="292"/>
      <c r="G21" s="281"/>
      <c r="H21" s="281"/>
      <c r="I21" s="281"/>
      <c r="J21" s="281"/>
      <c r="K21" s="281"/>
      <c r="L21" s="281"/>
      <c r="M21" s="281"/>
      <c r="N21" s="281"/>
      <c r="O21" s="281"/>
      <c r="P21" s="281"/>
      <c r="Q21" s="281"/>
      <c r="R21" s="281"/>
      <c r="S21" s="281"/>
      <c r="T21" s="281"/>
    </row>
    <row r="22" spans="2:20" ht="15" x14ac:dyDescent="0.25">
      <c r="B22" s="292"/>
      <c r="C22" s="292"/>
      <c r="D22" s="292"/>
      <c r="E22" s="292"/>
      <c r="F22" s="292"/>
      <c r="G22" s="281"/>
      <c r="H22" s="281"/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281"/>
      <c r="T22" s="281"/>
    </row>
    <row r="23" spans="2:20" ht="15" x14ac:dyDescent="0.25">
      <c r="B23" s="292"/>
      <c r="C23" s="292"/>
      <c r="D23" s="292"/>
      <c r="E23" s="292"/>
      <c r="F23" s="292"/>
      <c r="G23" s="281"/>
      <c r="H23" s="281"/>
      <c r="I23" s="281"/>
      <c r="J23" s="281"/>
      <c r="K23" s="281"/>
      <c r="L23" s="281"/>
      <c r="M23" s="281"/>
      <c r="N23" s="281"/>
      <c r="O23" s="281"/>
      <c r="P23" s="281"/>
      <c r="Q23" s="281"/>
      <c r="R23" s="281"/>
      <c r="S23" s="281"/>
      <c r="T23" s="281"/>
    </row>
    <row r="24" spans="2:20" ht="15" x14ac:dyDescent="0.25">
      <c r="B24" s="292"/>
      <c r="C24" s="295"/>
      <c r="D24" s="292"/>
      <c r="E24" s="292"/>
      <c r="F24" s="292"/>
      <c r="G24" s="281"/>
      <c r="H24" s="281"/>
      <c r="I24" s="281"/>
      <c r="J24" s="281"/>
      <c r="K24" s="281"/>
      <c r="L24" s="281"/>
      <c r="M24" s="281"/>
      <c r="N24" s="281"/>
      <c r="O24" s="281"/>
      <c r="P24" s="281"/>
      <c r="Q24" s="281"/>
      <c r="R24" s="281"/>
      <c r="S24" s="281"/>
      <c r="T24" s="281"/>
    </row>
    <row r="25" spans="2:20" ht="15" x14ac:dyDescent="0.25">
      <c r="B25" s="292"/>
      <c r="C25" s="295"/>
      <c r="D25" s="292"/>
      <c r="E25" s="292"/>
      <c r="F25" s="292"/>
      <c r="G25" s="281"/>
      <c r="H25" s="281"/>
      <c r="I25" s="281"/>
      <c r="J25" s="281"/>
      <c r="K25" s="281"/>
      <c r="L25" s="281"/>
      <c r="M25" s="281"/>
      <c r="N25" s="281"/>
      <c r="O25" s="281"/>
      <c r="P25" s="281"/>
      <c r="Q25" s="281"/>
      <c r="R25" s="281"/>
      <c r="S25" s="281"/>
      <c r="T25" s="281"/>
    </row>
    <row r="26" spans="2:20" ht="15" x14ac:dyDescent="0.25">
      <c r="B26" s="293" t="s">
        <v>193</v>
      </c>
      <c r="C26" s="292"/>
      <c r="D26" s="292"/>
      <c r="E26" s="292"/>
      <c r="F26" s="292"/>
      <c r="G26" s="281"/>
      <c r="H26" s="281"/>
      <c r="I26" s="281"/>
      <c r="J26" s="281"/>
      <c r="K26" s="281"/>
      <c r="L26" s="281"/>
      <c r="M26" s="281"/>
      <c r="N26" s="281"/>
      <c r="O26" s="281"/>
      <c r="P26" s="281"/>
      <c r="Q26" s="281"/>
      <c r="R26" s="281"/>
      <c r="S26" s="281"/>
      <c r="T26" s="281"/>
    </row>
    <row r="27" spans="2:20" ht="15" x14ac:dyDescent="0.25">
      <c r="B27" s="293" t="s">
        <v>149</v>
      </c>
      <c r="C27" s="293"/>
      <c r="D27" s="293"/>
      <c r="E27" s="293"/>
      <c r="F27" s="293"/>
      <c r="G27" s="294"/>
      <c r="H27" s="294"/>
      <c r="I27" s="294"/>
      <c r="J27" s="294"/>
      <c r="K27" s="281"/>
      <c r="L27" s="281"/>
      <c r="M27" s="281"/>
      <c r="N27" s="281"/>
      <c r="O27" s="281"/>
      <c r="P27" s="281"/>
      <c r="Q27" s="281"/>
      <c r="R27" s="281"/>
      <c r="S27" s="281"/>
      <c r="T27" s="281"/>
    </row>
    <row r="28" spans="2:20" ht="15" x14ac:dyDescent="0.25">
      <c r="B28" s="446" t="s">
        <v>227</v>
      </c>
      <c r="C28" s="446"/>
      <c r="D28" s="292"/>
      <c r="E28" s="292"/>
      <c r="F28" s="292"/>
      <c r="G28" s="281"/>
      <c r="H28" s="281"/>
      <c r="I28" s="281"/>
      <c r="J28" s="281"/>
      <c r="K28" s="281"/>
      <c r="L28" s="281"/>
      <c r="M28" s="281"/>
      <c r="N28" s="281"/>
      <c r="O28" s="281"/>
      <c r="P28" s="281"/>
      <c r="Q28" s="281"/>
      <c r="R28" s="281"/>
      <c r="S28" s="281"/>
      <c r="T28" s="281"/>
    </row>
    <row r="29" spans="2:20" ht="15" x14ac:dyDescent="0.25">
      <c r="B29" s="292" t="s">
        <v>194</v>
      </c>
      <c r="C29" s="292"/>
      <c r="D29" s="292"/>
      <c r="E29" s="292"/>
      <c r="F29" s="292"/>
      <c r="G29" s="281"/>
      <c r="H29" s="281"/>
      <c r="I29" s="281"/>
      <c r="J29" s="281"/>
      <c r="K29" s="281"/>
      <c r="L29" s="281"/>
      <c r="M29" s="281"/>
      <c r="N29" s="281"/>
      <c r="O29" s="281"/>
      <c r="P29" s="281"/>
      <c r="Q29" s="281"/>
      <c r="R29" s="281"/>
      <c r="S29" s="281"/>
      <c r="T29" s="281"/>
    </row>
    <row r="30" spans="2:20" ht="15" x14ac:dyDescent="0.25">
      <c r="B30" s="292"/>
      <c r="C30" s="292"/>
      <c r="D30" s="292"/>
      <c r="E30" s="292"/>
      <c r="F30" s="292"/>
      <c r="G30" s="281"/>
      <c r="H30" s="281"/>
      <c r="I30" s="281"/>
      <c r="J30" s="281"/>
      <c r="K30" s="281"/>
      <c r="L30" s="281"/>
      <c r="M30" s="281"/>
      <c r="N30" s="281"/>
      <c r="O30" s="281"/>
      <c r="P30" s="281"/>
      <c r="Q30" s="281"/>
      <c r="R30" s="281"/>
      <c r="S30" s="281"/>
      <c r="T30" s="281"/>
    </row>
    <row r="31" spans="2:20" ht="15" x14ac:dyDescent="0.25">
      <c r="B31" s="301" t="s">
        <v>204</v>
      </c>
      <c r="C31" s="296"/>
      <c r="D31" s="296"/>
      <c r="E31" s="296"/>
      <c r="F31" s="296"/>
      <c r="G31" s="297"/>
      <c r="H31" s="297"/>
      <c r="I31" s="297"/>
      <c r="J31" s="297"/>
      <c r="K31" s="297"/>
      <c r="L31" s="297"/>
      <c r="M31" s="297"/>
      <c r="N31" s="297"/>
      <c r="O31" s="297"/>
      <c r="P31" s="297"/>
      <c r="Q31" s="281"/>
      <c r="R31" s="281"/>
      <c r="S31" s="281"/>
      <c r="T31" s="281"/>
    </row>
    <row r="32" spans="2:20" ht="15" x14ac:dyDescent="0.25">
      <c r="B32" s="302" t="s">
        <v>206</v>
      </c>
      <c r="C32" s="296"/>
      <c r="D32" s="296"/>
      <c r="E32" s="296"/>
      <c r="F32" s="296"/>
      <c r="G32" s="297"/>
      <c r="H32" s="297"/>
      <c r="I32" s="297"/>
      <c r="J32" s="297"/>
      <c r="K32" s="297"/>
      <c r="L32" s="297"/>
      <c r="M32" s="297"/>
      <c r="N32" s="297"/>
      <c r="O32" s="297"/>
      <c r="P32" s="297"/>
      <c r="Q32" s="281"/>
      <c r="R32" s="281"/>
      <c r="S32" s="281"/>
      <c r="T32" s="281"/>
    </row>
    <row r="33" spans="2:20" ht="15.75" x14ac:dyDescent="0.25">
      <c r="B33" s="302" t="s">
        <v>205</v>
      </c>
      <c r="C33" s="292"/>
      <c r="D33" s="292"/>
      <c r="E33" s="292"/>
      <c r="F33" s="292"/>
      <c r="G33" s="281"/>
      <c r="H33" s="281"/>
      <c r="I33" s="281"/>
      <c r="J33" s="281"/>
      <c r="K33" s="281"/>
      <c r="L33" s="281"/>
      <c r="M33" s="281"/>
      <c r="N33" s="298"/>
      <c r="O33" s="281"/>
      <c r="P33" s="281"/>
      <c r="Q33" s="281"/>
      <c r="R33" s="281"/>
      <c r="S33" s="281"/>
      <c r="T33" s="281"/>
    </row>
    <row r="34" spans="2:20" ht="15.75" x14ac:dyDescent="0.25">
      <c r="B34" s="292"/>
      <c r="C34" s="292"/>
      <c r="D34" s="292"/>
      <c r="E34" s="292"/>
      <c r="F34" s="292"/>
      <c r="G34" s="281"/>
      <c r="H34" s="281"/>
      <c r="I34" s="281"/>
      <c r="J34" s="281"/>
      <c r="K34" s="281"/>
      <c r="L34" s="281"/>
      <c r="M34" s="281"/>
      <c r="N34" s="298"/>
      <c r="O34" s="281"/>
      <c r="P34" s="281"/>
      <c r="Q34" s="281"/>
      <c r="R34" s="281"/>
      <c r="S34" s="281"/>
      <c r="T34" s="281"/>
    </row>
    <row r="35" spans="2:20" ht="15.75" x14ac:dyDescent="0.2">
      <c r="B35" s="281"/>
      <c r="C35" s="281"/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298"/>
      <c r="O35" s="281"/>
      <c r="P35" s="281"/>
      <c r="Q35" s="281"/>
      <c r="R35" s="281"/>
      <c r="S35" s="281"/>
      <c r="T35" s="281"/>
    </row>
    <row r="36" spans="2:20" ht="15.75" x14ac:dyDescent="0.2">
      <c r="B36" s="281"/>
      <c r="C36" s="281"/>
      <c r="D36" s="281"/>
      <c r="E36" s="281"/>
      <c r="F36" s="281"/>
      <c r="G36" s="281"/>
      <c r="H36" s="281"/>
      <c r="I36" s="281"/>
      <c r="J36" s="281"/>
      <c r="K36" s="281"/>
      <c r="L36" s="281"/>
      <c r="M36" s="281"/>
      <c r="N36" s="298"/>
      <c r="O36" s="281"/>
      <c r="P36" s="281"/>
      <c r="Q36" s="281"/>
      <c r="R36" s="281"/>
      <c r="S36" s="281"/>
      <c r="T36" s="281"/>
    </row>
    <row r="37" spans="2:20" ht="15.75" x14ac:dyDescent="0.2">
      <c r="B37" s="299"/>
      <c r="C37" s="299"/>
      <c r="D37" s="299"/>
      <c r="E37" s="299"/>
      <c r="F37" s="299"/>
      <c r="G37" s="299"/>
      <c r="H37" s="299"/>
      <c r="I37" s="299"/>
      <c r="J37" s="299"/>
      <c r="K37" s="299"/>
      <c r="N37" s="300"/>
    </row>
    <row r="38" spans="2:20" ht="15.75" x14ac:dyDescent="0.2">
      <c r="B38" s="299"/>
      <c r="C38" s="299"/>
      <c r="D38" s="299"/>
      <c r="E38" s="299"/>
      <c r="F38" s="299"/>
      <c r="G38" s="299"/>
      <c r="H38" s="299"/>
      <c r="I38" s="299"/>
      <c r="J38" s="299"/>
      <c r="K38" s="299"/>
      <c r="N38" s="300"/>
    </row>
    <row r="39" spans="2:20" x14ac:dyDescent="0.2">
      <c r="B39" s="299"/>
      <c r="C39" s="299"/>
      <c r="D39" s="299"/>
      <c r="E39" s="299"/>
      <c r="F39" s="299"/>
      <c r="G39" s="299"/>
      <c r="H39" s="299"/>
      <c r="I39" s="299"/>
      <c r="J39" s="299"/>
      <c r="K39" s="299"/>
    </row>
    <row r="40" spans="2:20" x14ac:dyDescent="0.2">
      <c r="B40" s="299"/>
      <c r="C40" s="299"/>
      <c r="D40" s="299"/>
      <c r="E40" s="299"/>
      <c r="F40" s="299"/>
      <c r="G40" s="299"/>
      <c r="H40" s="299"/>
      <c r="I40" s="299"/>
      <c r="J40" s="299"/>
      <c r="K40" s="299"/>
    </row>
    <row r="41" spans="2:20" x14ac:dyDescent="0.2">
      <c r="B41" s="299"/>
      <c r="C41" s="299"/>
      <c r="D41" s="299"/>
      <c r="E41" s="299"/>
      <c r="F41" s="299"/>
      <c r="G41" s="299"/>
      <c r="H41" s="299"/>
      <c r="I41" s="299"/>
      <c r="J41" s="299"/>
      <c r="K41" s="299"/>
    </row>
    <row r="42" spans="2:20" x14ac:dyDescent="0.2">
      <c r="B42" s="299"/>
      <c r="C42" s="299"/>
      <c r="D42" s="299"/>
      <c r="E42" s="299"/>
      <c r="F42" s="299"/>
      <c r="G42" s="299"/>
      <c r="H42" s="299"/>
      <c r="I42" s="299"/>
      <c r="J42" s="299"/>
      <c r="K42" s="299"/>
    </row>
    <row r="43" spans="2:20" x14ac:dyDescent="0.2">
      <c r="B43" s="299"/>
      <c r="C43" s="299"/>
      <c r="D43" s="299"/>
      <c r="E43" s="299"/>
      <c r="F43" s="299"/>
      <c r="G43" s="299"/>
      <c r="H43" s="299"/>
      <c r="I43" s="299"/>
      <c r="J43" s="299"/>
      <c r="K43" s="299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P18"/>
  <sheetViews>
    <sheetView showGridLines="0" zoomScaleNormal="100" workbookViewId="0">
      <selection activeCell="K28" sqref="K28"/>
    </sheetView>
  </sheetViews>
  <sheetFormatPr defaultColWidth="9.140625" defaultRowHeight="12.75" x14ac:dyDescent="0.2"/>
  <cols>
    <col min="1" max="1" width="9.42578125" style="396" customWidth="1"/>
    <col min="2" max="2" width="8.140625" style="396" bestFit="1" customWidth="1"/>
    <col min="3" max="4" width="12.7109375" style="396" customWidth="1"/>
    <col min="5" max="5" width="9.5703125" style="396" customWidth="1"/>
    <col min="6" max="16" width="12.7109375" style="396" customWidth="1"/>
    <col min="17" max="16384" width="9.140625" style="396"/>
  </cols>
  <sheetData>
    <row r="1" spans="1:16" ht="21" x14ac:dyDescent="0.35">
      <c r="A1" s="25" t="s">
        <v>215</v>
      </c>
      <c r="B1" s="397"/>
    </row>
    <row r="2" spans="1:16" s="12" customFormat="1" ht="21" x14ac:dyDescent="0.35">
      <c r="A2" s="26" t="str">
        <f>ZiarnoZAK!A2</f>
        <v>w okresie: 26.06 - 02.07.2023r.</v>
      </c>
      <c r="B2" s="10"/>
    </row>
    <row r="3" spans="1:16" ht="15.75" thickBot="1" x14ac:dyDescent="0.3">
      <c r="A3" s="27"/>
      <c r="B3" s="398"/>
    </row>
    <row r="4" spans="1:16" ht="16.5" thickBot="1" x14ac:dyDescent="0.3">
      <c r="A4" s="399"/>
      <c r="B4" s="400"/>
      <c r="C4" s="875" t="s">
        <v>9</v>
      </c>
      <c r="D4" s="876"/>
      <c r="E4" s="876"/>
      <c r="F4" s="876"/>
      <c r="G4" s="877"/>
      <c r="H4" s="401" t="s">
        <v>10</v>
      </c>
      <c r="I4" s="402"/>
      <c r="J4" s="402"/>
      <c r="K4" s="403"/>
      <c r="L4" s="403"/>
      <c r="M4" s="403"/>
      <c r="N4" s="403"/>
      <c r="O4" s="403"/>
      <c r="P4" s="404"/>
    </row>
    <row r="5" spans="1:16" ht="15.75" x14ac:dyDescent="0.25">
      <c r="A5" s="405"/>
      <c r="B5" s="406"/>
      <c r="C5" s="878"/>
      <c r="D5" s="879"/>
      <c r="E5" s="879"/>
      <c r="F5" s="879"/>
      <c r="G5" s="880"/>
      <c r="H5" s="407" t="s">
        <v>11</v>
      </c>
      <c r="I5" s="408"/>
      <c r="J5" s="408"/>
      <c r="K5" s="407" t="s">
        <v>12</v>
      </c>
      <c r="L5" s="408"/>
      <c r="M5" s="408"/>
      <c r="N5" s="407" t="s">
        <v>13</v>
      </c>
      <c r="O5" s="409"/>
      <c r="P5" s="410"/>
    </row>
    <row r="6" spans="1:16" ht="48" thickBot="1" x14ac:dyDescent="0.25">
      <c r="A6" s="411" t="s">
        <v>14</v>
      </c>
      <c r="B6" s="412" t="s">
        <v>216</v>
      </c>
      <c r="C6" s="164" t="s">
        <v>8</v>
      </c>
      <c r="D6" s="165"/>
      <c r="E6" s="413" t="s">
        <v>16</v>
      </c>
      <c r="F6" s="163" t="s">
        <v>17</v>
      </c>
      <c r="G6" s="395" t="s">
        <v>17</v>
      </c>
      <c r="H6" s="164" t="s">
        <v>8</v>
      </c>
      <c r="I6" s="165"/>
      <c r="J6" s="413" t="s">
        <v>16</v>
      </c>
      <c r="K6" s="164" t="s">
        <v>8</v>
      </c>
      <c r="L6" s="165"/>
      <c r="M6" s="413" t="s">
        <v>16</v>
      </c>
      <c r="N6" s="164" t="s">
        <v>8</v>
      </c>
      <c r="O6" s="165"/>
      <c r="P6" s="395" t="s">
        <v>16</v>
      </c>
    </row>
    <row r="7" spans="1:16" ht="28.5" customHeight="1" thickBot="1" x14ac:dyDescent="0.25">
      <c r="A7" s="414"/>
      <c r="B7" s="415"/>
      <c r="C7" s="168" t="s">
        <v>283</v>
      </c>
      <c r="D7" s="169" t="s">
        <v>279</v>
      </c>
      <c r="E7" s="225"/>
      <c r="F7" s="168" t="s">
        <v>283</v>
      </c>
      <c r="G7" s="169" t="s">
        <v>279</v>
      </c>
      <c r="H7" s="168" t="s">
        <v>283</v>
      </c>
      <c r="I7" s="169" t="s">
        <v>279</v>
      </c>
      <c r="J7" s="225"/>
      <c r="K7" s="168" t="s">
        <v>283</v>
      </c>
      <c r="L7" s="169" t="s">
        <v>279</v>
      </c>
      <c r="M7" s="225"/>
      <c r="N7" s="168" t="s">
        <v>283</v>
      </c>
      <c r="O7" s="169" t="s">
        <v>279</v>
      </c>
      <c r="P7" s="226"/>
    </row>
    <row r="8" spans="1:16" ht="15.75" x14ac:dyDescent="0.25">
      <c r="A8" s="416" t="s">
        <v>217</v>
      </c>
      <c r="B8" s="417"/>
      <c r="C8" s="418"/>
      <c r="D8" s="419"/>
      <c r="E8" s="420"/>
      <c r="F8" s="421"/>
      <c r="G8" s="422"/>
      <c r="H8" s="423"/>
      <c r="I8" s="419"/>
      <c r="J8" s="420"/>
      <c r="K8" s="418"/>
      <c r="L8" s="419"/>
      <c r="M8" s="420"/>
      <c r="N8" s="418"/>
      <c r="O8" s="419"/>
      <c r="P8" s="422"/>
    </row>
    <row r="9" spans="1:16" ht="15.75" x14ac:dyDescent="0.25">
      <c r="A9" s="424" t="s">
        <v>218</v>
      </c>
      <c r="B9" s="425" t="s">
        <v>219</v>
      </c>
      <c r="C9" s="190" t="s">
        <v>20</v>
      </c>
      <c r="D9" s="189">
        <v>616.83500000000004</v>
      </c>
      <c r="E9" s="186" t="s">
        <v>190</v>
      </c>
      <c r="F9" s="203">
        <v>0.25269354902106361</v>
      </c>
      <c r="G9" s="192">
        <v>1.949296151587826</v>
      </c>
      <c r="H9" s="188" t="s">
        <v>20</v>
      </c>
      <c r="I9" s="189">
        <v>565.07399999999996</v>
      </c>
      <c r="J9" s="191" t="s">
        <v>190</v>
      </c>
      <c r="K9" s="188" t="s">
        <v>23</v>
      </c>
      <c r="L9" s="189" t="s">
        <v>20</v>
      </c>
      <c r="M9" s="186" t="s">
        <v>23</v>
      </c>
      <c r="N9" s="188" t="s">
        <v>23</v>
      </c>
      <c r="O9" s="189" t="s">
        <v>20</v>
      </c>
      <c r="P9" s="237" t="s">
        <v>23</v>
      </c>
    </row>
    <row r="10" spans="1:16" ht="16.5" thickBot="1" x14ac:dyDescent="0.3">
      <c r="A10" s="424" t="s">
        <v>218</v>
      </c>
      <c r="B10" s="425" t="s">
        <v>220</v>
      </c>
      <c r="C10" s="190">
        <v>731.76</v>
      </c>
      <c r="D10" s="189">
        <v>753.98699999999997</v>
      </c>
      <c r="E10" s="186">
        <v>-2.947928810443678</v>
      </c>
      <c r="F10" s="186">
        <v>5.9303935398496774</v>
      </c>
      <c r="G10" s="192">
        <v>5.1367148972691634</v>
      </c>
      <c r="H10" s="188">
        <v>731.73900000000003</v>
      </c>
      <c r="I10" s="189">
        <v>747.245</v>
      </c>
      <c r="J10" s="191">
        <v>-2.075089160850855</v>
      </c>
      <c r="K10" s="188">
        <v>682.44299999999998</v>
      </c>
      <c r="L10" s="189" t="s">
        <v>20</v>
      </c>
      <c r="M10" s="228" t="s">
        <v>190</v>
      </c>
      <c r="N10" s="188">
        <v>797.20899999999995</v>
      </c>
      <c r="O10" s="189">
        <v>808.54700000000003</v>
      </c>
      <c r="P10" s="187">
        <v>-1.4022685137660618</v>
      </c>
    </row>
    <row r="11" spans="1:16" ht="15.75" x14ac:dyDescent="0.25">
      <c r="A11" s="416" t="s">
        <v>221</v>
      </c>
      <c r="B11" s="417"/>
      <c r="C11" s="418"/>
      <c r="D11" s="419"/>
      <c r="E11" s="420"/>
      <c r="F11" s="421"/>
      <c r="G11" s="422"/>
      <c r="H11" s="423"/>
      <c r="I11" s="419"/>
      <c r="J11" s="420"/>
      <c r="K11" s="418"/>
      <c r="L11" s="419"/>
      <c r="M11" s="420"/>
      <c r="N11" s="418"/>
      <c r="O11" s="419"/>
      <c r="P11" s="422"/>
    </row>
    <row r="12" spans="1:16" ht="15.75" x14ac:dyDescent="0.25">
      <c r="A12" s="424" t="s">
        <v>218</v>
      </c>
      <c r="B12" s="425" t="s">
        <v>219</v>
      </c>
      <c r="C12" s="190">
        <v>579.76900000000001</v>
      </c>
      <c r="D12" s="189">
        <v>588.18899999999996</v>
      </c>
      <c r="E12" s="186">
        <v>-1.4315126600463388</v>
      </c>
      <c r="F12" s="203">
        <v>6.8483183606800804</v>
      </c>
      <c r="G12" s="192">
        <v>8.4378752695019017</v>
      </c>
      <c r="H12" s="188">
        <v>576.96799999999996</v>
      </c>
      <c r="I12" s="189">
        <v>564.06600000000003</v>
      </c>
      <c r="J12" s="191">
        <v>2.2873209872603435</v>
      </c>
      <c r="K12" s="188" t="s">
        <v>20</v>
      </c>
      <c r="L12" s="189" t="s">
        <v>20</v>
      </c>
      <c r="M12" s="228" t="s">
        <v>190</v>
      </c>
      <c r="N12" s="188" t="s">
        <v>20</v>
      </c>
      <c r="O12" s="189" t="s">
        <v>20</v>
      </c>
      <c r="P12" s="237" t="s">
        <v>190</v>
      </c>
    </row>
    <row r="13" spans="1:16" ht="16.5" thickBot="1" x14ac:dyDescent="0.3">
      <c r="A13" s="222" t="s">
        <v>218</v>
      </c>
      <c r="B13" s="426" t="s">
        <v>220</v>
      </c>
      <c r="C13" s="427">
        <v>651.71</v>
      </c>
      <c r="D13" s="428">
        <v>653.42200000000003</v>
      </c>
      <c r="E13" s="429">
        <v>-0.26200525847002232</v>
      </c>
      <c r="F13" s="430">
        <v>86.968594550449168</v>
      </c>
      <c r="G13" s="234">
        <v>84.47611368164111</v>
      </c>
      <c r="H13" s="431">
        <v>632.05499999999995</v>
      </c>
      <c r="I13" s="428">
        <v>608.46600000000001</v>
      </c>
      <c r="J13" s="233">
        <v>3.8767983749297317</v>
      </c>
      <c r="K13" s="431">
        <v>677.44200000000001</v>
      </c>
      <c r="L13" s="428">
        <v>685.62199999999996</v>
      </c>
      <c r="M13" s="429">
        <v>-1.1930772349778669</v>
      </c>
      <c r="N13" s="431">
        <v>636.63199999999995</v>
      </c>
      <c r="O13" s="428">
        <v>698.12400000000002</v>
      </c>
      <c r="P13" s="239">
        <v>-8.8081773438529645</v>
      </c>
    </row>
    <row r="14" spans="1:16" s="435" customFormat="1" ht="16.5" thickBot="1" x14ac:dyDescent="0.3">
      <c r="A14" s="439"/>
      <c r="B14" s="13"/>
      <c r="C14" s="13"/>
      <c r="D14" s="13"/>
      <c r="E14" s="432" t="s">
        <v>22</v>
      </c>
      <c r="F14" s="433">
        <v>100</v>
      </c>
      <c r="G14" s="434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30"/>
      <c r="B15" s="398"/>
      <c r="C15" s="46"/>
      <c r="D15" s="46"/>
    </row>
    <row r="16" spans="1:16" ht="15.75" x14ac:dyDescent="0.25">
      <c r="A16" s="30"/>
      <c r="B16" s="398"/>
      <c r="C16" s="46"/>
      <c r="D16" s="46"/>
    </row>
    <row r="18" spans="1:1" ht="15.75" x14ac:dyDescent="0.25">
      <c r="A18" s="45"/>
    </row>
  </sheetData>
  <mergeCells count="1">
    <mergeCell ref="C4:G5"/>
  </mergeCells>
  <conditionalFormatting sqref="E9:E10 E12:E13 J9:J10 J12:J13 M9:M10 M12:M13 P9:P10 P12:P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5D04199-7A26-45A8-8FF3-4455997D81FC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43" workbookViewId="0">
      <selection activeCell="O75" sqref="O75"/>
    </sheetView>
  </sheetViews>
  <sheetFormatPr defaultColWidth="9.140625" defaultRowHeight="12.75" x14ac:dyDescent="0.2"/>
  <cols>
    <col min="1" max="1" width="12.140625" style="53" customWidth="1"/>
    <col min="2" max="2" width="12.140625" style="53" bestFit="1" customWidth="1"/>
    <col min="3" max="5" width="9.140625" style="53"/>
    <col min="6" max="6" width="10.28515625" style="53" bestFit="1" customWidth="1"/>
    <col min="7" max="11" width="9.140625" style="53"/>
    <col min="12" max="12" width="10.5703125" style="53" customWidth="1"/>
    <col min="13" max="13" width="9.42578125" style="53" customWidth="1"/>
    <col min="14" max="16384" width="9.140625" style="53"/>
  </cols>
  <sheetData>
    <row r="1" spans="1:14" s="263" customFormat="1" ht="21" x14ac:dyDescent="0.35">
      <c r="A1" s="25" t="s">
        <v>198</v>
      </c>
      <c r="B1" s="271"/>
      <c r="C1" s="271"/>
      <c r="D1" s="271"/>
      <c r="E1" s="271"/>
      <c r="F1" s="271"/>
      <c r="G1" s="271"/>
      <c r="H1" s="271"/>
      <c r="I1" s="272"/>
      <c r="J1" s="272"/>
      <c r="K1" s="272"/>
      <c r="L1" s="273"/>
      <c r="M1" s="273"/>
    </row>
    <row r="2" spans="1:14" s="49" customFormat="1" ht="17.25" x14ac:dyDescent="0.3">
      <c r="A2" s="50"/>
      <c r="B2" s="47"/>
      <c r="C2" s="47"/>
      <c r="D2" s="47"/>
      <c r="E2" s="47"/>
      <c r="F2" s="47"/>
      <c r="G2" s="47"/>
      <c r="H2" s="47"/>
      <c r="I2" s="48"/>
      <c r="J2" s="48"/>
      <c r="K2" s="48"/>
      <c r="L2" s="51"/>
      <c r="M2" s="51"/>
    </row>
    <row r="3" spans="1:14" ht="16.5" thickBot="1" x14ac:dyDescent="0.3">
      <c r="A3" s="276" t="s">
        <v>151</v>
      </c>
    </row>
    <row r="4" spans="1:14" ht="24.75" thickBot="1" x14ac:dyDescent="0.25">
      <c r="A4" s="881" t="s">
        <v>15</v>
      </c>
      <c r="B4" s="882"/>
      <c r="C4" s="381" t="s">
        <v>96</v>
      </c>
      <c r="D4" s="382" t="s">
        <v>97</v>
      </c>
      <c r="E4" s="382" t="s">
        <v>98</v>
      </c>
      <c r="F4" s="382" t="s">
        <v>99</v>
      </c>
      <c r="G4" s="382" t="s">
        <v>100</v>
      </c>
      <c r="H4" s="382" t="s">
        <v>101</v>
      </c>
      <c r="I4" s="382" t="s">
        <v>102</v>
      </c>
      <c r="J4" s="382" t="s">
        <v>103</v>
      </c>
      <c r="K4" s="382" t="s">
        <v>104</v>
      </c>
      <c r="L4" s="382" t="s">
        <v>105</v>
      </c>
      <c r="M4" s="382" t="s">
        <v>106</v>
      </c>
      <c r="N4" s="383" t="s">
        <v>107</v>
      </c>
    </row>
    <row r="5" spans="1:14" x14ac:dyDescent="0.2">
      <c r="A5" s="54" t="s">
        <v>1</v>
      </c>
      <c r="B5" s="55" t="s">
        <v>18</v>
      </c>
      <c r="C5" s="306">
        <v>857.14400000000001</v>
      </c>
      <c r="D5" s="306">
        <v>851.22299999999996</v>
      </c>
      <c r="E5" s="306">
        <v>827.27</v>
      </c>
      <c r="F5" s="306">
        <v>808.02300000000002</v>
      </c>
      <c r="G5" s="306">
        <v>796.86099999999999</v>
      </c>
      <c r="H5" s="306">
        <v>768.52800000000002</v>
      </c>
      <c r="I5" s="306">
        <v>680.58299999999997</v>
      </c>
      <c r="J5" s="306">
        <v>680.12300000000005</v>
      </c>
      <c r="K5" s="306">
        <v>679.93899999999996</v>
      </c>
      <c r="L5" s="306">
        <v>684.98</v>
      </c>
      <c r="M5" s="306">
        <v>701.62599999999998</v>
      </c>
      <c r="N5" s="311">
        <v>709.7</v>
      </c>
    </row>
    <row r="6" spans="1:14" x14ac:dyDescent="0.2">
      <c r="A6" s="58"/>
      <c r="B6" s="59" t="s">
        <v>19</v>
      </c>
      <c r="C6" s="308">
        <v>824.45600000000002</v>
      </c>
      <c r="D6" s="308">
        <v>820.63499999999999</v>
      </c>
      <c r="E6" s="308">
        <v>821.23299999999995</v>
      </c>
      <c r="F6" s="308">
        <v>808.53700000000003</v>
      </c>
      <c r="G6" s="308">
        <v>792.005</v>
      </c>
      <c r="H6" s="308">
        <v>762.08500000000004</v>
      </c>
      <c r="I6" s="308">
        <v>683.15700000000004</v>
      </c>
      <c r="J6" s="308">
        <v>679.952</v>
      </c>
      <c r="K6" s="308">
        <v>681.96799999999996</v>
      </c>
      <c r="L6" s="308">
        <v>686.06200000000001</v>
      </c>
      <c r="M6" s="308">
        <v>710.89200000000005</v>
      </c>
      <c r="N6" s="312">
        <v>722.81200000000001</v>
      </c>
    </row>
    <row r="7" spans="1:14" x14ac:dyDescent="0.2">
      <c r="A7" s="62" t="s">
        <v>2</v>
      </c>
      <c r="B7" s="59" t="s">
        <v>18</v>
      </c>
      <c r="C7" s="308">
        <v>727.29899999999998</v>
      </c>
      <c r="D7" s="308">
        <v>724.10699999999997</v>
      </c>
      <c r="E7" s="308">
        <v>715.55100000000004</v>
      </c>
      <c r="F7" s="308">
        <v>708.80700000000002</v>
      </c>
      <c r="G7" s="308">
        <v>712.66</v>
      </c>
      <c r="H7" s="308">
        <v>689.25599999999997</v>
      </c>
      <c r="I7" s="308">
        <v>573.69799999999998</v>
      </c>
      <c r="J7" s="308">
        <v>556.51700000000005</v>
      </c>
      <c r="K7" s="308">
        <v>557.38099999999997</v>
      </c>
      <c r="L7" s="308">
        <v>562.11</v>
      </c>
      <c r="M7" s="308">
        <v>564.71699999999998</v>
      </c>
      <c r="N7" s="312">
        <v>573.95299999999997</v>
      </c>
    </row>
    <row r="8" spans="1:14" x14ac:dyDescent="0.2">
      <c r="A8" s="58"/>
      <c r="B8" s="59" t="s">
        <v>19</v>
      </c>
      <c r="C8" s="308">
        <v>724.75300000000004</v>
      </c>
      <c r="D8" s="308">
        <v>729.95500000000004</v>
      </c>
      <c r="E8" s="308">
        <v>715.38199999999995</v>
      </c>
      <c r="F8" s="308">
        <v>719.51199999999994</v>
      </c>
      <c r="G8" s="308">
        <v>717.35599999999999</v>
      </c>
      <c r="H8" s="308">
        <v>711.18200000000002</v>
      </c>
      <c r="I8" s="308">
        <v>589.13499999999999</v>
      </c>
      <c r="J8" s="308">
        <v>553.79</v>
      </c>
      <c r="K8" s="308">
        <v>554.80100000000004</v>
      </c>
      <c r="L8" s="308">
        <v>559.76700000000005</v>
      </c>
      <c r="M8" s="308">
        <v>565.67100000000005</v>
      </c>
      <c r="N8" s="312">
        <v>576.46600000000001</v>
      </c>
    </row>
    <row r="9" spans="1:14" x14ac:dyDescent="0.2">
      <c r="A9" s="62" t="s">
        <v>3</v>
      </c>
      <c r="B9" s="59" t="s">
        <v>18</v>
      </c>
      <c r="C9" s="308">
        <v>789.69500000000005</v>
      </c>
      <c r="D9" s="308">
        <v>809.21500000000003</v>
      </c>
      <c r="E9" s="308">
        <v>835.22</v>
      </c>
      <c r="F9" s="308">
        <v>807.90099999999995</v>
      </c>
      <c r="G9" s="308">
        <v>779.01800000000003</v>
      </c>
      <c r="H9" s="308">
        <v>698.75099999999998</v>
      </c>
      <c r="I9" s="308">
        <v>594.46600000000001</v>
      </c>
      <c r="J9" s="308">
        <v>603.53700000000003</v>
      </c>
      <c r="K9" s="308">
        <v>629.40300000000002</v>
      </c>
      <c r="L9" s="308">
        <v>631.48</v>
      </c>
      <c r="M9" s="308">
        <v>653.69899999999996</v>
      </c>
      <c r="N9" s="312">
        <v>688.14300000000003</v>
      </c>
    </row>
    <row r="10" spans="1:14" x14ac:dyDescent="0.2">
      <c r="A10" s="63"/>
      <c r="B10" s="59" t="s">
        <v>19</v>
      </c>
      <c r="C10" s="308">
        <v>823.80799999999999</v>
      </c>
      <c r="D10" s="308">
        <v>835.13599999999997</v>
      </c>
      <c r="E10" s="308">
        <v>810.81399999999996</v>
      </c>
      <c r="F10" s="308">
        <v>808.01199999999994</v>
      </c>
      <c r="G10" s="308">
        <v>787.97900000000004</v>
      </c>
      <c r="H10" s="308">
        <v>759.36400000000003</v>
      </c>
      <c r="I10" s="308">
        <v>621.952</v>
      </c>
      <c r="J10" s="308">
        <v>621.40800000000002</v>
      </c>
      <c r="K10" s="308">
        <v>639.12099999999998</v>
      </c>
      <c r="L10" s="308">
        <v>646.62199999999996</v>
      </c>
      <c r="M10" s="308">
        <v>655.68600000000004</v>
      </c>
      <c r="N10" s="312">
        <v>665.34400000000005</v>
      </c>
    </row>
    <row r="11" spans="1:14" x14ac:dyDescent="0.2">
      <c r="A11" s="58"/>
      <c r="B11" s="59" t="s">
        <v>24</v>
      </c>
      <c r="C11" s="308">
        <v>872.91399999999999</v>
      </c>
      <c r="D11" s="308">
        <v>874.21</v>
      </c>
      <c r="E11" s="308">
        <v>847.60900000000004</v>
      </c>
      <c r="F11" s="308">
        <v>834.68899999999996</v>
      </c>
      <c r="G11" s="308">
        <v>841.87800000000004</v>
      </c>
      <c r="H11" s="308">
        <v>834.46299999999997</v>
      </c>
      <c r="I11" s="308">
        <v>632.31600000000003</v>
      </c>
      <c r="J11" s="308">
        <v>663.89400000000001</v>
      </c>
      <c r="K11" s="308">
        <v>718.73400000000004</v>
      </c>
      <c r="L11" s="308">
        <v>723.726</v>
      </c>
      <c r="M11" s="308">
        <v>721.56299999999999</v>
      </c>
      <c r="N11" s="312">
        <v>726.30799999999999</v>
      </c>
    </row>
    <row r="12" spans="1:14" x14ac:dyDescent="0.2">
      <c r="A12" s="64" t="s">
        <v>7</v>
      </c>
      <c r="B12" s="59" t="s">
        <v>19</v>
      </c>
      <c r="C12" s="308">
        <v>736.13199999999995</v>
      </c>
      <c r="D12" s="308">
        <v>738.73199999999997</v>
      </c>
      <c r="E12" s="308">
        <v>730.09799999999996</v>
      </c>
      <c r="F12" s="308">
        <v>719.29499999999996</v>
      </c>
      <c r="G12" s="308">
        <v>711.44299999999998</v>
      </c>
      <c r="H12" s="308">
        <v>699.15099999999995</v>
      </c>
      <c r="I12" s="308">
        <v>693.54300000000001</v>
      </c>
      <c r="J12" s="308">
        <v>704.41</v>
      </c>
      <c r="K12" s="308">
        <v>670.34699999999998</v>
      </c>
      <c r="L12" s="308">
        <v>605.54899999999998</v>
      </c>
      <c r="M12" s="308">
        <v>621.9</v>
      </c>
      <c r="N12" s="312">
        <v>637.63199999999995</v>
      </c>
    </row>
    <row r="13" spans="1:14" x14ac:dyDescent="0.2">
      <c r="A13" s="62" t="s">
        <v>21</v>
      </c>
      <c r="B13" s="59" t="s">
        <v>18</v>
      </c>
      <c r="C13" s="308">
        <v>804.26400000000001</v>
      </c>
      <c r="D13" s="308">
        <v>797.28200000000004</v>
      </c>
      <c r="E13" s="308">
        <v>774.69899999999996</v>
      </c>
      <c r="F13" s="308">
        <v>729.16499999999996</v>
      </c>
      <c r="G13" s="308">
        <v>734.33699999999999</v>
      </c>
      <c r="H13" s="308">
        <v>741.93499999999995</v>
      </c>
      <c r="I13" s="308">
        <v>571.78</v>
      </c>
      <c r="J13" s="308">
        <v>598.96</v>
      </c>
      <c r="K13" s="308">
        <v>604.53399999999999</v>
      </c>
      <c r="L13" s="308">
        <v>619.34299999999996</v>
      </c>
      <c r="M13" s="308">
        <v>607.44000000000005</v>
      </c>
      <c r="N13" s="312">
        <v>627.07299999999998</v>
      </c>
    </row>
    <row r="14" spans="1:14" x14ac:dyDescent="0.2">
      <c r="A14" s="58"/>
      <c r="B14" s="59" t="s">
        <v>19</v>
      </c>
      <c r="C14" s="308">
        <v>785.29200000000003</v>
      </c>
      <c r="D14" s="308">
        <v>783.89</v>
      </c>
      <c r="E14" s="308">
        <v>771.16800000000001</v>
      </c>
      <c r="F14" s="308">
        <v>721.61</v>
      </c>
      <c r="G14" s="308">
        <v>744.745</v>
      </c>
      <c r="H14" s="308">
        <v>697.93499999999995</v>
      </c>
      <c r="I14" s="308">
        <v>567.44100000000003</v>
      </c>
      <c r="J14" s="308">
        <v>539.798</v>
      </c>
      <c r="K14" s="308">
        <v>550.34900000000005</v>
      </c>
      <c r="L14" s="308">
        <v>570.32100000000003</v>
      </c>
      <c r="M14" s="308">
        <v>584.48299999999995</v>
      </c>
      <c r="N14" s="312">
        <v>591.16700000000003</v>
      </c>
    </row>
    <row r="15" spans="1:14" ht="13.5" thickBot="1" x14ac:dyDescent="0.25">
      <c r="A15" s="65" t="s">
        <v>0</v>
      </c>
      <c r="B15" s="66" t="s">
        <v>19</v>
      </c>
      <c r="C15" s="310">
        <v>785.54</v>
      </c>
      <c r="D15" s="310">
        <v>777.98599999999999</v>
      </c>
      <c r="E15" s="310">
        <v>781.95500000000004</v>
      </c>
      <c r="F15" s="310">
        <v>767.30799999999999</v>
      </c>
      <c r="G15" s="310">
        <v>770.86900000000003</v>
      </c>
      <c r="H15" s="310">
        <v>742.99300000000005</v>
      </c>
      <c r="I15" s="310">
        <v>612.49400000000003</v>
      </c>
      <c r="J15" s="310">
        <v>602.63099999999997</v>
      </c>
      <c r="K15" s="310">
        <v>612.66899999999998</v>
      </c>
      <c r="L15" s="310">
        <v>609.803</v>
      </c>
      <c r="M15" s="310">
        <v>615.04100000000005</v>
      </c>
      <c r="N15" s="313">
        <v>630.05200000000002</v>
      </c>
    </row>
    <row r="16" spans="1:14" ht="13.5" thickBot="1" x14ac:dyDescent="0.25"/>
    <row r="17" spans="1:14" ht="24.75" thickBot="1" x14ac:dyDescent="0.25">
      <c r="A17" s="881" t="s">
        <v>15</v>
      </c>
      <c r="B17" s="882"/>
      <c r="C17" s="380" t="s">
        <v>135</v>
      </c>
      <c r="D17" s="382" t="s">
        <v>136</v>
      </c>
      <c r="E17" s="382" t="s">
        <v>137</v>
      </c>
      <c r="F17" s="381" t="s">
        <v>138</v>
      </c>
      <c r="G17" s="382" t="s">
        <v>139</v>
      </c>
      <c r="H17" s="382" t="s">
        <v>140</v>
      </c>
      <c r="I17" s="382" t="s">
        <v>141</v>
      </c>
      <c r="J17" s="382" t="s">
        <v>142</v>
      </c>
      <c r="K17" s="382" t="s">
        <v>143</v>
      </c>
      <c r="L17" s="382" t="s">
        <v>144</v>
      </c>
      <c r="M17" s="382" t="s">
        <v>145</v>
      </c>
      <c r="N17" s="383" t="s">
        <v>146</v>
      </c>
    </row>
    <row r="18" spans="1:14" x14ac:dyDescent="0.2">
      <c r="A18" s="54" t="s">
        <v>1</v>
      </c>
      <c r="B18" s="55" t="s">
        <v>18</v>
      </c>
      <c r="C18" s="314">
        <v>734.72199999999998</v>
      </c>
      <c r="D18" s="306">
        <v>752.05</v>
      </c>
      <c r="E18" s="306">
        <v>756.41</v>
      </c>
      <c r="F18" s="305">
        <v>814.12699999999995</v>
      </c>
      <c r="G18" s="306">
        <v>829.524</v>
      </c>
      <c r="H18" s="306">
        <v>824.09199999999998</v>
      </c>
      <c r="I18" s="306">
        <v>729.79600000000005</v>
      </c>
      <c r="J18" s="306">
        <v>702.16099999999994</v>
      </c>
      <c r="K18" s="306">
        <v>744.70500000000004</v>
      </c>
      <c r="L18" s="306">
        <v>808.20699999999999</v>
      </c>
      <c r="M18" s="306">
        <v>838.24</v>
      </c>
      <c r="N18" s="311">
        <v>849.01499999999999</v>
      </c>
    </row>
    <row r="19" spans="1:14" x14ac:dyDescent="0.2">
      <c r="A19" s="58"/>
      <c r="B19" s="59" t="s">
        <v>19</v>
      </c>
      <c r="C19" s="315">
        <v>751.90099999999995</v>
      </c>
      <c r="D19" s="308">
        <v>767.03099999999995</v>
      </c>
      <c r="E19" s="308">
        <v>779.08</v>
      </c>
      <c r="F19" s="305">
        <v>820.54600000000005</v>
      </c>
      <c r="G19" s="308">
        <v>821.74400000000003</v>
      </c>
      <c r="H19" s="308">
        <v>831.94399999999996</v>
      </c>
      <c r="I19" s="308">
        <v>741.30399999999997</v>
      </c>
      <c r="J19" s="308">
        <v>704.84100000000001</v>
      </c>
      <c r="K19" s="308">
        <v>746.75199999999995</v>
      </c>
      <c r="L19" s="308">
        <v>795.67499999999995</v>
      </c>
      <c r="M19" s="308">
        <v>841.53200000000004</v>
      </c>
      <c r="N19" s="312">
        <v>864.49699999999996</v>
      </c>
    </row>
    <row r="20" spans="1:14" x14ac:dyDescent="0.2">
      <c r="A20" s="62" t="s">
        <v>2</v>
      </c>
      <c r="B20" s="59" t="s">
        <v>18</v>
      </c>
      <c r="C20" s="315">
        <v>559.85599999999999</v>
      </c>
      <c r="D20" s="308">
        <v>564.25300000000004</v>
      </c>
      <c r="E20" s="308">
        <v>549.97</v>
      </c>
      <c r="F20" s="307">
        <v>568.88599999999997</v>
      </c>
      <c r="G20" s="308">
        <v>563.56500000000005</v>
      </c>
      <c r="H20" s="308">
        <v>549.39</v>
      </c>
      <c r="I20" s="308">
        <v>499.73899999999998</v>
      </c>
      <c r="J20" s="308">
        <v>493.22</v>
      </c>
      <c r="K20" s="308">
        <v>515.54100000000005</v>
      </c>
      <c r="L20" s="308">
        <v>542.99199999999996</v>
      </c>
      <c r="M20" s="308">
        <v>567.80700000000002</v>
      </c>
      <c r="N20" s="312">
        <v>584.18100000000004</v>
      </c>
    </row>
    <row r="21" spans="1:14" x14ac:dyDescent="0.2">
      <c r="A21" s="58"/>
      <c r="B21" s="59" t="s">
        <v>19</v>
      </c>
      <c r="C21" s="315">
        <v>584.66200000000003</v>
      </c>
      <c r="D21" s="308">
        <v>592.548</v>
      </c>
      <c r="E21" s="308">
        <v>579.02</v>
      </c>
      <c r="F21" s="307">
        <v>580.05200000000002</v>
      </c>
      <c r="G21" s="308">
        <v>598.08299999999997</v>
      </c>
      <c r="H21" s="308">
        <v>597.52700000000004</v>
      </c>
      <c r="I21" s="308">
        <v>538.67100000000005</v>
      </c>
      <c r="J21" s="308">
        <v>518.03200000000004</v>
      </c>
      <c r="K21" s="308">
        <v>544.125</v>
      </c>
      <c r="L21" s="308">
        <v>579.91700000000003</v>
      </c>
      <c r="M21" s="308">
        <v>605.88499999999999</v>
      </c>
      <c r="N21" s="312">
        <v>625.66600000000005</v>
      </c>
    </row>
    <row r="22" spans="1:14" x14ac:dyDescent="0.2">
      <c r="A22" s="62" t="s">
        <v>3</v>
      </c>
      <c r="B22" s="59" t="s">
        <v>18</v>
      </c>
      <c r="C22" s="315">
        <v>636.08699999999999</v>
      </c>
      <c r="D22" s="308">
        <v>686.45799999999997</v>
      </c>
      <c r="E22" s="308">
        <v>660.79</v>
      </c>
      <c r="F22" s="307">
        <v>702.03499999999997</v>
      </c>
      <c r="G22" s="308">
        <v>685.51800000000003</v>
      </c>
      <c r="H22" s="308">
        <v>644.24699999999996</v>
      </c>
      <c r="I22" s="308">
        <v>586.94299999999998</v>
      </c>
      <c r="J22" s="308">
        <v>586.06799999999998</v>
      </c>
      <c r="K22" s="308">
        <v>615.71699999999998</v>
      </c>
      <c r="L22" s="308">
        <v>635.65499999999997</v>
      </c>
      <c r="M22" s="308">
        <v>700.33699999999999</v>
      </c>
      <c r="N22" s="312">
        <v>702.45799999999997</v>
      </c>
    </row>
    <row r="23" spans="1:14" x14ac:dyDescent="0.2">
      <c r="A23" s="63"/>
      <c r="B23" s="59" t="s">
        <v>19</v>
      </c>
      <c r="C23" s="315">
        <v>667.76199999999994</v>
      </c>
      <c r="D23" s="308">
        <v>674.61199999999997</v>
      </c>
      <c r="E23" s="308">
        <v>666.65</v>
      </c>
      <c r="F23" s="307">
        <v>673.46900000000005</v>
      </c>
      <c r="G23" s="308">
        <v>706.32600000000002</v>
      </c>
      <c r="H23" s="308">
        <v>693.86300000000006</v>
      </c>
      <c r="I23" s="308">
        <v>614.92899999999997</v>
      </c>
      <c r="J23" s="308">
        <v>602.58299999999997</v>
      </c>
      <c r="K23" s="308">
        <v>618.06299999999999</v>
      </c>
      <c r="L23" s="308">
        <v>632.91700000000003</v>
      </c>
      <c r="M23" s="308">
        <v>663.21900000000005</v>
      </c>
      <c r="N23" s="312">
        <v>695.43799999999999</v>
      </c>
    </row>
    <row r="24" spans="1:14" x14ac:dyDescent="0.2">
      <c r="A24" s="58"/>
      <c r="B24" s="59" t="s">
        <v>24</v>
      </c>
      <c r="C24" s="315">
        <v>747.45</v>
      </c>
      <c r="D24" s="308">
        <v>747.62400000000002</v>
      </c>
      <c r="E24" s="308">
        <v>748.1</v>
      </c>
      <c r="F24" s="307">
        <v>761.41399999999999</v>
      </c>
      <c r="G24" s="308">
        <v>767.29499999999996</v>
      </c>
      <c r="H24" s="308">
        <v>777.38099999999997</v>
      </c>
      <c r="I24" s="308">
        <v>633.75800000000004</v>
      </c>
      <c r="J24" s="308">
        <v>657.33500000000004</v>
      </c>
      <c r="K24" s="308">
        <v>681.16899999999998</v>
      </c>
      <c r="L24" s="308">
        <v>699.23500000000001</v>
      </c>
      <c r="M24" s="308">
        <v>704.11300000000006</v>
      </c>
      <c r="N24" s="312">
        <v>735.31200000000001</v>
      </c>
    </row>
    <row r="25" spans="1:14" x14ac:dyDescent="0.2">
      <c r="A25" s="64" t="s">
        <v>7</v>
      </c>
      <c r="B25" s="59" t="s">
        <v>19</v>
      </c>
      <c r="C25" s="315">
        <v>653.34699999999998</v>
      </c>
      <c r="D25" s="308">
        <v>660.33900000000006</v>
      </c>
      <c r="E25" s="308">
        <v>671.08</v>
      </c>
      <c r="F25" s="307">
        <v>713.779</v>
      </c>
      <c r="G25" s="308">
        <v>750.54</v>
      </c>
      <c r="H25" s="308">
        <v>753.14700000000005</v>
      </c>
      <c r="I25" s="308">
        <v>775.65200000000004</v>
      </c>
      <c r="J25" s="308">
        <v>843.08100000000002</v>
      </c>
      <c r="K25" s="308">
        <v>836.72</v>
      </c>
      <c r="L25" s="308">
        <v>730.87599999999998</v>
      </c>
      <c r="M25" s="308">
        <v>756.56399999999996</v>
      </c>
      <c r="N25" s="312">
        <v>768.37</v>
      </c>
    </row>
    <row r="26" spans="1:14" x14ac:dyDescent="0.2">
      <c r="A26" s="62" t="s">
        <v>21</v>
      </c>
      <c r="B26" s="59" t="s">
        <v>18</v>
      </c>
      <c r="C26" s="315">
        <v>645.92100000000005</v>
      </c>
      <c r="D26" s="308">
        <v>670.56</v>
      </c>
      <c r="E26" s="308">
        <v>658.62</v>
      </c>
      <c r="F26" s="307">
        <v>677.67100000000005</v>
      </c>
      <c r="G26" s="308">
        <v>685.98400000000004</v>
      </c>
      <c r="H26" s="308">
        <v>646.88</v>
      </c>
      <c r="I26" s="308">
        <v>573.03899999999999</v>
      </c>
      <c r="J26" s="308">
        <v>582.25400000000002</v>
      </c>
      <c r="K26" s="308">
        <v>585.26900000000001</v>
      </c>
      <c r="L26" s="308">
        <v>581.54399999999998</v>
      </c>
      <c r="M26" s="308">
        <v>580.23699999999997</v>
      </c>
      <c r="N26" s="312">
        <v>590.48199999999997</v>
      </c>
    </row>
    <row r="27" spans="1:14" x14ac:dyDescent="0.2">
      <c r="A27" s="58"/>
      <c r="B27" s="59" t="s">
        <v>19</v>
      </c>
      <c r="C27" s="315">
        <v>592.11599999999999</v>
      </c>
      <c r="D27" s="308">
        <v>598.10900000000004</v>
      </c>
      <c r="E27" s="308">
        <v>609.34</v>
      </c>
      <c r="F27" s="307">
        <v>619.84900000000005</v>
      </c>
      <c r="G27" s="308">
        <v>634.63199999999995</v>
      </c>
      <c r="H27" s="308">
        <v>581.28200000000004</v>
      </c>
      <c r="I27" s="308">
        <v>582.61800000000005</v>
      </c>
      <c r="J27" s="308">
        <v>514.84900000000005</v>
      </c>
      <c r="K27" s="308">
        <v>526.81399999999996</v>
      </c>
      <c r="L27" s="308">
        <v>533.16099999999994</v>
      </c>
      <c r="M27" s="308">
        <v>559.31100000000004</v>
      </c>
      <c r="N27" s="312">
        <v>576.65300000000002</v>
      </c>
    </row>
    <row r="28" spans="1:14" ht="13.5" thickBot="1" x14ac:dyDescent="0.25">
      <c r="A28" s="65" t="s">
        <v>0</v>
      </c>
      <c r="B28" s="66" t="s">
        <v>19</v>
      </c>
      <c r="C28" s="316">
        <v>649.38400000000001</v>
      </c>
      <c r="D28" s="310">
        <v>657.35900000000004</v>
      </c>
      <c r="E28" s="310">
        <v>653.35</v>
      </c>
      <c r="F28" s="309">
        <v>675.36</v>
      </c>
      <c r="G28" s="310">
        <v>698.06899999999996</v>
      </c>
      <c r="H28" s="310">
        <v>699.45500000000004</v>
      </c>
      <c r="I28" s="310">
        <v>639.92700000000002</v>
      </c>
      <c r="J28" s="310">
        <v>590.69799999999998</v>
      </c>
      <c r="K28" s="310">
        <v>618.923</v>
      </c>
      <c r="L28" s="310">
        <v>668.83799999999997</v>
      </c>
      <c r="M28" s="310">
        <v>707.66499999999996</v>
      </c>
      <c r="N28" s="313">
        <v>721.82500000000005</v>
      </c>
    </row>
    <row r="29" spans="1:14" ht="13.5" thickBot="1" x14ac:dyDescent="0.25"/>
    <row r="30" spans="1:14" ht="24.75" thickBot="1" x14ac:dyDescent="0.25">
      <c r="A30" s="881" t="s">
        <v>15</v>
      </c>
      <c r="B30" s="882"/>
      <c r="C30" s="380" t="s">
        <v>154</v>
      </c>
      <c r="D30" s="381" t="s">
        <v>155</v>
      </c>
      <c r="E30" s="381" t="s">
        <v>156</v>
      </c>
      <c r="F30" s="381" t="s">
        <v>157</v>
      </c>
      <c r="G30" s="381" t="s">
        <v>158</v>
      </c>
      <c r="H30" s="381" t="s">
        <v>159</v>
      </c>
      <c r="I30" s="381" t="s">
        <v>160</v>
      </c>
      <c r="J30" s="381" t="s">
        <v>161</v>
      </c>
      <c r="K30" s="381" t="s">
        <v>162</v>
      </c>
      <c r="L30" s="381" t="s">
        <v>163</v>
      </c>
      <c r="M30" s="381" t="s">
        <v>164</v>
      </c>
      <c r="N30" s="383" t="s">
        <v>165</v>
      </c>
    </row>
    <row r="31" spans="1:14" x14ac:dyDescent="0.2">
      <c r="A31" s="54" t="s">
        <v>1</v>
      </c>
      <c r="B31" s="55" t="s">
        <v>18</v>
      </c>
      <c r="C31" s="305">
        <v>918.05600000000004</v>
      </c>
      <c r="D31" s="306">
        <v>936.37400000000002</v>
      </c>
      <c r="E31" s="306">
        <v>954.23</v>
      </c>
      <c r="F31" s="306">
        <v>941.45600000000002</v>
      </c>
      <c r="G31" s="306">
        <v>969.01499999999999</v>
      </c>
      <c r="H31" s="306">
        <v>960.45</v>
      </c>
      <c r="I31" s="306">
        <v>867.64800000000002</v>
      </c>
      <c r="J31" s="306">
        <v>916.95</v>
      </c>
      <c r="K31" s="306">
        <v>1002.505</v>
      </c>
      <c r="L31" s="306">
        <v>1078.556</v>
      </c>
      <c r="M31" s="306">
        <v>1198.604</v>
      </c>
      <c r="N31" s="311">
        <v>1315.8589999999999</v>
      </c>
    </row>
    <row r="32" spans="1:14" x14ac:dyDescent="0.2">
      <c r="A32" s="58"/>
      <c r="B32" s="59" t="s">
        <v>19</v>
      </c>
      <c r="C32" s="307">
        <v>899.92</v>
      </c>
      <c r="D32" s="308">
        <v>940.15499999999997</v>
      </c>
      <c r="E32" s="308">
        <v>977.05</v>
      </c>
      <c r="F32" s="308">
        <v>976.67600000000004</v>
      </c>
      <c r="G32" s="308">
        <v>982.94</v>
      </c>
      <c r="H32" s="308">
        <v>995.80200000000002</v>
      </c>
      <c r="I32" s="308">
        <v>913.81500000000005</v>
      </c>
      <c r="J32" s="308">
        <v>913.38099999999997</v>
      </c>
      <c r="K32" s="308">
        <v>997.01900000000001</v>
      </c>
      <c r="L32" s="308">
        <v>1072.5050000000001</v>
      </c>
      <c r="M32" s="308">
        <v>1182.239</v>
      </c>
      <c r="N32" s="312">
        <v>1271.77</v>
      </c>
    </row>
    <row r="33" spans="1:14" x14ac:dyDescent="0.2">
      <c r="A33" s="62" t="s">
        <v>2</v>
      </c>
      <c r="B33" s="59" t="s">
        <v>18</v>
      </c>
      <c r="C33" s="307">
        <v>622.07500000000005</v>
      </c>
      <c r="D33" s="308">
        <v>668.45399999999995</v>
      </c>
      <c r="E33" s="308">
        <v>709.16200000000003</v>
      </c>
      <c r="F33" s="308">
        <v>727.52599999999995</v>
      </c>
      <c r="G33" s="308">
        <v>742.86900000000003</v>
      </c>
      <c r="H33" s="308">
        <v>775.05700000000002</v>
      </c>
      <c r="I33" s="308">
        <v>643.59900000000005</v>
      </c>
      <c r="J33" s="308">
        <v>686.41399999999999</v>
      </c>
      <c r="K33" s="308">
        <v>805.22199999999998</v>
      </c>
      <c r="L33" s="308">
        <v>865.36699999999996</v>
      </c>
      <c r="M33" s="308">
        <v>985.87599999999998</v>
      </c>
      <c r="N33" s="312">
        <v>1096.7380000000001</v>
      </c>
    </row>
    <row r="34" spans="1:14" x14ac:dyDescent="0.2">
      <c r="A34" s="58"/>
      <c r="B34" s="59" t="s">
        <v>19</v>
      </c>
      <c r="C34" s="307">
        <v>632.45399999999995</v>
      </c>
      <c r="D34" s="308">
        <v>693.60599999999999</v>
      </c>
      <c r="E34" s="308">
        <v>721.45100000000002</v>
      </c>
      <c r="F34" s="308">
        <v>728.31399999999996</v>
      </c>
      <c r="G34" s="308">
        <v>746.4</v>
      </c>
      <c r="H34" s="308">
        <v>798.43</v>
      </c>
      <c r="I34" s="308">
        <v>690.83</v>
      </c>
      <c r="J34" s="308">
        <v>711.41700000000003</v>
      </c>
      <c r="K34" s="308">
        <v>799.55100000000004</v>
      </c>
      <c r="L34" s="308">
        <v>885.37099999999998</v>
      </c>
      <c r="M34" s="308">
        <v>963.44399999999996</v>
      </c>
      <c r="N34" s="312">
        <v>1041.386</v>
      </c>
    </row>
    <row r="35" spans="1:14" x14ac:dyDescent="0.2">
      <c r="A35" s="62" t="s">
        <v>3</v>
      </c>
      <c r="B35" s="59" t="s">
        <v>18</v>
      </c>
      <c r="C35" s="307">
        <v>702.53599999999994</v>
      </c>
      <c r="D35" s="308">
        <v>765.08600000000001</v>
      </c>
      <c r="E35" s="308">
        <v>785.82899999999995</v>
      </c>
      <c r="F35" s="308">
        <v>815.10900000000004</v>
      </c>
      <c r="G35" s="308">
        <v>822.03700000000003</v>
      </c>
      <c r="H35" s="308">
        <v>836.98199999999997</v>
      </c>
      <c r="I35" s="308">
        <v>684.57899999999995</v>
      </c>
      <c r="J35" s="308">
        <v>752.62400000000002</v>
      </c>
      <c r="K35" s="308">
        <v>834.20600000000002</v>
      </c>
      <c r="L35" s="308">
        <v>905.03</v>
      </c>
      <c r="M35" s="308">
        <v>985.87599999999998</v>
      </c>
      <c r="N35" s="312">
        <v>1154.027</v>
      </c>
    </row>
    <row r="36" spans="1:14" x14ac:dyDescent="0.2">
      <c r="A36" s="63"/>
      <c r="B36" s="59" t="s">
        <v>19</v>
      </c>
      <c r="C36" s="307">
        <v>718.46500000000003</v>
      </c>
      <c r="D36" s="308">
        <v>775.95899999999995</v>
      </c>
      <c r="E36" s="308">
        <v>827.73400000000004</v>
      </c>
      <c r="F36" s="308">
        <v>846.72199999999998</v>
      </c>
      <c r="G36" s="308">
        <v>862.75900000000001</v>
      </c>
      <c r="H36" s="308">
        <v>886.48099999999999</v>
      </c>
      <c r="I36" s="308">
        <v>717.27499999999998</v>
      </c>
      <c r="J36" s="308">
        <v>753.90700000000004</v>
      </c>
      <c r="K36" s="308">
        <v>851.40599999999995</v>
      </c>
      <c r="L36" s="308">
        <v>896.95100000000002</v>
      </c>
      <c r="M36" s="308">
        <v>963.44399999999996</v>
      </c>
      <c r="N36" s="312">
        <v>1106.4059999999999</v>
      </c>
    </row>
    <row r="37" spans="1:14" x14ac:dyDescent="0.2">
      <c r="A37" s="58"/>
      <c r="B37" s="59" t="s">
        <v>24</v>
      </c>
      <c r="C37" s="307">
        <v>790.44399999999996</v>
      </c>
      <c r="D37" s="308">
        <v>800.58500000000004</v>
      </c>
      <c r="E37" s="308">
        <v>831.45600000000002</v>
      </c>
      <c r="F37" s="308">
        <v>898.68499999999995</v>
      </c>
      <c r="G37" s="308">
        <v>923.20500000000004</v>
      </c>
      <c r="H37" s="308">
        <v>961.077</v>
      </c>
      <c r="I37" s="308">
        <v>731.22900000000004</v>
      </c>
      <c r="J37" s="308">
        <v>813.27599999999995</v>
      </c>
      <c r="K37" s="308">
        <v>819.30100000000004</v>
      </c>
      <c r="L37" s="308">
        <v>975.56299999999999</v>
      </c>
      <c r="M37" s="308">
        <v>1077.066</v>
      </c>
      <c r="N37" s="312">
        <v>1204.7819999999999</v>
      </c>
    </row>
    <row r="38" spans="1:14" x14ac:dyDescent="0.2">
      <c r="A38" s="64" t="s">
        <v>7</v>
      </c>
      <c r="B38" s="59" t="s">
        <v>19</v>
      </c>
      <c r="C38" s="307">
        <v>816.601</v>
      </c>
      <c r="D38" s="308">
        <v>861.51099999999997</v>
      </c>
      <c r="E38" s="308">
        <v>888.13699999999994</v>
      </c>
      <c r="F38" s="308">
        <v>932.12699999999995</v>
      </c>
      <c r="G38" s="308">
        <v>1001.87</v>
      </c>
      <c r="H38" s="308">
        <v>1023.51</v>
      </c>
      <c r="I38" s="308">
        <v>1010.018</v>
      </c>
      <c r="J38" s="308">
        <v>1032.9349999999999</v>
      </c>
      <c r="K38" s="308">
        <v>1086.5409999999999</v>
      </c>
      <c r="L38" s="308">
        <v>954.97199999999998</v>
      </c>
      <c r="M38" s="308">
        <v>1006.831</v>
      </c>
      <c r="N38" s="312">
        <v>1044.1089999999999</v>
      </c>
    </row>
    <row r="39" spans="1:14" x14ac:dyDescent="0.2">
      <c r="A39" s="62" t="s">
        <v>21</v>
      </c>
      <c r="B39" s="59" t="s">
        <v>18</v>
      </c>
      <c r="C39" s="307">
        <v>576.02499999999998</v>
      </c>
      <c r="D39" s="308">
        <v>641.19299999999998</v>
      </c>
      <c r="E39" s="308">
        <v>673.49400000000003</v>
      </c>
      <c r="F39" s="308">
        <v>655.548</v>
      </c>
      <c r="G39" s="308">
        <v>623.97299999999996</v>
      </c>
      <c r="H39" s="308">
        <v>603.34100000000001</v>
      </c>
      <c r="I39" s="308">
        <v>567.23099999999999</v>
      </c>
      <c r="J39" s="308">
        <v>602.94600000000003</v>
      </c>
      <c r="K39" s="308">
        <v>672.61199999999997</v>
      </c>
      <c r="L39" s="308">
        <v>760.72199999999998</v>
      </c>
      <c r="M39" s="308">
        <v>943.72900000000004</v>
      </c>
      <c r="N39" s="312">
        <v>1039.434</v>
      </c>
    </row>
    <row r="40" spans="1:14" x14ac:dyDescent="0.2">
      <c r="A40" s="58"/>
      <c r="B40" s="59" t="s">
        <v>19</v>
      </c>
      <c r="C40" s="307">
        <v>591.24</v>
      </c>
      <c r="D40" s="308">
        <v>608.40599999999995</v>
      </c>
      <c r="E40" s="308">
        <v>636.702</v>
      </c>
      <c r="F40" s="308">
        <v>620.85299999999995</v>
      </c>
      <c r="G40" s="308">
        <v>619.35900000000004</v>
      </c>
      <c r="H40" s="308">
        <v>635.81899999999996</v>
      </c>
      <c r="I40" s="308">
        <v>626.798</v>
      </c>
      <c r="J40" s="308">
        <v>594.76400000000001</v>
      </c>
      <c r="K40" s="308">
        <v>670.65</v>
      </c>
      <c r="L40" s="308">
        <v>678.35599999999999</v>
      </c>
      <c r="M40" s="308">
        <v>776.08500000000004</v>
      </c>
      <c r="N40" s="312">
        <v>891.64400000000001</v>
      </c>
    </row>
    <row r="41" spans="1:14" ht="13.5" thickBot="1" x14ac:dyDescent="0.25">
      <c r="A41" s="65" t="s">
        <v>0</v>
      </c>
      <c r="B41" s="66" t="s">
        <v>19</v>
      </c>
      <c r="C41" s="309">
        <v>744.72799999999995</v>
      </c>
      <c r="D41" s="310">
        <v>795.18399999999997</v>
      </c>
      <c r="E41" s="310">
        <v>831.54899999999998</v>
      </c>
      <c r="F41" s="310">
        <v>836.77599999999995</v>
      </c>
      <c r="G41" s="310">
        <v>854.99</v>
      </c>
      <c r="H41" s="310">
        <v>898.07</v>
      </c>
      <c r="I41" s="310">
        <v>781.35</v>
      </c>
      <c r="J41" s="310">
        <v>796.226</v>
      </c>
      <c r="K41" s="310">
        <v>873.58399999999995</v>
      </c>
      <c r="L41" s="310">
        <v>933.62400000000002</v>
      </c>
      <c r="M41" s="310">
        <v>1047.396</v>
      </c>
      <c r="N41" s="313">
        <v>1191.9380000000001</v>
      </c>
    </row>
    <row r="42" spans="1:14" ht="13.5" thickBot="1" x14ac:dyDescent="0.25"/>
    <row r="43" spans="1:14" ht="26.25" thickBot="1" x14ac:dyDescent="0.25">
      <c r="A43" s="384" t="s">
        <v>15</v>
      </c>
      <c r="B43" s="385"/>
      <c r="C43" s="380" t="s">
        <v>172</v>
      </c>
      <c r="D43" s="381" t="s">
        <v>173</v>
      </c>
      <c r="E43" s="381" t="s">
        <v>174</v>
      </c>
      <c r="F43" s="381" t="s">
        <v>175</v>
      </c>
      <c r="G43" s="381" t="s">
        <v>176</v>
      </c>
      <c r="H43" s="381" t="s">
        <v>177</v>
      </c>
      <c r="I43" s="381" t="s">
        <v>178</v>
      </c>
      <c r="J43" s="381" t="s">
        <v>179</v>
      </c>
      <c r="K43" s="381" t="s">
        <v>180</v>
      </c>
      <c r="L43" s="381" t="s">
        <v>181</v>
      </c>
      <c r="M43" s="381" t="s">
        <v>182</v>
      </c>
      <c r="N43" s="383" t="s">
        <v>183</v>
      </c>
    </row>
    <row r="44" spans="1:14" x14ac:dyDescent="0.2">
      <c r="A44" s="54" t="s">
        <v>1</v>
      </c>
      <c r="B44" s="55" t="s">
        <v>18</v>
      </c>
      <c r="C44" s="305">
        <v>1297.1300000000001</v>
      </c>
      <c r="D44" s="306">
        <v>1274.143</v>
      </c>
      <c r="E44" s="306">
        <v>1526.8030000000001</v>
      </c>
      <c r="F44" s="306">
        <v>1661.481</v>
      </c>
      <c r="G44" s="56">
        <v>1717.1389999999999</v>
      </c>
      <c r="H44" s="56">
        <v>1700.7860000000001</v>
      </c>
      <c r="I44" s="56">
        <v>1569.1320000000001</v>
      </c>
      <c r="J44" s="56">
        <v>1546.097</v>
      </c>
      <c r="K44" s="56">
        <v>1519.664</v>
      </c>
      <c r="L44" s="56">
        <v>1590.3119999999999</v>
      </c>
      <c r="M44" s="56">
        <v>1556.3409999999999</v>
      </c>
      <c r="N44" s="57">
        <v>1483.4670000000001</v>
      </c>
    </row>
    <row r="45" spans="1:14" x14ac:dyDescent="0.2">
      <c r="A45" s="58"/>
      <c r="B45" s="59" t="s">
        <v>19</v>
      </c>
      <c r="C45" s="307">
        <v>1267.115</v>
      </c>
      <c r="D45" s="308">
        <v>1246.596</v>
      </c>
      <c r="E45" s="308">
        <v>1495.74</v>
      </c>
      <c r="F45" s="308">
        <v>1669.377</v>
      </c>
      <c r="G45" s="60">
        <v>1719.645</v>
      </c>
      <c r="H45" s="60">
        <v>1737.5429999999999</v>
      </c>
      <c r="I45" s="60">
        <v>1715.0840000000001</v>
      </c>
      <c r="J45" s="60">
        <v>1571.34</v>
      </c>
      <c r="K45" s="60">
        <v>1538.68</v>
      </c>
      <c r="L45" s="60">
        <v>1595.7619999999999</v>
      </c>
      <c r="M45" s="60">
        <v>1564.693</v>
      </c>
      <c r="N45" s="61">
        <v>1494.7460000000001</v>
      </c>
    </row>
    <row r="46" spans="1:14" x14ac:dyDescent="0.2">
      <c r="A46" s="62" t="s">
        <v>2</v>
      </c>
      <c r="B46" s="59" t="s">
        <v>18</v>
      </c>
      <c r="C46" s="307">
        <v>1131.3489999999999</v>
      </c>
      <c r="D46" s="308">
        <v>1084.5619999999999</v>
      </c>
      <c r="E46" s="308">
        <v>1211.1959999999999</v>
      </c>
      <c r="F46" s="308">
        <v>1332.146</v>
      </c>
      <c r="G46" s="60">
        <v>1367.13</v>
      </c>
      <c r="H46" s="60">
        <v>1380.9179999999999</v>
      </c>
      <c r="I46" s="60">
        <v>1213.171</v>
      </c>
      <c r="J46" s="60">
        <v>1219.0360000000001</v>
      </c>
      <c r="K46" s="60">
        <v>1214.894</v>
      </c>
      <c r="L46" s="60">
        <v>1226.913</v>
      </c>
      <c r="M46" s="60">
        <v>1214.3579999999999</v>
      </c>
      <c r="N46" s="61">
        <v>1179.7539999999999</v>
      </c>
    </row>
    <row r="47" spans="1:14" x14ac:dyDescent="0.2">
      <c r="A47" s="58"/>
      <c r="B47" s="59" t="s">
        <v>19</v>
      </c>
      <c r="C47" s="307">
        <v>1067.5119999999999</v>
      </c>
      <c r="D47" s="308">
        <v>1018.278</v>
      </c>
      <c r="E47" s="308">
        <v>1155.4090000000001</v>
      </c>
      <c r="F47" s="308">
        <v>1274.2850000000001</v>
      </c>
      <c r="G47" s="60">
        <v>1354.096</v>
      </c>
      <c r="H47" s="60">
        <v>1296.0350000000001</v>
      </c>
      <c r="I47" s="60">
        <v>1193.415</v>
      </c>
      <c r="J47" s="60">
        <v>1168.5029999999999</v>
      </c>
      <c r="K47" s="60">
        <v>1174.7829999999999</v>
      </c>
      <c r="L47" s="60">
        <v>1216.626</v>
      </c>
      <c r="M47" s="60">
        <v>1228.537</v>
      </c>
      <c r="N47" s="61">
        <v>1194.0940000000001</v>
      </c>
    </row>
    <row r="48" spans="1:14" x14ac:dyDescent="0.2">
      <c r="A48" s="62" t="s">
        <v>3</v>
      </c>
      <c r="B48" s="59" t="s">
        <v>18</v>
      </c>
      <c r="C48" s="307">
        <v>1110.1030000000001</v>
      </c>
      <c r="D48" s="308">
        <v>1121.0029999999999</v>
      </c>
      <c r="E48" s="308">
        <v>1309.046</v>
      </c>
      <c r="F48" s="308">
        <v>1417.8879999999999</v>
      </c>
      <c r="G48" s="60">
        <v>1395.6189999999999</v>
      </c>
      <c r="H48" s="60">
        <v>1288.826</v>
      </c>
      <c r="I48" s="60">
        <v>1186.7619999999999</v>
      </c>
      <c r="J48" s="60">
        <v>1303.644</v>
      </c>
      <c r="K48" s="60">
        <v>1283.6849999999999</v>
      </c>
      <c r="L48" s="60">
        <v>1263.2940000000001</v>
      </c>
      <c r="M48" s="60">
        <v>1273.354</v>
      </c>
      <c r="N48" s="61">
        <v>1212.329</v>
      </c>
    </row>
    <row r="49" spans="1:14" x14ac:dyDescent="0.2">
      <c r="A49" s="63"/>
      <c r="B49" s="59" t="s">
        <v>19</v>
      </c>
      <c r="C49" s="307">
        <v>1154.7360000000001</v>
      </c>
      <c r="D49" s="308">
        <v>1119.1679999999999</v>
      </c>
      <c r="E49" s="308">
        <v>1261.4290000000001</v>
      </c>
      <c r="F49" s="308">
        <v>1414.3979999999999</v>
      </c>
      <c r="G49" s="60">
        <v>1486.126</v>
      </c>
      <c r="H49" s="60">
        <v>1433.1980000000001</v>
      </c>
      <c r="I49" s="60">
        <v>1256.5429999999999</v>
      </c>
      <c r="J49" s="60">
        <v>1268.5989999999999</v>
      </c>
      <c r="K49" s="60">
        <v>1305.0129999999999</v>
      </c>
      <c r="L49" s="60">
        <v>1339.769</v>
      </c>
      <c r="M49" s="60">
        <v>1340.48</v>
      </c>
      <c r="N49" s="61">
        <v>1322.942</v>
      </c>
    </row>
    <row r="50" spans="1:14" x14ac:dyDescent="0.2">
      <c r="A50" s="58"/>
      <c r="B50" s="59" t="s">
        <v>24</v>
      </c>
      <c r="C50" s="307">
        <v>1255.779</v>
      </c>
      <c r="D50" s="308">
        <v>1288.712</v>
      </c>
      <c r="E50" s="308">
        <v>1388.8489999999999</v>
      </c>
      <c r="F50" s="308">
        <v>1497.904</v>
      </c>
      <c r="G50" s="60">
        <v>1662.4770000000001</v>
      </c>
      <c r="H50" s="60">
        <v>1639.395</v>
      </c>
      <c r="I50" s="60">
        <v>1416.338</v>
      </c>
      <c r="J50" s="60">
        <v>1514.184</v>
      </c>
      <c r="K50" s="60">
        <v>1435.326</v>
      </c>
      <c r="L50" s="60">
        <v>1574.633</v>
      </c>
      <c r="M50" s="60">
        <v>1569.173</v>
      </c>
      <c r="N50" s="61">
        <v>1554.8510000000001</v>
      </c>
    </row>
    <row r="51" spans="1:14" x14ac:dyDescent="0.2">
      <c r="A51" s="64" t="s">
        <v>7</v>
      </c>
      <c r="B51" s="59" t="s">
        <v>19</v>
      </c>
      <c r="C51" s="307">
        <v>1072.394</v>
      </c>
      <c r="D51" s="308">
        <v>1106.1310000000001</v>
      </c>
      <c r="E51" s="308">
        <v>1302.5530000000001</v>
      </c>
      <c r="F51" s="308">
        <v>1438.046</v>
      </c>
      <c r="G51" s="60">
        <v>1472.1859999999999</v>
      </c>
      <c r="H51" s="60">
        <v>1445.4549999999999</v>
      </c>
      <c r="I51" s="60">
        <v>1429.4590000000001</v>
      </c>
      <c r="J51" s="60">
        <v>1424.6610000000001</v>
      </c>
      <c r="K51" s="60">
        <v>1419.644</v>
      </c>
      <c r="L51" s="60">
        <v>1430.095</v>
      </c>
      <c r="M51" s="60">
        <v>1401.06</v>
      </c>
      <c r="N51" s="61">
        <v>1354.424</v>
      </c>
    </row>
    <row r="52" spans="1:14" x14ac:dyDescent="0.2">
      <c r="A52" s="62" t="s">
        <v>21</v>
      </c>
      <c r="B52" s="59" t="s">
        <v>18</v>
      </c>
      <c r="C52" s="307">
        <v>932.46400000000006</v>
      </c>
      <c r="D52" s="308">
        <v>1051.3230000000001</v>
      </c>
      <c r="E52" s="308">
        <v>1143.462</v>
      </c>
      <c r="F52" s="308">
        <v>1267.575</v>
      </c>
      <c r="G52" s="60">
        <v>1303.33</v>
      </c>
      <c r="H52" s="60">
        <v>1321.527</v>
      </c>
      <c r="I52" s="60">
        <v>1233.645</v>
      </c>
      <c r="J52" s="60">
        <v>1191.537</v>
      </c>
      <c r="K52" s="60">
        <v>1271.771</v>
      </c>
      <c r="L52" s="60">
        <v>1307.405</v>
      </c>
      <c r="M52" s="60">
        <v>1349.7660000000001</v>
      </c>
      <c r="N52" s="61">
        <v>1345.7919999999999</v>
      </c>
    </row>
    <row r="53" spans="1:14" x14ac:dyDescent="0.2">
      <c r="A53" s="58"/>
      <c r="B53" s="59" t="s">
        <v>19</v>
      </c>
      <c r="C53" s="307">
        <v>948.55600000000004</v>
      </c>
      <c r="D53" s="308">
        <v>934.29600000000005</v>
      </c>
      <c r="E53" s="308">
        <v>1051.96</v>
      </c>
      <c r="F53" s="308">
        <v>1141.2819999999999</v>
      </c>
      <c r="G53" s="60">
        <v>1196.068</v>
      </c>
      <c r="H53" s="60">
        <v>1192.8679999999999</v>
      </c>
      <c r="I53" s="60">
        <v>1118.1790000000001</v>
      </c>
      <c r="J53" s="60">
        <v>1073.105</v>
      </c>
      <c r="K53" s="60">
        <v>1183.4190000000001</v>
      </c>
      <c r="L53" s="60">
        <v>1227.8720000000001</v>
      </c>
      <c r="M53" s="60">
        <v>1261.479</v>
      </c>
      <c r="N53" s="61">
        <v>1251.1420000000001</v>
      </c>
    </row>
    <row r="54" spans="1:14" ht="13.5" thickBot="1" x14ac:dyDescent="0.25">
      <c r="A54" s="65" t="s">
        <v>0</v>
      </c>
      <c r="B54" s="66" t="s">
        <v>19</v>
      </c>
      <c r="C54" s="309">
        <v>1177.9960000000001</v>
      </c>
      <c r="D54" s="310">
        <v>1141.2529999999999</v>
      </c>
      <c r="E54" s="310">
        <v>1307.8389999999999</v>
      </c>
      <c r="F54" s="310">
        <v>1436.335</v>
      </c>
      <c r="G54" s="67">
        <v>1497.91</v>
      </c>
      <c r="H54" s="67">
        <v>1477.8240000000001</v>
      </c>
      <c r="I54" s="67">
        <v>1339.2660000000001</v>
      </c>
      <c r="J54" s="67">
        <v>1313.0920000000001</v>
      </c>
      <c r="K54" s="67">
        <v>1345.8320000000001</v>
      </c>
      <c r="L54" s="67">
        <v>1365.6559999999999</v>
      </c>
      <c r="M54" s="67">
        <v>1382.5930000000001</v>
      </c>
      <c r="N54" s="68">
        <v>1330.4770000000001</v>
      </c>
    </row>
    <row r="55" spans="1:14" ht="13.5" thickBot="1" x14ac:dyDescent="0.25"/>
    <row r="56" spans="1:14" ht="26.25" thickBot="1" x14ac:dyDescent="0.25">
      <c r="A56" s="384" t="s">
        <v>15</v>
      </c>
      <c r="B56" s="385"/>
      <c r="C56" s="380" t="s">
        <v>234</v>
      </c>
      <c r="D56" s="381" t="s">
        <v>235</v>
      </c>
      <c r="E56" s="381" t="s">
        <v>236</v>
      </c>
      <c r="F56" s="381" t="s">
        <v>237</v>
      </c>
      <c r="G56" s="381" t="s">
        <v>238</v>
      </c>
      <c r="H56" s="381" t="s">
        <v>239</v>
      </c>
      <c r="I56" s="381" t="s">
        <v>240</v>
      </c>
      <c r="J56" s="381" t="s">
        <v>241</v>
      </c>
      <c r="K56" s="381" t="s">
        <v>242</v>
      </c>
      <c r="L56" s="381" t="s">
        <v>243</v>
      </c>
      <c r="M56" s="381" t="s">
        <v>244</v>
      </c>
      <c r="N56" s="383" t="s">
        <v>245</v>
      </c>
    </row>
    <row r="57" spans="1:14" x14ac:dyDescent="0.2">
      <c r="A57" s="54" t="s">
        <v>1</v>
      </c>
      <c r="B57" s="55" t="s">
        <v>18</v>
      </c>
      <c r="C57" s="305">
        <v>1377.557</v>
      </c>
      <c r="D57" s="306">
        <v>1334.231</v>
      </c>
      <c r="E57" s="306">
        <v>1219.0889999999999</v>
      </c>
      <c r="F57" s="306">
        <v>1140.521</v>
      </c>
      <c r="G57" s="56">
        <v>982.66499999999996</v>
      </c>
      <c r="H57" s="56"/>
      <c r="I57" s="56"/>
      <c r="J57" s="56"/>
      <c r="K57" s="56"/>
      <c r="L57" s="56"/>
      <c r="M57" s="56"/>
      <c r="N57" s="57"/>
    </row>
    <row r="58" spans="1:14" x14ac:dyDescent="0.2">
      <c r="A58" s="58"/>
      <c r="B58" s="59" t="s">
        <v>19</v>
      </c>
      <c r="C58" s="307">
        <v>1397.12</v>
      </c>
      <c r="D58" s="308">
        <v>1303.4390000000001</v>
      </c>
      <c r="E58" s="308">
        <v>1228.1089999999999</v>
      </c>
      <c r="F58" s="308">
        <v>1150.1030000000001</v>
      </c>
      <c r="G58" s="60">
        <v>1041.155</v>
      </c>
      <c r="H58" s="60"/>
      <c r="I58" s="60"/>
      <c r="J58" s="60"/>
      <c r="K58" s="60"/>
      <c r="L58" s="60"/>
      <c r="M58" s="60"/>
      <c r="N58" s="61"/>
    </row>
    <row r="59" spans="1:14" x14ac:dyDescent="0.2">
      <c r="A59" s="62" t="s">
        <v>2</v>
      </c>
      <c r="B59" s="59" t="s">
        <v>18</v>
      </c>
      <c r="C59" s="307">
        <v>1092.461</v>
      </c>
      <c r="D59" s="308">
        <v>1028.6510000000001</v>
      </c>
      <c r="E59" s="308">
        <v>942.452</v>
      </c>
      <c r="F59" s="308">
        <v>872.57600000000002</v>
      </c>
      <c r="G59" s="60">
        <v>744.28800000000001</v>
      </c>
      <c r="H59" s="60"/>
      <c r="I59" s="60"/>
      <c r="J59" s="60"/>
      <c r="K59" s="60"/>
      <c r="L59" s="60"/>
      <c r="M59" s="60"/>
      <c r="N59" s="61"/>
    </row>
    <row r="60" spans="1:14" x14ac:dyDescent="0.2">
      <c r="A60" s="58"/>
      <c r="B60" s="59" t="s">
        <v>19</v>
      </c>
      <c r="C60" s="307">
        <v>1074.8499999999999</v>
      </c>
      <c r="D60" s="308">
        <v>1015.425</v>
      </c>
      <c r="E60" s="308">
        <v>954.49400000000003</v>
      </c>
      <c r="F60" s="308">
        <v>847.64</v>
      </c>
      <c r="G60" s="60">
        <v>726.35</v>
      </c>
      <c r="H60" s="60"/>
      <c r="I60" s="60"/>
      <c r="J60" s="60"/>
      <c r="K60" s="60"/>
      <c r="L60" s="60"/>
      <c r="M60" s="60"/>
      <c r="N60" s="61"/>
    </row>
    <row r="61" spans="1:14" x14ac:dyDescent="0.2">
      <c r="A61" s="62" t="s">
        <v>3</v>
      </c>
      <c r="B61" s="59" t="s">
        <v>18</v>
      </c>
      <c r="C61" s="307">
        <v>1079.596</v>
      </c>
      <c r="D61" s="308">
        <v>1026.2760000000001</v>
      </c>
      <c r="E61" s="308">
        <v>920.17600000000004</v>
      </c>
      <c r="F61" s="308">
        <v>812.96199999999999</v>
      </c>
      <c r="G61" s="60">
        <v>727.43799999999999</v>
      </c>
      <c r="H61" s="60"/>
      <c r="I61" s="60"/>
      <c r="J61" s="60"/>
      <c r="K61" s="60"/>
      <c r="L61" s="60"/>
      <c r="M61" s="60"/>
      <c r="N61" s="61"/>
    </row>
    <row r="62" spans="1:14" x14ac:dyDescent="0.2">
      <c r="A62" s="63"/>
      <c r="B62" s="59" t="s">
        <v>19</v>
      </c>
      <c r="C62" s="307">
        <v>1228.4280000000001</v>
      </c>
      <c r="D62" s="308">
        <v>1139.7660000000001</v>
      </c>
      <c r="E62" s="308">
        <v>1054.0889999999999</v>
      </c>
      <c r="F62" s="308">
        <v>947.06100000000004</v>
      </c>
      <c r="G62" s="60">
        <v>841.55899999999997</v>
      </c>
      <c r="H62" s="60"/>
      <c r="I62" s="60"/>
      <c r="J62" s="60"/>
      <c r="K62" s="60"/>
      <c r="L62" s="60"/>
      <c r="M62" s="60"/>
      <c r="N62" s="61"/>
    </row>
    <row r="63" spans="1:14" x14ac:dyDescent="0.2">
      <c r="A63" s="58"/>
      <c r="B63" s="59" t="s">
        <v>24</v>
      </c>
      <c r="C63" s="307">
        <v>1495.384</v>
      </c>
      <c r="D63" s="308">
        <v>1392.731</v>
      </c>
      <c r="E63" s="308">
        <v>1352.8209999999999</v>
      </c>
      <c r="F63" s="308">
        <v>1389.2860000000001</v>
      </c>
      <c r="G63" s="60">
        <v>1256.133</v>
      </c>
      <c r="H63" s="60"/>
      <c r="I63" s="60"/>
      <c r="J63" s="60"/>
      <c r="K63" s="60"/>
      <c r="L63" s="60"/>
      <c r="M63" s="60"/>
      <c r="N63" s="61"/>
    </row>
    <row r="64" spans="1:14" x14ac:dyDescent="0.2">
      <c r="A64" s="64" t="s">
        <v>7</v>
      </c>
      <c r="B64" s="59" t="s">
        <v>19</v>
      </c>
      <c r="C64" s="307">
        <v>1289.2460000000001</v>
      </c>
      <c r="D64" s="308">
        <v>1287.4100000000001</v>
      </c>
      <c r="E64" s="308">
        <v>1220.44</v>
      </c>
      <c r="F64" s="308">
        <v>1134.838</v>
      </c>
      <c r="G64" s="60">
        <v>1045.867</v>
      </c>
      <c r="H64" s="60"/>
      <c r="I64" s="60"/>
      <c r="J64" s="60"/>
      <c r="K64" s="60"/>
      <c r="L64" s="60"/>
      <c r="M64" s="60"/>
      <c r="N64" s="61"/>
    </row>
    <row r="65" spans="1:14" x14ac:dyDescent="0.2">
      <c r="A65" s="62" t="s">
        <v>21</v>
      </c>
      <c r="B65" s="59" t="s">
        <v>18</v>
      </c>
      <c r="C65" s="307">
        <v>1273.9069999999999</v>
      </c>
      <c r="D65" s="308">
        <v>1197.451</v>
      </c>
      <c r="E65" s="308">
        <v>1116.7249999999999</v>
      </c>
      <c r="F65" s="308">
        <v>891.95600000000002</v>
      </c>
      <c r="G65" s="60">
        <v>816.07299999999998</v>
      </c>
      <c r="H65" s="60"/>
      <c r="I65" s="60"/>
      <c r="J65" s="60"/>
      <c r="K65" s="60"/>
      <c r="L65" s="60"/>
      <c r="M65" s="60"/>
      <c r="N65" s="61"/>
    </row>
    <row r="66" spans="1:14" x14ac:dyDescent="0.2">
      <c r="A66" s="58"/>
      <c r="B66" s="59" t="s">
        <v>19</v>
      </c>
      <c r="C66" s="307">
        <v>1214.231</v>
      </c>
      <c r="D66" s="308">
        <v>1109.895</v>
      </c>
      <c r="E66" s="308">
        <v>1015.645</v>
      </c>
      <c r="F66" s="308">
        <v>901.49300000000005</v>
      </c>
      <c r="G66" s="60">
        <v>817.07500000000005</v>
      </c>
      <c r="H66" s="60"/>
      <c r="I66" s="60"/>
      <c r="J66" s="60"/>
      <c r="K66" s="60"/>
      <c r="L66" s="60"/>
      <c r="M66" s="60"/>
      <c r="N66" s="61"/>
    </row>
    <row r="67" spans="1:14" ht="13.5" thickBot="1" x14ac:dyDescent="0.25">
      <c r="A67" s="65" t="s">
        <v>0</v>
      </c>
      <c r="B67" s="66" t="s">
        <v>19</v>
      </c>
      <c r="C67" s="309">
        <v>1219.596</v>
      </c>
      <c r="D67" s="310">
        <v>1146.095</v>
      </c>
      <c r="E67" s="310">
        <v>1073.473</v>
      </c>
      <c r="F67" s="310">
        <v>965.69500000000005</v>
      </c>
      <c r="G67" s="67">
        <v>840.26400000000001</v>
      </c>
      <c r="H67" s="67"/>
      <c r="I67" s="67"/>
      <c r="J67" s="67"/>
      <c r="K67" s="67"/>
      <c r="L67" s="67"/>
      <c r="M67" s="67"/>
      <c r="N67" s="68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F22" sqref="F22"/>
    </sheetView>
  </sheetViews>
  <sheetFormatPr defaultColWidth="9.140625" defaultRowHeight="15" x14ac:dyDescent="0.25"/>
  <cols>
    <col min="1" max="1" width="9.28515625" style="69" customWidth="1"/>
    <col min="2" max="2" width="11.28515625" style="69" customWidth="1"/>
    <col min="3" max="4" width="9.140625" style="69"/>
    <col min="5" max="5" width="10.28515625" style="69" customWidth="1"/>
    <col min="6" max="6" width="9.140625" style="69"/>
    <col min="7" max="7" width="10" style="69" bestFit="1" customWidth="1"/>
    <col min="8" max="8" width="9.140625" style="69"/>
    <col min="9" max="9" width="10.28515625" style="69" customWidth="1"/>
    <col min="10" max="10" width="10.140625" style="69" bestFit="1" customWidth="1"/>
    <col min="11" max="11" width="12.5703125" style="69" bestFit="1" customWidth="1"/>
    <col min="12" max="12" width="9.5703125" style="69" bestFit="1" customWidth="1"/>
    <col min="13" max="13" width="10.28515625" style="69" bestFit="1" customWidth="1"/>
    <col min="14" max="16384" width="9.140625" style="69"/>
  </cols>
  <sheetData>
    <row r="1" spans="1:13" s="275" customFormat="1" ht="21" x14ac:dyDescent="0.35">
      <c r="A1" s="274" t="s">
        <v>199</v>
      </c>
    </row>
    <row r="3" spans="1:13" ht="16.5" thickBot="1" x14ac:dyDescent="0.3">
      <c r="A3" s="276" t="s">
        <v>118</v>
      </c>
      <c r="C3" s="52"/>
      <c r="E3" s="70"/>
      <c r="F3" s="71"/>
    </row>
    <row r="4" spans="1:13" ht="15.75" thickBot="1" x14ac:dyDescent="0.3">
      <c r="A4" s="386" t="s">
        <v>119</v>
      </c>
      <c r="B4" s="387" t="s">
        <v>120</v>
      </c>
      <c r="C4" s="388" t="s">
        <v>121</v>
      </c>
      <c r="D4" s="388" t="s">
        <v>122</v>
      </c>
      <c r="E4" s="388" t="s">
        <v>123</v>
      </c>
      <c r="F4" s="388" t="s">
        <v>124</v>
      </c>
      <c r="G4" s="388" t="s">
        <v>125</v>
      </c>
      <c r="H4" s="388" t="s">
        <v>126</v>
      </c>
      <c r="I4" s="388" t="s">
        <v>127</v>
      </c>
      <c r="J4" s="388" t="s">
        <v>128</v>
      </c>
      <c r="K4" s="388" t="s">
        <v>129</v>
      </c>
      <c r="L4" s="388" t="s">
        <v>130</v>
      </c>
      <c r="M4" s="389" t="s">
        <v>131</v>
      </c>
    </row>
    <row r="5" spans="1:13" x14ac:dyDescent="0.25">
      <c r="A5" s="1" t="s">
        <v>132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133</v>
      </c>
      <c r="B6" s="317">
        <v>1487.8538757566942</v>
      </c>
      <c r="C6" s="318">
        <v>1455.566138738583</v>
      </c>
      <c r="D6" s="318">
        <v>1482.4525899349117</v>
      </c>
      <c r="E6" s="318">
        <v>1463.1305263879678</v>
      </c>
      <c r="F6" s="318">
        <v>1452.3896570589436</v>
      </c>
      <c r="G6" s="318">
        <v>1439.5109116057554</v>
      </c>
      <c r="H6" s="318">
        <v>1442.8876595385277</v>
      </c>
      <c r="I6" s="318">
        <v>1449.6690000000001</v>
      </c>
      <c r="J6" s="318">
        <v>1433.394</v>
      </c>
      <c r="K6" s="318">
        <v>1422.182</v>
      </c>
      <c r="L6" s="318">
        <v>1397.434</v>
      </c>
      <c r="M6" s="319">
        <v>1354.94</v>
      </c>
    </row>
    <row r="7" spans="1:13" ht="15.75" x14ac:dyDescent="0.25">
      <c r="A7" s="4" t="s">
        <v>147</v>
      </c>
      <c r="B7" s="317">
        <v>1436.54</v>
      </c>
      <c r="C7" s="318">
        <v>1419.6610000000001</v>
      </c>
      <c r="D7" s="318">
        <v>1432.54</v>
      </c>
      <c r="E7" s="318">
        <v>1447.1020000000001</v>
      </c>
      <c r="F7" s="318">
        <v>1496.3309999999999</v>
      </c>
      <c r="G7" s="318">
        <v>1460.6679999999999</v>
      </c>
      <c r="H7" s="318">
        <v>1474.82</v>
      </c>
      <c r="I7" s="318">
        <v>1478.6669999999999</v>
      </c>
      <c r="J7" s="327">
        <v>1465.2</v>
      </c>
      <c r="K7" s="318">
        <v>1488.5309999999999</v>
      </c>
      <c r="L7" s="318">
        <v>1480.576</v>
      </c>
      <c r="M7" s="319">
        <v>1473.0630000000001</v>
      </c>
    </row>
    <row r="8" spans="1:13" ht="15.75" x14ac:dyDescent="0.25">
      <c r="A8" s="4">
        <v>2021</v>
      </c>
      <c r="B8" s="324">
        <v>1533.94</v>
      </c>
      <c r="C8" s="325">
        <v>1553.87</v>
      </c>
      <c r="D8" s="325">
        <v>1539.0519999999999</v>
      </c>
      <c r="E8" s="325">
        <v>1555.1510000000001</v>
      </c>
      <c r="F8" s="325">
        <v>1574.3710000000001</v>
      </c>
      <c r="G8" s="325">
        <v>1593.0250000000001</v>
      </c>
      <c r="H8" s="325">
        <v>1596.239</v>
      </c>
      <c r="I8" s="325">
        <v>1593.615</v>
      </c>
      <c r="J8" s="325">
        <v>1691.9590000000001</v>
      </c>
      <c r="K8" s="325">
        <v>1825.5609999999999</v>
      </c>
      <c r="L8" s="325">
        <v>1937.6489999999999</v>
      </c>
      <c r="M8" s="326">
        <v>1999.626</v>
      </c>
    </row>
    <row r="9" spans="1:13" ht="15.75" x14ac:dyDescent="0.25">
      <c r="A9" s="516">
        <v>2022</v>
      </c>
      <c r="B9" s="324">
        <v>2146.433</v>
      </c>
      <c r="C9" s="325">
        <v>2186.5639999999999</v>
      </c>
      <c r="D9" s="325">
        <v>2312.328</v>
      </c>
      <c r="E9" s="325">
        <v>2446.6819999999998</v>
      </c>
      <c r="F9" s="325">
        <v>2654.7060000000001</v>
      </c>
      <c r="G9" s="325">
        <v>2647.8119999999999</v>
      </c>
      <c r="H9" s="325">
        <v>2687.1019999999999</v>
      </c>
      <c r="I9" s="325">
        <v>2732.6480000000001</v>
      </c>
      <c r="J9" s="325">
        <v>2650.8809999999999</v>
      </c>
      <c r="K9" s="325">
        <v>2826.3519999999999</v>
      </c>
      <c r="L9" s="325">
        <v>2804.3820000000001</v>
      </c>
      <c r="M9" s="326">
        <v>2794.364</v>
      </c>
    </row>
    <row r="10" spans="1:13" ht="16.5" thickBot="1" x14ac:dyDescent="0.3">
      <c r="A10" s="5">
        <v>2023</v>
      </c>
      <c r="B10" s="324">
        <v>2754.2159999999999</v>
      </c>
      <c r="C10" s="325">
        <v>2853.067</v>
      </c>
      <c r="D10" s="325">
        <v>2799.58</v>
      </c>
      <c r="E10" s="325">
        <v>2389.9490000000001</v>
      </c>
      <c r="F10" s="325">
        <v>2333.2910000000002</v>
      </c>
      <c r="G10" s="325"/>
      <c r="H10" s="325"/>
      <c r="I10" s="325"/>
      <c r="J10" s="325"/>
      <c r="K10" s="325"/>
      <c r="L10" s="325"/>
      <c r="M10" s="326"/>
    </row>
    <row r="11" spans="1:13" ht="15.75" x14ac:dyDescent="0.25">
      <c r="A11" s="6" t="s">
        <v>134</v>
      </c>
      <c r="B11" s="303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4"/>
    </row>
    <row r="12" spans="1:13" ht="15.75" x14ac:dyDescent="0.25">
      <c r="A12" s="4" t="s">
        <v>133</v>
      </c>
      <c r="B12" s="317">
        <v>1740.4944717611543</v>
      </c>
      <c r="C12" s="318">
        <v>1722.4263179254558</v>
      </c>
      <c r="D12" s="318">
        <v>1765.4656006585067</v>
      </c>
      <c r="E12" s="318">
        <v>1706.4858962570027</v>
      </c>
      <c r="F12" s="318">
        <v>1744.4914688503873</v>
      </c>
      <c r="G12" s="318">
        <v>1697.9432368660898</v>
      </c>
      <c r="H12" s="318">
        <v>1678.2821219677564</v>
      </c>
      <c r="I12" s="318">
        <v>1663.8309999999999</v>
      </c>
      <c r="J12" s="318">
        <v>1689.23</v>
      </c>
      <c r="K12" s="318">
        <v>1662.7280000000001</v>
      </c>
      <c r="L12" s="318">
        <v>1729.42</v>
      </c>
      <c r="M12" s="319">
        <v>1733.691</v>
      </c>
    </row>
    <row r="13" spans="1:13" ht="15.75" x14ac:dyDescent="0.25">
      <c r="A13" s="4" t="s">
        <v>147</v>
      </c>
      <c r="B13" s="317">
        <v>1654.2070000000001</v>
      </c>
      <c r="C13" s="318">
        <v>1706.62</v>
      </c>
      <c r="D13" s="318">
        <v>1735.7</v>
      </c>
      <c r="E13" s="318">
        <v>1738.357</v>
      </c>
      <c r="F13" s="318">
        <v>1779.79</v>
      </c>
      <c r="G13" s="318">
        <v>1680.2950000000001</v>
      </c>
      <c r="H13" s="318">
        <v>1707.2760000000001</v>
      </c>
      <c r="I13" s="318">
        <v>1780.79</v>
      </c>
      <c r="J13" s="318">
        <v>1852.7159999999999</v>
      </c>
      <c r="K13" s="318">
        <v>1851.6590000000001</v>
      </c>
      <c r="L13" s="318">
        <v>1886.7550000000001</v>
      </c>
      <c r="M13" s="319">
        <v>1836.7739999999999</v>
      </c>
    </row>
    <row r="14" spans="1:13" ht="15.75" x14ac:dyDescent="0.25">
      <c r="A14" s="4">
        <v>2021</v>
      </c>
      <c r="B14" s="324">
        <v>1740.2729999999999</v>
      </c>
      <c r="C14" s="325">
        <v>1914.893</v>
      </c>
      <c r="D14" s="325">
        <v>1930.1759999999999</v>
      </c>
      <c r="E14" s="325">
        <v>1930.7260000000001</v>
      </c>
      <c r="F14" s="325">
        <v>1916.7090000000001</v>
      </c>
      <c r="G14" s="325">
        <v>1815.7439999999999</v>
      </c>
      <c r="H14" s="325">
        <v>1846.424</v>
      </c>
      <c r="I14" s="325">
        <v>1890.3430000000001</v>
      </c>
      <c r="J14" s="325">
        <v>1947.9549999999999</v>
      </c>
      <c r="K14" s="325">
        <v>2032.249</v>
      </c>
      <c r="L14" s="325">
        <v>2139.386</v>
      </c>
      <c r="M14" s="326">
        <v>2274.8049999999998</v>
      </c>
    </row>
    <row r="15" spans="1:13" ht="15.75" x14ac:dyDescent="0.25">
      <c r="A15" s="516">
        <v>2022</v>
      </c>
      <c r="B15" s="324">
        <v>2344.5509999999999</v>
      </c>
      <c r="C15" s="325">
        <v>2352.384</v>
      </c>
      <c r="D15" s="325">
        <v>2473.931</v>
      </c>
      <c r="E15" s="325">
        <v>2706.2359999999999</v>
      </c>
      <c r="F15" s="325">
        <v>2801.0970000000002</v>
      </c>
      <c r="G15" s="325">
        <v>2826.8510000000001</v>
      </c>
      <c r="H15" s="325">
        <v>2872.828</v>
      </c>
      <c r="I15" s="325">
        <v>2936.8470000000002</v>
      </c>
      <c r="J15" s="325">
        <v>2858.8470000000002</v>
      </c>
      <c r="K15" s="325">
        <v>2945.6120000000001</v>
      </c>
      <c r="L15" s="325">
        <v>2995.2759999999998</v>
      </c>
      <c r="M15" s="326">
        <v>3000.8119999999999</v>
      </c>
    </row>
    <row r="16" spans="1:13" ht="16.5" thickBot="1" x14ac:dyDescent="0.3">
      <c r="A16" s="5">
        <v>2023</v>
      </c>
      <c r="B16" s="324">
        <v>2869.9789999999998</v>
      </c>
      <c r="C16" s="325">
        <v>2901.598</v>
      </c>
      <c r="D16" s="325">
        <v>2867.201</v>
      </c>
      <c r="E16" s="325">
        <v>2656.6260000000002</v>
      </c>
      <c r="F16" s="325">
        <v>2528.8020000000001</v>
      </c>
      <c r="G16" s="325"/>
      <c r="H16" s="325"/>
      <c r="I16" s="325"/>
      <c r="J16" s="325"/>
      <c r="K16" s="325"/>
      <c r="L16" s="325"/>
      <c r="M16" s="326"/>
    </row>
    <row r="17" spans="1:13" ht="15.75" x14ac:dyDescent="0.25">
      <c r="A17" s="6" t="s">
        <v>246</v>
      </c>
      <c r="B17" s="303"/>
      <c r="C17" s="303"/>
      <c r="D17" s="303"/>
      <c r="E17" s="303"/>
      <c r="F17" s="303"/>
      <c r="G17" s="303"/>
      <c r="H17" s="303"/>
      <c r="I17" s="303"/>
      <c r="J17" s="303"/>
      <c r="K17" s="303"/>
      <c r="L17" s="303"/>
      <c r="M17" s="304"/>
    </row>
    <row r="18" spans="1:13" ht="15.75" x14ac:dyDescent="0.25">
      <c r="A18" s="4" t="s">
        <v>133</v>
      </c>
      <c r="B18" s="317">
        <v>1121.3689999999999</v>
      </c>
      <c r="C18" s="318">
        <v>1113.9570000000001</v>
      </c>
      <c r="D18" s="318">
        <v>1113.4559999999999</v>
      </c>
      <c r="E18" s="318">
        <v>1109.2570000000001</v>
      </c>
      <c r="F18" s="318">
        <v>1108.828</v>
      </c>
      <c r="G18" s="318">
        <v>1100.779</v>
      </c>
      <c r="H18" s="318">
        <v>1079.6880000000001</v>
      </c>
      <c r="I18" s="318">
        <v>1060.5630000000001</v>
      </c>
      <c r="J18" s="318">
        <v>1037.941</v>
      </c>
      <c r="K18" s="318">
        <v>1015.98</v>
      </c>
      <c r="L18" s="318">
        <v>1012.069</v>
      </c>
      <c r="M18" s="319">
        <v>1003.475</v>
      </c>
    </row>
    <row r="19" spans="1:13" ht="15.75" x14ac:dyDescent="0.25">
      <c r="A19" s="4" t="s">
        <v>147</v>
      </c>
      <c r="B19" s="317">
        <v>1010.009</v>
      </c>
      <c r="C19" s="318">
        <v>1021.93</v>
      </c>
      <c r="D19" s="318">
        <v>1030.5909999999999</v>
      </c>
      <c r="E19" s="318">
        <v>1047.3889999999999</v>
      </c>
      <c r="F19" s="318">
        <v>1092.6130000000001</v>
      </c>
      <c r="G19" s="318">
        <v>1078.8920000000001</v>
      </c>
      <c r="H19" s="318">
        <v>1060.634</v>
      </c>
      <c r="I19" s="318">
        <v>1028.373</v>
      </c>
      <c r="J19" s="318">
        <v>1010.027</v>
      </c>
      <c r="K19" s="318">
        <v>1017.52</v>
      </c>
      <c r="L19" s="318">
        <v>1054.6790000000001</v>
      </c>
      <c r="M19" s="319">
        <v>1070.605</v>
      </c>
    </row>
    <row r="20" spans="1:13" ht="15.75" x14ac:dyDescent="0.25">
      <c r="A20" s="4">
        <v>2021</v>
      </c>
      <c r="B20" s="320">
        <v>1100.0329999999999</v>
      </c>
      <c r="C20" s="318">
        <v>1164.799</v>
      </c>
      <c r="D20" s="318">
        <v>1178.277</v>
      </c>
      <c r="E20" s="318">
        <v>1178.5239999999999</v>
      </c>
      <c r="F20" s="318">
        <v>1188.354</v>
      </c>
      <c r="G20" s="318">
        <v>1200.577</v>
      </c>
      <c r="H20" s="318">
        <v>1200.6959999999999</v>
      </c>
      <c r="I20" s="318">
        <v>1223.817</v>
      </c>
      <c r="J20" s="318">
        <v>1308.0070000000001</v>
      </c>
      <c r="K20" s="318">
        <v>1369.0650000000001</v>
      </c>
      <c r="L20" s="318">
        <v>1510.5039999999999</v>
      </c>
      <c r="M20" s="319">
        <v>1673.9670000000001</v>
      </c>
    </row>
    <row r="21" spans="1:13" ht="15.75" x14ac:dyDescent="0.25">
      <c r="A21" s="516">
        <v>2022</v>
      </c>
      <c r="B21" s="320">
        <v>1738.242</v>
      </c>
      <c r="C21" s="318">
        <v>1734.277</v>
      </c>
      <c r="D21" s="318">
        <v>1948.098</v>
      </c>
      <c r="E21" s="318">
        <v>2114.8490000000002</v>
      </c>
      <c r="F21" s="318">
        <v>2120.0219999999999</v>
      </c>
      <c r="G21" s="318">
        <v>2095.48</v>
      </c>
      <c r="H21" s="318">
        <v>2060.5070000000001</v>
      </c>
      <c r="I21" s="318">
        <v>2024.4649999999999</v>
      </c>
      <c r="J21" s="318">
        <v>2040.7090000000001</v>
      </c>
      <c r="K21" s="318">
        <v>2049.527</v>
      </c>
      <c r="L21" s="318">
        <v>2041.999</v>
      </c>
      <c r="M21" s="319">
        <v>2063.444</v>
      </c>
    </row>
    <row r="22" spans="1:13" ht="16.5" thickBot="1" x14ac:dyDescent="0.3">
      <c r="A22" s="5">
        <v>2023</v>
      </c>
      <c r="B22" s="321">
        <v>2081.9929999999999</v>
      </c>
      <c r="C22" s="322">
        <v>2000.876</v>
      </c>
      <c r="D22" s="322">
        <v>1923.521</v>
      </c>
      <c r="E22" s="322">
        <v>1811.9849999999999</v>
      </c>
      <c r="F22" s="322">
        <v>1757.126</v>
      </c>
      <c r="G22" s="322"/>
      <c r="H22" s="322"/>
      <c r="I22" s="322"/>
      <c r="J22" s="322"/>
      <c r="K22" s="322"/>
      <c r="L22" s="322"/>
      <c r="M22" s="323"/>
    </row>
    <row r="28" spans="1:13" x14ac:dyDescent="0.25">
      <c r="H28" s="72"/>
    </row>
    <row r="29" spans="1:13" x14ac:dyDescent="0.25">
      <c r="H29" s="72"/>
    </row>
    <row r="30" spans="1:13" x14ac:dyDescent="0.25">
      <c r="H30" s="72"/>
    </row>
    <row r="31" spans="1:13" x14ac:dyDescent="0.25">
      <c r="H31" s="72"/>
    </row>
    <row r="32" spans="1:13" x14ac:dyDescent="0.25">
      <c r="H32" s="72"/>
    </row>
    <row r="33" spans="1:9" x14ac:dyDescent="0.25">
      <c r="H33" s="72"/>
    </row>
    <row r="34" spans="1:9" x14ac:dyDescent="0.25">
      <c r="H34" s="72"/>
    </row>
    <row r="35" spans="1:9" x14ac:dyDescent="0.25">
      <c r="H35" s="72"/>
    </row>
    <row r="36" spans="1:9" x14ac:dyDescent="0.25">
      <c r="H36" s="72"/>
    </row>
    <row r="37" spans="1:9" x14ac:dyDescent="0.25">
      <c r="H37" s="72"/>
    </row>
    <row r="38" spans="1:9" x14ac:dyDescent="0.25">
      <c r="H38" s="72"/>
    </row>
    <row r="39" spans="1:9" x14ac:dyDescent="0.25">
      <c r="H39" s="72"/>
      <c r="I39" s="72"/>
    </row>
    <row r="40" spans="1:9" x14ac:dyDescent="0.25">
      <c r="A40" s="70"/>
      <c r="B40" s="71"/>
      <c r="E40" s="70"/>
      <c r="F40" s="71"/>
    </row>
    <row r="41" spans="1:9" x14ac:dyDescent="0.25">
      <c r="A41" s="70"/>
      <c r="B41" s="71"/>
      <c r="E41" s="70"/>
      <c r="F41" s="71"/>
    </row>
    <row r="42" spans="1:9" x14ac:dyDescent="0.25">
      <c r="A42" s="70"/>
      <c r="B42" s="71"/>
      <c r="E42" s="70"/>
      <c r="F42" s="71"/>
    </row>
    <row r="43" spans="1:9" x14ac:dyDescent="0.25">
      <c r="A43" s="70"/>
      <c r="B43" s="71"/>
      <c r="E43" s="70"/>
      <c r="F43" s="71"/>
    </row>
    <row r="44" spans="1:9" x14ac:dyDescent="0.25">
      <c r="A44" s="70"/>
      <c r="B44" s="71"/>
      <c r="E44" s="70"/>
      <c r="F44" s="71"/>
    </row>
    <row r="45" spans="1:9" x14ac:dyDescent="0.25">
      <c r="A45" s="70"/>
      <c r="B45" s="71"/>
      <c r="E45" s="70"/>
      <c r="F45" s="71"/>
    </row>
    <row r="46" spans="1:9" x14ac:dyDescent="0.25">
      <c r="A46" s="70"/>
      <c r="B46" s="71"/>
      <c r="E46" s="70"/>
      <c r="F46" s="71"/>
    </row>
    <row r="47" spans="1:9" x14ac:dyDescent="0.25">
      <c r="A47" s="70"/>
      <c r="B47" s="71"/>
      <c r="E47" s="70"/>
      <c r="F47" s="71"/>
    </row>
    <row r="48" spans="1:9" x14ac:dyDescent="0.25">
      <c r="A48" s="70"/>
      <c r="B48" s="71"/>
      <c r="E48" s="70"/>
      <c r="F48" s="71"/>
    </row>
    <row r="49" spans="1:6" x14ac:dyDescent="0.25">
      <c r="A49" s="70"/>
      <c r="B49" s="71"/>
      <c r="E49" s="70"/>
      <c r="F49" s="71"/>
    </row>
    <row r="50" spans="1:6" x14ac:dyDescent="0.25">
      <c r="A50" s="70"/>
      <c r="B50" s="71"/>
      <c r="E50" s="70"/>
      <c r="F50" s="71"/>
    </row>
    <row r="51" spans="1:6" x14ac:dyDescent="0.25">
      <c r="A51" s="70"/>
      <c r="B51" s="71"/>
      <c r="E51" s="70"/>
      <c r="F51" s="71"/>
    </row>
    <row r="52" spans="1:6" x14ac:dyDescent="0.25">
      <c r="A52" s="70"/>
      <c r="B52" s="71"/>
      <c r="E52" s="70"/>
      <c r="F52" s="71"/>
    </row>
    <row r="53" spans="1:6" x14ac:dyDescent="0.25">
      <c r="A53" s="70"/>
      <c r="B53" s="71"/>
      <c r="E53" s="70"/>
      <c r="F53" s="71"/>
    </row>
    <row r="54" spans="1:6" x14ac:dyDescent="0.25">
      <c r="A54" s="70"/>
      <c r="B54" s="71"/>
      <c r="E54" s="70"/>
      <c r="F54" s="71"/>
    </row>
    <row r="55" spans="1:6" x14ac:dyDescent="0.25">
      <c r="A55" s="70"/>
      <c r="B55" s="71"/>
      <c r="E55" s="70"/>
      <c r="F55" s="71"/>
    </row>
    <row r="56" spans="1:6" x14ac:dyDescent="0.25">
      <c r="A56" s="70"/>
      <c r="B56" s="71"/>
      <c r="E56" s="70"/>
      <c r="F56" s="71"/>
    </row>
    <row r="57" spans="1:6" x14ac:dyDescent="0.25">
      <c r="A57" s="70"/>
      <c r="B57" s="71"/>
      <c r="E57" s="70"/>
      <c r="F57" s="71"/>
    </row>
    <row r="58" spans="1:6" x14ac:dyDescent="0.25">
      <c r="A58" s="70"/>
      <c r="B58" s="71"/>
      <c r="E58" s="70"/>
      <c r="F58" s="71"/>
    </row>
    <row r="59" spans="1:6" x14ac:dyDescent="0.25">
      <c r="A59" s="70"/>
      <c r="B59" s="71"/>
      <c r="E59" s="70"/>
      <c r="F59" s="71"/>
    </row>
    <row r="60" spans="1:6" x14ac:dyDescent="0.25">
      <c r="A60" s="70"/>
      <c r="B60" s="71"/>
      <c r="E60" s="70"/>
      <c r="F60" s="71"/>
    </row>
    <row r="61" spans="1:6" x14ac:dyDescent="0.25">
      <c r="A61" s="70"/>
      <c r="B61" s="71"/>
      <c r="E61" s="70"/>
      <c r="F61" s="71"/>
    </row>
    <row r="62" spans="1:6" x14ac:dyDescent="0.25">
      <c r="A62" s="70"/>
      <c r="B62" s="71"/>
      <c r="E62" s="70"/>
      <c r="F62" s="71"/>
    </row>
    <row r="63" spans="1:6" x14ac:dyDescent="0.25">
      <c r="A63" s="70"/>
      <c r="B63" s="71"/>
      <c r="E63" s="70"/>
      <c r="F63" s="71"/>
    </row>
    <row r="64" spans="1:6" x14ac:dyDescent="0.25">
      <c r="A64" s="70"/>
      <c r="B64" s="71"/>
      <c r="E64" s="70"/>
      <c r="F64" s="71"/>
    </row>
    <row r="65" spans="1:6" x14ac:dyDescent="0.25">
      <c r="A65" s="70"/>
      <c r="B65" s="71"/>
      <c r="E65" s="70"/>
      <c r="F65" s="71"/>
    </row>
    <row r="66" spans="1:6" x14ac:dyDescent="0.25">
      <c r="A66" s="70"/>
      <c r="B66" s="71"/>
      <c r="E66" s="70"/>
      <c r="F66" s="71"/>
    </row>
    <row r="67" spans="1:6" x14ac:dyDescent="0.25">
      <c r="A67" s="70"/>
      <c r="B67" s="71"/>
      <c r="E67" s="70"/>
      <c r="F67" s="71"/>
    </row>
    <row r="68" spans="1:6" x14ac:dyDescent="0.25">
      <c r="A68" s="70"/>
      <c r="B68" s="71"/>
      <c r="E68" s="70"/>
      <c r="F68" s="71"/>
    </row>
    <row r="69" spans="1:6" x14ac:dyDescent="0.25">
      <c r="A69" s="70"/>
      <c r="B69" s="71"/>
      <c r="E69" s="70"/>
      <c r="F69" s="71"/>
    </row>
    <row r="70" spans="1:6" x14ac:dyDescent="0.25">
      <c r="A70" s="70"/>
      <c r="B70" s="71"/>
      <c r="E70" s="70"/>
      <c r="F70" s="71"/>
    </row>
    <row r="71" spans="1:6" x14ac:dyDescent="0.25">
      <c r="A71" s="70"/>
      <c r="B71" s="71"/>
      <c r="E71" s="70"/>
      <c r="F71" s="71"/>
    </row>
    <row r="72" spans="1:6" x14ac:dyDescent="0.25">
      <c r="A72" s="70"/>
      <c r="B72" s="71"/>
      <c r="E72" s="70"/>
      <c r="F72" s="71"/>
    </row>
    <row r="73" spans="1:6" x14ac:dyDescent="0.25">
      <c r="A73" s="70"/>
      <c r="B73" s="71"/>
      <c r="E73" s="70"/>
      <c r="F73" s="71"/>
    </row>
    <row r="74" spans="1:6" x14ac:dyDescent="0.25">
      <c r="A74" s="70"/>
      <c r="B74" s="71"/>
      <c r="E74" s="70"/>
      <c r="F74" s="71"/>
    </row>
    <row r="75" spans="1:6" x14ac:dyDescent="0.25">
      <c r="A75" s="70"/>
      <c r="B75" s="71"/>
      <c r="E75" s="70"/>
      <c r="F75" s="71"/>
    </row>
    <row r="76" spans="1:6" x14ac:dyDescent="0.25">
      <c r="A76" s="70"/>
      <c r="B76" s="71"/>
      <c r="E76" s="70"/>
      <c r="F76" s="71"/>
    </row>
    <row r="77" spans="1:6" x14ac:dyDescent="0.25">
      <c r="A77" s="70"/>
      <c r="B77" s="71"/>
      <c r="E77" s="70"/>
      <c r="F77" s="71"/>
    </row>
    <row r="78" spans="1:6" x14ac:dyDescent="0.25">
      <c r="A78" s="70"/>
      <c r="B78" s="71"/>
      <c r="E78" s="70"/>
      <c r="F78" s="71"/>
    </row>
    <row r="79" spans="1:6" x14ac:dyDescent="0.25">
      <c r="A79" s="70"/>
      <c r="B79" s="71"/>
      <c r="E79" s="70"/>
      <c r="F79" s="71"/>
    </row>
    <row r="80" spans="1:6" x14ac:dyDescent="0.25">
      <c r="A80" s="70"/>
      <c r="B80" s="71"/>
      <c r="E80" s="70"/>
      <c r="F80" s="71"/>
    </row>
    <row r="81" spans="1:6" x14ac:dyDescent="0.25">
      <c r="A81" s="70"/>
      <c r="B81" s="71"/>
      <c r="E81" s="70"/>
      <c r="F81" s="71"/>
    </row>
    <row r="82" spans="1:6" x14ac:dyDescent="0.25">
      <c r="A82" s="70"/>
      <c r="B82" s="71"/>
      <c r="E82" s="70"/>
      <c r="F82" s="71"/>
    </row>
    <row r="83" spans="1:6" x14ac:dyDescent="0.25">
      <c r="A83" s="70"/>
      <c r="B83" s="71"/>
      <c r="E83" s="70"/>
      <c r="F83" s="71"/>
    </row>
    <row r="84" spans="1:6" x14ac:dyDescent="0.25">
      <c r="A84" s="70"/>
      <c r="B84" s="71"/>
      <c r="E84" s="70"/>
      <c r="F84" s="71"/>
    </row>
    <row r="85" spans="1:6" x14ac:dyDescent="0.25">
      <c r="A85" s="70"/>
      <c r="B85" s="71"/>
      <c r="E85" s="70"/>
      <c r="F85" s="71"/>
    </row>
    <row r="86" spans="1:6" x14ac:dyDescent="0.25">
      <c r="A86" s="70"/>
      <c r="B86" s="71"/>
      <c r="E86" s="70"/>
      <c r="F86" s="71"/>
    </row>
    <row r="87" spans="1:6" x14ac:dyDescent="0.25">
      <c r="A87" s="70"/>
      <c r="B87" s="71"/>
      <c r="E87" s="70"/>
      <c r="F87" s="71"/>
    </row>
    <row r="88" spans="1:6" x14ac:dyDescent="0.25">
      <c r="A88" s="70"/>
      <c r="B88" s="71"/>
      <c r="E88" s="70"/>
      <c r="F88" s="71"/>
    </row>
    <row r="89" spans="1:6" x14ac:dyDescent="0.25">
      <c r="A89" s="70"/>
      <c r="B89" s="71"/>
      <c r="E89" s="70"/>
      <c r="F89" s="71"/>
    </row>
    <row r="90" spans="1:6" x14ac:dyDescent="0.25">
      <c r="A90" s="70"/>
      <c r="B90" s="71"/>
      <c r="E90" s="70"/>
      <c r="F90" s="71"/>
    </row>
    <row r="91" spans="1:6" x14ac:dyDescent="0.25">
      <c r="A91" s="70"/>
      <c r="B91" s="71"/>
      <c r="E91" s="70"/>
      <c r="F91" s="71"/>
    </row>
    <row r="92" spans="1:6" x14ac:dyDescent="0.25">
      <c r="A92" s="70"/>
      <c r="B92" s="71"/>
      <c r="E92" s="70"/>
      <c r="F92" s="71"/>
    </row>
    <row r="93" spans="1:6" x14ac:dyDescent="0.25">
      <c r="A93" s="70"/>
      <c r="B93" s="71"/>
      <c r="E93" s="70"/>
      <c r="F93" s="71"/>
    </row>
    <row r="94" spans="1:6" x14ac:dyDescent="0.25">
      <c r="A94" s="70"/>
      <c r="B94" s="71"/>
      <c r="E94" s="70"/>
      <c r="F94" s="71"/>
    </row>
    <row r="95" spans="1:6" x14ac:dyDescent="0.25">
      <c r="A95" s="70"/>
      <c r="B95" s="71"/>
      <c r="E95" s="70"/>
      <c r="F95" s="71"/>
    </row>
    <row r="96" spans="1:6" x14ac:dyDescent="0.25">
      <c r="A96" s="70"/>
      <c r="B96" s="71"/>
      <c r="E96" s="70"/>
      <c r="F96" s="71"/>
    </row>
    <row r="97" spans="1:6" x14ac:dyDescent="0.25">
      <c r="A97" s="70"/>
      <c r="B97" s="71"/>
      <c r="E97" s="70"/>
      <c r="F97" s="71"/>
    </row>
    <row r="98" spans="1:6" x14ac:dyDescent="0.25">
      <c r="A98" s="70"/>
      <c r="B98" s="71"/>
      <c r="E98" s="70"/>
      <c r="F98" s="71"/>
    </row>
    <row r="99" spans="1:6" x14ac:dyDescent="0.25">
      <c r="A99" s="70"/>
      <c r="B99" s="71"/>
      <c r="E99" s="70"/>
      <c r="F99" s="71"/>
    </row>
    <row r="100" spans="1:6" x14ac:dyDescent="0.25">
      <c r="A100" s="70"/>
      <c r="B100" s="71"/>
      <c r="E100" s="70"/>
      <c r="F100" s="71"/>
    </row>
    <row r="101" spans="1:6" x14ac:dyDescent="0.25">
      <c r="A101" s="70"/>
      <c r="B101" s="71"/>
      <c r="E101" s="70"/>
      <c r="F101" s="71"/>
    </row>
    <row r="102" spans="1:6" x14ac:dyDescent="0.25">
      <c r="A102" s="70"/>
      <c r="B102" s="71"/>
      <c r="E102" s="70"/>
      <c r="F102" s="71"/>
    </row>
    <row r="103" spans="1:6" x14ac:dyDescent="0.25">
      <c r="A103" s="70"/>
      <c r="B103" s="71"/>
      <c r="E103" s="70"/>
      <c r="F103" s="71"/>
    </row>
    <row r="104" spans="1:6" x14ac:dyDescent="0.25">
      <c r="A104" s="70"/>
      <c r="B104" s="71"/>
      <c r="E104" s="70"/>
      <c r="F104" s="71"/>
    </row>
    <row r="105" spans="1:6" x14ac:dyDescent="0.25">
      <c r="A105" s="70"/>
      <c r="B105" s="71"/>
      <c r="E105" s="70"/>
      <c r="F105" s="71"/>
    </row>
    <row r="106" spans="1:6" x14ac:dyDescent="0.25">
      <c r="A106" s="70"/>
      <c r="B106" s="71"/>
      <c r="E106" s="70"/>
      <c r="F106" s="71"/>
    </row>
    <row r="107" spans="1:6" x14ac:dyDescent="0.25">
      <c r="A107" s="70"/>
      <c r="B107" s="71"/>
      <c r="E107" s="70"/>
      <c r="F107" s="71"/>
    </row>
    <row r="108" spans="1:6" x14ac:dyDescent="0.25">
      <c r="A108" s="70"/>
      <c r="B108" s="71"/>
      <c r="E108" s="70"/>
      <c r="F108" s="71"/>
    </row>
    <row r="109" spans="1:6" x14ac:dyDescent="0.25">
      <c r="A109" s="70"/>
      <c r="B109" s="71"/>
      <c r="E109" s="70"/>
      <c r="F109" s="71"/>
    </row>
    <row r="110" spans="1:6" x14ac:dyDescent="0.25">
      <c r="A110" s="70"/>
      <c r="B110" s="71"/>
      <c r="E110" s="70"/>
      <c r="F110" s="71"/>
    </row>
    <row r="111" spans="1:6" x14ac:dyDescent="0.25">
      <c r="A111" s="70"/>
      <c r="B111" s="71"/>
      <c r="E111" s="70"/>
      <c r="F111" s="71"/>
    </row>
    <row r="112" spans="1:6" x14ac:dyDescent="0.25">
      <c r="A112" s="70"/>
      <c r="B112" s="71"/>
      <c r="E112" s="70"/>
      <c r="F112" s="71"/>
    </row>
    <row r="113" spans="1:6" x14ac:dyDescent="0.25">
      <c r="A113" s="70"/>
      <c r="B113" s="71"/>
      <c r="E113" s="70"/>
      <c r="F113" s="71"/>
    </row>
    <row r="114" spans="1:6" x14ac:dyDescent="0.25">
      <c r="A114" s="70"/>
      <c r="B114" s="71"/>
      <c r="E114" s="70"/>
      <c r="F114" s="71"/>
    </row>
    <row r="115" spans="1:6" x14ac:dyDescent="0.25">
      <c r="A115" s="70"/>
      <c r="B115" s="71"/>
      <c r="E115" s="70"/>
      <c r="F115" s="71"/>
    </row>
    <row r="116" spans="1:6" x14ac:dyDescent="0.25">
      <c r="A116" s="70"/>
      <c r="B116" s="71"/>
      <c r="E116" s="70"/>
      <c r="F116" s="71"/>
    </row>
    <row r="117" spans="1:6" x14ac:dyDescent="0.25">
      <c r="A117" s="70"/>
      <c r="B117" s="71"/>
      <c r="E117" s="70"/>
      <c r="F117" s="71"/>
    </row>
    <row r="118" spans="1:6" x14ac:dyDescent="0.25">
      <c r="A118" s="70"/>
      <c r="B118" s="71"/>
      <c r="E118" s="70"/>
      <c r="F118" s="71"/>
    </row>
    <row r="119" spans="1:6" x14ac:dyDescent="0.25">
      <c r="A119" s="70"/>
      <c r="B119" s="71"/>
      <c r="E119" s="70"/>
      <c r="F119" s="71"/>
    </row>
    <row r="120" spans="1:6" x14ac:dyDescent="0.25">
      <c r="A120" s="70"/>
      <c r="B120" s="71"/>
      <c r="E120" s="70"/>
      <c r="F120" s="71"/>
    </row>
    <row r="121" spans="1:6" x14ac:dyDescent="0.25">
      <c r="A121" s="70"/>
      <c r="B121" s="71"/>
      <c r="E121" s="70"/>
      <c r="F121" s="71"/>
    </row>
    <row r="122" spans="1:6" x14ac:dyDescent="0.25">
      <c r="A122" s="70"/>
      <c r="B122" s="71"/>
      <c r="E122" s="70"/>
      <c r="F122" s="71"/>
    </row>
    <row r="123" spans="1:6" x14ac:dyDescent="0.25">
      <c r="A123" s="70"/>
      <c r="B123" s="71"/>
      <c r="E123" s="70"/>
      <c r="F123" s="71"/>
    </row>
    <row r="124" spans="1:6" x14ac:dyDescent="0.25">
      <c r="A124" s="70"/>
      <c r="B124" s="71"/>
      <c r="E124" s="70"/>
      <c r="F124" s="71"/>
    </row>
    <row r="125" spans="1:6" x14ac:dyDescent="0.25">
      <c r="A125" s="70"/>
      <c r="B125" s="71"/>
      <c r="E125" s="70"/>
      <c r="F125" s="71"/>
    </row>
    <row r="126" spans="1:6" x14ac:dyDescent="0.25">
      <c r="A126" s="70"/>
      <c r="B126" s="71"/>
      <c r="E126" s="70"/>
      <c r="F126" s="71"/>
    </row>
    <row r="127" spans="1:6" x14ac:dyDescent="0.25">
      <c r="A127" s="70"/>
      <c r="B127" s="71"/>
      <c r="E127" s="70"/>
      <c r="F127" s="71"/>
    </row>
    <row r="128" spans="1:6" x14ac:dyDescent="0.25">
      <c r="A128" s="70"/>
      <c r="B128" s="71"/>
      <c r="E128" s="70"/>
      <c r="F128" s="71"/>
    </row>
    <row r="129" spans="1:6" x14ac:dyDescent="0.25">
      <c r="A129" s="70"/>
      <c r="B129" s="71"/>
      <c r="E129" s="70"/>
      <c r="F129" s="71"/>
    </row>
    <row r="130" spans="1:6" x14ac:dyDescent="0.25">
      <c r="A130" s="70"/>
      <c r="B130" s="71"/>
      <c r="E130" s="70"/>
      <c r="F130" s="71"/>
    </row>
    <row r="131" spans="1:6" x14ac:dyDescent="0.25">
      <c r="A131" s="70"/>
      <c r="B131" s="71"/>
      <c r="E131" s="70"/>
      <c r="F131" s="71"/>
    </row>
    <row r="132" spans="1:6" x14ac:dyDescent="0.25">
      <c r="A132" s="70"/>
      <c r="B132" s="71"/>
      <c r="E132" s="70"/>
      <c r="F132" s="7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1"/>
  <sheetViews>
    <sheetView showGridLines="0" workbookViewId="0">
      <selection activeCell="N32" sqref="N32"/>
    </sheetView>
  </sheetViews>
  <sheetFormatPr defaultColWidth="9.140625" defaultRowHeight="12.75" x14ac:dyDescent="0.2"/>
  <cols>
    <col min="1" max="1" width="4.42578125" style="100" customWidth="1"/>
    <col min="2" max="2" width="42.85546875" style="100" bestFit="1" customWidth="1"/>
    <col min="3" max="4" width="11.7109375" style="100" customWidth="1"/>
    <col min="5" max="5" width="9.140625" style="100"/>
    <col min="6" max="6" width="10.42578125" style="100" bestFit="1" customWidth="1"/>
    <col min="7" max="7" width="9.140625" style="100"/>
    <col min="8" max="8" width="10.85546875" style="100" bestFit="1" customWidth="1"/>
    <col min="9" max="9" width="9.140625" style="100"/>
    <col min="10" max="10" width="10.42578125" style="100" bestFit="1" customWidth="1"/>
    <col min="11" max="11" width="9.140625" style="100"/>
    <col min="12" max="12" width="10.42578125" style="100" bestFit="1" customWidth="1"/>
    <col min="13" max="16384" width="9.140625" style="100"/>
  </cols>
  <sheetData>
    <row r="1" spans="1:12" s="24" customFormat="1" ht="21" customHeight="1" x14ac:dyDescent="0.35">
      <c r="A1" s="73" t="s">
        <v>202</v>
      </c>
      <c r="B1" s="74"/>
      <c r="C1" s="74"/>
      <c r="D1" s="74"/>
    </row>
    <row r="3" spans="1:12" s="7" customFormat="1" ht="16.5" thickBot="1" x14ac:dyDescent="0.3">
      <c r="A3" s="47" t="s">
        <v>201</v>
      </c>
      <c r="B3" s="46"/>
      <c r="C3" s="46"/>
      <c r="D3" s="46"/>
    </row>
    <row r="4" spans="1:12" s="7" customFormat="1" ht="15" x14ac:dyDescent="0.2">
      <c r="A4" s="75"/>
      <c r="B4" s="76"/>
      <c r="C4" s="77" t="s">
        <v>27</v>
      </c>
      <c r="D4" s="520"/>
      <c r="E4" s="520"/>
      <c r="F4" s="78"/>
      <c r="G4" s="521" t="s">
        <v>28</v>
      </c>
      <c r="H4" s="520"/>
      <c r="I4" s="520"/>
      <c r="J4" s="522"/>
      <c r="K4" s="77" t="s">
        <v>29</v>
      </c>
      <c r="L4" s="78"/>
    </row>
    <row r="5" spans="1:12" s="7" customFormat="1" ht="15" x14ac:dyDescent="0.25">
      <c r="A5" s="79" t="s">
        <v>30</v>
      </c>
      <c r="B5" s="80" t="s">
        <v>31</v>
      </c>
      <c r="C5" s="81" t="s">
        <v>32</v>
      </c>
      <c r="D5" s="523"/>
      <c r="E5" s="523" t="s">
        <v>33</v>
      </c>
      <c r="F5" s="82"/>
      <c r="G5" s="524" t="s">
        <v>32</v>
      </c>
      <c r="H5" s="523"/>
      <c r="I5" s="523" t="s">
        <v>33</v>
      </c>
      <c r="J5" s="525"/>
      <c r="K5" s="81" t="s">
        <v>32</v>
      </c>
      <c r="L5" s="82"/>
    </row>
    <row r="6" spans="1:12" s="7" customFormat="1" ht="13.5" thickBot="1" x14ac:dyDescent="0.25">
      <c r="A6" s="83"/>
      <c r="B6" s="84"/>
      <c r="C6" s="85" t="s">
        <v>274</v>
      </c>
      <c r="D6" s="526" t="s">
        <v>275</v>
      </c>
      <c r="E6" s="527" t="s">
        <v>274</v>
      </c>
      <c r="F6" s="86" t="s">
        <v>275</v>
      </c>
      <c r="G6" s="528" t="s">
        <v>274</v>
      </c>
      <c r="H6" s="526" t="s">
        <v>275</v>
      </c>
      <c r="I6" s="527" t="s">
        <v>274</v>
      </c>
      <c r="J6" s="529" t="s">
        <v>275</v>
      </c>
      <c r="K6" s="85" t="s">
        <v>274</v>
      </c>
      <c r="L6" s="86" t="s">
        <v>275</v>
      </c>
    </row>
    <row r="7" spans="1:12" s="7" customFormat="1" ht="15" x14ac:dyDescent="0.25">
      <c r="A7" s="87" t="s">
        <v>43</v>
      </c>
      <c r="B7" s="88"/>
      <c r="C7" s="530">
        <v>753507.56099999999</v>
      </c>
      <c r="D7" s="531">
        <v>1202704.93</v>
      </c>
      <c r="E7" s="89">
        <v>2381548.6439999999</v>
      </c>
      <c r="F7" s="532">
        <v>3989742.2659999998</v>
      </c>
      <c r="G7" s="533">
        <v>308207.81400000001</v>
      </c>
      <c r="H7" s="534">
        <v>385459.08100000001</v>
      </c>
      <c r="I7" s="535">
        <v>705284.51399999997</v>
      </c>
      <c r="J7" s="536">
        <v>1193411.2390000001</v>
      </c>
      <c r="K7" s="90">
        <v>445299.74699999997</v>
      </c>
      <c r="L7" s="91">
        <v>817245.84899999993</v>
      </c>
    </row>
    <row r="8" spans="1:12" s="7" customFormat="1" x14ac:dyDescent="0.2">
      <c r="A8" s="92" t="s">
        <v>34</v>
      </c>
      <c r="B8" s="93" t="s">
        <v>35</v>
      </c>
      <c r="C8" s="537">
        <v>225846.73300000001</v>
      </c>
      <c r="D8" s="538">
        <v>579111.73300000001</v>
      </c>
      <c r="E8" s="539">
        <v>641443.68799999997</v>
      </c>
      <c r="F8" s="540">
        <v>1932653.621</v>
      </c>
      <c r="G8" s="541">
        <v>66696.093999999997</v>
      </c>
      <c r="H8" s="542">
        <v>107688.223</v>
      </c>
      <c r="I8" s="543">
        <v>204763.701</v>
      </c>
      <c r="J8" s="544">
        <v>449716.23200000002</v>
      </c>
      <c r="K8" s="94">
        <v>159150.63900000002</v>
      </c>
      <c r="L8" s="95">
        <v>471423.51</v>
      </c>
    </row>
    <row r="9" spans="1:12" s="7" customFormat="1" x14ac:dyDescent="0.2">
      <c r="A9" s="92" t="s">
        <v>36</v>
      </c>
      <c r="B9" s="93" t="s">
        <v>2</v>
      </c>
      <c r="C9" s="537">
        <v>30106.935000000001</v>
      </c>
      <c r="D9" s="538">
        <v>33197.959000000003</v>
      </c>
      <c r="E9" s="539">
        <v>104048.38099999999</v>
      </c>
      <c r="F9" s="540">
        <v>128526.151</v>
      </c>
      <c r="G9" s="541">
        <v>2225.2539999999999</v>
      </c>
      <c r="H9" s="542">
        <v>424.29199999999997</v>
      </c>
      <c r="I9" s="543">
        <v>10322.375</v>
      </c>
      <c r="J9" s="544">
        <v>2136.9560000000001</v>
      </c>
      <c r="K9" s="94">
        <v>27881.681</v>
      </c>
      <c r="L9" s="95">
        <v>32773.667000000001</v>
      </c>
    </row>
    <row r="10" spans="1:12" s="7" customFormat="1" x14ac:dyDescent="0.2">
      <c r="A10" s="92" t="s">
        <v>37</v>
      </c>
      <c r="B10" s="93" t="s">
        <v>3</v>
      </c>
      <c r="C10" s="537">
        <v>29800.116999999998</v>
      </c>
      <c r="D10" s="538">
        <v>14606.679</v>
      </c>
      <c r="E10" s="539">
        <v>105029.601</v>
      </c>
      <c r="F10" s="540">
        <v>54551.807999999997</v>
      </c>
      <c r="G10" s="541">
        <v>24686.04</v>
      </c>
      <c r="H10" s="542">
        <v>28156.57</v>
      </c>
      <c r="I10" s="543">
        <v>84788.717999999993</v>
      </c>
      <c r="J10" s="544">
        <v>91736.717999999993</v>
      </c>
      <c r="K10" s="94">
        <v>5114.0769999999975</v>
      </c>
      <c r="L10" s="95">
        <v>-13549.891</v>
      </c>
    </row>
    <row r="11" spans="1:12" s="7" customFormat="1" x14ac:dyDescent="0.2">
      <c r="A11" s="92" t="s">
        <v>38</v>
      </c>
      <c r="B11" s="93" t="s">
        <v>21</v>
      </c>
      <c r="C11" s="537">
        <v>13479.184999999999</v>
      </c>
      <c r="D11" s="538">
        <v>8176.7309999999998</v>
      </c>
      <c r="E11" s="539">
        <v>49383.998</v>
      </c>
      <c r="F11" s="540">
        <v>26876.402999999998</v>
      </c>
      <c r="G11" s="541">
        <v>665.76099999999997</v>
      </c>
      <c r="H11" s="542">
        <v>501.34500000000003</v>
      </c>
      <c r="I11" s="543">
        <v>3009.808</v>
      </c>
      <c r="J11" s="544">
        <v>2127.7420000000002</v>
      </c>
      <c r="K11" s="94">
        <v>12813.423999999999</v>
      </c>
      <c r="L11" s="95">
        <v>7675.3859999999995</v>
      </c>
    </row>
    <row r="12" spans="1:12" s="7" customFormat="1" x14ac:dyDescent="0.2">
      <c r="A12" s="92" t="s">
        <v>39</v>
      </c>
      <c r="B12" s="93" t="s">
        <v>40</v>
      </c>
      <c r="C12" s="537">
        <v>388928.125</v>
      </c>
      <c r="D12" s="538">
        <v>501613.32400000002</v>
      </c>
      <c r="E12" s="539">
        <v>1313041.98</v>
      </c>
      <c r="F12" s="540">
        <v>1647749.483</v>
      </c>
      <c r="G12" s="541">
        <v>186827.76500000001</v>
      </c>
      <c r="H12" s="542">
        <v>227080.31700000001</v>
      </c>
      <c r="I12" s="543">
        <v>358901.81099999999</v>
      </c>
      <c r="J12" s="544">
        <v>610167.36100000003</v>
      </c>
      <c r="K12" s="94">
        <v>202100.36</v>
      </c>
      <c r="L12" s="95">
        <v>274533.00699999998</v>
      </c>
    </row>
    <row r="13" spans="1:12" s="7" customFormat="1" x14ac:dyDescent="0.2">
      <c r="A13" s="92" t="s">
        <v>93</v>
      </c>
      <c r="B13" s="93" t="s">
        <v>95</v>
      </c>
      <c r="C13" s="537">
        <v>48175.76</v>
      </c>
      <c r="D13" s="538">
        <v>46612.521000000001</v>
      </c>
      <c r="E13" s="539">
        <v>132450.283</v>
      </c>
      <c r="F13" s="540">
        <v>161809.508</v>
      </c>
      <c r="G13" s="541">
        <v>8756.0810000000001</v>
      </c>
      <c r="H13" s="542">
        <v>4754.6509999999998</v>
      </c>
      <c r="I13" s="543">
        <v>11410.914000000001</v>
      </c>
      <c r="J13" s="544">
        <v>9260.2139999999999</v>
      </c>
      <c r="K13" s="94">
        <v>39419.679000000004</v>
      </c>
      <c r="L13" s="95">
        <v>41857.870000000003</v>
      </c>
    </row>
    <row r="14" spans="1:12" ht="13.5" thickBot="1" x14ac:dyDescent="0.25">
      <c r="A14" s="96" t="s">
        <v>41</v>
      </c>
      <c r="B14" s="97" t="s">
        <v>42</v>
      </c>
      <c r="C14" s="545">
        <v>17170.705999999998</v>
      </c>
      <c r="D14" s="546">
        <v>19385.983</v>
      </c>
      <c r="E14" s="547">
        <v>36150.713000000003</v>
      </c>
      <c r="F14" s="548">
        <v>37575.292000000001</v>
      </c>
      <c r="G14" s="549">
        <v>18350.819</v>
      </c>
      <c r="H14" s="550">
        <v>16853.683000000001</v>
      </c>
      <c r="I14" s="551">
        <v>32087.187000000002</v>
      </c>
      <c r="J14" s="552">
        <v>28266.016</v>
      </c>
      <c r="K14" s="98">
        <v>-1180.1130000000012</v>
      </c>
      <c r="L14" s="99">
        <v>2532.2999999999993</v>
      </c>
    </row>
    <row r="15" spans="1:12" ht="12" customHeight="1" x14ac:dyDescent="0.2">
      <c r="A15" s="101" t="s">
        <v>60</v>
      </c>
      <c r="B15" s="102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75"/>
      <c r="B18" s="76"/>
      <c r="C18" s="77" t="s">
        <v>27</v>
      </c>
      <c r="D18" s="520"/>
      <c r="E18" s="520"/>
      <c r="F18" s="78"/>
      <c r="G18" s="521" t="s">
        <v>28</v>
      </c>
      <c r="H18" s="520"/>
      <c r="I18" s="520"/>
      <c r="J18" s="522"/>
      <c r="K18" s="77" t="s">
        <v>29</v>
      </c>
      <c r="L18" s="78"/>
    </row>
    <row r="19" spans="1:12" ht="15" x14ac:dyDescent="0.25">
      <c r="A19" s="79" t="s">
        <v>30</v>
      </c>
      <c r="B19" s="80" t="s">
        <v>31</v>
      </c>
      <c r="C19" s="81" t="s">
        <v>32</v>
      </c>
      <c r="D19" s="523"/>
      <c r="E19" s="523" t="s">
        <v>33</v>
      </c>
      <c r="F19" s="82"/>
      <c r="G19" s="524" t="s">
        <v>32</v>
      </c>
      <c r="H19" s="523"/>
      <c r="I19" s="523" t="s">
        <v>33</v>
      </c>
      <c r="J19" s="525"/>
      <c r="K19" s="81" t="s">
        <v>32</v>
      </c>
      <c r="L19" s="82"/>
    </row>
    <row r="20" spans="1:12" ht="13.5" thickBot="1" x14ac:dyDescent="0.25">
      <c r="A20" s="83"/>
      <c r="B20" s="84"/>
      <c r="C20" s="85" t="s">
        <v>255</v>
      </c>
      <c r="D20" s="526" t="s">
        <v>256</v>
      </c>
      <c r="E20" s="527" t="s">
        <v>255</v>
      </c>
      <c r="F20" s="86" t="s">
        <v>256</v>
      </c>
      <c r="G20" s="528" t="s">
        <v>255</v>
      </c>
      <c r="H20" s="526" t="s">
        <v>256</v>
      </c>
      <c r="I20" s="527" t="s">
        <v>255</v>
      </c>
      <c r="J20" s="529" t="s">
        <v>256</v>
      </c>
      <c r="K20" s="85" t="s">
        <v>255</v>
      </c>
      <c r="L20" s="86" t="s">
        <v>256</v>
      </c>
    </row>
    <row r="21" spans="1:12" ht="15" x14ac:dyDescent="0.25">
      <c r="A21" s="87" t="s">
        <v>43</v>
      </c>
      <c r="B21" s="88"/>
      <c r="C21" s="530">
        <v>1946257.4750000001</v>
      </c>
      <c r="D21" s="531">
        <v>3124995.7700000005</v>
      </c>
      <c r="E21" s="89">
        <v>8631716.1359999999</v>
      </c>
      <c r="F21" s="532">
        <v>9159791.7969999984</v>
      </c>
      <c r="G21" s="533">
        <v>397614.25699999998</v>
      </c>
      <c r="H21" s="534">
        <v>1056229.301</v>
      </c>
      <c r="I21" s="535">
        <v>1193637.8840000001</v>
      </c>
      <c r="J21" s="536">
        <v>3358591.2930000001</v>
      </c>
      <c r="K21" s="90">
        <v>1548643.2180000001</v>
      </c>
      <c r="L21" s="91">
        <v>2068766.4690000005</v>
      </c>
    </row>
    <row r="22" spans="1:12" x14ac:dyDescent="0.2">
      <c r="A22" s="92" t="s">
        <v>34</v>
      </c>
      <c r="B22" s="93" t="s">
        <v>35</v>
      </c>
      <c r="C22" s="537">
        <v>838611.90700000001</v>
      </c>
      <c r="D22" s="538">
        <v>1338050.9890000001</v>
      </c>
      <c r="E22" s="539">
        <v>3594948.9780000001</v>
      </c>
      <c r="F22" s="540">
        <v>3637950.2859999998</v>
      </c>
      <c r="G22" s="541">
        <v>137087.96299999999</v>
      </c>
      <c r="H22" s="542">
        <v>269861.136</v>
      </c>
      <c r="I22" s="543">
        <v>610195.17500000005</v>
      </c>
      <c r="J22" s="544">
        <v>951662.94200000004</v>
      </c>
      <c r="K22" s="94">
        <v>701523.94400000002</v>
      </c>
      <c r="L22" s="95">
        <v>1068189.8530000001</v>
      </c>
    </row>
    <row r="23" spans="1:12" x14ac:dyDescent="0.2">
      <c r="A23" s="92" t="s">
        <v>36</v>
      </c>
      <c r="B23" s="93" t="s">
        <v>2</v>
      </c>
      <c r="C23" s="537">
        <v>196775.11300000001</v>
      </c>
      <c r="D23" s="538">
        <v>137095.753</v>
      </c>
      <c r="E23" s="539">
        <v>1064410.4280000001</v>
      </c>
      <c r="F23" s="540">
        <v>438645.23300000001</v>
      </c>
      <c r="G23" s="541">
        <v>9561.3989999999994</v>
      </c>
      <c r="H23" s="542">
        <v>6060.0290000000005</v>
      </c>
      <c r="I23" s="543">
        <v>49148.595999999998</v>
      </c>
      <c r="J23" s="544">
        <v>19940.069</v>
      </c>
      <c r="K23" s="94">
        <v>187213.71400000001</v>
      </c>
      <c r="L23" s="95">
        <v>131035.724</v>
      </c>
    </row>
    <row r="24" spans="1:12" x14ac:dyDescent="0.2">
      <c r="A24" s="92" t="s">
        <v>37</v>
      </c>
      <c r="B24" s="93" t="s">
        <v>3</v>
      </c>
      <c r="C24" s="537">
        <v>92281.023000000001</v>
      </c>
      <c r="D24" s="538">
        <v>94418.297000000006</v>
      </c>
      <c r="E24" s="539">
        <v>455877.511</v>
      </c>
      <c r="F24" s="540">
        <v>304620.49599999998</v>
      </c>
      <c r="G24" s="541">
        <v>39546.559999999998</v>
      </c>
      <c r="H24" s="542">
        <v>62290.720000000001</v>
      </c>
      <c r="I24" s="543">
        <v>196015.367</v>
      </c>
      <c r="J24" s="544">
        <v>218039.28700000001</v>
      </c>
      <c r="K24" s="94">
        <v>52734.463000000003</v>
      </c>
      <c r="L24" s="95">
        <v>32127.577000000005</v>
      </c>
    </row>
    <row r="25" spans="1:12" x14ac:dyDescent="0.2">
      <c r="A25" s="92" t="s">
        <v>38</v>
      </c>
      <c r="B25" s="93" t="s">
        <v>21</v>
      </c>
      <c r="C25" s="537">
        <v>45098.695</v>
      </c>
      <c r="D25" s="538">
        <v>41044.955000000002</v>
      </c>
      <c r="E25" s="539">
        <v>228233.48499999999</v>
      </c>
      <c r="F25" s="540">
        <v>136548.71900000001</v>
      </c>
      <c r="G25" s="541">
        <v>2003.144</v>
      </c>
      <c r="H25" s="542">
        <v>2220.674</v>
      </c>
      <c r="I25" s="543">
        <v>10786.764999999999</v>
      </c>
      <c r="J25" s="544">
        <v>9270.4789999999994</v>
      </c>
      <c r="K25" s="94">
        <v>43095.550999999999</v>
      </c>
      <c r="L25" s="95">
        <v>38824.281000000003</v>
      </c>
    </row>
    <row r="26" spans="1:12" x14ac:dyDescent="0.2">
      <c r="A26" s="92" t="s">
        <v>39</v>
      </c>
      <c r="B26" s="93" t="s">
        <v>40</v>
      </c>
      <c r="C26" s="537">
        <v>544928.98400000005</v>
      </c>
      <c r="D26" s="538">
        <v>1228171.537</v>
      </c>
      <c r="E26" s="539">
        <v>2319862.42</v>
      </c>
      <c r="F26" s="540">
        <v>3881044.1090000002</v>
      </c>
      <c r="G26" s="541">
        <v>156591.965</v>
      </c>
      <c r="H26" s="542">
        <v>634597.29700000002</v>
      </c>
      <c r="I26" s="543">
        <v>221886.71799999999</v>
      </c>
      <c r="J26" s="544">
        <v>2030210.939</v>
      </c>
      <c r="K26" s="94">
        <v>388337.01900000009</v>
      </c>
      <c r="L26" s="95">
        <v>593574.24</v>
      </c>
    </row>
    <row r="27" spans="1:12" x14ac:dyDescent="0.2">
      <c r="A27" s="92" t="s">
        <v>93</v>
      </c>
      <c r="B27" s="93" t="s">
        <v>95</v>
      </c>
      <c r="C27" s="537">
        <v>189104.174</v>
      </c>
      <c r="D27" s="538">
        <v>229194.052</v>
      </c>
      <c r="E27" s="539">
        <v>850161.38500000001</v>
      </c>
      <c r="F27" s="540">
        <v>650381.12899999996</v>
      </c>
      <c r="G27" s="541">
        <v>21375.975999999999</v>
      </c>
      <c r="H27" s="542">
        <v>20626.034</v>
      </c>
      <c r="I27" s="543">
        <v>42952.33</v>
      </c>
      <c r="J27" s="544">
        <v>31735.432000000001</v>
      </c>
      <c r="K27" s="94">
        <v>167728.198</v>
      </c>
      <c r="L27" s="95">
        <v>208568.01799999998</v>
      </c>
    </row>
    <row r="28" spans="1:12" ht="13.5" thickBot="1" x14ac:dyDescent="0.25">
      <c r="A28" s="96" t="s">
        <v>41</v>
      </c>
      <c r="B28" s="97" t="s">
        <v>42</v>
      </c>
      <c r="C28" s="545">
        <v>39457.578999999998</v>
      </c>
      <c r="D28" s="546">
        <v>57020.186999999998</v>
      </c>
      <c r="E28" s="547">
        <v>118221.929</v>
      </c>
      <c r="F28" s="548">
        <v>110601.825</v>
      </c>
      <c r="G28" s="549">
        <v>31447.25</v>
      </c>
      <c r="H28" s="550">
        <v>60573.411</v>
      </c>
      <c r="I28" s="551">
        <v>62652.932999999997</v>
      </c>
      <c r="J28" s="552">
        <v>97732.145000000004</v>
      </c>
      <c r="K28" s="98">
        <v>8010.3289999999979</v>
      </c>
      <c r="L28" s="99">
        <v>-3553.224000000002</v>
      </c>
    </row>
    <row r="29" spans="1:12" x14ac:dyDescent="0.2">
      <c r="A29" s="101" t="s">
        <v>60</v>
      </c>
      <c r="B29" s="102"/>
    </row>
    <row r="31" spans="1:12" ht="15" x14ac:dyDescent="0.25">
      <c r="A31" s="103" t="s">
        <v>166</v>
      </c>
      <c r="B31" s="104"/>
      <c r="C31" s="104"/>
      <c r="D31" s="104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S73" sqref="S73"/>
    </sheetView>
  </sheetViews>
  <sheetFormatPr defaultColWidth="9.140625" defaultRowHeight="12.75" x14ac:dyDescent="0.2"/>
  <cols>
    <col min="1" max="1" width="18.7109375" style="111" customWidth="1"/>
    <col min="2" max="3" width="10.7109375" style="111" customWidth="1"/>
    <col min="4" max="4" width="18.7109375" style="111" customWidth="1"/>
    <col min="5" max="6" width="10.7109375" style="111" customWidth="1"/>
    <col min="7" max="7" width="4.42578125" style="111" customWidth="1"/>
    <col min="8" max="8" width="18.7109375" style="111" customWidth="1"/>
    <col min="9" max="10" width="10.7109375" style="111" customWidth="1"/>
    <col min="11" max="11" width="18.7109375" style="111" customWidth="1"/>
    <col min="12" max="13" width="10.7109375" style="111" customWidth="1"/>
    <col min="14" max="16384" width="9.140625" style="111"/>
  </cols>
  <sheetData>
    <row r="1" spans="1:13" s="24" customFormat="1" ht="21" customHeight="1" x14ac:dyDescent="0.35">
      <c r="A1" s="73" t="s">
        <v>202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3" s="7" customFormat="1" ht="15.75" x14ac:dyDescent="0.25">
      <c r="A2" s="47" t="s">
        <v>203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3" s="105" customFormat="1" ht="15.75" x14ac:dyDescent="0.25">
      <c r="A3" s="107"/>
      <c r="H3" s="106"/>
    </row>
    <row r="4" spans="1:13" s="109" customFormat="1" ht="16.5" customHeight="1" x14ac:dyDescent="0.25">
      <c r="A4" s="108" t="s">
        <v>54</v>
      </c>
      <c r="B4" s="108"/>
      <c r="C4" s="108"/>
      <c r="D4" s="108"/>
      <c r="E4" s="108"/>
      <c r="H4" s="108" t="s">
        <v>55</v>
      </c>
      <c r="I4" s="108"/>
      <c r="J4" s="108"/>
      <c r="K4" s="108"/>
      <c r="L4" s="108"/>
    </row>
    <row r="5" spans="1:13" ht="16.5" customHeight="1" thickBot="1" x14ac:dyDescent="0.3">
      <c r="A5" s="109" t="s">
        <v>61</v>
      </c>
      <c r="B5" s="110"/>
      <c r="C5" s="110"/>
      <c r="D5" s="110"/>
      <c r="E5" s="110"/>
      <c r="H5" s="109" t="s">
        <v>61</v>
      </c>
      <c r="I5" s="110"/>
      <c r="J5" s="110"/>
      <c r="K5" s="110"/>
      <c r="L5" s="110"/>
    </row>
    <row r="6" spans="1:13" ht="16.5" thickBot="1" x14ac:dyDescent="0.3">
      <c r="A6" s="688" t="s">
        <v>44</v>
      </c>
      <c r="B6" s="689"/>
      <c r="C6" s="689"/>
      <c r="D6" s="689"/>
      <c r="E6" s="689"/>
      <c r="F6" s="690"/>
      <c r="G6" s="651"/>
      <c r="H6" s="688" t="s">
        <v>45</v>
      </c>
      <c r="I6" s="689"/>
      <c r="J6" s="689"/>
      <c r="K6" s="689"/>
      <c r="L6" s="689"/>
      <c r="M6" s="690"/>
    </row>
    <row r="7" spans="1:13" ht="16.5" thickBot="1" x14ac:dyDescent="0.3">
      <c r="A7" s="646" t="s">
        <v>274</v>
      </c>
      <c r="B7" s="647"/>
      <c r="C7" s="648"/>
      <c r="D7" s="649" t="s">
        <v>275</v>
      </c>
      <c r="E7" s="647"/>
      <c r="F7" s="650"/>
      <c r="G7" s="651"/>
      <c r="H7" s="646" t="s">
        <v>274</v>
      </c>
      <c r="I7" s="647"/>
      <c r="J7" s="648"/>
      <c r="K7" s="649" t="s">
        <v>275</v>
      </c>
      <c r="L7" s="647"/>
      <c r="M7" s="650"/>
    </row>
    <row r="8" spans="1:13" ht="48" thickBot="1" x14ac:dyDescent="0.3">
      <c r="A8" s="652" t="s">
        <v>46</v>
      </c>
      <c r="B8" s="653" t="s">
        <v>32</v>
      </c>
      <c r="C8" s="654" t="s">
        <v>94</v>
      </c>
      <c r="D8" s="652" t="s">
        <v>46</v>
      </c>
      <c r="E8" s="653" t="s">
        <v>32</v>
      </c>
      <c r="F8" s="655" t="s">
        <v>94</v>
      </c>
      <c r="G8" s="651"/>
      <c r="H8" s="652" t="s">
        <v>46</v>
      </c>
      <c r="I8" s="653" t="s">
        <v>32</v>
      </c>
      <c r="J8" s="654" t="s">
        <v>94</v>
      </c>
      <c r="K8" s="652" t="s">
        <v>46</v>
      </c>
      <c r="L8" s="653" t="s">
        <v>32</v>
      </c>
      <c r="M8" s="655" t="s">
        <v>94</v>
      </c>
    </row>
    <row r="9" spans="1:13" ht="16.5" thickBot="1" x14ac:dyDescent="0.3">
      <c r="A9" s="656" t="s">
        <v>25</v>
      </c>
      <c r="B9" s="657">
        <v>225846.73300000001</v>
      </c>
      <c r="C9" s="658">
        <v>641443.68799999997</v>
      </c>
      <c r="D9" s="659" t="s">
        <v>25</v>
      </c>
      <c r="E9" s="657">
        <v>579111.73300000001</v>
      </c>
      <c r="F9" s="660">
        <v>1932653.621</v>
      </c>
      <c r="G9" s="661"/>
      <c r="H9" s="659" t="s">
        <v>25</v>
      </c>
      <c r="I9" s="657">
        <v>66696.093999999997</v>
      </c>
      <c r="J9" s="658">
        <v>204763.701</v>
      </c>
      <c r="K9" s="662" t="s">
        <v>25</v>
      </c>
      <c r="L9" s="657">
        <v>107688.223</v>
      </c>
      <c r="M9" s="660">
        <v>449716.23200000002</v>
      </c>
    </row>
    <row r="10" spans="1:13" ht="15.75" x14ac:dyDescent="0.25">
      <c r="A10" s="663" t="s">
        <v>47</v>
      </c>
      <c r="B10" s="664">
        <v>93125.804999999993</v>
      </c>
      <c r="C10" s="665">
        <v>276629.86300000001</v>
      </c>
      <c r="D10" s="666" t="s">
        <v>47</v>
      </c>
      <c r="E10" s="667">
        <v>158792.92300000001</v>
      </c>
      <c r="F10" s="668">
        <v>512378.772</v>
      </c>
      <c r="G10" s="661"/>
      <c r="H10" s="663" t="s">
        <v>110</v>
      </c>
      <c r="I10" s="664">
        <v>25108.419000000002</v>
      </c>
      <c r="J10" s="665">
        <v>85266.778000000006</v>
      </c>
      <c r="K10" s="666" t="s">
        <v>115</v>
      </c>
      <c r="L10" s="667">
        <v>72039.804999999993</v>
      </c>
      <c r="M10" s="668">
        <v>337761.29800000001</v>
      </c>
    </row>
    <row r="11" spans="1:13" ht="15.75" x14ac:dyDescent="0.25">
      <c r="A11" s="669" t="s">
        <v>259</v>
      </c>
      <c r="B11" s="670">
        <v>34885.065000000002</v>
      </c>
      <c r="C11" s="671">
        <v>93078.74</v>
      </c>
      <c r="D11" s="672" t="s">
        <v>184</v>
      </c>
      <c r="E11" s="673">
        <v>141710.454</v>
      </c>
      <c r="F11" s="674">
        <v>474869.86099999998</v>
      </c>
      <c r="G11" s="661"/>
      <c r="H11" s="669" t="s">
        <v>48</v>
      </c>
      <c r="I11" s="670">
        <v>23227.178</v>
      </c>
      <c r="J11" s="671">
        <v>76127.373999999996</v>
      </c>
      <c r="K11" s="672" t="s">
        <v>48</v>
      </c>
      <c r="L11" s="673">
        <v>17052.690999999999</v>
      </c>
      <c r="M11" s="674">
        <v>54127.082000000002</v>
      </c>
    </row>
    <row r="12" spans="1:13" ht="15.75" x14ac:dyDescent="0.25">
      <c r="A12" s="669" t="s">
        <v>260</v>
      </c>
      <c r="B12" s="670">
        <v>22569.200000000001</v>
      </c>
      <c r="C12" s="671">
        <v>57600</v>
      </c>
      <c r="D12" s="672" t="s">
        <v>259</v>
      </c>
      <c r="E12" s="673">
        <v>46833.374000000003</v>
      </c>
      <c r="F12" s="674">
        <v>162999.37599999999</v>
      </c>
      <c r="G12" s="661"/>
      <c r="H12" s="669" t="s">
        <v>53</v>
      </c>
      <c r="I12" s="670">
        <v>5815.3609999999999</v>
      </c>
      <c r="J12" s="671">
        <v>10242.599</v>
      </c>
      <c r="K12" s="672" t="s">
        <v>110</v>
      </c>
      <c r="L12" s="673">
        <v>12269.087</v>
      </c>
      <c r="M12" s="674">
        <v>43710.832999999999</v>
      </c>
    </row>
    <row r="13" spans="1:13" ht="15.75" x14ac:dyDescent="0.25">
      <c r="A13" s="669" t="s">
        <v>153</v>
      </c>
      <c r="B13" s="670">
        <v>18910.093000000001</v>
      </c>
      <c r="C13" s="671">
        <v>49831.004000000001</v>
      </c>
      <c r="D13" s="672" t="s">
        <v>150</v>
      </c>
      <c r="E13" s="673">
        <v>34849.040000000001</v>
      </c>
      <c r="F13" s="674">
        <v>125081.232</v>
      </c>
      <c r="G13" s="661"/>
      <c r="H13" s="669" t="s">
        <v>185</v>
      </c>
      <c r="I13" s="670">
        <v>4703.1390000000001</v>
      </c>
      <c r="J13" s="671">
        <v>9005.6679999999997</v>
      </c>
      <c r="K13" s="672" t="s">
        <v>185</v>
      </c>
      <c r="L13" s="673">
        <v>1922.326</v>
      </c>
      <c r="M13" s="674">
        <v>3828.38</v>
      </c>
    </row>
    <row r="14" spans="1:13" ht="15.75" x14ac:dyDescent="0.25">
      <c r="A14" s="669" t="s">
        <v>150</v>
      </c>
      <c r="B14" s="670">
        <v>18252.738000000001</v>
      </c>
      <c r="C14" s="671">
        <v>48480.067999999999</v>
      </c>
      <c r="D14" s="672" t="s">
        <v>276</v>
      </c>
      <c r="E14" s="673">
        <v>23038.791000000001</v>
      </c>
      <c r="F14" s="674">
        <v>78002.231</v>
      </c>
      <c r="G14" s="661"/>
      <c r="H14" s="669" t="s">
        <v>47</v>
      </c>
      <c r="I14" s="670">
        <v>2609.172</v>
      </c>
      <c r="J14" s="671">
        <v>8760.3410000000003</v>
      </c>
      <c r="K14" s="672" t="s">
        <v>47</v>
      </c>
      <c r="L14" s="673">
        <v>1498.635</v>
      </c>
      <c r="M14" s="674">
        <v>3816.576</v>
      </c>
    </row>
    <row r="15" spans="1:13" ht="15.75" x14ac:dyDescent="0.25">
      <c r="A15" s="669" t="s">
        <v>184</v>
      </c>
      <c r="B15" s="670">
        <v>16481.371999999999</v>
      </c>
      <c r="C15" s="671">
        <v>53286.04</v>
      </c>
      <c r="D15" s="672" t="s">
        <v>263</v>
      </c>
      <c r="E15" s="673">
        <v>21092.647000000001</v>
      </c>
      <c r="F15" s="674">
        <v>73404.183999999994</v>
      </c>
      <c r="G15" s="661"/>
      <c r="H15" s="669" t="s">
        <v>112</v>
      </c>
      <c r="I15" s="670">
        <v>2220.761</v>
      </c>
      <c r="J15" s="671">
        <v>6296.36</v>
      </c>
      <c r="K15" s="672" t="s">
        <v>112</v>
      </c>
      <c r="L15" s="673">
        <v>851.5</v>
      </c>
      <c r="M15" s="674">
        <v>2272.2579999999998</v>
      </c>
    </row>
    <row r="16" spans="1:13" ht="15.75" x14ac:dyDescent="0.25">
      <c r="A16" s="669" t="s">
        <v>152</v>
      </c>
      <c r="B16" s="670">
        <v>8860.8119999999999</v>
      </c>
      <c r="C16" s="671">
        <v>28091.065999999999</v>
      </c>
      <c r="D16" s="672" t="s">
        <v>258</v>
      </c>
      <c r="E16" s="673">
        <v>19327.275000000001</v>
      </c>
      <c r="F16" s="674">
        <v>62700</v>
      </c>
      <c r="G16" s="661"/>
      <c r="H16" s="669" t="s">
        <v>50</v>
      </c>
      <c r="I16" s="670">
        <v>1063.1569999999999</v>
      </c>
      <c r="J16" s="671">
        <v>3679.17</v>
      </c>
      <c r="K16" s="672" t="s">
        <v>111</v>
      </c>
      <c r="L16" s="673">
        <v>847.96299999999997</v>
      </c>
      <c r="M16" s="674">
        <v>2375.1970000000001</v>
      </c>
    </row>
    <row r="17" spans="1:14" ht="15.75" x14ac:dyDescent="0.25">
      <c r="A17" s="669" t="s">
        <v>262</v>
      </c>
      <c r="B17" s="670">
        <v>3450</v>
      </c>
      <c r="C17" s="671">
        <v>10000</v>
      </c>
      <c r="D17" s="672" t="s">
        <v>153</v>
      </c>
      <c r="E17" s="673">
        <v>16285.165000000001</v>
      </c>
      <c r="F17" s="674">
        <v>44392.343000000001</v>
      </c>
      <c r="G17" s="661"/>
      <c r="H17" s="669" t="s">
        <v>111</v>
      </c>
      <c r="I17" s="670">
        <v>595.77599999999995</v>
      </c>
      <c r="J17" s="671">
        <v>2506.9369999999999</v>
      </c>
      <c r="K17" s="672" t="s">
        <v>51</v>
      </c>
      <c r="L17" s="673">
        <v>538.36800000000005</v>
      </c>
      <c r="M17" s="674">
        <v>1097.8040000000001</v>
      </c>
    </row>
    <row r="18" spans="1:14" ht="15.75" x14ac:dyDescent="0.25">
      <c r="A18" s="669" t="s">
        <v>108</v>
      </c>
      <c r="B18" s="670">
        <v>3370.7139999999999</v>
      </c>
      <c r="C18" s="671">
        <v>8867.3070000000007</v>
      </c>
      <c r="D18" s="672" t="s">
        <v>261</v>
      </c>
      <c r="E18" s="673">
        <v>14116.048000000001</v>
      </c>
      <c r="F18" s="674">
        <v>54579.767</v>
      </c>
      <c r="G18" s="661"/>
      <c r="H18" s="669" t="s">
        <v>51</v>
      </c>
      <c r="I18" s="670">
        <v>540.73900000000003</v>
      </c>
      <c r="J18" s="671">
        <v>945.56</v>
      </c>
      <c r="K18" s="672" t="s">
        <v>53</v>
      </c>
      <c r="L18" s="673">
        <v>422.09899999999999</v>
      </c>
      <c r="M18" s="674">
        <v>190.55099999999999</v>
      </c>
    </row>
    <row r="19" spans="1:14" ht="15.75" x14ac:dyDescent="0.25">
      <c r="A19" s="669" t="s">
        <v>169</v>
      </c>
      <c r="B19" s="670">
        <v>3296.3220000000001</v>
      </c>
      <c r="C19" s="671">
        <v>8673.6299999999992</v>
      </c>
      <c r="D19" s="672" t="s">
        <v>152</v>
      </c>
      <c r="E19" s="673">
        <v>12941.566999999999</v>
      </c>
      <c r="F19" s="674">
        <v>36905.648000000001</v>
      </c>
      <c r="G19" s="661"/>
      <c r="H19" s="669" t="s">
        <v>116</v>
      </c>
      <c r="I19" s="670">
        <v>515.84299999999996</v>
      </c>
      <c r="J19" s="671">
        <v>1274.953</v>
      </c>
      <c r="K19" s="672" t="s">
        <v>251</v>
      </c>
      <c r="L19" s="673">
        <v>118.992</v>
      </c>
      <c r="M19" s="674">
        <v>363.42399999999998</v>
      </c>
    </row>
    <row r="20" spans="1:14" ht="16.5" thickBot="1" x14ac:dyDescent="0.3">
      <c r="A20" s="675" t="s">
        <v>110</v>
      </c>
      <c r="B20" s="676">
        <v>1145.8140000000001</v>
      </c>
      <c r="C20" s="677">
        <v>3383.1610000000001</v>
      </c>
      <c r="D20" s="678" t="s">
        <v>266</v>
      </c>
      <c r="E20" s="679">
        <v>12539.121999999999</v>
      </c>
      <c r="F20" s="680">
        <v>40740.660000000003</v>
      </c>
      <c r="G20" s="661"/>
      <c r="H20" s="675" t="s">
        <v>115</v>
      </c>
      <c r="I20" s="676">
        <v>217.34899999999999</v>
      </c>
      <c r="J20" s="677">
        <v>554.01</v>
      </c>
      <c r="K20" s="678" t="s">
        <v>49</v>
      </c>
      <c r="L20" s="679">
        <v>91.590999999999994</v>
      </c>
      <c r="M20" s="680">
        <v>121.5</v>
      </c>
    </row>
    <row r="21" spans="1:14" s="109" customFormat="1" ht="15.75" x14ac:dyDescent="0.25">
      <c r="A21" s="681" t="s">
        <v>52</v>
      </c>
      <c r="B21" s="682"/>
      <c r="C21" s="682"/>
      <c r="D21" s="683"/>
      <c r="E21" s="684"/>
      <c r="F21" s="684"/>
      <c r="G21" s="651"/>
      <c r="H21" s="681" t="s">
        <v>52</v>
      </c>
      <c r="I21" s="682"/>
      <c r="J21" s="682"/>
      <c r="K21" s="685"/>
      <c r="L21" s="686"/>
      <c r="M21" s="686"/>
    </row>
    <row r="22" spans="1:14" ht="15.75" x14ac:dyDescent="0.25">
      <c r="A22" s="683"/>
      <c r="B22" s="682"/>
      <c r="C22" s="682"/>
      <c r="D22" s="683"/>
      <c r="E22" s="684"/>
      <c r="F22" s="684"/>
      <c r="G22" s="651"/>
      <c r="H22" s="683"/>
      <c r="I22" s="682"/>
      <c r="J22" s="682"/>
      <c r="K22" s="685"/>
      <c r="L22" s="685"/>
      <c r="M22" s="685"/>
    </row>
    <row r="23" spans="1:14" ht="15.75" x14ac:dyDescent="0.25">
      <c r="A23" s="651"/>
      <c r="B23" s="651"/>
      <c r="C23" s="651"/>
      <c r="D23" s="651"/>
      <c r="E23" s="651"/>
      <c r="F23" s="651"/>
      <c r="G23" s="651"/>
      <c r="H23" s="651"/>
      <c r="I23" s="651"/>
      <c r="J23" s="651"/>
      <c r="K23" s="651"/>
      <c r="L23" s="651"/>
      <c r="M23" s="651"/>
    </row>
    <row r="24" spans="1:14" ht="15.75" x14ac:dyDescent="0.25">
      <c r="A24" s="687" t="s">
        <v>62</v>
      </c>
      <c r="B24" s="687"/>
      <c r="C24" s="687"/>
      <c r="D24" s="687"/>
      <c r="E24" s="687"/>
      <c r="F24" s="651"/>
      <c r="G24" s="651"/>
      <c r="H24" s="687" t="s">
        <v>63</v>
      </c>
      <c r="I24" s="687"/>
      <c r="J24" s="687"/>
      <c r="K24" s="687"/>
      <c r="L24" s="687"/>
      <c r="M24" s="651"/>
    </row>
    <row r="25" spans="1:14" ht="16.5" thickBot="1" x14ac:dyDescent="0.3">
      <c r="A25" s="651" t="s">
        <v>61</v>
      </c>
      <c r="B25" s="687"/>
      <c r="C25" s="687"/>
      <c r="D25" s="687"/>
      <c r="E25" s="687"/>
      <c r="F25" s="651"/>
      <c r="G25" s="651"/>
      <c r="H25" s="651" t="s">
        <v>61</v>
      </c>
      <c r="I25" s="687"/>
      <c r="J25" s="687"/>
      <c r="K25" s="687"/>
      <c r="L25" s="687"/>
      <c r="M25" s="651"/>
      <c r="N25" s="112"/>
    </row>
    <row r="26" spans="1:14" ht="16.5" thickBot="1" x14ac:dyDescent="0.3">
      <c r="A26" s="688" t="s">
        <v>44</v>
      </c>
      <c r="B26" s="689"/>
      <c r="C26" s="689"/>
      <c r="D26" s="689"/>
      <c r="E26" s="689"/>
      <c r="F26" s="690"/>
      <c r="G26" s="651"/>
      <c r="H26" s="688" t="s">
        <v>45</v>
      </c>
      <c r="I26" s="689"/>
      <c r="J26" s="689"/>
      <c r="K26" s="689"/>
      <c r="L26" s="689"/>
      <c r="M26" s="690"/>
    </row>
    <row r="27" spans="1:14" ht="16.5" thickBot="1" x14ac:dyDescent="0.3">
      <c r="A27" s="646" t="s">
        <v>274</v>
      </c>
      <c r="B27" s="647"/>
      <c r="C27" s="648"/>
      <c r="D27" s="649" t="s">
        <v>275</v>
      </c>
      <c r="E27" s="647"/>
      <c r="F27" s="650"/>
      <c r="G27" s="651"/>
      <c r="H27" s="646" t="s">
        <v>274</v>
      </c>
      <c r="I27" s="647"/>
      <c r="J27" s="648"/>
      <c r="K27" s="649" t="s">
        <v>275</v>
      </c>
      <c r="L27" s="647"/>
      <c r="M27" s="650"/>
    </row>
    <row r="28" spans="1:14" ht="48" thickBot="1" x14ac:dyDescent="0.3">
      <c r="A28" s="652" t="s">
        <v>46</v>
      </c>
      <c r="B28" s="653" t="s">
        <v>32</v>
      </c>
      <c r="C28" s="654" t="s">
        <v>94</v>
      </c>
      <c r="D28" s="652" t="s">
        <v>46</v>
      </c>
      <c r="E28" s="653" t="s">
        <v>32</v>
      </c>
      <c r="F28" s="655" t="s">
        <v>94</v>
      </c>
      <c r="G28" s="651"/>
      <c r="H28" s="652" t="s">
        <v>46</v>
      </c>
      <c r="I28" s="653" t="s">
        <v>32</v>
      </c>
      <c r="J28" s="654" t="s">
        <v>94</v>
      </c>
      <c r="K28" s="652" t="s">
        <v>46</v>
      </c>
      <c r="L28" s="653" t="s">
        <v>32</v>
      </c>
      <c r="M28" s="655" t="s">
        <v>94</v>
      </c>
    </row>
    <row r="29" spans="1:14" ht="16.5" thickBot="1" x14ac:dyDescent="0.3">
      <c r="A29" s="656" t="s">
        <v>25</v>
      </c>
      <c r="B29" s="657">
        <v>29800.116999999998</v>
      </c>
      <c r="C29" s="658">
        <v>105029.601</v>
      </c>
      <c r="D29" s="662" t="s">
        <v>25</v>
      </c>
      <c r="E29" s="657">
        <v>14606.679</v>
      </c>
      <c r="F29" s="660">
        <v>54551.807999999997</v>
      </c>
      <c r="G29" s="651"/>
      <c r="H29" s="656" t="s">
        <v>25</v>
      </c>
      <c r="I29" s="657">
        <v>24686.04</v>
      </c>
      <c r="J29" s="658">
        <v>84788.717999999993</v>
      </c>
      <c r="K29" s="662" t="s">
        <v>25</v>
      </c>
      <c r="L29" s="657">
        <v>28156.57</v>
      </c>
      <c r="M29" s="660">
        <v>91736.717999999993</v>
      </c>
    </row>
    <row r="30" spans="1:14" ht="15.75" x14ac:dyDescent="0.25">
      <c r="A30" s="663" t="s">
        <v>47</v>
      </c>
      <c r="B30" s="664">
        <v>13188.955</v>
      </c>
      <c r="C30" s="691">
        <v>42843.919000000002</v>
      </c>
      <c r="D30" s="692" t="s">
        <v>47</v>
      </c>
      <c r="E30" s="693">
        <v>7725.2479999999996</v>
      </c>
      <c r="F30" s="668">
        <v>30676.748</v>
      </c>
      <c r="G30" s="651"/>
      <c r="H30" s="669" t="s">
        <v>111</v>
      </c>
      <c r="I30" s="670">
        <v>12028.12</v>
      </c>
      <c r="J30" s="671">
        <v>40483.964</v>
      </c>
      <c r="K30" s="672" t="s">
        <v>111</v>
      </c>
      <c r="L30" s="673">
        <v>20787.543000000001</v>
      </c>
      <c r="M30" s="674">
        <v>61857.101000000002</v>
      </c>
    </row>
    <row r="31" spans="1:14" ht="15.75" x14ac:dyDescent="0.25">
      <c r="A31" s="669" t="s">
        <v>257</v>
      </c>
      <c r="B31" s="670">
        <v>6146.5050000000001</v>
      </c>
      <c r="C31" s="694">
        <v>30899.215</v>
      </c>
      <c r="D31" s="695" t="s">
        <v>152</v>
      </c>
      <c r="E31" s="696">
        <v>5994.62</v>
      </c>
      <c r="F31" s="674">
        <v>21348.407999999999</v>
      </c>
      <c r="G31" s="651"/>
      <c r="H31" s="669" t="s">
        <v>47</v>
      </c>
      <c r="I31" s="670">
        <v>3064.1559999999999</v>
      </c>
      <c r="J31" s="671">
        <v>11336.95</v>
      </c>
      <c r="K31" s="672" t="s">
        <v>115</v>
      </c>
      <c r="L31" s="673">
        <v>4224.5249999999996</v>
      </c>
      <c r="M31" s="674">
        <v>19817.419000000002</v>
      </c>
    </row>
    <row r="32" spans="1:14" ht="15.75" x14ac:dyDescent="0.25">
      <c r="A32" s="669" t="s">
        <v>152</v>
      </c>
      <c r="B32" s="670">
        <v>4497.442</v>
      </c>
      <c r="C32" s="694">
        <v>13519.063</v>
      </c>
      <c r="D32" s="695" t="s">
        <v>50</v>
      </c>
      <c r="E32" s="696">
        <v>257.25400000000002</v>
      </c>
      <c r="F32" s="674">
        <v>309.81799999999998</v>
      </c>
      <c r="G32" s="651"/>
      <c r="H32" s="669" t="s">
        <v>48</v>
      </c>
      <c r="I32" s="670">
        <v>2949.4540000000002</v>
      </c>
      <c r="J32" s="671">
        <v>13138.717000000001</v>
      </c>
      <c r="K32" s="672" t="s">
        <v>47</v>
      </c>
      <c r="L32" s="673">
        <v>1578.454</v>
      </c>
      <c r="M32" s="674">
        <v>4123.192</v>
      </c>
    </row>
    <row r="33" spans="1:13" ht="15.75" x14ac:dyDescent="0.25">
      <c r="A33" s="669" t="s">
        <v>111</v>
      </c>
      <c r="B33" s="670">
        <v>2354.3910000000001</v>
      </c>
      <c r="C33" s="694">
        <v>6684.4809999999998</v>
      </c>
      <c r="D33" s="695" t="s">
        <v>169</v>
      </c>
      <c r="E33" s="696">
        <v>250.64500000000001</v>
      </c>
      <c r="F33" s="674">
        <v>984.40200000000004</v>
      </c>
      <c r="G33" s="651"/>
      <c r="H33" s="669" t="s">
        <v>113</v>
      </c>
      <c r="I33" s="670">
        <v>2454.9560000000001</v>
      </c>
      <c r="J33" s="671">
        <v>6173.3940000000002</v>
      </c>
      <c r="K33" s="672" t="s">
        <v>110</v>
      </c>
      <c r="L33" s="673">
        <v>941.65099999999995</v>
      </c>
      <c r="M33" s="674">
        <v>3390.5880000000002</v>
      </c>
    </row>
    <row r="34" spans="1:13" ht="15.75" x14ac:dyDescent="0.25">
      <c r="A34" s="669" t="s">
        <v>108</v>
      </c>
      <c r="B34" s="670">
        <v>1517.4739999999999</v>
      </c>
      <c r="C34" s="694">
        <v>3763.797</v>
      </c>
      <c r="D34" s="695" t="s">
        <v>247</v>
      </c>
      <c r="E34" s="696">
        <v>144.28299999999999</v>
      </c>
      <c r="F34" s="674">
        <v>570.29</v>
      </c>
      <c r="G34" s="651"/>
      <c r="H34" s="669" t="s">
        <v>117</v>
      </c>
      <c r="I34" s="670">
        <v>1762.0219999999999</v>
      </c>
      <c r="J34" s="671">
        <v>6300</v>
      </c>
      <c r="K34" s="672" t="s">
        <v>48</v>
      </c>
      <c r="L34" s="673">
        <v>531.46900000000005</v>
      </c>
      <c r="M34" s="674">
        <v>2284.587</v>
      </c>
    </row>
    <row r="35" spans="1:13" ht="15.75" x14ac:dyDescent="0.25">
      <c r="A35" s="669" t="s">
        <v>150</v>
      </c>
      <c r="B35" s="670">
        <v>911.75400000000002</v>
      </c>
      <c r="C35" s="694">
        <v>4534.1450000000004</v>
      </c>
      <c r="D35" s="695" t="s">
        <v>48</v>
      </c>
      <c r="E35" s="696">
        <v>85.885000000000005</v>
      </c>
      <c r="F35" s="674">
        <v>328.15</v>
      </c>
      <c r="G35" s="651"/>
      <c r="H35" s="669" t="s">
        <v>53</v>
      </c>
      <c r="I35" s="670">
        <v>1210.838</v>
      </c>
      <c r="J35" s="671">
        <v>3157.58</v>
      </c>
      <c r="K35" s="672" t="s">
        <v>50</v>
      </c>
      <c r="L35" s="673">
        <v>51.084000000000003</v>
      </c>
      <c r="M35" s="674">
        <v>154.12</v>
      </c>
    </row>
    <row r="36" spans="1:13" ht="15.75" x14ac:dyDescent="0.25">
      <c r="A36" s="669" t="s">
        <v>117</v>
      </c>
      <c r="B36" s="670">
        <v>762.72299999999996</v>
      </c>
      <c r="C36" s="694">
        <v>2137.6480000000001</v>
      </c>
      <c r="D36" s="695" t="s">
        <v>110</v>
      </c>
      <c r="E36" s="696">
        <v>28.068000000000001</v>
      </c>
      <c r="F36" s="674">
        <v>140.34100000000001</v>
      </c>
      <c r="G36" s="651"/>
      <c r="H36" s="669" t="s">
        <v>110</v>
      </c>
      <c r="I36" s="670">
        <v>777.50599999999997</v>
      </c>
      <c r="J36" s="671">
        <v>2930.0279999999998</v>
      </c>
      <c r="K36" s="672" t="s">
        <v>152</v>
      </c>
      <c r="L36" s="673">
        <v>30.399000000000001</v>
      </c>
      <c r="M36" s="674">
        <v>100</v>
      </c>
    </row>
    <row r="37" spans="1:13" ht="15.75" x14ac:dyDescent="0.25">
      <c r="A37" s="669" t="s">
        <v>269</v>
      </c>
      <c r="B37" s="670">
        <v>92.012</v>
      </c>
      <c r="C37" s="694">
        <v>86.760999999999996</v>
      </c>
      <c r="D37" s="695" t="s">
        <v>51</v>
      </c>
      <c r="E37" s="696">
        <v>23.074999999999999</v>
      </c>
      <c r="F37" s="674">
        <v>78.06</v>
      </c>
      <c r="G37" s="651"/>
      <c r="H37" s="669" t="s">
        <v>50</v>
      </c>
      <c r="I37" s="670">
        <v>380.09399999999999</v>
      </c>
      <c r="J37" s="671">
        <v>1216.6600000000001</v>
      </c>
      <c r="K37" s="672"/>
      <c r="L37" s="673"/>
      <c r="M37" s="674"/>
    </row>
    <row r="38" spans="1:13" ht="15.75" x14ac:dyDescent="0.25">
      <c r="A38" s="697" t="s">
        <v>170</v>
      </c>
      <c r="B38" s="698">
        <v>69.963999999999999</v>
      </c>
      <c r="C38" s="699">
        <v>50.792999999999999</v>
      </c>
      <c r="D38" s="700" t="s">
        <v>170</v>
      </c>
      <c r="E38" s="701">
        <v>16.843</v>
      </c>
      <c r="F38" s="702">
        <v>15.872</v>
      </c>
      <c r="G38" s="651"/>
      <c r="H38" s="697" t="s">
        <v>112</v>
      </c>
      <c r="I38" s="698">
        <v>27.183</v>
      </c>
      <c r="J38" s="703">
        <v>9.2579999999999991</v>
      </c>
      <c r="K38" s="704"/>
      <c r="L38" s="705"/>
      <c r="M38" s="702"/>
    </row>
    <row r="39" spans="1:13" ht="16.5" thickBot="1" x14ac:dyDescent="0.3">
      <c r="A39" s="675" t="s">
        <v>110</v>
      </c>
      <c r="B39" s="676">
        <v>55.210999999999999</v>
      </c>
      <c r="C39" s="706">
        <v>119.033</v>
      </c>
      <c r="D39" s="707"/>
      <c r="E39" s="708"/>
      <c r="F39" s="680"/>
      <c r="G39" s="651"/>
      <c r="H39" s="675" t="s">
        <v>267</v>
      </c>
      <c r="I39" s="676">
        <v>22.951000000000001</v>
      </c>
      <c r="J39" s="677">
        <v>21.77</v>
      </c>
      <c r="K39" s="678"/>
      <c r="L39" s="679"/>
      <c r="M39" s="680"/>
    </row>
    <row r="40" spans="1:13" ht="15.75" x14ac:dyDescent="0.25">
      <c r="A40" s="681" t="s">
        <v>52</v>
      </c>
      <c r="B40" s="685"/>
      <c r="C40" s="685"/>
      <c r="D40" s="685"/>
      <c r="E40" s="685"/>
      <c r="F40" s="685"/>
      <c r="G40" s="651"/>
      <c r="H40" s="681" t="s">
        <v>52</v>
      </c>
      <c r="I40" s="709"/>
      <c r="J40" s="709"/>
      <c r="K40" s="709"/>
      <c r="L40" s="709"/>
      <c r="M40" s="709"/>
    </row>
    <row r="41" spans="1:13" ht="19.5" customHeight="1" x14ac:dyDescent="0.25">
      <c r="A41" s="709"/>
      <c r="B41" s="709"/>
      <c r="C41" s="709"/>
      <c r="D41" s="709"/>
      <c r="E41" s="709"/>
      <c r="F41" s="709"/>
      <c r="G41" s="651"/>
      <c r="H41" s="709"/>
      <c r="I41" s="709"/>
      <c r="J41" s="709"/>
      <c r="K41" s="709"/>
      <c r="L41" s="709"/>
      <c r="M41" s="709"/>
    </row>
    <row r="42" spans="1:13" ht="15.75" x14ac:dyDescent="0.25">
      <c r="A42" s="651"/>
      <c r="B42" s="651"/>
      <c r="C42" s="651"/>
      <c r="D42" s="651"/>
      <c r="E42" s="651"/>
      <c r="F42" s="651"/>
      <c r="G42" s="651"/>
      <c r="H42" s="651"/>
      <c r="I42" s="651"/>
      <c r="J42" s="651"/>
      <c r="K42" s="651"/>
      <c r="L42" s="651"/>
      <c r="M42" s="651"/>
    </row>
    <row r="43" spans="1:13" ht="15.75" x14ac:dyDescent="0.25">
      <c r="A43" s="687" t="s">
        <v>56</v>
      </c>
      <c r="B43" s="687"/>
      <c r="C43" s="687"/>
      <c r="D43" s="687"/>
      <c r="E43" s="687"/>
      <c r="F43" s="651"/>
      <c r="G43" s="651"/>
      <c r="H43" s="687" t="s">
        <v>57</v>
      </c>
      <c r="I43" s="687"/>
      <c r="J43" s="687"/>
      <c r="K43" s="687"/>
      <c r="L43" s="687"/>
      <c r="M43" s="651"/>
    </row>
    <row r="44" spans="1:13" s="24" customFormat="1" ht="16.5" thickBot="1" x14ac:dyDescent="0.3">
      <c r="A44" s="651" t="s">
        <v>61</v>
      </c>
      <c r="B44" s="687"/>
      <c r="C44" s="687"/>
      <c r="D44" s="687"/>
      <c r="E44" s="687"/>
      <c r="F44" s="651"/>
      <c r="G44" s="651"/>
      <c r="H44" s="651" t="s">
        <v>61</v>
      </c>
      <c r="I44" s="687"/>
      <c r="J44" s="687"/>
      <c r="K44" s="687"/>
      <c r="L44" s="687"/>
      <c r="M44" s="651"/>
    </row>
    <row r="45" spans="1:13" s="24" customFormat="1" ht="16.5" thickBot="1" x14ac:dyDescent="0.3">
      <c r="A45" s="688" t="s">
        <v>44</v>
      </c>
      <c r="B45" s="689"/>
      <c r="C45" s="689"/>
      <c r="D45" s="689"/>
      <c r="E45" s="689"/>
      <c r="F45" s="690"/>
      <c r="G45" s="651"/>
      <c r="H45" s="688" t="s">
        <v>45</v>
      </c>
      <c r="I45" s="689"/>
      <c r="J45" s="689"/>
      <c r="K45" s="689"/>
      <c r="L45" s="689"/>
      <c r="M45" s="690"/>
    </row>
    <row r="46" spans="1:13" s="24" customFormat="1" ht="16.5" thickBot="1" x14ac:dyDescent="0.3">
      <c r="A46" s="646" t="s">
        <v>274</v>
      </c>
      <c r="B46" s="647"/>
      <c r="C46" s="648"/>
      <c r="D46" s="649" t="s">
        <v>275</v>
      </c>
      <c r="E46" s="647"/>
      <c r="F46" s="650"/>
      <c r="G46" s="651"/>
      <c r="H46" s="646" t="s">
        <v>274</v>
      </c>
      <c r="I46" s="647"/>
      <c r="J46" s="648"/>
      <c r="K46" s="649" t="s">
        <v>275</v>
      </c>
      <c r="L46" s="647"/>
      <c r="M46" s="650"/>
    </row>
    <row r="47" spans="1:13" s="24" customFormat="1" ht="48" thickBot="1" x14ac:dyDescent="0.3">
      <c r="A47" s="710" t="s">
        <v>46</v>
      </c>
      <c r="B47" s="653" t="s">
        <v>32</v>
      </c>
      <c r="C47" s="711" t="s">
        <v>94</v>
      </c>
      <c r="D47" s="712" t="s">
        <v>46</v>
      </c>
      <c r="E47" s="713" t="s">
        <v>32</v>
      </c>
      <c r="F47" s="655" t="s">
        <v>94</v>
      </c>
      <c r="G47" s="661"/>
      <c r="H47" s="652" t="s">
        <v>46</v>
      </c>
      <c r="I47" s="653" t="s">
        <v>32</v>
      </c>
      <c r="J47" s="655" t="s">
        <v>94</v>
      </c>
      <c r="K47" s="652" t="s">
        <v>46</v>
      </c>
      <c r="L47" s="653" t="s">
        <v>32</v>
      </c>
      <c r="M47" s="655" t="s">
        <v>94</v>
      </c>
    </row>
    <row r="48" spans="1:13" s="24" customFormat="1" ht="16.5" thickBot="1" x14ac:dyDescent="0.3">
      <c r="A48" s="656" t="s">
        <v>25</v>
      </c>
      <c r="B48" s="657">
        <v>388928.125</v>
      </c>
      <c r="C48" s="660">
        <v>1313041.98</v>
      </c>
      <c r="D48" s="714" t="s">
        <v>25</v>
      </c>
      <c r="E48" s="715">
        <v>501613.32400000002</v>
      </c>
      <c r="F48" s="660">
        <v>1647749.483</v>
      </c>
      <c r="G48" s="661"/>
      <c r="H48" s="659" t="s">
        <v>25</v>
      </c>
      <c r="I48" s="657">
        <v>186827.76500000001</v>
      </c>
      <c r="J48" s="660">
        <v>358901.81099999999</v>
      </c>
      <c r="K48" s="662" t="s">
        <v>25</v>
      </c>
      <c r="L48" s="657">
        <v>227080.31700000001</v>
      </c>
      <c r="M48" s="660">
        <v>610167.36100000003</v>
      </c>
    </row>
    <row r="49" spans="1:13" ht="15.75" x14ac:dyDescent="0.25">
      <c r="A49" s="663" t="s">
        <v>47</v>
      </c>
      <c r="B49" s="664">
        <v>203017.38500000001</v>
      </c>
      <c r="C49" s="691">
        <v>705615.31400000001</v>
      </c>
      <c r="D49" s="692" t="s">
        <v>47</v>
      </c>
      <c r="E49" s="693">
        <v>212663.68799999999</v>
      </c>
      <c r="F49" s="668">
        <v>672650.20600000001</v>
      </c>
      <c r="G49" s="661"/>
      <c r="H49" s="663" t="s">
        <v>115</v>
      </c>
      <c r="I49" s="664">
        <v>72093.994999999995</v>
      </c>
      <c r="J49" s="691">
        <v>273162.45699999999</v>
      </c>
      <c r="K49" s="666" t="s">
        <v>115</v>
      </c>
      <c r="L49" s="667">
        <v>121418.454</v>
      </c>
      <c r="M49" s="668">
        <v>570161.86399999994</v>
      </c>
    </row>
    <row r="50" spans="1:13" ht="15.75" x14ac:dyDescent="0.25">
      <c r="A50" s="669" t="s">
        <v>152</v>
      </c>
      <c r="B50" s="670">
        <v>58549.811999999998</v>
      </c>
      <c r="C50" s="694">
        <v>193463.495</v>
      </c>
      <c r="D50" s="695" t="s">
        <v>152</v>
      </c>
      <c r="E50" s="696">
        <v>101441.92600000001</v>
      </c>
      <c r="F50" s="674">
        <v>357832.47100000002</v>
      </c>
      <c r="G50" s="661"/>
      <c r="H50" s="669" t="s">
        <v>53</v>
      </c>
      <c r="I50" s="670">
        <v>51804.692000000003</v>
      </c>
      <c r="J50" s="694">
        <v>15893.63</v>
      </c>
      <c r="K50" s="672" t="s">
        <v>53</v>
      </c>
      <c r="L50" s="673">
        <v>51069.266000000003</v>
      </c>
      <c r="M50" s="674">
        <v>15364.858</v>
      </c>
    </row>
    <row r="51" spans="1:13" ht="15.75" x14ac:dyDescent="0.25">
      <c r="A51" s="669" t="s">
        <v>113</v>
      </c>
      <c r="B51" s="670">
        <v>28169.57</v>
      </c>
      <c r="C51" s="694">
        <v>90629.294999999998</v>
      </c>
      <c r="D51" s="695" t="s">
        <v>113</v>
      </c>
      <c r="E51" s="696">
        <v>29094.933000000001</v>
      </c>
      <c r="F51" s="674">
        <v>97421.766000000003</v>
      </c>
      <c r="G51" s="661"/>
      <c r="H51" s="669" t="s">
        <v>112</v>
      </c>
      <c r="I51" s="670">
        <v>13448.031999999999</v>
      </c>
      <c r="J51" s="694">
        <v>5927.4880000000003</v>
      </c>
      <c r="K51" s="672" t="s">
        <v>47</v>
      </c>
      <c r="L51" s="673">
        <v>13342.957</v>
      </c>
      <c r="M51" s="674">
        <v>3863.4769999999999</v>
      </c>
    </row>
    <row r="52" spans="1:13" ht="15.75" x14ac:dyDescent="0.25">
      <c r="A52" s="669" t="s">
        <v>53</v>
      </c>
      <c r="B52" s="670">
        <v>20630.423999999999</v>
      </c>
      <c r="C52" s="694">
        <v>66429.044999999998</v>
      </c>
      <c r="D52" s="695" t="s">
        <v>53</v>
      </c>
      <c r="E52" s="696">
        <v>21751.645</v>
      </c>
      <c r="F52" s="674">
        <v>77577.904999999999</v>
      </c>
      <c r="G52" s="661"/>
      <c r="H52" s="669" t="s">
        <v>116</v>
      </c>
      <c r="I52" s="670">
        <v>11014.269</v>
      </c>
      <c r="J52" s="694">
        <v>6624.3590000000004</v>
      </c>
      <c r="K52" s="672" t="s">
        <v>112</v>
      </c>
      <c r="L52" s="673">
        <v>12178.541999999999</v>
      </c>
      <c r="M52" s="674">
        <v>3665.674</v>
      </c>
    </row>
    <row r="53" spans="1:13" ht="15.75" x14ac:dyDescent="0.25">
      <c r="A53" s="669" t="s">
        <v>111</v>
      </c>
      <c r="B53" s="670">
        <v>17023.352999999999</v>
      </c>
      <c r="C53" s="694">
        <v>60308.017999999996</v>
      </c>
      <c r="D53" s="695" t="s">
        <v>109</v>
      </c>
      <c r="E53" s="696">
        <v>20532.079000000002</v>
      </c>
      <c r="F53" s="674">
        <v>73030.03</v>
      </c>
      <c r="G53" s="661"/>
      <c r="H53" s="669" t="s">
        <v>207</v>
      </c>
      <c r="I53" s="670">
        <v>10062.421</v>
      </c>
      <c r="J53" s="694">
        <v>28241.88</v>
      </c>
      <c r="K53" s="672" t="s">
        <v>116</v>
      </c>
      <c r="L53" s="673">
        <v>8875.9920000000002</v>
      </c>
      <c r="M53" s="674">
        <v>2153.6170000000002</v>
      </c>
    </row>
    <row r="54" spans="1:13" ht="15.75" x14ac:dyDescent="0.25">
      <c r="A54" s="669" t="s">
        <v>108</v>
      </c>
      <c r="B54" s="670">
        <v>10427.579</v>
      </c>
      <c r="C54" s="694">
        <v>41506.781999999999</v>
      </c>
      <c r="D54" s="695" t="s">
        <v>49</v>
      </c>
      <c r="E54" s="696">
        <v>17410.296999999999</v>
      </c>
      <c r="F54" s="674">
        <v>55288.222000000002</v>
      </c>
      <c r="G54" s="661"/>
      <c r="H54" s="669" t="s">
        <v>48</v>
      </c>
      <c r="I54" s="670">
        <v>9851.9509999999991</v>
      </c>
      <c r="J54" s="694">
        <v>17775.164000000001</v>
      </c>
      <c r="K54" s="672" t="s">
        <v>51</v>
      </c>
      <c r="L54" s="673">
        <v>5574.8919999999998</v>
      </c>
      <c r="M54" s="674">
        <v>1568.4960000000001</v>
      </c>
    </row>
    <row r="55" spans="1:13" ht="15.75" x14ac:dyDescent="0.25">
      <c r="A55" s="669" t="s">
        <v>117</v>
      </c>
      <c r="B55" s="670">
        <v>8602.1190000000006</v>
      </c>
      <c r="C55" s="694">
        <v>31496.478999999999</v>
      </c>
      <c r="D55" s="695" t="s">
        <v>169</v>
      </c>
      <c r="E55" s="696">
        <v>16068.246999999999</v>
      </c>
      <c r="F55" s="674">
        <v>55586.012000000002</v>
      </c>
      <c r="G55" s="661"/>
      <c r="H55" s="669" t="s">
        <v>47</v>
      </c>
      <c r="I55" s="670">
        <v>7264.2340000000004</v>
      </c>
      <c r="J55" s="694">
        <v>2486.692</v>
      </c>
      <c r="K55" s="672" t="s">
        <v>48</v>
      </c>
      <c r="L55" s="673">
        <v>4654.7950000000001</v>
      </c>
      <c r="M55" s="674">
        <v>3730.4279999999999</v>
      </c>
    </row>
    <row r="56" spans="1:13" ht="15.75" x14ac:dyDescent="0.25">
      <c r="A56" s="669" t="s">
        <v>153</v>
      </c>
      <c r="B56" s="670">
        <v>7482.24</v>
      </c>
      <c r="C56" s="694">
        <v>20335.725999999999</v>
      </c>
      <c r="D56" s="695" t="s">
        <v>110</v>
      </c>
      <c r="E56" s="696">
        <v>13434.513999999999</v>
      </c>
      <c r="F56" s="674">
        <v>41454.92</v>
      </c>
      <c r="G56" s="661"/>
      <c r="H56" s="669" t="s">
        <v>51</v>
      </c>
      <c r="I56" s="670">
        <v>5155.6989999999996</v>
      </c>
      <c r="J56" s="694">
        <v>2125.5619999999999</v>
      </c>
      <c r="K56" s="672" t="s">
        <v>110</v>
      </c>
      <c r="L56" s="673">
        <v>2529.2779999999998</v>
      </c>
      <c r="M56" s="674">
        <v>2340.5839999999998</v>
      </c>
    </row>
    <row r="57" spans="1:13" ht="15.75" x14ac:dyDescent="0.25">
      <c r="A57" s="669" t="s">
        <v>92</v>
      </c>
      <c r="B57" s="670">
        <v>6873.6260000000002</v>
      </c>
      <c r="C57" s="694">
        <v>26847.745999999999</v>
      </c>
      <c r="D57" s="695" t="s">
        <v>48</v>
      </c>
      <c r="E57" s="696">
        <v>12867.798000000001</v>
      </c>
      <c r="F57" s="674">
        <v>43205.37</v>
      </c>
      <c r="G57" s="661"/>
      <c r="H57" s="669" t="s">
        <v>110</v>
      </c>
      <c r="I57" s="670">
        <v>1868.6210000000001</v>
      </c>
      <c r="J57" s="694">
        <v>3198.1480000000001</v>
      </c>
      <c r="K57" s="672" t="s">
        <v>207</v>
      </c>
      <c r="L57" s="673">
        <v>2354.8939999999998</v>
      </c>
      <c r="M57" s="674">
        <v>3227.06</v>
      </c>
    </row>
    <row r="58" spans="1:13" ht="15.75" x14ac:dyDescent="0.25">
      <c r="A58" s="669" t="s">
        <v>110</v>
      </c>
      <c r="B58" s="670">
        <v>6739.4939999999997</v>
      </c>
      <c r="C58" s="694">
        <v>24455.088</v>
      </c>
      <c r="D58" s="695" t="s">
        <v>50</v>
      </c>
      <c r="E58" s="696">
        <v>10940.583000000001</v>
      </c>
      <c r="F58" s="674">
        <v>39153.642</v>
      </c>
      <c r="G58" s="661"/>
      <c r="H58" s="669" t="s">
        <v>114</v>
      </c>
      <c r="I58" s="670">
        <v>1239.403</v>
      </c>
      <c r="J58" s="694">
        <v>657.64300000000003</v>
      </c>
      <c r="K58" s="672" t="s">
        <v>114</v>
      </c>
      <c r="L58" s="673">
        <v>2237.5039999999999</v>
      </c>
      <c r="M58" s="674">
        <v>676.13300000000004</v>
      </c>
    </row>
    <row r="59" spans="1:13" ht="15.75" x14ac:dyDescent="0.25">
      <c r="A59" s="697" t="s">
        <v>50</v>
      </c>
      <c r="B59" s="698">
        <v>6667.6369999999997</v>
      </c>
      <c r="C59" s="699">
        <v>22489.159</v>
      </c>
      <c r="D59" s="700" t="s">
        <v>51</v>
      </c>
      <c r="E59" s="701">
        <v>8546.7389999999996</v>
      </c>
      <c r="F59" s="702">
        <v>20679.834999999999</v>
      </c>
      <c r="G59" s="661"/>
      <c r="H59" s="669" t="s">
        <v>49</v>
      </c>
      <c r="I59" s="670">
        <v>1134.9739999999999</v>
      </c>
      <c r="J59" s="694">
        <v>349.71800000000002</v>
      </c>
      <c r="K59" s="672" t="s">
        <v>49</v>
      </c>
      <c r="L59" s="673">
        <v>714.40800000000002</v>
      </c>
      <c r="M59" s="674">
        <v>153.15899999999999</v>
      </c>
    </row>
    <row r="60" spans="1:13" ht="16.5" thickBot="1" x14ac:dyDescent="0.3">
      <c r="A60" s="675" t="s">
        <v>49</v>
      </c>
      <c r="B60" s="676">
        <v>2547.7559999999999</v>
      </c>
      <c r="C60" s="706">
        <v>6304.0039999999999</v>
      </c>
      <c r="D60" s="707" t="s">
        <v>111</v>
      </c>
      <c r="E60" s="708">
        <v>7258.3850000000002</v>
      </c>
      <c r="F60" s="680">
        <v>23742.272000000001</v>
      </c>
      <c r="G60" s="709"/>
      <c r="H60" s="716" t="s">
        <v>270</v>
      </c>
      <c r="I60" s="717">
        <v>589.93600000000004</v>
      </c>
      <c r="J60" s="718">
        <v>139.31200000000001</v>
      </c>
      <c r="K60" s="719" t="s">
        <v>252</v>
      </c>
      <c r="L60" s="720">
        <v>514.81299999999999</v>
      </c>
      <c r="M60" s="721">
        <v>124.958</v>
      </c>
    </row>
    <row r="61" spans="1:13" ht="15.75" x14ac:dyDescent="0.25">
      <c r="A61" s="681" t="s">
        <v>52</v>
      </c>
      <c r="B61" s="709"/>
      <c r="C61" s="709"/>
      <c r="D61" s="709"/>
      <c r="E61" s="709"/>
      <c r="F61" s="709"/>
      <c r="G61" s="651"/>
      <c r="H61" s="681" t="s">
        <v>52</v>
      </c>
      <c r="I61" s="709"/>
      <c r="J61" s="709"/>
      <c r="K61" s="709"/>
      <c r="L61" s="709"/>
      <c r="M61" s="709"/>
    </row>
    <row r="62" spans="1:13" ht="15.75" x14ac:dyDescent="0.25">
      <c r="A62" s="683"/>
      <c r="B62" s="682"/>
      <c r="C62" s="682"/>
      <c r="D62" s="683"/>
      <c r="E62" s="684"/>
      <c r="F62" s="684"/>
      <c r="G62" s="651"/>
      <c r="H62" s="651"/>
      <c r="I62" s="722"/>
      <c r="J62" s="722"/>
      <c r="K62" s="683"/>
      <c r="L62" s="684"/>
      <c r="M62" s="684"/>
    </row>
    <row r="63" spans="1:13" ht="15.75" x14ac:dyDescent="0.25">
      <c r="A63" s="651"/>
      <c r="B63" s="651"/>
      <c r="C63" s="651"/>
      <c r="D63" s="651"/>
      <c r="E63" s="651"/>
      <c r="F63" s="651"/>
      <c r="G63" s="651"/>
      <c r="H63" s="651"/>
      <c r="I63" s="651"/>
      <c r="J63" s="651"/>
      <c r="K63" s="651"/>
      <c r="L63" s="651"/>
      <c r="M63" s="651"/>
    </row>
    <row r="64" spans="1:13" ht="15.75" x14ac:dyDescent="0.25">
      <c r="A64" s="687" t="s">
        <v>58</v>
      </c>
      <c r="B64" s="687"/>
      <c r="C64" s="687"/>
      <c r="D64" s="687"/>
      <c r="E64" s="687"/>
      <c r="F64" s="651"/>
      <c r="G64" s="651"/>
      <c r="H64" s="687" t="s">
        <v>59</v>
      </c>
      <c r="I64" s="687"/>
      <c r="J64" s="687"/>
      <c r="K64" s="687"/>
      <c r="L64" s="687"/>
      <c r="M64" s="651"/>
    </row>
    <row r="65" spans="1:13" ht="16.5" thickBot="1" x14ac:dyDescent="0.3">
      <c r="A65" s="651" t="s">
        <v>61</v>
      </c>
      <c r="B65" s="687"/>
      <c r="C65" s="687"/>
      <c r="D65" s="687"/>
      <c r="E65" s="687"/>
      <c r="F65" s="651"/>
      <c r="G65" s="651"/>
      <c r="H65" s="651" t="s">
        <v>61</v>
      </c>
      <c r="I65" s="687"/>
      <c r="J65" s="687"/>
      <c r="K65" s="687"/>
      <c r="L65" s="687"/>
      <c r="M65" s="651"/>
    </row>
    <row r="66" spans="1:13" ht="16.5" thickBot="1" x14ac:dyDescent="0.3">
      <c r="A66" s="688" t="s">
        <v>44</v>
      </c>
      <c r="B66" s="689"/>
      <c r="C66" s="689"/>
      <c r="D66" s="689"/>
      <c r="E66" s="689"/>
      <c r="F66" s="690"/>
      <c r="G66" s="651"/>
      <c r="H66" s="688" t="s">
        <v>45</v>
      </c>
      <c r="I66" s="689"/>
      <c r="J66" s="689"/>
      <c r="K66" s="689"/>
      <c r="L66" s="689"/>
      <c r="M66" s="690"/>
    </row>
    <row r="67" spans="1:13" ht="16.5" thickBot="1" x14ac:dyDescent="0.3">
      <c r="A67" s="646" t="s">
        <v>274</v>
      </c>
      <c r="B67" s="647"/>
      <c r="C67" s="648"/>
      <c r="D67" s="649" t="s">
        <v>275</v>
      </c>
      <c r="E67" s="647"/>
      <c r="F67" s="650"/>
      <c r="G67" s="651"/>
      <c r="H67" s="646" t="s">
        <v>274</v>
      </c>
      <c r="I67" s="647"/>
      <c r="J67" s="648"/>
      <c r="K67" s="649" t="s">
        <v>275</v>
      </c>
      <c r="L67" s="647"/>
      <c r="M67" s="650"/>
    </row>
    <row r="68" spans="1:13" ht="48" thickBot="1" x14ac:dyDescent="0.3">
      <c r="A68" s="652" t="s">
        <v>46</v>
      </c>
      <c r="B68" s="653" t="s">
        <v>32</v>
      </c>
      <c r="C68" s="654" t="s">
        <v>94</v>
      </c>
      <c r="D68" s="652" t="s">
        <v>46</v>
      </c>
      <c r="E68" s="653" t="s">
        <v>32</v>
      </c>
      <c r="F68" s="655" t="s">
        <v>94</v>
      </c>
      <c r="G68" s="723"/>
      <c r="H68" s="652" t="s">
        <v>46</v>
      </c>
      <c r="I68" s="653" t="s">
        <v>32</v>
      </c>
      <c r="J68" s="654" t="s">
        <v>94</v>
      </c>
      <c r="K68" s="652" t="s">
        <v>46</v>
      </c>
      <c r="L68" s="653" t="s">
        <v>32</v>
      </c>
      <c r="M68" s="655" t="s">
        <v>94</v>
      </c>
    </row>
    <row r="69" spans="1:13" ht="16.5" thickBot="1" x14ac:dyDescent="0.3">
      <c r="A69" s="656" t="s">
        <v>25</v>
      </c>
      <c r="B69" s="657">
        <v>17170.705999999998</v>
      </c>
      <c r="C69" s="658">
        <v>36150.713000000003</v>
      </c>
      <c r="D69" s="662" t="s">
        <v>25</v>
      </c>
      <c r="E69" s="657">
        <v>19385.983</v>
      </c>
      <c r="F69" s="660">
        <v>37575.292000000001</v>
      </c>
      <c r="G69" s="723"/>
      <c r="H69" s="724" t="s">
        <v>25</v>
      </c>
      <c r="I69" s="657">
        <v>18350.819</v>
      </c>
      <c r="J69" s="658">
        <v>32087.187000000002</v>
      </c>
      <c r="K69" s="662" t="s">
        <v>25</v>
      </c>
      <c r="L69" s="657">
        <v>16853.683000000001</v>
      </c>
      <c r="M69" s="660">
        <v>28266.016</v>
      </c>
    </row>
    <row r="70" spans="1:13" ht="15.75" x14ac:dyDescent="0.25">
      <c r="A70" s="663" t="s">
        <v>50</v>
      </c>
      <c r="B70" s="664">
        <v>3880.7730000000001</v>
      </c>
      <c r="C70" s="665">
        <v>9156.6219999999994</v>
      </c>
      <c r="D70" s="666" t="s">
        <v>47</v>
      </c>
      <c r="E70" s="667">
        <v>4348.2719999999999</v>
      </c>
      <c r="F70" s="668">
        <v>9139.0879999999997</v>
      </c>
      <c r="G70" s="723"/>
      <c r="H70" s="725" t="s">
        <v>47</v>
      </c>
      <c r="I70" s="664">
        <v>7726.0020000000004</v>
      </c>
      <c r="J70" s="665">
        <v>14762.865</v>
      </c>
      <c r="K70" s="666" t="s">
        <v>47</v>
      </c>
      <c r="L70" s="667">
        <v>6716.0479999999998</v>
      </c>
      <c r="M70" s="668">
        <v>10292.244000000001</v>
      </c>
    </row>
    <row r="71" spans="1:13" ht="15.75" x14ac:dyDescent="0.25">
      <c r="A71" s="669" t="s">
        <v>47</v>
      </c>
      <c r="B71" s="670">
        <v>3856.3339999999998</v>
      </c>
      <c r="C71" s="671">
        <v>9559.1949999999997</v>
      </c>
      <c r="D71" s="672" t="s">
        <v>50</v>
      </c>
      <c r="E71" s="673">
        <v>4278.375</v>
      </c>
      <c r="F71" s="674">
        <v>9511.723</v>
      </c>
      <c r="G71" s="723"/>
      <c r="H71" s="726" t="s">
        <v>110</v>
      </c>
      <c r="I71" s="670">
        <v>3611.471</v>
      </c>
      <c r="J71" s="671">
        <v>6962.107</v>
      </c>
      <c r="K71" s="672" t="s">
        <v>109</v>
      </c>
      <c r="L71" s="673">
        <v>3447.2460000000001</v>
      </c>
      <c r="M71" s="674">
        <v>4044.4490000000001</v>
      </c>
    </row>
    <row r="72" spans="1:13" ht="15.75" x14ac:dyDescent="0.25">
      <c r="A72" s="669" t="s">
        <v>152</v>
      </c>
      <c r="B72" s="670">
        <v>3369.806</v>
      </c>
      <c r="C72" s="671">
        <v>6287.0230000000001</v>
      </c>
      <c r="D72" s="672" t="s">
        <v>113</v>
      </c>
      <c r="E72" s="673">
        <v>3917.3229999999999</v>
      </c>
      <c r="F72" s="674">
        <v>7120.7460000000001</v>
      </c>
      <c r="G72" s="723"/>
      <c r="H72" s="726" t="s">
        <v>109</v>
      </c>
      <c r="I72" s="670">
        <v>3073.5320000000002</v>
      </c>
      <c r="J72" s="671">
        <v>4449.2709999999997</v>
      </c>
      <c r="K72" s="672" t="s">
        <v>115</v>
      </c>
      <c r="L72" s="673">
        <v>3236.3449999999998</v>
      </c>
      <c r="M72" s="674">
        <v>9571.11</v>
      </c>
    </row>
    <row r="73" spans="1:13" ht="15.75" x14ac:dyDescent="0.25">
      <c r="A73" s="669" t="s">
        <v>113</v>
      </c>
      <c r="B73" s="670">
        <v>3075.067</v>
      </c>
      <c r="C73" s="671">
        <v>6104.0450000000001</v>
      </c>
      <c r="D73" s="672" t="s">
        <v>152</v>
      </c>
      <c r="E73" s="673">
        <v>2979.5230000000001</v>
      </c>
      <c r="F73" s="674">
        <v>4903.1549999999997</v>
      </c>
      <c r="G73" s="723"/>
      <c r="H73" s="726" t="s">
        <v>53</v>
      </c>
      <c r="I73" s="670">
        <v>867.92700000000002</v>
      </c>
      <c r="J73" s="671">
        <v>1345.4390000000001</v>
      </c>
      <c r="K73" s="672" t="s">
        <v>53</v>
      </c>
      <c r="L73" s="673">
        <v>1524.2339999999999</v>
      </c>
      <c r="M73" s="674">
        <v>1823.854</v>
      </c>
    </row>
    <row r="74" spans="1:13" ht="15.75" x14ac:dyDescent="0.25">
      <c r="A74" s="669" t="s">
        <v>187</v>
      </c>
      <c r="B74" s="670">
        <v>675.43899999999996</v>
      </c>
      <c r="C74" s="671">
        <v>1216.279</v>
      </c>
      <c r="D74" s="672" t="s">
        <v>53</v>
      </c>
      <c r="E74" s="673">
        <v>634.19500000000005</v>
      </c>
      <c r="F74" s="674">
        <v>917.74699999999996</v>
      </c>
      <c r="G74" s="723"/>
      <c r="H74" s="726" t="s">
        <v>49</v>
      </c>
      <c r="I74" s="670">
        <v>851.78800000000001</v>
      </c>
      <c r="J74" s="671">
        <v>962.92499999999995</v>
      </c>
      <c r="K74" s="672" t="s">
        <v>110</v>
      </c>
      <c r="L74" s="673">
        <v>794.11199999999997</v>
      </c>
      <c r="M74" s="674">
        <v>1167.2840000000001</v>
      </c>
    </row>
    <row r="75" spans="1:13" ht="15.75" x14ac:dyDescent="0.25">
      <c r="A75" s="669" t="s">
        <v>111</v>
      </c>
      <c r="B75" s="670">
        <v>547.745</v>
      </c>
      <c r="C75" s="671">
        <v>905.98099999999999</v>
      </c>
      <c r="D75" s="672" t="s">
        <v>187</v>
      </c>
      <c r="E75" s="673">
        <v>557.63599999999997</v>
      </c>
      <c r="F75" s="674">
        <v>983.83600000000001</v>
      </c>
      <c r="G75" s="723"/>
      <c r="H75" s="726" t="s">
        <v>186</v>
      </c>
      <c r="I75" s="670">
        <v>701.33799999999997</v>
      </c>
      <c r="J75" s="671">
        <v>1151.4159999999999</v>
      </c>
      <c r="K75" s="672" t="s">
        <v>113</v>
      </c>
      <c r="L75" s="673">
        <v>354.834</v>
      </c>
      <c r="M75" s="674">
        <v>546.58199999999999</v>
      </c>
    </row>
    <row r="76" spans="1:13" ht="15.75" x14ac:dyDescent="0.25">
      <c r="A76" s="669" t="s">
        <v>276</v>
      </c>
      <c r="B76" s="670">
        <v>357.92500000000001</v>
      </c>
      <c r="C76" s="671">
        <v>560.89099999999996</v>
      </c>
      <c r="D76" s="672" t="s">
        <v>110</v>
      </c>
      <c r="E76" s="673">
        <v>536.19299999999998</v>
      </c>
      <c r="F76" s="674">
        <v>1199.23</v>
      </c>
      <c r="G76" s="723"/>
      <c r="H76" s="726" t="s">
        <v>48</v>
      </c>
      <c r="I76" s="670">
        <v>377.65699999999998</v>
      </c>
      <c r="J76" s="671">
        <v>568.47299999999996</v>
      </c>
      <c r="K76" s="672" t="s">
        <v>152</v>
      </c>
      <c r="L76" s="673">
        <v>260.286</v>
      </c>
      <c r="M76" s="674">
        <v>263.625</v>
      </c>
    </row>
    <row r="77" spans="1:13" ht="15.75" x14ac:dyDescent="0.25">
      <c r="A77" s="669" t="s">
        <v>53</v>
      </c>
      <c r="B77" s="670">
        <v>285.36599999999999</v>
      </c>
      <c r="C77" s="671">
        <v>436.42500000000001</v>
      </c>
      <c r="D77" s="672" t="s">
        <v>48</v>
      </c>
      <c r="E77" s="673">
        <v>508.863</v>
      </c>
      <c r="F77" s="674">
        <v>938.577</v>
      </c>
      <c r="G77" s="723"/>
      <c r="H77" s="726" t="s">
        <v>188</v>
      </c>
      <c r="I77" s="670">
        <v>261.34199999999998</v>
      </c>
      <c r="J77" s="671">
        <v>120.98</v>
      </c>
      <c r="K77" s="672" t="s">
        <v>49</v>
      </c>
      <c r="L77" s="673">
        <v>162.768</v>
      </c>
      <c r="M77" s="674">
        <v>182.9</v>
      </c>
    </row>
    <row r="78" spans="1:13" ht="15.75" x14ac:dyDescent="0.25">
      <c r="A78" s="669" t="s">
        <v>115</v>
      </c>
      <c r="B78" s="670">
        <v>180.89500000000001</v>
      </c>
      <c r="C78" s="671">
        <v>221.21799999999999</v>
      </c>
      <c r="D78" s="672" t="s">
        <v>111</v>
      </c>
      <c r="E78" s="673">
        <v>437.63600000000002</v>
      </c>
      <c r="F78" s="674">
        <v>683.18200000000002</v>
      </c>
      <c r="G78" s="723"/>
      <c r="H78" s="727" t="s">
        <v>51</v>
      </c>
      <c r="I78" s="698">
        <v>225.40100000000001</v>
      </c>
      <c r="J78" s="703">
        <v>452.19600000000003</v>
      </c>
      <c r="K78" s="704" t="s">
        <v>188</v>
      </c>
      <c r="L78" s="705">
        <v>118.27</v>
      </c>
      <c r="M78" s="702">
        <v>64.349999999999994</v>
      </c>
    </row>
    <row r="79" spans="1:13" ht="16.5" thickBot="1" x14ac:dyDescent="0.3">
      <c r="A79" s="716" t="s">
        <v>110</v>
      </c>
      <c r="B79" s="717">
        <v>168.517</v>
      </c>
      <c r="C79" s="728">
        <v>421.04300000000001</v>
      </c>
      <c r="D79" s="719" t="s">
        <v>277</v>
      </c>
      <c r="E79" s="720">
        <v>215.61600000000001</v>
      </c>
      <c r="F79" s="721">
        <v>522.70000000000005</v>
      </c>
      <c r="G79" s="709"/>
      <c r="H79" s="729" t="s">
        <v>152</v>
      </c>
      <c r="I79" s="676">
        <v>201.37700000000001</v>
      </c>
      <c r="J79" s="677">
        <v>306.23500000000001</v>
      </c>
      <c r="K79" s="678" t="s">
        <v>278</v>
      </c>
      <c r="L79" s="679">
        <v>70.983000000000004</v>
      </c>
      <c r="M79" s="680">
        <v>49.276000000000003</v>
      </c>
    </row>
    <row r="80" spans="1:13" ht="15.75" x14ac:dyDescent="0.25">
      <c r="A80" s="681" t="s">
        <v>52</v>
      </c>
      <c r="B80" s="709"/>
      <c r="C80" s="709"/>
      <c r="D80" s="709"/>
      <c r="E80" s="709"/>
      <c r="F80" s="709"/>
      <c r="G80" s="709"/>
      <c r="H80" s="681" t="s">
        <v>52</v>
      </c>
      <c r="I80" s="709"/>
      <c r="J80" s="709"/>
      <c r="K80" s="709"/>
      <c r="L80" s="709"/>
      <c r="M80" s="709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showGridLines="0" zoomScale="90" zoomScaleNormal="90" workbookViewId="0">
      <selection activeCell="L61" sqref="L61"/>
    </sheetView>
  </sheetViews>
  <sheetFormatPr defaultColWidth="9.140625" defaultRowHeight="12.75" x14ac:dyDescent="0.2"/>
  <cols>
    <col min="1" max="1" width="18.7109375" style="111" customWidth="1"/>
    <col min="2" max="2" width="10.7109375" style="111" customWidth="1"/>
    <col min="3" max="3" width="10.140625" style="111" bestFit="1" customWidth="1"/>
    <col min="4" max="4" width="18.7109375" style="111" customWidth="1"/>
    <col min="5" max="5" width="11.42578125" style="111" customWidth="1"/>
    <col min="6" max="6" width="10" style="111" bestFit="1" customWidth="1"/>
    <col min="7" max="7" width="4.42578125" style="111" customWidth="1"/>
    <col min="8" max="8" width="6.42578125" style="111" customWidth="1"/>
    <col min="9" max="9" width="18.7109375" style="111" customWidth="1"/>
    <col min="10" max="10" width="11.28515625" style="111" customWidth="1"/>
    <col min="11" max="11" width="10" style="111" bestFit="1" customWidth="1"/>
    <col min="12" max="12" width="18.7109375" style="111" customWidth="1"/>
    <col min="13" max="13" width="11.85546875" style="111" customWidth="1"/>
    <col min="14" max="14" width="10" style="111" bestFit="1" customWidth="1"/>
    <col min="15" max="16384" width="9.140625" style="111"/>
  </cols>
  <sheetData>
    <row r="1" spans="1:14" s="24" customFormat="1" ht="21" customHeight="1" x14ac:dyDescent="0.35">
      <c r="A1" s="73" t="s">
        <v>202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4" s="7" customFormat="1" ht="15.75" x14ac:dyDescent="0.25">
      <c r="A2" s="47" t="s">
        <v>203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s="105" customFormat="1" ht="15.75" x14ac:dyDescent="0.25">
      <c r="A3" s="107"/>
      <c r="H3" s="106"/>
      <c r="I3" s="106"/>
    </row>
    <row r="4" spans="1:14" s="109" customFormat="1" ht="16.5" customHeight="1" x14ac:dyDescent="0.25">
      <c r="A4" s="108" t="s">
        <v>54</v>
      </c>
      <c r="B4" s="108"/>
      <c r="C4" s="108"/>
      <c r="D4" s="108"/>
      <c r="E4" s="108"/>
      <c r="I4" s="108" t="s">
        <v>55</v>
      </c>
      <c r="J4" s="108"/>
      <c r="K4" s="108"/>
      <c r="L4" s="108"/>
      <c r="M4" s="108"/>
    </row>
    <row r="5" spans="1:14" ht="16.5" customHeight="1" thickBot="1" x14ac:dyDescent="0.3">
      <c r="A5" s="109" t="s">
        <v>61</v>
      </c>
      <c r="B5" s="108"/>
      <c r="C5" s="108"/>
      <c r="D5" s="108"/>
      <c r="E5" s="108"/>
      <c r="F5" s="109"/>
      <c r="G5" s="109"/>
      <c r="H5" s="109"/>
      <c r="I5" s="109" t="s">
        <v>61</v>
      </c>
      <c r="J5" s="108"/>
      <c r="K5" s="108"/>
      <c r="L5" s="108"/>
      <c r="M5" s="108"/>
      <c r="N5" s="109"/>
    </row>
    <row r="6" spans="1:14" ht="16.5" thickBot="1" x14ac:dyDescent="0.3">
      <c r="A6" s="604" t="s">
        <v>44</v>
      </c>
      <c r="B6" s="605"/>
      <c r="C6" s="605"/>
      <c r="D6" s="605"/>
      <c r="E6" s="605"/>
      <c r="F6" s="606"/>
      <c r="G6" s="109"/>
      <c r="H6" s="109"/>
      <c r="I6" s="604" t="s">
        <v>45</v>
      </c>
      <c r="J6" s="605"/>
      <c r="K6" s="605"/>
      <c r="L6" s="605"/>
      <c r="M6" s="605"/>
      <c r="N6" s="606"/>
    </row>
    <row r="7" spans="1:14" ht="16.5" thickBot="1" x14ac:dyDescent="0.3">
      <c r="A7" s="564" t="s">
        <v>255</v>
      </c>
      <c r="B7" s="565"/>
      <c r="C7" s="566"/>
      <c r="D7" s="567" t="s">
        <v>256</v>
      </c>
      <c r="E7" s="565"/>
      <c r="F7" s="568"/>
      <c r="G7" s="109"/>
      <c r="H7" s="109"/>
      <c r="I7" s="564" t="s">
        <v>255</v>
      </c>
      <c r="J7" s="565"/>
      <c r="K7" s="566"/>
      <c r="L7" s="567" t="s">
        <v>256</v>
      </c>
      <c r="M7" s="565"/>
      <c r="N7" s="568"/>
    </row>
    <row r="8" spans="1:14" ht="32.25" thickBot="1" x14ac:dyDescent="0.3">
      <c r="A8" s="569" t="s">
        <v>46</v>
      </c>
      <c r="B8" s="570" t="s">
        <v>32</v>
      </c>
      <c r="C8" s="571" t="s">
        <v>94</v>
      </c>
      <c r="D8" s="569" t="s">
        <v>46</v>
      </c>
      <c r="E8" s="570" t="s">
        <v>32</v>
      </c>
      <c r="F8" s="572" t="s">
        <v>94</v>
      </c>
      <c r="G8" s="109"/>
      <c r="H8" s="109"/>
      <c r="I8" s="569" t="s">
        <v>46</v>
      </c>
      <c r="J8" s="570" t="s">
        <v>32</v>
      </c>
      <c r="K8" s="571" t="s">
        <v>94</v>
      </c>
      <c r="L8" s="569" t="s">
        <v>46</v>
      </c>
      <c r="M8" s="570" t="s">
        <v>32</v>
      </c>
      <c r="N8" s="572" t="s">
        <v>94</v>
      </c>
    </row>
    <row r="9" spans="1:14" ht="16.5" thickBot="1" x14ac:dyDescent="0.3">
      <c r="A9" s="573" t="s">
        <v>25</v>
      </c>
      <c r="B9" s="574">
        <v>838611.90700000001</v>
      </c>
      <c r="C9" s="575">
        <v>3594948.9780000001</v>
      </c>
      <c r="D9" s="576" t="s">
        <v>25</v>
      </c>
      <c r="E9" s="574">
        <v>1338050.9890000001</v>
      </c>
      <c r="F9" s="577">
        <v>3637950.2859999998</v>
      </c>
      <c r="G9" s="578"/>
      <c r="H9" s="586"/>
      <c r="I9" s="576" t="s">
        <v>25</v>
      </c>
      <c r="J9" s="574">
        <v>137087.96299999999</v>
      </c>
      <c r="K9" s="575">
        <v>610195.17500000005</v>
      </c>
      <c r="L9" s="579" t="s">
        <v>25</v>
      </c>
      <c r="M9" s="574">
        <v>269861.136</v>
      </c>
      <c r="N9" s="577">
        <v>951662.94200000004</v>
      </c>
    </row>
    <row r="10" spans="1:14" ht="15.75" x14ac:dyDescent="0.25">
      <c r="A10" s="580" t="s">
        <v>257</v>
      </c>
      <c r="B10" s="581">
        <v>230814.962</v>
      </c>
      <c r="C10" s="582">
        <v>997720.40599999996</v>
      </c>
      <c r="D10" s="583" t="s">
        <v>47</v>
      </c>
      <c r="E10" s="584">
        <v>410402.52899999998</v>
      </c>
      <c r="F10" s="585">
        <v>1149145.2209999999</v>
      </c>
      <c r="G10" s="586"/>
      <c r="H10" s="586"/>
      <c r="I10" s="580" t="s">
        <v>48</v>
      </c>
      <c r="J10" s="581">
        <v>64324.709000000003</v>
      </c>
      <c r="K10" s="582">
        <v>309983.77</v>
      </c>
      <c r="L10" s="583" t="s">
        <v>115</v>
      </c>
      <c r="M10" s="584">
        <v>126200.30899999999</v>
      </c>
      <c r="N10" s="585">
        <v>522878.18599999999</v>
      </c>
    </row>
    <row r="11" spans="1:14" ht="15.75" x14ac:dyDescent="0.25">
      <c r="A11" s="587" t="s">
        <v>47</v>
      </c>
      <c r="B11" s="588">
        <v>165113.807</v>
      </c>
      <c r="C11" s="589">
        <v>704452.92700000003</v>
      </c>
      <c r="D11" s="590" t="s">
        <v>184</v>
      </c>
      <c r="E11" s="591">
        <v>160893.78400000001</v>
      </c>
      <c r="F11" s="592">
        <v>445108.69900000002</v>
      </c>
      <c r="G11" s="586"/>
      <c r="H11" s="586"/>
      <c r="I11" s="587" t="s">
        <v>110</v>
      </c>
      <c r="J11" s="588">
        <v>47667.758000000002</v>
      </c>
      <c r="K11" s="589">
        <v>225799.283</v>
      </c>
      <c r="L11" s="590" t="s">
        <v>110</v>
      </c>
      <c r="M11" s="591">
        <v>57917.595000000001</v>
      </c>
      <c r="N11" s="592">
        <v>186453.182</v>
      </c>
    </row>
    <row r="12" spans="1:14" ht="15.75" x14ac:dyDescent="0.25">
      <c r="A12" s="587" t="s">
        <v>258</v>
      </c>
      <c r="B12" s="588">
        <v>157590.11600000001</v>
      </c>
      <c r="C12" s="589">
        <v>705299.76800000004</v>
      </c>
      <c r="D12" s="590" t="s">
        <v>259</v>
      </c>
      <c r="E12" s="591">
        <v>95869.42</v>
      </c>
      <c r="F12" s="592">
        <v>253275.35500000001</v>
      </c>
      <c r="G12" s="586"/>
      <c r="H12" s="586"/>
      <c r="I12" s="587" t="s">
        <v>53</v>
      </c>
      <c r="J12" s="588">
        <v>12139.288</v>
      </c>
      <c r="K12" s="589">
        <v>31202.073</v>
      </c>
      <c r="L12" s="590" t="s">
        <v>48</v>
      </c>
      <c r="M12" s="591">
        <v>56995.779000000002</v>
      </c>
      <c r="N12" s="592">
        <v>178189.50200000001</v>
      </c>
    </row>
    <row r="13" spans="1:14" ht="15.75" x14ac:dyDescent="0.25">
      <c r="A13" s="587" t="s">
        <v>150</v>
      </c>
      <c r="B13" s="588">
        <v>106642.008</v>
      </c>
      <c r="C13" s="589">
        <v>452069.511</v>
      </c>
      <c r="D13" s="590" t="s">
        <v>260</v>
      </c>
      <c r="E13" s="591">
        <v>81933.733999999997</v>
      </c>
      <c r="F13" s="592">
        <v>227582.29</v>
      </c>
      <c r="G13" s="586"/>
      <c r="H13" s="586"/>
      <c r="I13" s="587" t="s">
        <v>47</v>
      </c>
      <c r="J13" s="588">
        <v>3659.0039999999999</v>
      </c>
      <c r="K13" s="589">
        <v>10950.069</v>
      </c>
      <c r="L13" s="590" t="s">
        <v>53</v>
      </c>
      <c r="M13" s="591">
        <v>7194.4309999999996</v>
      </c>
      <c r="N13" s="592">
        <v>11411.823</v>
      </c>
    </row>
    <row r="14" spans="1:14" ht="15.75" x14ac:dyDescent="0.25">
      <c r="A14" s="587" t="s">
        <v>259</v>
      </c>
      <c r="B14" s="588">
        <v>47783.874000000003</v>
      </c>
      <c r="C14" s="589">
        <v>204411.46299999999</v>
      </c>
      <c r="D14" s="590" t="s">
        <v>150</v>
      </c>
      <c r="E14" s="591">
        <v>62755.355000000003</v>
      </c>
      <c r="F14" s="592">
        <v>172723.39499999999</v>
      </c>
      <c r="G14" s="586"/>
      <c r="H14" s="586"/>
      <c r="I14" s="587" t="s">
        <v>111</v>
      </c>
      <c r="J14" s="588">
        <v>1964.088</v>
      </c>
      <c r="K14" s="589">
        <v>6971.625</v>
      </c>
      <c r="L14" s="590" t="s">
        <v>185</v>
      </c>
      <c r="M14" s="591">
        <v>6805.1940000000004</v>
      </c>
      <c r="N14" s="592">
        <v>12938.52</v>
      </c>
    </row>
    <row r="15" spans="1:14" ht="15.75" x14ac:dyDescent="0.25">
      <c r="A15" s="587" t="s">
        <v>49</v>
      </c>
      <c r="B15" s="588">
        <v>33871.85</v>
      </c>
      <c r="C15" s="589">
        <v>149377.14799999999</v>
      </c>
      <c r="D15" s="590" t="s">
        <v>49</v>
      </c>
      <c r="E15" s="591">
        <v>49047.767999999996</v>
      </c>
      <c r="F15" s="592">
        <v>126846.33100000001</v>
      </c>
      <c r="G15" s="586"/>
      <c r="H15" s="586"/>
      <c r="I15" s="587" t="s">
        <v>112</v>
      </c>
      <c r="J15" s="588">
        <v>1947.4780000000001</v>
      </c>
      <c r="K15" s="589">
        <v>7289.6779999999999</v>
      </c>
      <c r="L15" s="590" t="s">
        <v>47</v>
      </c>
      <c r="M15" s="591">
        <v>5205.982</v>
      </c>
      <c r="N15" s="592">
        <v>13870.538</v>
      </c>
    </row>
    <row r="16" spans="1:14" ht="15.75" x14ac:dyDescent="0.25">
      <c r="A16" s="587" t="s">
        <v>152</v>
      </c>
      <c r="B16" s="588">
        <v>25475.044999999998</v>
      </c>
      <c r="C16" s="589">
        <v>90428.635999999999</v>
      </c>
      <c r="D16" s="590" t="s">
        <v>261</v>
      </c>
      <c r="E16" s="591">
        <v>45174.137000000002</v>
      </c>
      <c r="F16" s="592">
        <v>118746.861</v>
      </c>
      <c r="G16" s="586"/>
      <c r="H16" s="586"/>
      <c r="I16" s="587" t="s">
        <v>50</v>
      </c>
      <c r="J16" s="588">
        <v>1297.0899999999999</v>
      </c>
      <c r="K16" s="589">
        <v>5641.4690000000001</v>
      </c>
      <c r="L16" s="590" t="s">
        <v>112</v>
      </c>
      <c r="M16" s="591">
        <v>2532.2469999999998</v>
      </c>
      <c r="N16" s="592">
        <v>7143.5</v>
      </c>
    </row>
    <row r="17" spans="1:16" ht="15.75" x14ac:dyDescent="0.25">
      <c r="A17" s="587" t="s">
        <v>262</v>
      </c>
      <c r="B17" s="588">
        <v>22378.738000000001</v>
      </c>
      <c r="C17" s="589">
        <v>101349.75999999999</v>
      </c>
      <c r="D17" s="590" t="s">
        <v>258</v>
      </c>
      <c r="E17" s="591">
        <v>43571.290999999997</v>
      </c>
      <c r="F17" s="592">
        <v>114770.62</v>
      </c>
      <c r="G17" s="586"/>
      <c r="H17" s="586"/>
      <c r="I17" s="587" t="s">
        <v>115</v>
      </c>
      <c r="J17" s="588">
        <v>1236.2840000000001</v>
      </c>
      <c r="K17" s="589">
        <v>3118.4859999999999</v>
      </c>
      <c r="L17" s="590" t="s">
        <v>111</v>
      </c>
      <c r="M17" s="591">
        <v>2435.3440000000001</v>
      </c>
      <c r="N17" s="592">
        <v>7590.6509999999998</v>
      </c>
    </row>
    <row r="18" spans="1:16" ht="15.75" x14ac:dyDescent="0.25">
      <c r="A18" s="587" t="s">
        <v>153</v>
      </c>
      <c r="B18" s="588">
        <v>16188.764999999999</v>
      </c>
      <c r="C18" s="589">
        <v>59844.065999999999</v>
      </c>
      <c r="D18" s="590" t="s">
        <v>263</v>
      </c>
      <c r="E18" s="591">
        <v>42599.373</v>
      </c>
      <c r="F18" s="592">
        <v>122075.368</v>
      </c>
      <c r="G18" s="586"/>
      <c r="H18" s="586"/>
      <c r="I18" s="587" t="s">
        <v>51</v>
      </c>
      <c r="J18" s="588">
        <v>852.88499999999999</v>
      </c>
      <c r="K18" s="589">
        <v>1977.89</v>
      </c>
      <c r="L18" s="590" t="s">
        <v>51</v>
      </c>
      <c r="M18" s="591">
        <v>1950.252</v>
      </c>
      <c r="N18" s="592">
        <v>3368.018</v>
      </c>
    </row>
    <row r="19" spans="1:16" ht="15.75" x14ac:dyDescent="0.25">
      <c r="A19" s="587" t="s">
        <v>108</v>
      </c>
      <c r="B19" s="588">
        <v>14178.791999999999</v>
      </c>
      <c r="C19" s="589">
        <v>61736.510999999999</v>
      </c>
      <c r="D19" s="590" t="s">
        <v>264</v>
      </c>
      <c r="E19" s="591">
        <v>39010.514999999999</v>
      </c>
      <c r="F19" s="592">
        <v>105056.996</v>
      </c>
      <c r="G19" s="586"/>
      <c r="H19" s="586"/>
      <c r="I19" s="587" t="s">
        <v>117</v>
      </c>
      <c r="J19" s="588">
        <v>845.55700000000002</v>
      </c>
      <c r="K19" s="589">
        <v>4001.91</v>
      </c>
      <c r="L19" s="590" t="s">
        <v>50</v>
      </c>
      <c r="M19" s="591">
        <v>1623.0630000000001</v>
      </c>
      <c r="N19" s="592">
        <v>5417.82</v>
      </c>
    </row>
    <row r="20" spans="1:16" ht="16.5" thickBot="1" x14ac:dyDescent="0.3">
      <c r="A20" s="593" t="s">
        <v>265</v>
      </c>
      <c r="B20" s="594">
        <v>2758.6</v>
      </c>
      <c r="C20" s="595">
        <v>10000</v>
      </c>
      <c r="D20" s="596" t="s">
        <v>266</v>
      </c>
      <c r="E20" s="597">
        <v>32226.032999999999</v>
      </c>
      <c r="F20" s="598">
        <v>85725</v>
      </c>
      <c r="G20" s="586"/>
      <c r="H20" s="586"/>
      <c r="I20" s="593" t="s">
        <v>185</v>
      </c>
      <c r="J20" s="594">
        <v>366.41899999999998</v>
      </c>
      <c r="K20" s="595">
        <v>1014.396</v>
      </c>
      <c r="L20" s="596" t="s">
        <v>116</v>
      </c>
      <c r="M20" s="597">
        <v>515.84299999999996</v>
      </c>
      <c r="N20" s="598">
        <v>1274.953</v>
      </c>
    </row>
    <row r="21" spans="1:16" x14ac:dyDescent="0.2">
      <c r="A21" s="599" t="s">
        <v>52</v>
      </c>
      <c r="B21" s="600"/>
      <c r="C21" s="600"/>
      <c r="D21" s="601"/>
      <c r="E21" s="602"/>
      <c r="F21" s="602"/>
      <c r="I21" s="599" t="s">
        <v>52</v>
      </c>
      <c r="J21" s="600"/>
      <c r="K21" s="600"/>
      <c r="L21" s="7"/>
      <c r="M21" s="603"/>
      <c r="N21" s="603"/>
    </row>
    <row r="22" spans="1:16" s="109" customFormat="1" ht="15.75" x14ac:dyDescent="0.25">
      <c r="A22" s="601"/>
      <c r="B22" s="600"/>
      <c r="C22" s="600"/>
      <c r="D22" s="601"/>
      <c r="E22" s="602"/>
      <c r="F22" s="602"/>
      <c r="G22" s="111"/>
      <c r="H22" s="111"/>
      <c r="I22" s="601"/>
      <c r="J22" s="600"/>
      <c r="K22" s="600"/>
      <c r="L22" s="7"/>
      <c r="M22" s="7"/>
      <c r="N22" s="7"/>
    </row>
    <row r="24" spans="1:16" ht="15.75" x14ac:dyDescent="0.25">
      <c r="A24" s="108" t="s">
        <v>62</v>
      </c>
      <c r="B24" s="108"/>
      <c r="C24" s="108"/>
      <c r="D24" s="108"/>
      <c r="E24" s="108"/>
      <c r="F24" s="109"/>
      <c r="G24" s="109"/>
      <c r="H24" s="109"/>
      <c r="I24" s="108" t="s">
        <v>63</v>
      </c>
      <c r="J24" s="108"/>
      <c r="K24" s="108"/>
      <c r="L24" s="108"/>
      <c r="M24" s="108"/>
      <c r="N24" s="109"/>
      <c r="O24" s="46"/>
    </row>
    <row r="25" spans="1:16" ht="16.5" thickBot="1" x14ac:dyDescent="0.3">
      <c r="A25" s="109" t="s">
        <v>61</v>
      </c>
      <c r="B25" s="108"/>
      <c r="C25" s="108"/>
      <c r="D25" s="108"/>
      <c r="E25" s="108"/>
      <c r="F25" s="109"/>
      <c r="G25" s="109"/>
      <c r="H25" s="109"/>
      <c r="I25" s="109" t="s">
        <v>61</v>
      </c>
      <c r="J25" s="108"/>
      <c r="K25" s="108"/>
      <c r="L25" s="108"/>
      <c r="M25" s="108"/>
      <c r="N25" s="109"/>
    </row>
    <row r="26" spans="1:16" ht="16.5" thickBot="1" x14ac:dyDescent="0.3">
      <c r="A26" s="604" t="s">
        <v>44</v>
      </c>
      <c r="B26" s="605"/>
      <c r="C26" s="605"/>
      <c r="D26" s="605"/>
      <c r="E26" s="605"/>
      <c r="F26" s="606"/>
      <c r="G26" s="109"/>
      <c r="H26" s="109"/>
      <c r="I26" s="604" t="s">
        <v>45</v>
      </c>
      <c r="J26" s="605"/>
      <c r="K26" s="605"/>
      <c r="L26" s="605"/>
      <c r="M26" s="605"/>
      <c r="N26" s="606"/>
      <c r="P26" s="112"/>
    </row>
    <row r="27" spans="1:16" ht="16.5" thickBot="1" x14ac:dyDescent="0.3">
      <c r="A27" s="564" t="s">
        <v>255</v>
      </c>
      <c r="B27" s="565"/>
      <c r="C27" s="566"/>
      <c r="D27" s="567" t="s">
        <v>256</v>
      </c>
      <c r="E27" s="565"/>
      <c r="F27" s="568"/>
      <c r="G27" s="109"/>
      <c r="H27" s="109"/>
      <c r="I27" s="564" t="s">
        <v>255</v>
      </c>
      <c r="J27" s="565"/>
      <c r="K27" s="566"/>
      <c r="L27" s="567" t="s">
        <v>256</v>
      </c>
      <c r="M27" s="565"/>
      <c r="N27" s="568"/>
    </row>
    <row r="28" spans="1:16" ht="32.25" thickBot="1" x14ac:dyDescent="0.3">
      <c r="A28" s="569" t="s">
        <v>46</v>
      </c>
      <c r="B28" s="570" t="s">
        <v>32</v>
      </c>
      <c r="C28" s="571" t="s">
        <v>94</v>
      </c>
      <c r="D28" s="569" t="s">
        <v>46</v>
      </c>
      <c r="E28" s="570" t="s">
        <v>32</v>
      </c>
      <c r="F28" s="572" t="s">
        <v>94</v>
      </c>
      <c r="G28" s="109"/>
      <c r="H28" s="109"/>
      <c r="I28" s="569" t="s">
        <v>46</v>
      </c>
      <c r="J28" s="570" t="s">
        <v>32</v>
      </c>
      <c r="K28" s="571" t="s">
        <v>94</v>
      </c>
      <c r="L28" s="569" t="s">
        <v>46</v>
      </c>
      <c r="M28" s="570" t="s">
        <v>32</v>
      </c>
      <c r="N28" s="572" t="s">
        <v>94</v>
      </c>
    </row>
    <row r="29" spans="1:16" ht="16.5" thickBot="1" x14ac:dyDescent="0.3">
      <c r="A29" s="573" t="s">
        <v>25</v>
      </c>
      <c r="B29" s="574">
        <v>92281.023000000001</v>
      </c>
      <c r="C29" s="575">
        <v>455877.511</v>
      </c>
      <c r="D29" s="579" t="s">
        <v>25</v>
      </c>
      <c r="E29" s="574">
        <v>94418.297000000006</v>
      </c>
      <c r="F29" s="577">
        <v>304620.49599999998</v>
      </c>
      <c r="G29" s="109"/>
      <c r="H29" s="109"/>
      <c r="I29" s="573" t="s">
        <v>25</v>
      </c>
      <c r="J29" s="574">
        <v>39546.559999999998</v>
      </c>
      <c r="K29" s="575">
        <v>196015.367</v>
      </c>
      <c r="L29" s="579" t="s">
        <v>25</v>
      </c>
      <c r="M29" s="574">
        <v>62290.720000000001</v>
      </c>
      <c r="N29" s="577">
        <v>218039.28700000001</v>
      </c>
    </row>
    <row r="30" spans="1:16" ht="15.75" x14ac:dyDescent="0.25">
      <c r="A30" s="580" t="s">
        <v>47</v>
      </c>
      <c r="B30" s="581">
        <v>66183.816999999995</v>
      </c>
      <c r="C30" s="607">
        <v>337261.72399999999</v>
      </c>
      <c r="D30" s="608" t="s">
        <v>47</v>
      </c>
      <c r="E30" s="609">
        <v>62665.451999999997</v>
      </c>
      <c r="F30" s="585">
        <v>203806.34400000001</v>
      </c>
      <c r="G30" s="109"/>
      <c r="H30" s="109"/>
      <c r="I30" s="587" t="s">
        <v>111</v>
      </c>
      <c r="J30" s="588">
        <v>13210.249</v>
      </c>
      <c r="K30" s="589">
        <v>66696.870999999999</v>
      </c>
      <c r="L30" s="590" t="s">
        <v>111</v>
      </c>
      <c r="M30" s="591">
        <v>21063.933000000001</v>
      </c>
      <c r="N30" s="592">
        <v>77698.232000000004</v>
      </c>
    </row>
    <row r="31" spans="1:16" ht="15.75" x14ac:dyDescent="0.25">
      <c r="A31" s="587" t="s">
        <v>152</v>
      </c>
      <c r="B31" s="588">
        <v>14178.994000000001</v>
      </c>
      <c r="C31" s="610">
        <v>60141.11</v>
      </c>
      <c r="D31" s="611" t="s">
        <v>152</v>
      </c>
      <c r="E31" s="612">
        <v>12444.335999999999</v>
      </c>
      <c r="F31" s="592">
        <v>36628.135999999999</v>
      </c>
      <c r="G31" s="109"/>
      <c r="H31" s="109"/>
      <c r="I31" s="587" t="s">
        <v>110</v>
      </c>
      <c r="J31" s="588">
        <v>7764.9769999999999</v>
      </c>
      <c r="K31" s="589">
        <v>44004.485999999997</v>
      </c>
      <c r="L31" s="590" t="s">
        <v>115</v>
      </c>
      <c r="M31" s="591">
        <v>9954.8510000000006</v>
      </c>
      <c r="N31" s="592">
        <v>41583.81</v>
      </c>
    </row>
    <row r="32" spans="1:16" ht="15.75" x14ac:dyDescent="0.25">
      <c r="A32" s="587" t="s">
        <v>257</v>
      </c>
      <c r="B32" s="588">
        <v>7503.2749999999996</v>
      </c>
      <c r="C32" s="610">
        <v>44045.786</v>
      </c>
      <c r="D32" s="611" t="s">
        <v>257</v>
      </c>
      <c r="E32" s="612">
        <v>6146.5050000000001</v>
      </c>
      <c r="F32" s="592">
        <v>30899.215</v>
      </c>
      <c r="G32" s="109"/>
      <c r="H32" s="109"/>
      <c r="I32" s="587" t="s">
        <v>48</v>
      </c>
      <c r="J32" s="588">
        <v>6461.4610000000002</v>
      </c>
      <c r="K32" s="589">
        <v>39029.129000000001</v>
      </c>
      <c r="L32" s="590" t="s">
        <v>113</v>
      </c>
      <c r="M32" s="591">
        <v>8563.3539999999994</v>
      </c>
      <c r="N32" s="592">
        <v>22832.196</v>
      </c>
    </row>
    <row r="33" spans="1:14" ht="15.75" x14ac:dyDescent="0.25">
      <c r="A33" s="587" t="s">
        <v>153</v>
      </c>
      <c r="B33" s="588">
        <v>1165.5809999999999</v>
      </c>
      <c r="C33" s="610">
        <v>5523.6210000000001</v>
      </c>
      <c r="D33" s="611" t="s">
        <v>111</v>
      </c>
      <c r="E33" s="612">
        <v>2612.096</v>
      </c>
      <c r="F33" s="592">
        <v>7206.4210000000003</v>
      </c>
      <c r="G33" s="109"/>
      <c r="H33" s="109"/>
      <c r="I33" s="587" t="s">
        <v>47</v>
      </c>
      <c r="J33" s="588">
        <v>4476.2209999999995</v>
      </c>
      <c r="K33" s="589">
        <v>13245.517</v>
      </c>
      <c r="L33" s="590" t="s">
        <v>47</v>
      </c>
      <c r="M33" s="591">
        <v>6637.5240000000003</v>
      </c>
      <c r="N33" s="592">
        <v>18037.083999999999</v>
      </c>
    </row>
    <row r="34" spans="1:14" ht="15.75" x14ac:dyDescent="0.25">
      <c r="A34" s="587" t="s">
        <v>50</v>
      </c>
      <c r="B34" s="588">
        <v>844.55600000000004</v>
      </c>
      <c r="C34" s="610">
        <v>2145.268</v>
      </c>
      <c r="D34" s="611" t="s">
        <v>49</v>
      </c>
      <c r="E34" s="612">
        <v>2218.1559999999999</v>
      </c>
      <c r="F34" s="592">
        <v>5398.2129999999997</v>
      </c>
      <c r="G34" s="109"/>
      <c r="H34" s="109"/>
      <c r="I34" s="587" t="s">
        <v>117</v>
      </c>
      <c r="J34" s="588">
        <v>4355.6319999999996</v>
      </c>
      <c r="K34" s="589">
        <v>19911.116999999998</v>
      </c>
      <c r="L34" s="590" t="s">
        <v>110</v>
      </c>
      <c r="M34" s="591">
        <v>6125.81</v>
      </c>
      <c r="N34" s="592">
        <v>19855.891</v>
      </c>
    </row>
    <row r="35" spans="1:14" ht="15.75" x14ac:dyDescent="0.25">
      <c r="A35" s="587" t="s">
        <v>110</v>
      </c>
      <c r="B35" s="588">
        <v>511.44400000000002</v>
      </c>
      <c r="C35" s="610">
        <v>2203.3829999999998</v>
      </c>
      <c r="D35" s="611" t="s">
        <v>108</v>
      </c>
      <c r="E35" s="612">
        <v>1517.4739999999999</v>
      </c>
      <c r="F35" s="592">
        <v>3763.797</v>
      </c>
      <c r="G35" s="109"/>
      <c r="H35" s="109"/>
      <c r="I35" s="587" t="s">
        <v>50</v>
      </c>
      <c r="J35" s="588">
        <v>2168.3589999999999</v>
      </c>
      <c r="K35" s="589">
        <v>9846.41</v>
      </c>
      <c r="L35" s="590" t="s">
        <v>48</v>
      </c>
      <c r="M35" s="591">
        <v>3792.7820000000002</v>
      </c>
      <c r="N35" s="592">
        <v>16585.294000000002</v>
      </c>
    </row>
    <row r="36" spans="1:14" ht="15.75" x14ac:dyDescent="0.25">
      <c r="A36" s="587" t="s">
        <v>111</v>
      </c>
      <c r="B36" s="588">
        <v>376.37200000000001</v>
      </c>
      <c r="C36" s="610">
        <v>1302.998</v>
      </c>
      <c r="D36" s="611" t="s">
        <v>187</v>
      </c>
      <c r="E36" s="612">
        <v>970.25300000000004</v>
      </c>
      <c r="F36" s="592">
        <v>2958.0450000000001</v>
      </c>
      <c r="G36" s="109"/>
      <c r="H36" s="109"/>
      <c r="I36" s="587" t="s">
        <v>113</v>
      </c>
      <c r="J36" s="588">
        <v>790.52599999999995</v>
      </c>
      <c r="K36" s="589">
        <v>2889.9690000000001</v>
      </c>
      <c r="L36" s="590" t="s">
        <v>117</v>
      </c>
      <c r="M36" s="591">
        <v>2698.9850000000001</v>
      </c>
      <c r="N36" s="592">
        <v>11950</v>
      </c>
    </row>
    <row r="37" spans="1:14" ht="15.75" x14ac:dyDescent="0.25">
      <c r="A37" s="587" t="s">
        <v>186</v>
      </c>
      <c r="B37" s="588">
        <v>266.55099999999999</v>
      </c>
      <c r="C37" s="610">
        <v>196.33199999999999</v>
      </c>
      <c r="D37" s="611" t="s">
        <v>150</v>
      </c>
      <c r="E37" s="612">
        <v>911.75400000000002</v>
      </c>
      <c r="F37" s="592">
        <v>4534.1450000000004</v>
      </c>
      <c r="G37" s="109"/>
      <c r="H37" s="109"/>
      <c r="I37" s="587" t="s">
        <v>169</v>
      </c>
      <c r="J37" s="588">
        <v>161.12299999999999</v>
      </c>
      <c r="K37" s="589">
        <v>198.26400000000001</v>
      </c>
      <c r="L37" s="590" t="s">
        <v>53</v>
      </c>
      <c r="M37" s="591">
        <v>2462.1320000000001</v>
      </c>
      <c r="N37" s="592">
        <v>6419.5990000000002</v>
      </c>
    </row>
    <row r="38" spans="1:14" ht="15.75" x14ac:dyDescent="0.25">
      <c r="A38" s="623" t="s">
        <v>170</v>
      </c>
      <c r="B38" s="624">
        <v>254.96899999999999</v>
      </c>
      <c r="C38" s="625">
        <v>658.21799999999996</v>
      </c>
      <c r="D38" s="626" t="s">
        <v>50</v>
      </c>
      <c r="E38" s="627">
        <v>822.60699999999997</v>
      </c>
      <c r="F38" s="628">
        <v>910.10599999999999</v>
      </c>
      <c r="G38" s="109"/>
      <c r="H38" s="109"/>
      <c r="I38" s="623" t="s">
        <v>53</v>
      </c>
      <c r="J38" s="624">
        <v>75.498999999999995</v>
      </c>
      <c r="K38" s="641">
        <v>100.7</v>
      </c>
      <c r="L38" s="642" t="s">
        <v>50</v>
      </c>
      <c r="M38" s="643">
        <v>916.04899999999998</v>
      </c>
      <c r="N38" s="628">
        <v>3009.26</v>
      </c>
    </row>
    <row r="39" spans="1:14" ht="16.5" thickBot="1" x14ac:dyDescent="0.3">
      <c r="A39" s="593" t="s">
        <v>247</v>
      </c>
      <c r="B39" s="594">
        <v>243.35400000000001</v>
      </c>
      <c r="C39" s="613">
        <v>1109.0139999999999</v>
      </c>
      <c r="D39" s="614" t="s">
        <v>117</v>
      </c>
      <c r="E39" s="615">
        <v>810.57299999999998</v>
      </c>
      <c r="F39" s="598">
        <v>2257.5479999999998</v>
      </c>
      <c r="G39" s="109"/>
      <c r="H39" s="109"/>
      <c r="I39" s="593" t="s">
        <v>267</v>
      </c>
      <c r="J39" s="594">
        <v>47.286000000000001</v>
      </c>
      <c r="K39" s="595">
        <v>38.414000000000001</v>
      </c>
      <c r="L39" s="596" t="s">
        <v>267</v>
      </c>
      <c r="M39" s="597">
        <v>34.972999999999999</v>
      </c>
      <c r="N39" s="598">
        <v>33.152000000000001</v>
      </c>
    </row>
    <row r="40" spans="1:14" x14ac:dyDescent="0.2">
      <c r="A40" s="599" t="s">
        <v>52</v>
      </c>
      <c r="B40" s="7"/>
      <c r="C40" s="7"/>
      <c r="D40" s="7"/>
      <c r="E40" s="7"/>
      <c r="F40" s="7"/>
      <c r="I40" s="599" t="s">
        <v>52</v>
      </c>
      <c r="J40" s="46"/>
      <c r="K40" s="46"/>
      <c r="L40" s="46"/>
      <c r="M40" s="46"/>
      <c r="N40" s="46"/>
    </row>
    <row r="41" spans="1:14" x14ac:dyDescent="0.2">
      <c r="A41" s="46"/>
      <c r="B41" s="46"/>
      <c r="C41" s="46"/>
      <c r="D41" s="46"/>
      <c r="E41" s="46"/>
      <c r="F41" s="46"/>
      <c r="I41" s="46"/>
      <c r="J41" s="46"/>
      <c r="K41" s="46"/>
      <c r="L41" s="46"/>
      <c r="M41" s="46"/>
      <c r="N41" s="46"/>
    </row>
    <row r="42" spans="1:14" ht="15.75" x14ac:dyDescent="0.25">
      <c r="G42" s="109"/>
      <c r="H42" s="109"/>
    </row>
    <row r="43" spans="1:14" ht="15.75" x14ac:dyDescent="0.25">
      <c r="A43" s="108" t="s">
        <v>56</v>
      </c>
      <c r="B43" s="108"/>
      <c r="C43" s="108"/>
      <c r="D43" s="108"/>
      <c r="E43" s="108"/>
      <c r="F43" s="109"/>
      <c r="I43" s="108" t="s">
        <v>57</v>
      </c>
      <c r="J43" s="108"/>
      <c r="K43" s="108"/>
      <c r="L43" s="108"/>
      <c r="M43" s="108"/>
      <c r="N43" s="109"/>
    </row>
    <row r="44" spans="1:14" ht="16.5" thickBot="1" x14ac:dyDescent="0.3">
      <c r="A44" s="109" t="s">
        <v>61</v>
      </c>
      <c r="B44" s="110"/>
      <c r="C44" s="110"/>
      <c r="D44" s="110"/>
      <c r="E44" s="110"/>
      <c r="I44" s="109" t="s">
        <v>61</v>
      </c>
      <c r="J44" s="110"/>
      <c r="K44" s="110"/>
      <c r="L44" s="110"/>
      <c r="M44" s="110"/>
    </row>
    <row r="45" spans="1:14" ht="16.5" thickBot="1" x14ac:dyDescent="0.3">
      <c r="A45" s="604" t="s">
        <v>44</v>
      </c>
      <c r="B45" s="605"/>
      <c r="C45" s="605"/>
      <c r="D45" s="605"/>
      <c r="E45" s="605"/>
      <c r="F45" s="606"/>
      <c r="G45" s="109"/>
      <c r="H45" s="109"/>
      <c r="I45" s="604" t="s">
        <v>45</v>
      </c>
      <c r="J45" s="605"/>
      <c r="K45" s="605"/>
      <c r="L45" s="605"/>
      <c r="M45" s="605"/>
      <c r="N45" s="606"/>
    </row>
    <row r="46" spans="1:14" ht="19.5" customHeight="1" thickBot="1" x14ac:dyDescent="0.3">
      <c r="A46" s="564" t="s">
        <v>255</v>
      </c>
      <c r="B46" s="565"/>
      <c r="C46" s="566"/>
      <c r="D46" s="567" t="s">
        <v>256</v>
      </c>
      <c r="E46" s="565"/>
      <c r="F46" s="568"/>
      <c r="G46" s="109"/>
      <c r="H46" s="109"/>
      <c r="I46" s="564" t="s">
        <v>255</v>
      </c>
      <c r="J46" s="565"/>
      <c r="K46" s="566"/>
      <c r="L46" s="567" t="s">
        <v>256</v>
      </c>
      <c r="M46" s="565"/>
      <c r="N46" s="568"/>
    </row>
    <row r="47" spans="1:14" ht="32.25" thickBot="1" x14ac:dyDescent="0.3">
      <c r="A47" s="617" t="s">
        <v>46</v>
      </c>
      <c r="B47" s="570" t="s">
        <v>32</v>
      </c>
      <c r="C47" s="618" t="s">
        <v>94</v>
      </c>
      <c r="D47" s="619" t="s">
        <v>46</v>
      </c>
      <c r="E47" s="620" t="s">
        <v>32</v>
      </c>
      <c r="F47" s="572" t="s">
        <v>94</v>
      </c>
      <c r="G47" s="586"/>
      <c r="H47" s="586"/>
      <c r="I47" s="569" t="s">
        <v>46</v>
      </c>
      <c r="J47" s="570" t="s">
        <v>32</v>
      </c>
      <c r="K47" s="572" t="s">
        <v>94</v>
      </c>
      <c r="L47" s="569" t="s">
        <v>46</v>
      </c>
      <c r="M47" s="570" t="s">
        <v>32</v>
      </c>
      <c r="N47" s="572" t="s">
        <v>94</v>
      </c>
    </row>
    <row r="48" spans="1:14" ht="16.5" thickBot="1" x14ac:dyDescent="0.3">
      <c r="A48" s="573" t="s">
        <v>25</v>
      </c>
      <c r="B48" s="574">
        <v>544928.98400000005</v>
      </c>
      <c r="C48" s="577">
        <v>2319862.42</v>
      </c>
      <c r="D48" s="621" t="s">
        <v>25</v>
      </c>
      <c r="E48" s="622">
        <v>1228171.537</v>
      </c>
      <c r="F48" s="577">
        <v>3881044.1090000002</v>
      </c>
      <c r="G48" s="586"/>
      <c r="H48" s="586"/>
      <c r="I48" s="576" t="s">
        <v>25</v>
      </c>
      <c r="J48" s="574">
        <v>156591.965</v>
      </c>
      <c r="K48" s="577">
        <v>221886.71799999999</v>
      </c>
      <c r="L48" s="579" t="s">
        <v>25</v>
      </c>
      <c r="M48" s="574">
        <v>634597.29700000002</v>
      </c>
      <c r="N48" s="577">
        <v>2030210.939</v>
      </c>
    </row>
    <row r="49" spans="1:14" s="24" customFormat="1" ht="15.75" x14ac:dyDescent="0.25">
      <c r="A49" s="580" t="s">
        <v>47</v>
      </c>
      <c r="B49" s="581">
        <v>268246.80699999997</v>
      </c>
      <c r="C49" s="607">
        <v>1155672.673</v>
      </c>
      <c r="D49" s="608" t="s">
        <v>47</v>
      </c>
      <c r="E49" s="609">
        <v>579815.71600000001</v>
      </c>
      <c r="F49" s="585">
        <v>1871167.77</v>
      </c>
      <c r="G49" s="586"/>
      <c r="H49" s="586"/>
      <c r="I49" s="580" t="s">
        <v>53</v>
      </c>
      <c r="J49" s="581">
        <v>50820.031000000003</v>
      </c>
      <c r="K49" s="607">
        <v>18568.239000000001</v>
      </c>
      <c r="L49" s="583" t="s">
        <v>115</v>
      </c>
      <c r="M49" s="584">
        <v>447190.011</v>
      </c>
      <c r="N49" s="585">
        <v>1853971.548</v>
      </c>
    </row>
    <row r="50" spans="1:14" s="24" customFormat="1" ht="15.75" x14ac:dyDescent="0.25">
      <c r="A50" s="587" t="s">
        <v>152</v>
      </c>
      <c r="B50" s="588">
        <v>129145.77499999999</v>
      </c>
      <c r="C50" s="610">
        <v>555849.10699999996</v>
      </c>
      <c r="D50" s="611" t="s">
        <v>152</v>
      </c>
      <c r="E50" s="612">
        <v>191396.815</v>
      </c>
      <c r="F50" s="592">
        <v>586107.96499999997</v>
      </c>
      <c r="G50" s="586"/>
      <c r="H50" s="586"/>
      <c r="I50" s="587" t="s">
        <v>112</v>
      </c>
      <c r="J50" s="588">
        <v>24303.795999999998</v>
      </c>
      <c r="K50" s="610">
        <v>19699.760999999999</v>
      </c>
      <c r="L50" s="590" t="s">
        <v>53</v>
      </c>
      <c r="M50" s="591">
        <v>79127.873999999996</v>
      </c>
      <c r="N50" s="592">
        <v>24738.692999999999</v>
      </c>
    </row>
    <row r="51" spans="1:14" s="24" customFormat="1" ht="15.75" x14ac:dyDescent="0.25">
      <c r="A51" s="587" t="s">
        <v>113</v>
      </c>
      <c r="B51" s="588">
        <v>54711.428</v>
      </c>
      <c r="C51" s="610">
        <v>253788.136</v>
      </c>
      <c r="D51" s="611" t="s">
        <v>113</v>
      </c>
      <c r="E51" s="612">
        <v>89381.697</v>
      </c>
      <c r="F51" s="592">
        <v>274328.935</v>
      </c>
      <c r="G51" s="586"/>
      <c r="H51" s="586"/>
      <c r="I51" s="587" t="s">
        <v>48</v>
      </c>
      <c r="J51" s="588">
        <v>23906.125</v>
      </c>
      <c r="K51" s="610">
        <v>76986.623000000007</v>
      </c>
      <c r="L51" s="590" t="s">
        <v>207</v>
      </c>
      <c r="M51" s="591">
        <v>29176.111000000001</v>
      </c>
      <c r="N51" s="592">
        <v>71477.45</v>
      </c>
    </row>
    <row r="52" spans="1:14" s="24" customFormat="1" ht="15.75" x14ac:dyDescent="0.25">
      <c r="A52" s="587" t="s">
        <v>111</v>
      </c>
      <c r="B52" s="588">
        <v>15009.799000000001</v>
      </c>
      <c r="C52" s="610">
        <v>67862.688999999998</v>
      </c>
      <c r="D52" s="611" t="s">
        <v>53</v>
      </c>
      <c r="E52" s="612">
        <v>59766.521000000001</v>
      </c>
      <c r="F52" s="592">
        <v>189365.25200000001</v>
      </c>
      <c r="G52" s="586"/>
      <c r="H52" s="586"/>
      <c r="I52" s="587" t="s">
        <v>207</v>
      </c>
      <c r="J52" s="588">
        <v>16234.397000000001</v>
      </c>
      <c r="K52" s="610">
        <v>51589.19</v>
      </c>
      <c r="L52" s="590" t="s">
        <v>112</v>
      </c>
      <c r="M52" s="591">
        <v>18049.011999999999</v>
      </c>
      <c r="N52" s="592">
        <v>8710.3719999999994</v>
      </c>
    </row>
    <row r="53" spans="1:14" s="24" customFormat="1" ht="15.75" x14ac:dyDescent="0.25">
      <c r="A53" s="587" t="s">
        <v>108</v>
      </c>
      <c r="B53" s="588">
        <v>10310.995000000001</v>
      </c>
      <c r="C53" s="610">
        <v>45102.264999999999</v>
      </c>
      <c r="D53" s="611" t="s">
        <v>111</v>
      </c>
      <c r="E53" s="612">
        <v>48818.608</v>
      </c>
      <c r="F53" s="592">
        <v>158010.628</v>
      </c>
      <c r="G53" s="586"/>
      <c r="H53" s="586"/>
      <c r="I53" s="587" t="s">
        <v>116</v>
      </c>
      <c r="J53" s="588">
        <v>14300.642</v>
      </c>
      <c r="K53" s="610">
        <v>6540.357</v>
      </c>
      <c r="L53" s="590" t="s">
        <v>116</v>
      </c>
      <c r="M53" s="591">
        <v>17206.528999999999</v>
      </c>
      <c r="N53" s="592">
        <v>8374.3050000000003</v>
      </c>
    </row>
    <row r="54" spans="1:14" ht="15.75" x14ac:dyDescent="0.25">
      <c r="A54" s="587" t="s">
        <v>110</v>
      </c>
      <c r="B54" s="588">
        <v>10054.079</v>
      </c>
      <c r="C54" s="610">
        <v>44087.046999999999</v>
      </c>
      <c r="D54" s="611" t="s">
        <v>169</v>
      </c>
      <c r="E54" s="612">
        <v>37746.794999999998</v>
      </c>
      <c r="F54" s="592">
        <v>108045.899</v>
      </c>
      <c r="G54" s="586"/>
      <c r="H54" s="586"/>
      <c r="I54" s="587" t="s">
        <v>51</v>
      </c>
      <c r="J54" s="588">
        <v>7471.1660000000002</v>
      </c>
      <c r="K54" s="610">
        <v>2911.904</v>
      </c>
      <c r="L54" s="590" t="s">
        <v>48</v>
      </c>
      <c r="M54" s="591">
        <v>12334.523999999999</v>
      </c>
      <c r="N54" s="592">
        <v>23967.457999999999</v>
      </c>
    </row>
    <row r="55" spans="1:14" ht="15.75" x14ac:dyDescent="0.25">
      <c r="A55" s="587" t="s">
        <v>187</v>
      </c>
      <c r="B55" s="588">
        <v>8304.0110000000004</v>
      </c>
      <c r="C55" s="610">
        <v>40643.5</v>
      </c>
      <c r="D55" s="611" t="s">
        <v>50</v>
      </c>
      <c r="E55" s="612">
        <v>30619.197</v>
      </c>
      <c r="F55" s="592">
        <v>109026.12300000001</v>
      </c>
      <c r="G55" s="586"/>
      <c r="H55" s="586"/>
      <c r="I55" s="587" t="s">
        <v>110</v>
      </c>
      <c r="J55" s="588">
        <v>6749.3450000000003</v>
      </c>
      <c r="K55" s="610">
        <v>32868.512999999999</v>
      </c>
      <c r="L55" s="590" t="s">
        <v>47</v>
      </c>
      <c r="M55" s="591">
        <v>10604.56</v>
      </c>
      <c r="N55" s="592">
        <v>12012.861000000001</v>
      </c>
    </row>
    <row r="56" spans="1:14" ht="15.75" x14ac:dyDescent="0.25">
      <c r="A56" s="587" t="s">
        <v>53</v>
      </c>
      <c r="B56" s="588">
        <v>7812.058</v>
      </c>
      <c r="C56" s="610">
        <v>4190.5749999999998</v>
      </c>
      <c r="D56" s="611" t="s">
        <v>92</v>
      </c>
      <c r="E56" s="612">
        <v>29979.741000000002</v>
      </c>
      <c r="F56" s="592">
        <v>98965.744000000006</v>
      </c>
      <c r="G56" s="586"/>
      <c r="H56" s="586"/>
      <c r="I56" s="587" t="s">
        <v>47</v>
      </c>
      <c r="J56" s="588">
        <v>5296.732</v>
      </c>
      <c r="K56" s="610">
        <v>3726.4270000000001</v>
      </c>
      <c r="L56" s="590" t="s">
        <v>51</v>
      </c>
      <c r="M56" s="591">
        <v>7848.6620000000003</v>
      </c>
      <c r="N56" s="592">
        <v>4128.5240000000003</v>
      </c>
    </row>
    <row r="57" spans="1:14" ht="15.75" x14ac:dyDescent="0.25">
      <c r="A57" s="587" t="s">
        <v>50</v>
      </c>
      <c r="B57" s="588">
        <v>7426.6719999999996</v>
      </c>
      <c r="C57" s="610">
        <v>30823.133000000002</v>
      </c>
      <c r="D57" s="611" t="s">
        <v>108</v>
      </c>
      <c r="E57" s="612">
        <v>27053.054</v>
      </c>
      <c r="F57" s="592">
        <v>92087.854000000007</v>
      </c>
      <c r="G57" s="586"/>
      <c r="H57" s="586"/>
      <c r="I57" s="587" t="s">
        <v>115</v>
      </c>
      <c r="J57" s="588">
        <v>2169.335</v>
      </c>
      <c r="K57" s="610">
        <v>6257.5860000000002</v>
      </c>
      <c r="L57" s="590" t="s">
        <v>110</v>
      </c>
      <c r="M57" s="591">
        <v>5422.7290000000003</v>
      </c>
      <c r="N57" s="592">
        <v>14147.553</v>
      </c>
    </row>
    <row r="58" spans="1:14" ht="15.75" x14ac:dyDescent="0.25">
      <c r="A58" s="587" t="s">
        <v>92</v>
      </c>
      <c r="B58" s="588">
        <v>5769.1350000000002</v>
      </c>
      <c r="C58" s="610">
        <v>25059.421999999999</v>
      </c>
      <c r="D58" s="611" t="s">
        <v>110</v>
      </c>
      <c r="E58" s="612">
        <v>23070.602999999999</v>
      </c>
      <c r="F58" s="592">
        <v>77026.820000000007</v>
      </c>
      <c r="G58" s="586"/>
      <c r="H58" s="586"/>
      <c r="I58" s="587" t="s">
        <v>114</v>
      </c>
      <c r="J58" s="588">
        <v>1420.8420000000001</v>
      </c>
      <c r="K58" s="610">
        <v>580.24900000000002</v>
      </c>
      <c r="L58" s="590" t="s">
        <v>114</v>
      </c>
      <c r="M58" s="591">
        <v>2012.0709999999999</v>
      </c>
      <c r="N58" s="592">
        <v>1083.248</v>
      </c>
    </row>
    <row r="59" spans="1:14" ht="15.75" x14ac:dyDescent="0.25">
      <c r="A59" s="623" t="s">
        <v>169</v>
      </c>
      <c r="B59" s="624">
        <v>5413.6769999999997</v>
      </c>
      <c r="C59" s="625">
        <v>20865.152999999998</v>
      </c>
      <c r="D59" s="626" t="s">
        <v>48</v>
      </c>
      <c r="E59" s="627">
        <v>21425.334999999999</v>
      </c>
      <c r="F59" s="628">
        <v>71818.831000000006</v>
      </c>
      <c r="G59" s="586"/>
      <c r="H59" s="586"/>
      <c r="I59" s="587" t="s">
        <v>49</v>
      </c>
      <c r="J59" s="588">
        <v>1182.712</v>
      </c>
      <c r="K59" s="610">
        <v>399.25799999999998</v>
      </c>
      <c r="L59" s="590" t="s">
        <v>49</v>
      </c>
      <c r="M59" s="591">
        <v>1364.354</v>
      </c>
      <c r="N59" s="592">
        <v>436.84899999999999</v>
      </c>
    </row>
    <row r="60" spans="1:14" ht="16.5" thickBot="1" x14ac:dyDescent="0.3">
      <c r="A60" s="593" t="s">
        <v>117</v>
      </c>
      <c r="B60" s="594">
        <v>5333.2950000000001</v>
      </c>
      <c r="C60" s="613">
        <v>24471.707999999999</v>
      </c>
      <c r="D60" s="614" t="s">
        <v>49</v>
      </c>
      <c r="E60" s="615">
        <v>20429.968000000001</v>
      </c>
      <c r="F60" s="598">
        <v>59470.55</v>
      </c>
      <c r="G60" s="616"/>
      <c r="H60" s="616"/>
      <c r="I60" s="629" t="s">
        <v>268</v>
      </c>
      <c r="J60" s="630">
        <v>778.99300000000005</v>
      </c>
      <c r="K60" s="631">
        <v>245.48500000000001</v>
      </c>
      <c r="L60" s="632" t="s">
        <v>248</v>
      </c>
      <c r="M60" s="633">
        <v>1105.9469999999999</v>
      </c>
      <c r="N60" s="634">
        <v>1205.7650000000001</v>
      </c>
    </row>
    <row r="61" spans="1:14" x14ac:dyDescent="0.2">
      <c r="A61" s="599" t="s">
        <v>52</v>
      </c>
      <c r="B61" s="46"/>
      <c r="C61" s="46"/>
      <c r="D61" s="46"/>
      <c r="E61" s="46"/>
      <c r="F61" s="46"/>
      <c r="I61" s="599" t="s">
        <v>52</v>
      </c>
      <c r="J61" s="46"/>
      <c r="K61" s="46"/>
      <c r="L61" s="46"/>
      <c r="M61" s="46"/>
      <c r="N61" s="46"/>
    </row>
    <row r="62" spans="1:14" x14ac:dyDescent="0.2">
      <c r="A62" s="601"/>
      <c r="B62" s="600"/>
      <c r="C62" s="600"/>
      <c r="D62" s="601"/>
      <c r="E62" s="602"/>
      <c r="F62" s="602"/>
      <c r="J62" s="635"/>
      <c r="K62" s="635"/>
      <c r="L62" s="601"/>
      <c r="M62" s="602"/>
      <c r="N62" s="602"/>
    </row>
    <row r="63" spans="1:14" ht="15.75" x14ac:dyDescent="0.25">
      <c r="G63" s="109"/>
      <c r="H63" s="109"/>
    </row>
    <row r="64" spans="1:14" ht="15.75" x14ac:dyDescent="0.25">
      <c r="A64" s="108" t="s">
        <v>58</v>
      </c>
      <c r="B64" s="108"/>
      <c r="C64" s="108"/>
      <c r="D64" s="108"/>
      <c r="E64" s="108"/>
      <c r="F64" s="109"/>
      <c r="I64" s="108" t="s">
        <v>59</v>
      </c>
      <c r="J64" s="108"/>
      <c r="K64" s="108"/>
      <c r="L64" s="108"/>
      <c r="M64" s="108"/>
      <c r="N64" s="109"/>
    </row>
    <row r="65" spans="1:14" ht="16.5" thickBot="1" x14ac:dyDescent="0.3">
      <c r="A65" s="109" t="s">
        <v>61</v>
      </c>
      <c r="B65" s="110"/>
      <c r="C65" s="110"/>
      <c r="D65" s="110"/>
      <c r="E65" s="110"/>
      <c r="I65" s="109" t="s">
        <v>61</v>
      </c>
      <c r="J65" s="110"/>
      <c r="K65" s="110"/>
      <c r="L65" s="110"/>
      <c r="M65" s="110"/>
    </row>
    <row r="66" spans="1:14" ht="16.5" thickBot="1" x14ac:dyDescent="0.3">
      <c r="A66" s="604" t="s">
        <v>44</v>
      </c>
      <c r="B66" s="605"/>
      <c r="C66" s="605"/>
      <c r="D66" s="605"/>
      <c r="E66" s="605"/>
      <c r="F66" s="606"/>
      <c r="G66" s="109"/>
      <c r="H66" s="109"/>
      <c r="I66" s="604" t="s">
        <v>45</v>
      </c>
      <c r="J66" s="605"/>
      <c r="K66" s="605"/>
      <c r="L66" s="605"/>
      <c r="M66" s="605"/>
      <c r="N66" s="606"/>
    </row>
    <row r="67" spans="1:14" ht="16.5" thickBot="1" x14ac:dyDescent="0.3">
      <c r="A67" s="564" t="s">
        <v>255</v>
      </c>
      <c r="B67" s="565"/>
      <c r="C67" s="566"/>
      <c r="D67" s="567" t="s">
        <v>256</v>
      </c>
      <c r="E67" s="565"/>
      <c r="F67" s="568"/>
      <c r="G67" s="109"/>
      <c r="H67" s="109"/>
      <c r="I67" s="564" t="s">
        <v>255</v>
      </c>
      <c r="J67" s="565"/>
      <c r="K67" s="566"/>
      <c r="L67" s="567" t="s">
        <v>256</v>
      </c>
      <c r="M67" s="565"/>
      <c r="N67" s="568"/>
    </row>
    <row r="68" spans="1:14" ht="32.25" thickBot="1" x14ac:dyDescent="0.3">
      <c r="A68" s="569" t="s">
        <v>46</v>
      </c>
      <c r="B68" s="570" t="s">
        <v>32</v>
      </c>
      <c r="C68" s="571" t="s">
        <v>94</v>
      </c>
      <c r="D68" s="569" t="s">
        <v>46</v>
      </c>
      <c r="E68" s="570" t="s">
        <v>32</v>
      </c>
      <c r="F68" s="572" t="s">
        <v>94</v>
      </c>
      <c r="G68" s="636"/>
      <c r="H68" s="636"/>
      <c r="I68" s="569" t="s">
        <v>46</v>
      </c>
      <c r="J68" s="570" t="s">
        <v>32</v>
      </c>
      <c r="K68" s="571" t="s">
        <v>94</v>
      </c>
      <c r="L68" s="569" t="s">
        <v>46</v>
      </c>
      <c r="M68" s="570" t="s">
        <v>32</v>
      </c>
      <c r="N68" s="572" t="s">
        <v>94</v>
      </c>
    </row>
    <row r="69" spans="1:14" ht="16.5" thickBot="1" x14ac:dyDescent="0.3">
      <c r="A69" s="573" t="s">
        <v>25</v>
      </c>
      <c r="B69" s="574">
        <v>39457.578999999998</v>
      </c>
      <c r="C69" s="575">
        <v>118221.929</v>
      </c>
      <c r="D69" s="579" t="s">
        <v>25</v>
      </c>
      <c r="E69" s="574">
        <v>57020.186999999998</v>
      </c>
      <c r="F69" s="577">
        <v>110601.825</v>
      </c>
      <c r="G69" s="636"/>
      <c r="H69" s="636"/>
      <c r="I69" s="637" t="s">
        <v>25</v>
      </c>
      <c r="J69" s="574">
        <v>31447.25</v>
      </c>
      <c r="K69" s="575">
        <v>62652.932999999997</v>
      </c>
      <c r="L69" s="579" t="s">
        <v>25</v>
      </c>
      <c r="M69" s="574">
        <v>60573.411</v>
      </c>
      <c r="N69" s="577">
        <v>97732.145000000004</v>
      </c>
    </row>
    <row r="70" spans="1:14" ht="15.75" x14ac:dyDescent="0.25">
      <c r="A70" s="580" t="s">
        <v>47</v>
      </c>
      <c r="B70" s="581">
        <v>10216.120000000001</v>
      </c>
      <c r="C70" s="582">
        <v>34630.764999999999</v>
      </c>
      <c r="D70" s="583" t="s">
        <v>50</v>
      </c>
      <c r="E70" s="584">
        <v>16042.486000000001</v>
      </c>
      <c r="F70" s="585">
        <v>34245.919999999998</v>
      </c>
      <c r="G70" s="636"/>
      <c r="H70" s="636"/>
      <c r="I70" s="638" t="s">
        <v>47</v>
      </c>
      <c r="J70" s="581">
        <v>15353.626</v>
      </c>
      <c r="K70" s="582">
        <v>31985.008999999998</v>
      </c>
      <c r="L70" s="583" t="s">
        <v>47</v>
      </c>
      <c r="M70" s="584">
        <v>26302.851999999999</v>
      </c>
      <c r="N70" s="585">
        <v>44423.726000000002</v>
      </c>
    </row>
    <row r="71" spans="1:14" ht="15.75" x14ac:dyDescent="0.25">
      <c r="A71" s="587" t="s">
        <v>50</v>
      </c>
      <c r="B71" s="588">
        <v>8599.8619999999992</v>
      </c>
      <c r="C71" s="589">
        <v>28404.031999999999</v>
      </c>
      <c r="D71" s="590" t="s">
        <v>47</v>
      </c>
      <c r="E71" s="591">
        <v>12223.194</v>
      </c>
      <c r="F71" s="592">
        <v>25624.23</v>
      </c>
      <c r="G71" s="636"/>
      <c r="H71" s="636"/>
      <c r="I71" s="639" t="s">
        <v>109</v>
      </c>
      <c r="J71" s="588">
        <v>6755.1809999999996</v>
      </c>
      <c r="K71" s="589">
        <v>11900.55</v>
      </c>
      <c r="L71" s="590" t="s">
        <v>109</v>
      </c>
      <c r="M71" s="591">
        <v>10642.44</v>
      </c>
      <c r="N71" s="592">
        <v>13989.207</v>
      </c>
    </row>
    <row r="72" spans="1:14" ht="15.75" x14ac:dyDescent="0.25">
      <c r="A72" s="587" t="s">
        <v>113</v>
      </c>
      <c r="B72" s="588">
        <v>6665.4719999999998</v>
      </c>
      <c r="C72" s="589">
        <v>19345.569</v>
      </c>
      <c r="D72" s="590" t="s">
        <v>113</v>
      </c>
      <c r="E72" s="591">
        <v>9950.6630000000005</v>
      </c>
      <c r="F72" s="592">
        <v>17967.460999999999</v>
      </c>
      <c r="G72" s="636"/>
      <c r="H72" s="636"/>
      <c r="I72" s="639" t="s">
        <v>53</v>
      </c>
      <c r="J72" s="588">
        <v>2331.261</v>
      </c>
      <c r="K72" s="589">
        <v>4339.7489999999998</v>
      </c>
      <c r="L72" s="590" t="s">
        <v>110</v>
      </c>
      <c r="M72" s="591">
        <v>6615.45</v>
      </c>
      <c r="N72" s="592">
        <v>11814.291999999999</v>
      </c>
    </row>
    <row r="73" spans="1:14" ht="15.75" x14ac:dyDescent="0.25">
      <c r="A73" s="587" t="s">
        <v>152</v>
      </c>
      <c r="B73" s="588">
        <v>5927.7389999999996</v>
      </c>
      <c r="C73" s="589">
        <v>15071.675999999999</v>
      </c>
      <c r="D73" s="590" t="s">
        <v>152</v>
      </c>
      <c r="E73" s="591">
        <v>9908.723</v>
      </c>
      <c r="F73" s="592">
        <v>17816.561000000002</v>
      </c>
      <c r="G73" s="636"/>
      <c r="H73" s="636"/>
      <c r="I73" s="639" t="s">
        <v>186</v>
      </c>
      <c r="J73" s="588">
        <v>1624.7729999999999</v>
      </c>
      <c r="K73" s="589">
        <v>3251.0039999999999</v>
      </c>
      <c r="L73" s="590" t="s">
        <v>186</v>
      </c>
      <c r="M73" s="591">
        <v>4677.0990000000002</v>
      </c>
      <c r="N73" s="592">
        <v>6452.4629999999997</v>
      </c>
    </row>
    <row r="74" spans="1:14" ht="15.75" x14ac:dyDescent="0.25">
      <c r="A74" s="587" t="s">
        <v>111</v>
      </c>
      <c r="B74" s="588">
        <v>1665.3240000000001</v>
      </c>
      <c r="C74" s="589">
        <v>4154.567</v>
      </c>
      <c r="D74" s="590" t="s">
        <v>187</v>
      </c>
      <c r="E74" s="591">
        <v>1939.2439999999999</v>
      </c>
      <c r="F74" s="592">
        <v>3294.9290000000001</v>
      </c>
      <c r="G74" s="636"/>
      <c r="H74" s="636"/>
      <c r="I74" s="639" t="s">
        <v>110</v>
      </c>
      <c r="J74" s="588">
        <v>1441.5540000000001</v>
      </c>
      <c r="K74" s="589">
        <v>4038.9830000000002</v>
      </c>
      <c r="L74" s="590" t="s">
        <v>53</v>
      </c>
      <c r="M74" s="591">
        <v>3540.866</v>
      </c>
      <c r="N74" s="592">
        <v>4941.4889999999996</v>
      </c>
    </row>
    <row r="75" spans="1:14" ht="15.75" x14ac:dyDescent="0.25">
      <c r="A75" s="587" t="s">
        <v>187</v>
      </c>
      <c r="B75" s="588">
        <v>1581.056</v>
      </c>
      <c r="C75" s="589">
        <v>3990.4690000000001</v>
      </c>
      <c r="D75" s="590" t="s">
        <v>111</v>
      </c>
      <c r="E75" s="591">
        <v>1511.704</v>
      </c>
      <c r="F75" s="592">
        <v>2365.0520000000001</v>
      </c>
      <c r="G75" s="636"/>
      <c r="H75" s="636"/>
      <c r="I75" s="639" t="s">
        <v>49</v>
      </c>
      <c r="J75" s="588">
        <v>1013.775</v>
      </c>
      <c r="K75" s="589">
        <v>1661.0250000000001</v>
      </c>
      <c r="L75" s="590" t="s">
        <v>115</v>
      </c>
      <c r="M75" s="591">
        <v>3103.1619999999998</v>
      </c>
      <c r="N75" s="592">
        <v>8981.59</v>
      </c>
    </row>
    <row r="76" spans="1:14" ht="15.75" x14ac:dyDescent="0.25">
      <c r="A76" s="587" t="s">
        <v>110</v>
      </c>
      <c r="B76" s="588">
        <v>1401.2739999999999</v>
      </c>
      <c r="C76" s="589">
        <v>4638.6580000000004</v>
      </c>
      <c r="D76" s="590" t="s">
        <v>248</v>
      </c>
      <c r="E76" s="591">
        <v>964.12599999999998</v>
      </c>
      <c r="F76" s="592">
        <v>1347.5409999999999</v>
      </c>
      <c r="G76" s="636"/>
      <c r="H76" s="636"/>
      <c r="I76" s="639" t="s">
        <v>51</v>
      </c>
      <c r="J76" s="588">
        <v>780.16</v>
      </c>
      <c r="K76" s="589">
        <v>1792.4449999999999</v>
      </c>
      <c r="L76" s="590" t="s">
        <v>49</v>
      </c>
      <c r="M76" s="591">
        <v>1713.078</v>
      </c>
      <c r="N76" s="592">
        <v>1861.25</v>
      </c>
    </row>
    <row r="77" spans="1:14" ht="15.75" x14ac:dyDescent="0.25">
      <c r="A77" s="587" t="s">
        <v>49</v>
      </c>
      <c r="B77" s="588">
        <v>680.15599999999995</v>
      </c>
      <c r="C77" s="589">
        <v>2401.2339999999999</v>
      </c>
      <c r="D77" s="590" t="s">
        <v>110</v>
      </c>
      <c r="E77" s="591">
        <v>865.505</v>
      </c>
      <c r="F77" s="592">
        <v>2002.5440000000001</v>
      </c>
      <c r="G77" s="636"/>
      <c r="H77" s="636"/>
      <c r="I77" s="639" t="s">
        <v>152</v>
      </c>
      <c r="J77" s="588">
        <v>746.97</v>
      </c>
      <c r="K77" s="589">
        <v>1291.5340000000001</v>
      </c>
      <c r="L77" s="590" t="s">
        <v>188</v>
      </c>
      <c r="M77" s="591">
        <v>765.74599999999998</v>
      </c>
      <c r="N77" s="592">
        <v>345.31</v>
      </c>
    </row>
    <row r="78" spans="1:14" ht="15.75" x14ac:dyDescent="0.25">
      <c r="A78" s="587" t="s">
        <v>48</v>
      </c>
      <c r="B78" s="588">
        <v>622.25800000000004</v>
      </c>
      <c r="C78" s="589">
        <v>1649.7539999999999</v>
      </c>
      <c r="D78" s="590" t="s">
        <v>53</v>
      </c>
      <c r="E78" s="591">
        <v>847.98</v>
      </c>
      <c r="F78" s="592">
        <v>1359.1379999999999</v>
      </c>
      <c r="G78" s="636"/>
      <c r="H78" s="636"/>
      <c r="I78" s="640" t="s">
        <v>113</v>
      </c>
      <c r="J78" s="624">
        <v>731.22199999999998</v>
      </c>
      <c r="K78" s="641">
        <v>1427.145</v>
      </c>
      <c r="L78" s="642" t="s">
        <v>152</v>
      </c>
      <c r="M78" s="643">
        <v>723.33600000000001</v>
      </c>
      <c r="N78" s="628">
        <v>961.44299999999998</v>
      </c>
    </row>
    <row r="79" spans="1:14" ht="16.5" thickBot="1" x14ac:dyDescent="0.3">
      <c r="A79" s="629" t="s">
        <v>248</v>
      </c>
      <c r="B79" s="630">
        <v>598.83399999999995</v>
      </c>
      <c r="C79" s="644">
        <v>1145.095</v>
      </c>
      <c r="D79" s="632" t="s">
        <v>48</v>
      </c>
      <c r="E79" s="633">
        <v>708.15700000000004</v>
      </c>
      <c r="F79" s="634">
        <v>1236.82</v>
      </c>
      <c r="G79" s="616"/>
      <c r="H79" s="616"/>
      <c r="I79" s="645" t="s">
        <v>48</v>
      </c>
      <c r="J79" s="594">
        <v>217.53800000000001</v>
      </c>
      <c r="K79" s="595">
        <v>274.10500000000002</v>
      </c>
      <c r="L79" s="596" t="s">
        <v>48</v>
      </c>
      <c r="M79" s="597">
        <v>662.85599999999999</v>
      </c>
      <c r="N79" s="598">
        <v>977.24300000000005</v>
      </c>
    </row>
    <row r="80" spans="1:14" x14ac:dyDescent="0.2">
      <c r="A80" s="599" t="s">
        <v>52</v>
      </c>
      <c r="B80" s="46"/>
      <c r="C80" s="46"/>
      <c r="D80" s="46"/>
      <c r="E80" s="46"/>
      <c r="F80" s="46"/>
      <c r="G80" s="46"/>
      <c r="H80" s="46"/>
      <c r="I80" s="599" t="s">
        <v>52</v>
      </c>
      <c r="J80" s="46"/>
      <c r="K80" s="46"/>
      <c r="L80" s="46"/>
      <c r="M80" s="46"/>
      <c r="N80" s="46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X76"/>
  <sheetViews>
    <sheetView showGridLines="0" zoomScale="65" zoomScaleNormal="65" workbookViewId="0">
      <selection activeCell="W43" sqref="W43"/>
    </sheetView>
  </sheetViews>
  <sheetFormatPr defaultRowHeight="12.75" x14ac:dyDescent="0.2"/>
  <cols>
    <col min="10" max="10" width="7.42578125" customWidth="1"/>
    <col min="11" max="11" width="1.42578125" customWidth="1"/>
  </cols>
  <sheetData>
    <row r="22" spans="1:12" x14ac:dyDescent="0.2">
      <c r="A22" s="515" t="s">
        <v>52</v>
      </c>
      <c r="L22" s="515" t="s">
        <v>52</v>
      </c>
    </row>
    <row r="23" spans="1:12" x14ac:dyDescent="0.2">
      <c r="A23" s="515"/>
    </row>
    <row r="38" spans="1:24" x14ac:dyDescent="0.2">
      <c r="V38" s="515"/>
      <c r="X38" s="515" t="s">
        <v>52</v>
      </c>
    </row>
    <row r="40" spans="1:24" x14ac:dyDescent="0.2">
      <c r="V40" s="515"/>
    </row>
    <row r="43" spans="1:24" x14ac:dyDescent="0.2">
      <c r="A43" s="515"/>
      <c r="L43" s="515"/>
    </row>
    <row r="44" spans="1:24" x14ac:dyDescent="0.2">
      <c r="A44" s="515" t="s">
        <v>52</v>
      </c>
      <c r="L44" s="515" t="s">
        <v>52</v>
      </c>
      <c r="M44" s="515"/>
    </row>
    <row r="68" spans="1:24" x14ac:dyDescent="0.2">
      <c r="A68" s="515" t="s">
        <v>52</v>
      </c>
      <c r="L68" s="515" t="s">
        <v>52</v>
      </c>
      <c r="M68" s="515"/>
    </row>
    <row r="75" spans="1:24" x14ac:dyDescent="0.2">
      <c r="X75" s="515"/>
    </row>
    <row r="76" spans="1:24" x14ac:dyDescent="0.2">
      <c r="X76" s="515" t="s">
        <v>52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W22" sqref="W22"/>
    </sheetView>
  </sheetViews>
  <sheetFormatPr defaultColWidth="9.140625" defaultRowHeight="12.75" x14ac:dyDescent="0.2"/>
  <cols>
    <col min="1" max="1" width="4.42578125" style="100" customWidth="1"/>
    <col min="2" max="2" width="47.7109375" style="100" bestFit="1" customWidth="1"/>
    <col min="3" max="12" width="11.28515625" style="100" customWidth="1"/>
    <col min="13" max="14" width="11.5703125" style="100" bestFit="1" customWidth="1"/>
    <col min="15" max="20" width="10.42578125" style="100" bestFit="1" customWidth="1"/>
    <col min="21" max="16384" width="9.140625" style="100"/>
  </cols>
  <sheetData>
    <row r="1" spans="1:14" s="7" customFormat="1" ht="21" x14ac:dyDescent="0.35">
      <c r="A1" s="113" t="s">
        <v>200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4" s="7" customFormat="1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s="7" customFormat="1" ht="16.5" thickBot="1" x14ac:dyDescent="0.3">
      <c r="A3" s="47" t="s">
        <v>201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4" s="7" customFormat="1" ht="15.75" thickBot="1" x14ac:dyDescent="0.3">
      <c r="A4" s="114"/>
      <c r="B4" s="115"/>
      <c r="C4" s="371" t="s">
        <v>27</v>
      </c>
      <c r="D4" s="372"/>
      <c r="E4" s="372"/>
      <c r="F4" s="372"/>
      <c r="G4" s="372"/>
      <c r="H4" s="372"/>
      <c r="I4" s="373"/>
      <c r="J4" s="373"/>
      <c r="K4" s="373"/>
      <c r="L4" s="373"/>
      <c r="M4" s="373"/>
      <c r="N4" s="374"/>
    </row>
    <row r="5" spans="1:14" s="7" customFormat="1" ht="15" x14ac:dyDescent="0.25">
      <c r="A5" s="79" t="s">
        <v>30</v>
      </c>
      <c r="B5" s="116" t="s">
        <v>31</v>
      </c>
      <c r="C5" s="353" t="s">
        <v>32</v>
      </c>
      <c r="D5" s="354"/>
      <c r="E5" s="354"/>
      <c r="F5" s="354"/>
      <c r="G5" s="355"/>
      <c r="H5" s="356"/>
      <c r="I5" s="354" t="s">
        <v>33</v>
      </c>
      <c r="J5" s="357"/>
      <c r="K5" s="357"/>
      <c r="L5" s="357"/>
      <c r="M5" s="357"/>
      <c r="N5" s="358"/>
    </row>
    <row r="6" spans="1:14" s="7" customFormat="1" ht="15.75" thickBot="1" x14ac:dyDescent="0.3">
      <c r="A6" s="117"/>
      <c r="B6" s="118"/>
      <c r="C6" s="135">
        <v>2016</v>
      </c>
      <c r="D6" s="136">
        <v>2017</v>
      </c>
      <c r="E6" s="136">
        <v>2018</v>
      </c>
      <c r="F6" s="136">
        <v>2019</v>
      </c>
      <c r="G6" s="137">
        <v>2020</v>
      </c>
      <c r="H6" s="137">
        <v>2021</v>
      </c>
      <c r="I6" s="328">
        <v>2016</v>
      </c>
      <c r="J6" s="329">
        <v>2017</v>
      </c>
      <c r="K6" s="329">
        <v>2018</v>
      </c>
      <c r="L6" s="329">
        <v>2019</v>
      </c>
      <c r="M6" s="329">
        <v>2020</v>
      </c>
      <c r="N6" s="330">
        <v>2021</v>
      </c>
    </row>
    <row r="7" spans="1:14" s="7" customFormat="1" ht="15" x14ac:dyDescent="0.25">
      <c r="A7" s="87" t="s">
        <v>43</v>
      </c>
      <c r="B7" s="119"/>
      <c r="C7" s="331">
        <v>1107953.176</v>
      </c>
      <c r="D7" s="332">
        <v>885038.3550000001</v>
      </c>
      <c r="E7" s="332">
        <v>824319.71600000001</v>
      </c>
      <c r="F7" s="332">
        <v>824688.2620000001</v>
      </c>
      <c r="G7" s="333">
        <v>1717643.0249999999</v>
      </c>
      <c r="H7" s="334">
        <v>1946257.4750000001</v>
      </c>
      <c r="I7" s="335">
        <v>6582023.7100000009</v>
      </c>
      <c r="J7" s="336">
        <v>5026524.3859999999</v>
      </c>
      <c r="K7" s="337">
        <v>4297597.7980000004</v>
      </c>
      <c r="L7" s="337">
        <v>4383106.1620000014</v>
      </c>
      <c r="M7" s="337">
        <v>9161409.8160000015</v>
      </c>
      <c r="N7" s="338">
        <v>8631716.1359999999</v>
      </c>
    </row>
    <row r="8" spans="1:14" s="7" customFormat="1" ht="15" x14ac:dyDescent="0.25">
      <c r="A8" s="120" t="s">
        <v>34</v>
      </c>
      <c r="B8" s="121" t="s">
        <v>35</v>
      </c>
      <c r="C8" s="339">
        <v>740514.304</v>
      </c>
      <c r="D8" s="340">
        <v>493174.75900000002</v>
      </c>
      <c r="E8" s="340">
        <v>344137.14500000002</v>
      </c>
      <c r="F8" s="340">
        <v>387598.41399999999</v>
      </c>
      <c r="G8" s="341">
        <v>923508.897</v>
      </c>
      <c r="H8" s="342">
        <v>838611.90700000001</v>
      </c>
      <c r="I8" s="343">
        <v>4389510.5690000001</v>
      </c>
      <c r="J8" s="341">
        <v>2785540.24</v>
      </c>
      <c r="K8" s="343">
        <v>1806363.4680000001</v>
      </c>
      <c r="L8" s="343">
        <v>2091696.767</v>
      </c>
      <c r="M8" s="344">
        <v>4688542.6890000002</v>
      </c>
      <c r="N8" s="345">
        <v>3594948.9780000001</v>
      </c>
    </row>
    <row r="9" spans="1:14" s="7" customFormat="1" ht="15" x14ac:dyDescent="0.25">
      <c r="A9" s="120" t="s">
        <v>36</v>
      </c>
      <c r="B9" s="121" t="s">
        <v>2</v>
      </c>
      <c r="C9" s="339">
        <v>60144.154999999999</v>
      </c>
      <c r="D9" s="340">
        <v>55385.720999999998</v>
      </c>
      <c r="E9" s="340">
        <v>87065.028999999995</v>
      </c>
      <c r="F9" s="340">
        <v>83799.627999999997</v>
      </c>
      <c r="G9" s="341">
        <v>198899.10399999999</v>
      </c>
      <c r="H9" s="342">
        <v>196775.11300000001</v>
      </c>
      <c r="I9" s="343">
        <v>438873.14799999999</v>
      </c>
      <c r="J9" s="344">
        <v>367255.88699999999</v>
      </c>
      <c r="K9" s="344">
        <v>500254.33</v>
      </c>
      <c r="L9" s="344">
        <v>485279.93800000002</v>
      </c>
      <c r="M9" s="344">
        <v>1296720.699</v>
      </c>
      <c r="N9" s="345">
        <v>1064410.4280000001</v>
      </c>
    </row>
    <row r="10" spans="1:14" s="7" customFormat="1" ht="15" x14ac:dyDescent="0.25">
      <c r="A10" s="120" t="s">
        <v>37</v>
      </c>
      <c r="B10" s="121" t="s">
        <v>3</v>
      </c>
      <c r="C10" s="339">
        <v>15428.986999999999</v>
      </c>
      <c r="D10" s="340">
        <v>12671.213</v>
      </c>
      <c r="E10" s="340">
        <v>31413.983</v>
      </c>
      <c r="F10" s="340">
        <v>15224.787</v>
      </c>
      <c r="G10" s="341">
        <v>49569.46</v>
      </c>
      <c r="H10" s="342">
        <v>92281.023000000001</v>
      </c>
      <c r="I10" s="343">
        <v>99758.187999999995</v>
      </c>
      <c r="J10" s="344">
        <v>70686.172000000006</v>
      </c>
      <c r="K10" s="344">
        <v>153843.93299999999</v>
      </c>
      <c r="L10" s="344">
        <v>85032.663</v>
      </c>
      <c r="M10" s="344">
        <v>301963.77399999998</v>
      </c>
      <c r="N10" s="345">
        <v>455877.511</v>
      </c>
    </row>
    <row r="11" spans="1:14" s="7" customFormat="1" ht="15" x14ac:dyDescent="0.25">
      <c r="A11" s="120" t="s">
        <v>38</v>
      </c>
      <c r="B11" s="121" t="s">
        <v>21</v>
      </c>
      <c r="C11" s="339">
        <v>15426.143</v>
      </c>
      <c r="D11" s="340">
        <v>15793.716</v>
      </c>
      <c r="E11" s="340">
        <v>26869.987000000001</v>
      </c>
      <c r="F11" s="340">
        <v>18017.611000000001</v>
      </c>
      <c r="G11" s="341">
        <v>28663.094000000001</v>
      </c>
      <c r="H11" s="342">
        <v>45098.695</v>
      </c>
      <c r="I11" s="343">
        <v>87012.274000000005</v>
      </c>
      <c r="J11" s="344">
        <v>85899.358999999997</v>
      </c>
      <c r="K11" s="344">
        <v>138776.117</v>
      </c>
      <c r="L11" s="344">
        <v>82288.296000000002</v>
      </c>
      <c r="M11" s="344">
        <v>147813.35200000001</v>
      </c>
      <c r="N11" s="345">
        <v>228233.48499999999</v>
      </c>
    </row>
    <row r="12" spans="1:14" s="7" customFormat="1" ht="15" x14ac:dyDescent="0.25">
      <c r="A12" s="120" t="s">
        <v>39</v>
      </c>
      <c r="B12" s="121" t="s">
        <v>40</v>
      </c>
      <c r="C12" s="339">
        <v>163917.78099999999</v>
      </c>
      <c r="D12" s="340">
        <v>202745.52</v>
      </c>
      <c r="E12" s="340">
        <v>220103.44899999999</v>
      </c>
      <c r="F12" s="340">
        <v>220273.34299999999</v>
      </c>
      <c r="G12" s="341">
        <v>285187.57500000001</v>
      </c>
      <c r="H12" s="342">
        <v>544928.98400000005</v>
      </c>
      <c r="I12" s="343">
        <v>957526.44400000002</v>
      </c>
      <c r="J12" s="344">
        <v>1181112.5930000001</v>
      </c>
      <c r="K12" s="344">
        <v>1160285.6640000001</v>
      </c>
      <c r="L12" s="344">
        <v>1169543.9990000001</v>
      </c>
      <c r="M12" s="344">
        <v>1507521.9609999999</v>
      </c>
      <c r="N12" s="345">
        <v>2319862.42</v>
      </c>
    </row>
    <row r="13" spans="1:14" s="7" customFormat="1" ht="15" x14ac:dyDescent="0.25">
      <c r="A13" s="120" t="s">
        <v>93</v>
      </c>
      <c r="B13" s="121" t="s">
        <v>95</v>
      </c>
      <c r="C13" s="339">
        <v>77083.368000000002</v>
      </c>
      <c r="D13" s="340">
        <v>68998.837</v>
      </c>
      <c r="E13" s="340">
        <v>81437.960999999996</v>
      </c>
      <c r="F13" s="340">
        <v>68591.337</v>
      </c>
      <c r="G13" s="341">
        <v>193897.611</v>
      </c>
      <c r="H13" s="342">
        <v>189104.174</v>
      </c>
      <c r="I13" s="343">
        <v>477899.81300000002</v>
      </c>
      <c r="J13" s="344">
        <v>407239.15399999998</v>
      </c>
      <c r="K13" s="344">
        <v>427862.489</v>
      </c>
      <c r="L13" s="344">
        <v>372090.565</v>
      </c>
      <c r="M13" s="344">
        <v>1098417.18</v>
      </c>
      <c r="N13" s="345">
        <v>850161.38500000001</v>
      </c>
    </row>
    <row r="14" spans="1:14" ht="15.75" thickBot="1" x14ac:dyDescent="0.3">
      <c r="A14" s="122" t="s">
        <v>41</v>
      </c>
      <c r="B14" s="123" t="s">
        <v>42</v>
      </c>
      <c r="C14" s="346">
        <v>35438.438000000002</v>
      </c>
      <c r="D14" s="347">
        <v>36268.589</v>
      </c>
      <c r="E14" s="347">
        <v>33292.161999999997</v>
      </c>
      <c r="F14" s="347">
        <v>31183.142</v>
      </c>
      <c r="G14" s="348">
        <v>37917.284</v>
      </c>
      <c r="H14" s="349">
        <v>39457.578999999998</v>
      </c>
      <c r="I14" s="350">
        <v>131443.274</v>
      </c>
      <c r="J14" s="351">
        <v>128790.981</v>
      </c>
      <c r="K14" s="351">
        <v>110211.79700000001</v>
      </c>
      <c r="L14" s="351">
        <v>97173.933999999994</v>
      </c>
      <c r="M14" s="351">
        <v>120430.16099999999</v>
      </c>
      <c r="N14" s="352">
        <v>118221.929</v>
      </c>
    </row>
    <row r="15" spans="1:14" ht="15" x14ac:dyDescent="0.25">
      <c r="A15" s="124"/>
      <c r="B15" s="125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</row>
    <row r="16" spans="1:14" ht="15.75" thickBot="1" x14ac:dyDescent="0.3">
      <c r="A16" s="125"/>
      <c r="B16" s="125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</row>
    <row r="17" spans="1:14" s="7" customFormat="1" ht="15.75" thickBot="1" x14ac:dyDescent="0.3">
      <c r="A17" s="114"/>
      <c r="B17" s="115"/>
      <c r="C17" s="371" t="s">
        <v>28</v>
      </c>
      <c r="D17" s="372"/>
      <c r="E17" s="372"/>
      <c r="F17" s="372"/>
      <c r="G17" s="372"/>
      <c r="H17" s="372"/>
      <c r="I17" s="375"/>
      <c r="J17" s="375"/>
      <c r="K17" s="375"/>
      <c r="L17" s="375"/>
      <c r="M17" s="375"/>
      <c r="N17" s="374"/>
    </row>
    <row r="18" spans="1:14" s="7" customFormat="1" ht="15" x14ac:dyDescent="0.25">
      <c r="A18" s="79" t="s">
        <v>30</v>
      </c>
      <c r="B18" s="116" t="s">
        <v>31</v>
      </c>
      <c r="C18" s="353" t="s">
        <v>32</v>
      </c>
      <c r="D18" s="354"/>
      <c r="E18" s="354"/>
      <c r="F18" s="354"/>
      <c r="G18" s="355"/>
      <c r="H18" s="356"/>
      <c r="I18" s="354" t="s">
        <v>33</v>
      </c>
      <c r="J18" s="357"/>
      <c r="K18" s="357"/>
      <c r="L18" s="357"/>
      <c r="M18" s="357"/>
      <c r="N18" s="358"/>
    </row>
    <row r="19" spans="1:14" s="7" customFormat="1" ht="15.75" thickBot="1" x14ac:dyDescent="0.3">
      <c r="A19" s="117"/>
      <c r="B19" s="118"/>
      <c r="C19" s="135">
        <v>2016</v>
      </c>
      <c r="D19" s="136">
        <v>2017</v>
      </c>
      <c r="E19" s="136">
        <v>2018</v>
      </c>
      <c r="F19" s="136">
        <v>2019</v>
      </c>
      <c r="G19" s="137">
        <v>2020</v>
      </c>
      <c r="H19" s="137">
        <v>2021</v>
      </c>
      <c r="I19" s="328">
        <v>2016</v>
      </c>
      <c r="J19" s="329">
        <v>2017</v>
      </c>
      <c r="K19" s="329">
        <v>2018</v>
      </c>
      <c r="L19" s="329">
        <v>2019</v>
      </c>
      <c r="M19" s="329">
        <v>2020</v>
      </c>
      <c r="N19" s="330">
        <v>2021</v>
      </c>
    </row>
    <row r="20" spans="1:14" s="7" customFormat="1" ht="15" x14ac:dyDescent="0.25">
      <c r="A20" s="87" t="s">
        <v>43</v>
      </c>
      <c r="B20" s="119"/>
      <c r="C20" s="138">
        <v>313038.78500000003</v>
      </c>
      <c r="D20" s="139">
        <v>358203.91100000002</v>
      </c>
      <c r="E20" s="139">
        <v>340182.80100000004</v>
      </c>
      <c r="F20" s="139">
        <v>357215.77299999999</v>
      </c>
      <c r="G20" s="359">
        <v>424677.94000000006</v>
      </c>
      <c r="H20" s="140">
        <v>397614.25699999998</v>
      </c>
      <c r="I20" s="360">
        <v>1430708.9809999999</v>
      </c>
      <c r="J20" s="361">
        <v>1727520.773</v>
      </c>
      <c r="K20" s="361">
        <v>1344611.486</v>
      </c>
      <c r="L20" s="361">
        <v>1345481.7479999999</v>
      </c>
      <c r="M20" s="361">
        <v>1674085.1059999999</v>
      </c>
      <c r="N20" s="362">
        <v>1193637.8840000001</v>
      </c>
    </row>
    <row r="21" spans="1:14" s="7" customFormat="1" ht="15" x14ac:dyDescent="0.25">
      <c r="A21" s="120" t="s">
        <v>34</v>
      </c>
      <c r="B21" s="121" t="s">
        <v>35</v>
      </c>
      <c r="C21" s="141">
        <v>126858.143</v>
      </c>
      <c r="D21" s="142">
        <v>146900.79300000001</v>
      </c>
      <c r="E21" s="142">
        <v>117608.88499999999</v>
      </c>
      <c r="F21" s="142">
        <v>107292.311</v>
      </c>
      <c r="G21" s="363">
        <v>158607.948</v>
      </c>
      <c r="H21" s="143">
        <v>137087.96299999999</v>
      </c>
      <c r="I21" s="364">
        <v>828324.36899999995</v>
      </c>
      <c r="J21" s="365">
        <v>924930.16200000001</v>
      </c>
      <c r="K21" s="365">
        <v>649243.223</v>
      </c>
      <c r="L21" s="365">
        <v>579438.62600000005</v>
      </c>
      <c r="M21" s="365">
        <v>895912.71299999999</v>
      </c>
      <c r="N21" s="366">
        <v>610195.17500000005</v>
      </c>
    </row>
    <row r="22" spans="1:14" s="7" customFormat="1" ht="15" x14ac:dyDescent="0.25">
      <c r="A22" s="120" t="s">
        <v>36</v>
      </c>
      <c r="B22" s="121" t="s">
        <v>2</v>
      </c>
      <c r="C22" s="141">
        <v>3499.4580000000001</v>
      </c>
      <c r="D22" s="142">
        <v>4553.415</v>
      </c>
      <c r="E22" s="142">
        <v>9962.973</v>
      </c>
      <c r="F22" s="142">
        <v>4301.4009999999998</v>
      </c>
      <c r="G22" s="363">
        <v>3109.768</v>
      </c>
      <c r="H22" s="143">
        <v>9561.3989999999994</v>
      </c>
      <c r="I22" s="364">
        <v>10603.096</v>
      </c>
      <c r="J22" s="365">
        <v>18093.996999999999</v>
      </c>
      <c r="K22" s="365">
        <v>54150.682000000001</v>
      </c>
      <c r="L22" s="365">
        <v>11983.028</v>
      </c>
      <c r="M22" s="365">
        <v>7382.6350000000002</v>
      </c>
      <c r="N22" s="366">
        <v>49148.595999999998</v>
      </c>
    </row>
    <row r="23" spans="1:14" s="7" customFormat="1" ht="15" x14ac:dyDescent="0.25">
      <c r="A23" s="120" t="s">
        <v>37</v>
      </c>
      <c r="B23" s="121" t="s">
        <v>3</v>
      </c>
      <c r="C23" s="141">
        <v>26946.784</v>
      </c>
      <c r="D23" s="142">
        <v>39573.758000000002</v>
      </c>
      <c r="E23" s="142">
        <v>41683.294000000002</v>
      </c>
      <c r="F23" s="142">
        <v>45221.328000000001</v>
      </c>
      <c r="G23" s="363">
        <v>37597.328000000001</v>
      </c>
      <c r="H23" s="143">
        <v>39546.559999999998</v>
      </c>
      <c r="I23" s="364">
        <v>169716.65900000001</v>
      </c>
      <c r="J23" s="365">
        <v>247416.75</v>
      </c>
      <c r="K23" s="365">
        <v>225622.22700000001</v>
      </c>
      <c r="L23" s="365">
        <v>224845.867</v>
      </c>
      <c r="M23" s="365">
        <v>211391.231</v>
      </c>
      <c r="N23" s="366">
        <v>196015.367</v>
      </c>
    </row>
    <row r="24" spans="1:14" s="7" customFormat="1" ht="15" x14ac:dyDescent="0.25">
      <c r="A24" s="120" t="s">
        <v>38</v>
      </c>
      <c r="B24" s="121" t="s">
        <v>21</v>
      </c>
      <c r="C24" s="141">
        <v>1030.646</v>
      </c>
      <c r="D24" s="142">
        <v>1032.058</v>
      </c>
      <c r="E24" s="142">
        <v>2194.7339999999999</v>
      </c>
      <c r="F24" s="142">
        <v>1449.7460000000001</v>
      </c>
      <c r="G24" s="363">
        <v>2241.6680000000001</v>
      </c>
      <c r="H24" s="143">
        <v>2003.144</v>
      </c>
      <c r="I24" s="364">
        <v>7560.5219999999999</v>
      </c>
      <c r="J24" s="365">
        <v>6214.1880000000001</v>
      </c>
      <c r="K24" s="365">
        <v>12640.299000000001</v>
      </c>
      <c r="L24" s="365">
        <v>7222.634</v>
      </c>
      <c r="M24" s="365">
        <v>11246.12</v>
      </c>
      <c r="N24" s="366">
        <v>10786.764999999999</v>
      </c>
    </row>
    <row r="25" spans="1:14" s="7" customFormat="1" ht="15" x14ac:dyDescent="0.25">
      <c r="A25" s="120" t="s">
        <v>39</v>
      </c>
      <c r="B25" s="121" t="s">
        <v>40</v>
      </c>
      <c r="C25" s="141">
        <v>122588.482</v>
      </c>
      <c r="D25" s="142">
        <v>129200.815</v>
      </c>
      <c r="E25" s="142">
        <v>125546.156</v>
      </c>
      <c r="F25" s="142">
        <v>149085.37299999999</v>
      </c>
      <c r="G25" s="363">
        <v>171735.389</v>
      </c>
      <c r="H25" s="143">
        <v>156591.965</v>
      </c>
      <c r="I25" s="364">
        <v>322513.61499999999</v>
      </c>
      <c r="J25" s="365">
        <v>422058.87800000003</v>
      </c>
      <c r="K25" s="365">
        <v>288653.17200000002</v>
      </c>
      <c r="L25" s="365">
        <v>397189.61900000001</v>
      </c>
      <c r="M25" s="365">
        <v>424749.90299999999</v>
      </c>
      <c r="N25" s="366">
        <v>221886.71799999999</v>
      </c>
    </row>
    <row r="26" spans="1:14" s="7" customFormat="1" ht="15" x14ac:dyDescent="0.25">
      <c r="A26" s="120" t="s">
        <v>93</v>
      </c>
      <c r="B26" s="121" t="s">
        <v>95</v>
      </c>
      <c r="C26" s="141">
        <v>12436.918</v>
      </c>
      <c r="D26" s="142">
        <v>13921.735000000001</v>
      </c>
      <c r="E26" s="142">
        <v>14472.091</v>
      </c>
      <c r="F26" s="142">
        <v>15621.69</v>
      </c>
      <c r="G26" s="363">
        <v>14734.107</v>
      </c>
      <c r="H26" s="143">
        <v>21375.975999999999</v>
      </c>
      <c r="I26" s="364">
        <v>35580.601000000002</v>
      </c>
      <c r="J26" s="365">
        <v>42761.67</v>
      </c>
      <c r="K26" s="365">
        <v>39082.25</v>
      </c>
      <c r="L26" s="365">
        <v>45797.531000000003</v>
      </c>
      <c r="M26" s="365">
        <v>36796.733999999997</v>
      </c>
      <c r="N26" s="366">
        <v>42952.33</v>
      </c>
    </row>
    <row r="27" spans="1:14" ht="15.75" thickBot="1" x14ac:dyDescent="0.3">
      <c r="A27" s="122" t="s">
        <v>41</v>
      </c>
      <c r="B27" s="123" t="s">
        <v>42</v>
      </c>
      <c r="C27" s="144">
        <v>19678.353999999999</v>
      </c>
      <c r="D27" s="145">
        <v>23021.337</v>
      </c>
      <c r="E27" s="145">
        <v>28714.668000000001</v>
      </c>
      <c r="F27" s="145">
        <v>34243.923999999999</v>
      </c>
      <c r="G27" s="367">
        <v>36651.732000000004</v>
      </c>
      <c r="H27" s="146">
        <v>31447.25</v>
      </c>
      <c r="I27" s="368">
        <v>56410.118999999999</v>
      </c>
      <c r="J27" s="369">
        <v>66045.127999999997</v>
      </c>
      <c r="K27" s="369">
        <v>75219.633000000002</v>
      </c>
      <c r="L27" s="369">
        <v>79004.442999999999</v>
      </c>
      <c r="M27" s="369">
        <v>86605.77</v>
      </c>
      <c r="N27" s="370">
        <v>62652.932999999997</v>
      </c>
    </row>
    <row r="28" spans="1:14" ht="15" x14ac:dyDescent="0.25">
      <c r="A28" s="125"/>
      <c r="B28" s="125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</row>
    <row r="29" spans="1:14" ht="15.75" thickBot="1" x14ac:dyDescent="0.3">
      <c r="A29" s="125"/>
      <c r="B29" s="125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</row>
    <row r="30" spans="1:14" ht="15" x14ac:dyDescent="0.25">
      <c r="A30" s="114"/>
      <c r="B30" s="115"/>
      <c r="C30" s="376" t="s">
        <v>29</v>
      </c>
      <c r="D30" s="377"/>
      <c r="E30" s="377"/>
      <c r="F30" s="377"/>
      <c r="G30" s="378"/>
      <c r="H30" s="379"/>
      <c r="I30" s="127"/>
      <c r="J30" s="130"/>
      <c r="K30" s="127"/>
      <c r="L30" s="127"/>
      <c r="M30" s="127"/>
      <c r="N30" s="127"/>
    </row>
    <row r="31" spans="1:14" ht="15" x14ac:dyDescent="0.25">
      <c r="A31" s="79" t="s">
        <v>30</v>
      </c>
      <c r="B31" s="116" t="s">
        <v>31</v>
      </c>
      <c r="C31" s="131" t="s">
        <v>32</v>
      </c>
      <c r="D31" s="132"/>
      <c r="E31" s="132"/>
      <c r="F31" s="132"/>
      <c r="G31" s="133"/>
      <c r="H31" s="134"/>
      <c r="I31" s="127"/>
      <c r="J31" s="130"/>
      <c r="K31" s="127"/>
      <c r="L31" s="127"/>
      <c r="M31" s="127"/>
      <c r="N31" s="127"/>
    </row>
    <row r="32" spans="1:14" ht="15.75" thickBot="1" x14ac:dyDescent="0.3">
      <c r="A32" s="117"/>
      <c r="B32" s="118"/>
      <c r="C32" s="135">
        <v>2016</v>
      </c>
      <c r="D32" s="136">
        <v>2017</v>
      </c>
      <c r="E32" s="136">
        <v>2018</v>
      </c>
      <c r="F32" s="136">
        <v>2019</v>
      </c>
      <c r="G32" s="137">
        <v>2020</v>
      </c>
      <c r="H32" s="137">
        <v>2021</v>
      </c>
      <c r="I32" s="127"/>
      <c r="J32" s="130"/>
      <c r="K32" s="127"/>
      <c r="L32" s="127"/>
      <c r="M32" s="127"/>
      <c r="N32" s="127"/>
    </row>
    <row r="33" spans="1:20" ht="15" x14ac:dyDescent="0.25">
      <c r="A33" s="87" t="s">
        <v>43</v>
      </c>
      <c r="B33" s="119"/>
      <c r="C33" s="138">
        <v>794914.39099999995</v>
      </c>
      <c r="D33" s="139">
        <v>526834.44400000013</v>
      </c>
      <c r="E33" s="139">
        <v>484136.91499999998</v>
      </c>
      <c r="F33" s="139">
        <v>467472.48900000012</v>
      </c>
      <c r="G33" s="140">
        <v>1292965.085</v>
      </c>
      <c r="H33" s="140">
        <v>1548643.2180000001</v>
      </c>
      <c r="I33" s="127"/>
      <c r="J33" s="89"/>
      <c r="K33" s="89"/>
      <c r="L33" s="89"/>
      <c r="M33" s="130"/>
      <c r="N33" s="130"/>
      <c r="O33" s="89"/>
      <c r="P33" s="89"/>
      <c r="Q33" s="89"/>
      <c r="R33" s="89"/>
      <c r="S33" s="89"/>
      <c r="T33" s="89"/>
    </row>
    <row r="34" spans="1:20" ht="15" x14ac:dyDescent="0.25">
      <c r="A34" s="120" t="s">
        <v>34</v>
      </c>
      <c r="B34" s="121" t="s">
        <v>35</v>
      </c>
      <c r="C34" s="141">
        <v>613656.16099999996</v>
      </c>
      <c r="D34" s="142">
        <v>346273.96600000001</v>
      </c>
      <c r="E34" s="142">
        <v>226528.26</v>
      </c>
      <c r="F34" s="142">
        <v>280306.103</v>
      </c>
      <c r="G34" s="143">
        <v>764900.94900000002</v>
      </c>
      <c r="H34" s="143">
        <v>701523.94400000002</v>
      </c>
      <c r="I34" s="127"/>
      <c r="J34" s="130"/>
      <c r="K34" s="130"/>
      <c r="L34" s="130"/>
      <c r="M34" s="130"/>
      <c r="N34" s="130"/>
      <c r="O34" s="89"/>
      <c r="P34" s="89"/>
      <c r="Q34" s="89"/>
      <c r="R34" s="89"/>
      <c r="S34" s="89"/>
      <c r="T34" s="89"/>
    </row>
    <row r="35" spans="1:20" ht="15" x14ac:dyDescent="0.25">
      <c r="A35" s="120" t="s">
        <v>36</v>
      </c>
      <c r="B35" s="121" t="s">
        <v>2</v>
      </c>
      <c r="C35" s="141">
        <v>56644.697</v>
      </c>
      <c r="D35" s="142">
        <v>50832.305999999997</v>
      </c>
      <c r="E35" s="142">
        <v>77102.055999999997</v>
      </c>
      <c r="F35" s="142">
        <v>79498.226999999999</v>
      </c>
      <c r="G35" s="143">
        <v>195789.33599999998</v>
      </c>
      <c r="H35" s="143">
        <v>187213.71400000001</v>
      </c>
      <c r="I35" s="127"/>
      <c r="J35" s="130"/>
      <c r="K35" s="130"/>
      <c r="L35" s="130"/>
      <c r="M35" s="130"/>
      <c r="N35" s="130"/>
      <c r="O35" s="89"/>
      <c r="P35" s="89"/>
      <c r="Q35" s="89"/>
      <c r="R35" s="89"/>
      <c r="S35" s="89"/>
      <c r="T35" s="89"/>
    </row>
    <row r="36" spans="1:20" ht="15" x14ac:dyDescent="0.25">
      <c r="A36" s="120" t="s">
        <v>37</v>
      </c>
      <c r="B36" s="121" t="s">
        <v>3</v>
      </c>
      <c r="C36" s="141">
        <v>-11517.797</v>
      </c>
      <c r="D36" s="142">
        <v>-26902.545000000002</v>
      </c>
      <c r="E36" s="142">
        <v>-10269.311000000002</v>
      </c>
      <c r="F36" s="142">
        <v>-29996.541000000001</v>
      </c>
      <c r="G36" s="143">
        <v>11972.131999999998</v>
      </c>
      <c r="H36" s="143">
        <v>52734.463000000003</v>
      </c>
      <c r="I36" s="127"/>
      <c r="J36" s="130"/>
      <c r="K36" s="130"/>
      <c r="L36" s="130"/>
      <c r="M36" s="130"/>
      <c r="N36" s="130"/>
      <c r="O36" s="89"/>
      <c r="P36" s="89"/>
      <c r="Q36" s="89"/>
      <c r="R36" s="89"/>
      <c r="S36" s="89"/>
      <c r="T36" s="89"/>
    </row>
    <row r="37" spans="1:20" ht="15" x14ac:dyDescent="0.25">
      <c r="A37" s="120" t="s">
        <v>38</v>
      </c>
      <c r="B37" s="121" t="s">
        <v>21</v>
      </c>
      <c r="C37" s="141">
        <v>14395.496999999999</v>
      </c>
      <c r="D37" s="142">
        <v>14761.657999999999</v>
      </c>
      <c r="E37" s="142">
        <v>24675.253000000001</v>
      </c>
      <c r="F37" s="142">
        <v>16567.865000000002</v>
      </c>
      <c r="G37" s="143">
        <v>26421.425999999999</v>
      </c>
      <c r="H37" s="143">
        <v>43095.550999999999</v>
      </c>
      <c r="I37" s="127"/>
      <c r="J37" s="130"/>
      <c r="K37" s="130"/>
      <c r="L37" s="130"/>
      <c r="M37" s="130"/>
      <c r="N37" s="130"/>
      <c r="O37" s="89"/>
      <c r="P37" s="89"/>
      <c r="Q37" s="89"/>
      <c r="R37" s="89"/>
      <c r="S37" s="89"/>
      <c r="T37" s="89"/>
    </row>
    <row r="38" spans="1:20" ht="15" x14ac:dyDescent="0.25">
      <c r="A38" s="120" t="s">
        <v>39</v>
      </c>
      <c r="B38" s="121" t="s">
        <v>40</v>
      </c>
      <c r="C38" s="141">
        <v>41329.298999999985</v>
      </c>
      <c r="D38" s="142">
        <v>73544.704999999987</v>
      </c>
      <c r="E38" s="142">
        <v>94557.292999999991</v>
      </c>
      <c r="F38" s="142">
        <v>71187.97</v>
      </c>
      <c r="G38" s="143">
        <v>113452.18600000002</v>
      </c>
      <c r="H38" s="143">
        <v>388337.01900000009</v>
      </c>
      <c r="I38" s="127"/>
      <c r="J38" s="130"/>
      <c r="K38" s="130"/>
      <c r="L38" s="130"/>
      <c r="M38" s="130"/>
      <c r="N38" s="130"/>
      <c r="O38" s="89"/>
      <c r="P38" s="89"/>
      <c r="Q38" s="89"/>
      <c r="R38" s="89"/>
      <c r="S38" s="89"/>
      <c r="T38" s="89"/>
    </row>
    <row r="39" spans="1:20" ht="15" x14ac:dyDescent="0.25">
      <c r="A39" s="120" t="s">
        <v>93</v>
      </c>
      <c r="B39" s="121" t="s">
        <v>95</v>
      </c>
      <c r="C39" s="141">
        <v>64646.450000000004</v>
      </c>
      <c r="D39" s="142">
        <v>55077.101999999999</v>
      </c>
      <c r="E39" s="142">
        <v>66965.87</v>
      </c>
      <c r="F39" s="142">
        <v>52969.646999999997</v>
      </c>
      <c r="G39" s="143">
        <v>179163.50400000002</v>
      </c>
      <c r="H39" s="143">
        <v>167728.198</v>
      </c>
      <c r="I39" s="127"/>
      <c r="J39" s="130"/>
      <c r="K39" s="130"/>
      <c r="L39" s="130"/>
      <c r="M39" s="130"/>
      <c r="N39" s="130"/>
      <c r="O39" s="89"/>
      <c r="P39" s="89"/>
      <c r="Q39" s="89"/>
      <c r="R39" s="89"/>
      <c r="S39" s="89"/>
      <c r="T39" s="89"/>
    </row>
    <row r="40" spans="1:20" ht="15.75" thickBot="1" x14ac:dyDescent="0.3">
      <c r="A40" s="122" t="s">
        <v>41</v>
      </c>
      <c r="B40" s="123" t="s">
        <v>42</v>
      </c>
      <c r="C40" s="144">
        <v>15760.084000000003</v>
      </c>
      <c r="D40" s="145">
        <v>13247.252</v>
      </c>
      <c r="E40" s="145">
        <v>4577.4939999999951</v>
      </c>
      <c r="F40" s="145">
        <v>-3060.7819999999992</v>
      </c>
      <c r="G40" s="146">
        <v>1265.551999999996</v>
      </c>
      <c r="H40" s="146">
        <v>8010.3289999999979</v>
      </c>
      <c r="I40" s="127"/>
      <c r="J40" s="147"/>
      <c r="K40" s="147"/>
      <c r="L40" s="147"/>
      <c r="M40" s="127"/>
      <c r="N40" s="127"/>
    </row>
    <row r="41" spans="1:20" ht="15" x14ac:dyDescent="0.25">
      <c r="C41" s="148"/>
      <c r="D41" s="148"/>
      <c r="E41" s="148"/>
      <c r="F41" s="148"/>
      <c r="G41" s="148"/>
      <c r="I41" s="149"/>
      <c r="J41" s="149"/>
      <c r="K41" s="125"/>
      <c r="L41" s="125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A46" sqref="A46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8"/>
  <sheetViews>
    <sheetView showGridLines="0" zoomScaleNormal="100" workbookViewId="0">
      <selection activeCell="B26" sqref="B26"/>
    </sheetView>
  </sheetViews>
  <sheetFormatPr defaultColWidth="9.140625" defaultRowHeight="12.75" x14ac:dyDescent="0.2"/>
  <cols>
    <col min="1" max="1" width="14.4257812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263" t="s">
        <v>230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64</v>
      </c>
      <c r="D3" s="13" t="s">
        <v>26</v>
      </c>
      <c r="E3" s="13"/>
      <c r="F3" s="13"/>
      <c r="G3" s="13"/>
    </row>
    <row r="4" spans="1:7" ht="18.75" customHeight="1" thickBot="1" x14ac:dyDescent="0.3">
      <c r="A4" s="13"/>
      <c r="B4" s="14"/>
      <c r="C4" s="240" t="s">
        <v>9</v>
      </c>
      <c r="D4" s="15"/>
      <c r="E4" s="15"/>
      <c r="F4" s="15"/>
      <c r="G4" s="16"/>
    </row>
    <row r="5" spans="1:7" ht="32.25" thickBot="1" x14ac:dyDescent="0.3">
      <c r="A5" s="17" t="s">
        <v>14</v>
      </c>
      <c r="B5" s="18" t="s">
        <v>65</v>
      </c>
      <c r="C5" s="390" t="s">
        <v>283</v>
      </c>
      <c r="D5" s="391" t="s">
        <v>285</v>
      </c>
      <c r="E5" s="392" t="s">
        <v>286</v>
      </c>
      <c r="F5" s="19" t="s">
        <v>233</v>
      </c>
      <c r="G5" s="20"/>
    </row>
    <row r="6" spans="1:7" ht="16.5" thickBot="1" x14ac:dyDescent="0.25">
      <c r="A6" s="759"/>
      <c r="B6" s="760"/>
      <c r="C6" s="761"/>
      <c r="D6" s="762"/>
      <c r="E6" s="763"/>
      <c r="F6" s="764" t="s">
        <v>231</v>
      </c>
      <c r="G6" s="765" t="s">
        <v>232</v>
      </c>
    </row>
    <row r="7" spans="1:7" ht="15.75" x14ac:dyDescent="0.2">
      <c r="A7" s="766" t="s">
        <v>1</v>
      </c>
      <c r="B7" s="767" t="s">
        <v>66</v>
      </c>
      <c r="C7" s="768">
        <v>938.11599999999999</v>
      </c>
      <c r="D7" s="769">
        <v>1673.6969999999999</v>
      </c>
      <c r="E7" s="770">
        <v>950.45</v>
      </c>
      <c r="F7" s="771">
        <v>-43.949472335793153</v>
      </c>
      <c r="G7" s="772">
        <v>-1.2977010889578684</v>
      </c>
    </row>
    <row r="8" spans="1:7" ht="15.75" x14ac:dyDescent="0.2">
      <c r="A8" s="773"/>
      <c r="B8" s="774" t="s">
        <v>67</v>
      </c>
      <c r="C8" s="775">
        <v>986.21900000000005</v>
      </c>
      <c r="D8" s="776">
        <v>1732.019</v>
      </c>
      <c r="E8" s="777">
        <v>988.89599999999996</v>
      </c>
      <c r="F8" s="778">
        <v>-43.059573826846012</v>
      </c>
      <c r="G8" s="779">
        <v>-0.27070591851922826</v>
      </c>
    </row>
    <row r="9" spans="1:7" ht="15.75" x14ac:dyDescent="0.2">
      <c r="A9" s="766" t="s">
        <v>2</v>
      </c>
      <c r="B9" s="767" t="s">
        <v>18</v>
      </c>
      <c r="C9" s="768">
        <v>715.64300000000003</v>
      </c>
      <c r="D9" s="769">
        <v>1334.2429999999999</v>
      </c>
      <c r="E9" s="770">
        <v>755.48599999999999</v>
      </c>
      <c r="F9" s="771">
        <v>-46.363368591778254</v>
      </c>
      <c r="G9" s="772">
        <v>-5.2738237373028696</v>
      </c>
    </row>
    <row r="10" spans="1:7" ht="15.75" x14ac:dyDescent="0.2">
      <c r="A10" s="773"/>
      <c r="B10" s="774" t="s">
        <v>19</v>
      </c>
      <c r="C10" s="775">
        <v>682.86599999999999</v>
      </c>
      <c r="D10" s="776">
        <v>1322.2829999999999</v>
      </c>
      <c r="E10" s="777">
        <v>787.38599999999997</v>
      </c>
      <c r="F10" s="778">
        <v>-48.357046108888937</v>
      </c>
      <c r="G10" s="780">
        <v>-13.274302565704749</v>
      </c>
    </row>
    <row r="11" spans="1:7" ht="16.5" thickBot="1" x14ac:dyDescent="0.25">
      <c r="A11" s="781" t="s">
        <v>7</v>
      </c>
      <c r="B11" s="782" t="s">
        <v>67</v>
      </c>
      <c r="C11" s="783">
        <v>961.81399999999996</v>
      </c>
      <c r="D11" s="784">
        <v>1382.3889999999999</v>
      </c>
      <c r="E11" s="785">
        <v>1015.306</v>
      </c>
      <c r="F11" s="786">
        <v>-30.423780860524786</v>
      </c>
      <c r="G11" s="787">
        <v>-5.268559429374009</v>
      </c>
    </row>
    <row r="12" spans="1:7" ht="16.5" thickTop="1" x14ac:dyDescent="0.2">
      <c r="A12" s="766" t="s">
        <v>68</v>
      </c>
      <c r="B12" s="767" t="s">
        <v>69</v>
      </c>
      <c r="C12" s="768">
        <v>2379.88</v>
      </c>
      <c r="D12" s="788">
        <v>2630.3209999999999</v>
      </c>
      <c r="E12" s="789">
        <v>1591.3340000000001</v>
      </c>
      <c r="F12" s="771">
        <v>-9.5213093763080554</v>
      </c>
      <c r="G12" s="772">
        <v>49.552513802884881</v>
      </c>
    </row>
    <row r="13" spans="1:7" ht="15.75" x14ac:dyDescent="0.2">
      <c r="A13" s="766" t="s">
        <v>70</v>
      </c>
      <c r="B13" s="774" t="s">
        <v>71</v>
      </c>
      <c r="C13" s="775">
        <v>2551.12</v>
      </c>
      <c r="D13" s="790">
        <v>2891.2539999999999</v>
      </c>
      <c r="E13" s="791">
        <v>1825.5909999999999</v>
      </c>
      <c r="F13" s="778">
        <v>-11.764237939662168</v>
      </c>
      <c r="G13" s="779">
        <v>39.74214377700153</v>
      </c>
    </row>
    <row r="14" spans="1:7" ht="15.75" x14ac:dyDescent="0.2">
      <c r="A14" s="792" t="s">
        <v>68</v>
      </c>
      <c r="B14" s="793" t="s">
        <v>72</v>
      </c>
      <c r="C14" s="794">
        <v>1632.4570000000001</v>
      </c>
      <c r="D14" s="795">
        <v>2376.12</v>
      </c>
      <c r="E14" s="789">
        <v>1308.624</v>
      </c>
      <c r="F14" s="771">
        <v>-31.297367136339911</v>
      </c>
      <c r="G14" s="772">
        <v>24.746069153553663</v>
      </c>
    </row>
    <row r="15" spans="1:7" ht="15.75" x14ac:dyDescent="0.2">
      <c r="A15" s="766" t="s">
        <v>73</v>
      </c>
      <c r="B15" s="774" t="s">
        <v>74</v>
      </c>
      <c r="C15" s="775">
        <v>1518.5</v>
      </c>
      <c r="D15" s="790">
        <v>2237.83</v>
      </c>
      <c r="E15" s="791">
        <v>1196.1110000000001</v>
      </c>
      <c r="F15" s="778">
        <v>-32.144086011895453</v>
      </c>
      <c r="G15" s="779">
        <v>26.953100506558325</v>
      </c>
    </row>
    <row r="16" spans="1:7" ht="15.75" x14ac:dyDescent="0.2">
      <c r="A16" s="792" t="s">
        <v>75</v>
      </c>
      <c r="B16" s="793" t="s">
        <v>76</v>
      </c>
      <c r="C16" s="794">
        <v>1524.1279999999999</v>
      </c>
      <c r="D16" s="796">
        <v>1998.75</v>
      </c>
      <c r="E16" s="789">
        <v>1066.364</v>
      </c>
      <c r="F16" s="771">
        <v>-23.745941213258291</v>
      </c>
      <c r="G16" s="772">
        <v>42.927555693928142</v>
      </c>
    </row>
    <row r="17" spans="1:7" ht="16.5" thickBot="1" x14ac:dyDescent="0.25">
      <c r="A17" s="797" t="s">
        <v>73</v>
      </c>
      <c r="B17" s="798" t="s">
        <v>77</v>
      </c>
      <c r="C17" s="799">
        <v>1502.193</v>
      </c>
      <c r="D17" s="800">
        <v>2036.432</v>
      </c>
      <c r="E17" s="801">
        <v>1057.75</v>
      </c>
      <c r="F17" s="802">
        <v>-26.234070177644035</v>
      </c>
      <c r="G17" s="803">
        <v>42.017773575986759</v>
      </c>
    </row>
    <row r="18" spans="1:7" x14ac:dyDescent="0.2">
      <c r="A18" s="22"/>
      <c r="B18" s="10"/>
    </row>
  </sheetData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M26" sqref="M26"/>
    </sheetView>
  </sheetViews>
  <sheetFormatPr defaultColWidth="9.140625" defaultRowHeight="12.75" x14ac:dyDescent="0.2"/>
  <cols>
    <col min="1" max="1" width="12.4257812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265" customFormat="1" ht="21" x14ac:dyDescent="0.35">
      <c r="A1" s="25" t="s">
        <v>195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R1" s="519" t="s">
        <v>249</v>
      </c>
    </row>
    <row r="2" spans="1:22" s="265" customFormat="1" ht="21" x14ac:dyDescent="0.35">
      <c r="A2" s="26" t="s">
        <v>284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R2" s="519" t="s">
        <v>250</v>
      </c>
    </row>
    <row r="3" spans="1:22" ht="15.75" thickBot="1" x14ac:dyDescent="0.3">
      <c r="A3" s="393"/>
      <c r="B3" s="8"/>
    </row>
    <row r="4" spans="1:22" ht="16.5" thickBot="1" x14ac:dyDescent="0.3">
      <c r="A4" s="213"/>
      <c r="B4" s="214"/>
      <c r="C4" s="865" t="s">
        <v>9</v>
      </c>
      <c r="D4" s="866"/>
      <c r="E4" s="866"/>
      <c r="F4" s="866"/>
      <c r="G4" s="867"/>
      <c r="H4" s="151" t="s">
        <v>10</v>
      </c>
      <c r="I4" s="152"/>
      <c r="J4" s="152"/>
      <c r="K4" s="153"/>
      <c r="L4" s="153"/>
      <c r="M4" s="153"/>
      <c r="N4" s="153"/>
      <c r="O4" s="153"/>
      <c r="P4" s="154"/>
      <c r="R4" s="213"/>
      <c r="S4" s="214"/>
      <c r="T4" s="855" t="s">
        <v>9</v>
      </c>
      <c r="U4" s="856"/>
      <c r="V4" s="857"/>
    </row>
    <row r="5" spans="1:22" ht="15.75" x14ac:dyDescent="0.25">
      <c r="A5" s="21"/>
      <c r="B5" s="215"/>
      <c r="C5" s="868"/>
      <c r="D5" s="869"/>
      <c r="E5" s="869"/>
      <c r="F5" s="869"/>
      <c r="G5" s="870"/>
      <c r="H5" s="156" t="s">
        <v>11</v>
      </c>
      <c r="I5" s="157"/>
      <c r="J5" s="157"/>
      <c r="K5" s="156" t="s">
        <v>12</v>
      </c>
      <c r="L5" s="157"/>
      <c r="M5" s="157"/>
      <c r="N5" s="156" t="s">
        <v>13</v>
      </c>
      <c r="O5" s="158"/>
      <c r="P5" s="159"/>
      <c r="R5" s="21"/>
      <c r="S5" s="215"/>
      <c r="T5" s="858"/>
      <c r="U5" s="859"/>
      <c r="V5" s="860"/>
    </row>
    <row r="6" spans="1:22" ht="48" customHeight="1" thickBot="1" x14ac:dyDescent="0.25">
      <c r="A6" s="216" t="s">
        <v>14</v>
      </c>
      <c r="B6" s="217" t="s">
        <v>15</v>
      </c>
      <c r="C6" s="164" t="s">
        <v>8</v>
      </c>
      <c r="D6" s="165"/>
      <c r="E6" s="554" t="s">
        <v>16</v>
      </c>
      <c r="F6" s="555" t="s">
        <v>17</v>
      </c>
      <c r="G6" s="165"/>
      <c r="H6" s="164" t="s">
        <v>8</v>
      </c>
      <c r="I6" s="165"/>
      <c r="J6" s="162" t="s">
        <v>16</v>
      </c>
      <c r="K6" s="164" t="s">
        <v>8</v>
      </c>
      <c r="L6" s="165"/>
      <c r="M6" s="162" t="s">
        <v>16</v>
      </c>
      <c r="N6" s="164" t="s">
        <v>8</v>
      </c>
      <c r="O6" s="165"/>
      <c r="P6" s="166" t="s">
        <v>16</v>
      </c>
      <c r="R6" s="235" t="s">
        <v>14</v>
      </c>
      <c r="S6" s="236" t="s">
        <v>168</v>
      </c>
      <c r="T6" s="164" t="s">
        <v>8</v>
      </c>
      <c r="U6" s="165"/>
      <c r="V6" s="438" t="s">
        <v>223</v>
      </c>
    </row>
    <row r="7" spans="1:22" ht="36" customHeight="1" thickBot="1" x14ac:dyDescent="0.25">
      <c r="A7" s="218"/>
      <c r="B7" s="219"/>
      <c r="C7" s="168" t="s">
        <v>283</v>
      </c>
      <c r="D7" s="224" t="s">
        <v>279</v>
      </c>
      <c r="E7" s="225"/>
      <c r="F7" s="169" t="s">
        <v>283</v>
      </c>
      <c r="G7" s="224" t="s">
        <v>279</v>
      </c>
      <c r="H7" s="168" t="s">
        <v>283</v>
      </c>
      <c r="I7" s="224" t="s">
        <v>279</v>
      </c>
      <c r="J7" s="225"/>
      <c r="K7" s="168" t="s">
        <v>283</v>
      </c>
      <c r="L7" s="224" t="s">
        <v>279</v>
      </c>
      <c r="M7" s="225"/>
      <c r="N7" s="168" t="s">
        <v>283</v>
      </c>
      <c r="O7" s="224" t="s">
        <v>279</v>
      </c>
      <c r="P7" s="226"/>
      <c r="R7" s="218"/>
      <c r="S7" s="219"/>
      <c r="T7" s="518" t="s">
        <v>287</v>
      </c>
      <c r="U7" s="518" t="s">
        <v>273</v>
      </c>
      <c r="V7" s="226"/>
    </row>
    <row r="8" spans="1:22" ht="15.75" x14ac:dyDescent="0.25">
      <c r="A8" s="861" t="s">
        <v>1</v>
      </c>
      <c r="B8" s="220" t="s">
        <v>18</v>
      </c>
      <c r="C8" s="556">
        <v>938.11599999999999</v>
      </c>
      <c r="D8" s="557">
        <v>993.245</v>
      </c>
      <c r="E8" s="558">
        <v>-5.5503929040669746</v>
      </c>
      <c r="F8" s="559">
        <v>27.039656685966555</v>
      </c>
      <c r="G8" s="560">
        <v>31.708168239129165</v>
      </c>
      <c r="H8" s="188">
        <v>899.89300000000003</v>
      </c>
      <c r="I8" s="189">
        <v>964.23699999999997</v>
      </c>
      <c r="J8" s="186">
        <v>-6.6730482236213655</v>
      </c>
      <c r="K8" s="188">
        <v>997.70600000000002</v>
      </c>
      <c r="L8" s="189">
        <v>1039.5119999999999</v>
      </c>
      <c r="M8" s="186">
        <v>-4.0216947952500721</v>
      </c>
      <c r="N8" s="188">
        <v>948.05</v>
      </c>
      <c r="O8" s="189">
        <v>951.70399999999995</v>
      </c>
      <c r="P8" s="187">
        <v>-0.38394290661802372</v>
      </c>
      <c r="R8" s="21" t="s">
        <v>1</v>
      </c>
      <c r="S8" s="220" t="s">
        <v>18</v>
      </c>
      <c r="T8" s="447" t="s">
        <v>20</v>
      </c>
      <c r="U8" s="447" t="s">
        <v>20</v>
      </c>
      <c r="V8" s="237" t="s">
        <v>190</v>
      </c>
    </row>
    <row r="9" spans="1:22" ht="16.5" thickBot="1" x14ac:dyDescent="0.3">
      <c r="A9" s="862"/>
      <c r="B9" s="221" t="s">
        <v>19</v>
      </c>
      <c r="C9" s="188">
        <v>986.21900000000005</v>
      </c>
      <c r="D9" s="194">
        <v>997.35699999999997</v>
      </c>
      <c r="E9" s="186">
        <v>-1.1167515744111607</v>
      </c>
      <c r="F9" s="203">
        <v>45.611262096940095</v>
      </c>
      <c r="G9" s="192">
        <v>40.896999010817787</v>
      </c>
      <c r="H9" s="193">
        <v>902.23699999999997</v>
      </c>
      <c r="I9" s="194">
        <v>898.14400000000001</v>
      </c>
      <c r="J9" s="191">
        <v>0.455717568674952</v>
      </c>
      <c r="K9" s="193">
        <v>915.35400000000004</v>
      </c>
      <c r="L9" s="194">
        <v>876.21199999999999</v>
      </c>
      <c r="M9" s="191">
        <v>4.4671837409211532</v>
      </c>
      <c r="N9" s="193">
        <v>1009.528</v>
      </c>
      <c r="O9" s="194">
        <v>1024.54</v>
      </c>
      <c r="P9" s="192">
        <v>-1.4652429382942536</v>
      </c>
      <c r="R9" s="222" t="s">
        <v>2</v>
      </c>
      <c r="S9" s="238" t="s">
        <v>18</v>
      </c>
      <c r="T9" s="448" t="s">
        <v>23</v>
      </c>
      <c r="U9" s="448">
        <v>1021.254</v>
      </c>
      <c r="V9" s="239" t="s">
        <v>190</v>
      </c>
    </row>
    <row r="10" spans="1:22" ht="15.75" x14ac:dyDescent="0.25">
      <c r="A10" s="863" t="s">
        <v>2</v>
      </c>
      <c r="B10" s="221" t="s">
        <v>18</v>
      </c>
      <c r="C10" s="193">
        <v>715.64300000000003</v>
      </c>
      <c r="D10" s="194">
        <v>715.93700000000001</v>
      </c>
      <c r="E10" s="186">
        <v>-4.1065065780925239E-2</v>
      </c>
      <c r="F10" s="203">
        <v>2.086146308998444</v>
      </c>
      <c r="G10" s="192">
        <v>1.2640270832895084</v>
      </c>
      <c r="H10" s="193">
        <v>676.66</v>
      </c>
      <c r="I10" s="194">
        <v>681.15</v>
      </c>
      <c r="J10" s="191">
        <v>-0.65917932907582899</v>
      </c>
      <c r="K10" s="193">
        <v>851.52599999999995</v>
      </c>
      <c r="L10" s="194">
        <v>817.35799999999995</v>
      </c>
      <c r="M10" s="207">
        <v>4.1802979844817099</v>
      </c>
      <c r="N10" s="193">
        <v>721.16899999999998</v>
      </c>
      <c r="O10" s="194">
        <v>728.95600000000002</v>
      </c>
      <c r="P10" s="192">
        <v>-1.068240058384873</v>
      </c>
    </row>
    <row r="11" spans="1:22" ht="15.75" x14ac:dyDescent="0.25">
      <c r="A11" s="862"/>
      <c r="B11" s="221" t="s">
        <v>19</v>
      </c>
      <c r="C11" s="193">
        <v>682.86599999999999</v>
      </c>
      <c r="D11" s="194">
        <v>692.23800000000006</v>
      </c>
      <c r="E11" s="186">
        <v>-1.3538696228753797</v>
      </c>
      <c r="F11" s="203">
        <v>0.67661515785743753</v>
      </c>
      <c r="G11" s="192">
        <v>0.47770245597878414</v>
      </c>
      <c r="H11" s="193">
        <v>632.96900000000005</v>
      </c>
      <c r="I11" s="194">
        <v>645.59500000000003</v>
      </c>
      <c r="J11" s="191">
        <v>-1.9557152704094634</v>
      </c>
      <c r="K11" s="193" t="s">
        <v>20</v>
      </c>
      <c r="L11" s="194" t="s">
        <v>20</v>
      </c>
      <c r="M11" s="191" t="s">
        <v>190</v>
      </c>
      <c r="N11" s="193">
        <v>707.52099999999996</v>
      </c>
      <c r="O11" s="194">
        <v>711.87800000000004</v>
      </c>
      <c r="P11" s="192">
        <v>-0.61204307479653597</v>
      </c>
    </row>
    <row r="12" spans="1:22" ht="15.75" x14ac:dyDescent="0.25">
      <c r="A12" s="863" t="s">
        <v>3</v>
      </c>
      <c r="B12" s="221" t="s">
        <v>18</v>
      </c>
      <c r="C12" s="193">
        <v>745.48500000000001</v>
      </c>
      <c r="D12" s="194">
        <v>675.76</v>
      </c>
      <c r="E12" s="186">
        <v>10.318012312063459</v>
      </c>
      <c r="F12" s="203">
        <v>4.2876729224788468E-2</v>
      </c>
      <c r="G12" s="192">
        <v>8.8139506932503067E-2</v>
      </c>
      <c r="H12" s="193" t="s">
        <v>20</v>
      </c>
      <c r="I12" s="194" t="s">
        <v>20</v>
      </c>
      <c r="J12" s="207" t="s">
        <v>190</v>
      </c>
      <c r="K12" s="193" t="s">
        <v>23</v>
      </c>
      <c r="L12" s="194" t="s">
        <v>20</v>
      </c>
      <c r="M12" s="191" t="s">
        <v>23</v>
      </c>
      <c r="N12" s="193" t="s">
        <v>20</v>
      </c>
      <c r="O12" s="194">
        <v>699.75900000000001</v>
      </c>
      <c r="P12" s="227" t="s">
        <v>190</v>
      </c>
    </row>
    <row r="13" spans="1:22" ht="15.75" x14ac:dyDescent="0.25">
      <c r="A13" s="864"/>
      <c r="B13" s="221" t="s">
        <v>19</v>
      </c>
      <c r="C13" s="193">
        <v>797.36699999999996</v>
      </c>
      <c r="D13" s="194">
        <v>800.80700000000002</v>
      </c>
      <c r="E13" s="186">
        <v>-0.42956667461698689</v>
      </c>
      <c r="F13" s="203">
        <v>2.5561642490543823</v>
      </c>
      <c r="G13" s="192">
        <v>1.801126983434008</v>
      </c>
      <c r="H13" s="193">
        <v>781.351</v>
      </c>
      <c r="I13" s="194">
        <v>790.10500000000002</v>
      </c>
      <c r="J13" s="191">
        <v>-1.1079540061131139</v>
      </c>
      <c r="K13" s="193" t="s">
        <v>20</v>
      </c>
      <c r="L13" s="194" t="s">
        <v>20</v>
      </c>
      <c r="M13" s="207" t="s">
        <v>190</v>
      </c>
      <c r="N13" s="193">
        <v>799.62199999999996</v>
      </c>
      <c r="O13" s="194">
        <v>801.23299999999995</v>
      </c>
      <c r="P13" s="192">
        <v>-0.20106510840167466</v>
      </c>
    </row>
    <row r="14" spans="1:22" ht="15.75" x14ac:dyDescent="0.25">
      <c r="A14" s="862"/>
      <c r="B14" s="221" t="s">
        <v>24</v>
      </c>
      <c r="C14" s="193">
        <v>1281.951</v>
      </c>
      <c r="D14" s="836" t="s">
        <v>20</v>
      </c>
      <c r="E14" s="186" t="s">
        <v>190</v>
      </c>
      <c r="F14" s="203">
        <v>0.64466980562921683</v>
      </c>
      <c r="G14" s="192">
        <v>0.48801957744269919</v>
      </c>
      <c r="H14" s="193" t="s">
        <v>20</v>
      </c>
      <c r="I14" s="194" t="s">
        <v>23</v>
      </c>
      <c r="J14" s="191" t="s">
        <v>23</v>
      </c>
      <c r="K14" s="193" t="s">
        <v>23</v>
      </c>
      <c r="L14" s="194" t="s">
        <v>23</v>
      </c>
      <c r="M14" s="191" t="s">
        <v>23</v>
      </c>
      <c r="N14" s="193" t="s">
        <v>20</v>
      </c>
      <c r="O14" s="836" t="s">
        <v>20</v>
      </c>
      <c r="P14" s="227" t="s">
        <v>190</v>
      </c>
    </row>
    <row r="15" spans="1:22" ht="15.75" x14ac:dyDescent="0.25">
      <c r="A15" s="863" t="s">
        <v>7</v>
      </c>
      <c r="B15" s="221" t="s">
        <v>222</v>
      </c>
      <c r="C15" s="193" t="s">
        <v>23</v>
      </c>
      <c r="D15" s="194" t="s">
        <v>23</v>
      </c>
      <c r="E15" s="186" t="s">
        <v>23</v>
      </c>
      <c r="F15" s="203">
        <v>0</v>
      </c>
      <c r="G15" s="192">
        <v>0</v>
      </c>
      <c r="H15" s="193" t="s">
        <v>23</v>
      </c>
      <c r="I15" s="194" t="s">
        <v>23</v>
      </c>
      <c r="J15" s="191" t="s">
        <v>23</v>
      </c>
      <c r="K15" s="193" t="s">
        <v>23</v>
      </c>
      <c r="L15" s="194" t="s">
        <v>23</v>
      </c>
      <c r="M15" s="191" t="s">
        <v>23</v>
      </c>
      <c r="N15" s="193" t="s">
        <v>23</v>
      </c>
      <c r="O15" s="194" t="s">
        <v>23</v>
      </c>
      <c r="P15" s="227" t="s">
        <v>23</v>
      </c>
    </row>
    <row r="16" spans="1:22" ht="15.75" x14ac:dyDescent="0.25">
      <c r="A16" s="862"/>
      <c r="B16" s="221" t="s">
        <v>19</v>
      </c>
      <c r="C16" s="193">
        <v>961.81399999999996</v>
      </c>
      <c r="D16" s="194">
        <v>973.125</v>
      </c>
      <c r="E16" s="186">
        <v>-1.1623378291586419</v>
      </c>
      <c r="F16" s="203">
        <v>15.709438549378127</v>
      </c>
      <c r="G16" s="192">
        <v>18.617636802017927</v>
      </c>
      <c r="H16" s="193">
        <v>966.01900000000001</v>
      </c>
      <c r="I16" s="194">
        <v>990.01300000000003</v>
      </c>
      <c r="J16" s="191">
        <v>-2.4236045385262646</v>
      </c>
      <c r="K16" s="193">
        <v>885.70299999999997</v>
      </c>
      <c r="L16" s="194">
        <v>893.26300000000003</v>
      </c>
      <c r="M16" s="207">
        <v>-0.8463352898306612</v>
      </c>
      <c r="N16" s="193">
        <v>964.39800000000002</v>
      </c>
      <c r="O16" s="194">
        <v>976.83600000000001</v>
      </c>
      <c r="P16" s="192">
        <v>-1.2732945960222584</v>
      </c>
    </row>
    <row r="17" spans="1:55" ht="15.75" x14ac:dyDescent="0.25">
      <c r="A17" s="863" t="s">
        <v>21</v>
      </c>
      <c r="B17" s="221" t="s">
        <v>18</v>
      </c>
      <c r="C17" s="193">
        <v>832.08</v>
      </c>
      <c r="D17" s="194" t="s">
        <v>23</v>
      </c>
      <c r="E17" s="228" t="s">
        <v>23</v>
      </c>
      <c r="F17" s="203">
        <v>2.0442166381812045E-2</v>
      </c>
      <c r="G17" s="192">
        <v>0</v>
      </c>
      <c r="H17" s="193" t="s">
        <v>23</v>
      </c>
      <c r="I17" s="194" t="s">
        <v>23</v>
      </c>
      <c r="J17" s="191" t="s">
        <v>23</v>
      </c>
      <c r="K17" s="193" t="s">
        <v>23</v>
      </c>
      <c r="L17" s="194" t="s">
        <v>23</v>
      </c>
      <c r="M17" s="191" t="s">
        <v>23</v>
      </c>
      <c r="N17" s="193">
        <v>832.08</v>
      </c>
      <c r="O17" s="194" t="s">
        <v>23</v>
      </c>
      <c r="P17" s="227" t="s">
        <v>23</v>
      </c>
    </row>
    <row r="18" spans="1:55" s="28" customFormat="1" ht="15.75" x14ac:dyDescent="0.25">
      <c r="A18" s="862"/>
      <c r="B18" s="221" t="s">
        <v>19</v>
      </c>
      <c r="C18" s="197">
        <v>767.27499999999998</v>
      </c>
      <c r="D18" s="198">
        <v>777.07</v>
      </c>
      <c r="E18" s="561">
        <v>-1.2605042016806816</v>
      </c>
      <c r="F18" s="562">
        <v>0.14190687440660874</v>
      </c>
      <c r="G18" s="196">
        <v>7.1085248774938714E-2</v>
      </c>
      <c r="H18" s="197">
        <v>779.42100000000005</v>
      </c>
      <c r="I18" s="198" t="s">
        <v>20</v>
      </c>
      <c r="J18" s="229" t="s">
        <v>190</v>
      </c>
      <c r="K18" s="197" t="s">
        <v>20</v>
      </c>
      <c r="L18" s="198" t="s">
        <v>20</v>
      </c>
      <c r="M18" s="230" t="s">
        <v>190</v>
      </c>
      <c r="N18" s="197">
        <v>754.34199999999998</v>
      </c>
      <c r="O18" s="198">
        <v>781.96199999999999</v>
      </c>
      <c r="P18" s="231">
        <v>-3.5321409480256083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437" t="s">
        <v>0</v>
      </c>
      <c r="B19" s="223" t="s">
        <v>19</v>
      </c>
      <c r="C19" s="209">
        <v>798.22500000000002</v>
      </c>
      <c r="D19" s="232">
        <v>791.42</v>
      </c>
      <c r="E19" s="233">
        <v>0.85984685754720169</v>
      </c>
      <c r="F19" s="563">
        <v>5.4708213761625313</v>
      </c>
      <c r="G19" s="234">
        <v>4.5870950921826692</v>
      </c>
      <c r="H19" s="209">
        <v>791.197</v>
      </c>
      <c r="I19" s="232">
        <v>771.35</v>
      </c>
      <c r="J19" s="233">
        <v>2.573021326246189</v>
      </c>
      <c r="K19" s="209">
        <v>834.30399999999997</v>
      </c>
      <c r="L19" s="232">
        <v>830.56</v>
      </c>
      <c r="M19" s="233">
        <v>0.45078019649393519</v>
      </c>
      <c r="N19" s="209">
        <v>803.01900000000001</v>
      </c>
      <c r="O19" s="232">
        <v>808.70699999999999</v>
      </c>
      <c r="P19" s="234">
        <v>-0.70334496919155998</v>
      </c>
    </row>
    <row r="20" spans="1:55" ht="16.5" thickBot="1" x14ac:dyDescent="0.3">
      <c r="A20" s="439"/>
      <c r="B20" s="517"/>
      <c r="C20" s="29"/>
      <c r="D20" s="29"/>
      <c r="E20" s="441" t="s">
        <v>22</v>
      </c>
      <c r="F20" s="442">
        <v>100</v>
      </c>
      <c r="G20" s="443">
        <v>100</v>
      </c>
      <c r="H20" s="29"/>
      <c r="I20" s="29"/>
      <c r="J20" s="29"/>
      <c r="K20" s="29"/>
      <c r="L20" s="29"/>
      <c r="M20" s="29"/>
      <c r="N20" s="29"/>
      <c r="O20" s="29"/>
      <c r="P20" s="29"/>
    </row>
    <row r="22" spans="1:55" ht="13.5" thickBot="1" x14ac:dyDescent="0.25"/>
    <row r="23" spans="1:55" ht="15.75" x14ac:dyDescent="0.25">
      <c r="A23" s="816"/>
      <c r="B23" s="817"/>
      <c r="C23" s="843" t="s">
        <v>9</v>
      </c>
      <c r="D23" s="844"/>
      <c r="E23" s="845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818"/>
      <c r="B24" s="819"/>
      <c r="C24" s="846"/>
      <c r="D24" s="847"/>
      <c r="E24" s="848"/>
    </row>
    <row r="25" spans="1:55" ht="48" thickBot="1" x14ac:dyDescent="0.25">
      <c r="A25" s="820" t="s">
        <v>14</v>
      </c>
      <c r="B25" s="821" t="s">
        <v>15</v>
      </c>
      <c r="C25" s="840" t="s">
        <v>271</v>
      </c>
      <c r="D25" s="841" t="s">
        <v>254</v>
      </c>
      <c r="E25" s="842" t="s">
        <v>253</v>
      </c>
    </row>
    <row r="26" spans="1:55" ht="19.5" thickBot="1" x14ac:dyDescent="0.25">
      <c r="A26" s="822"/>
      <c r="B26" s="823"/>
      <c r="C26" s="849">
        <v>45109</v>
      </c>
      <c r="D26" s="850"/>
      <c r="E26" s="851"/>
    </row>
    <row r="27" spans="1:55" ht="15.75" x14ac:dyDescent="0.25">
      <c r="A27" s="852" t="s">
        <v>1</v>
      </c>
      <c r="B27" s="824" t="s">
        <v>18</v>
      </c>
      <c r="C27" s="806">
        <v>938.11599999999999</v>
      </c>
      <c r="D27" s="807">
        <v>753.3849992616839</v>
      </c>
      <c r="E27" s="808">
        <v>1016.2884798952664</v>
      </c>
    </row>
    <row r="28" spans="1:55" ht="15.75" x14ac:dyDescent="0.25">
      <c r="A28" s="853"/>
      <c r="B28" s="825" t="s">
        <v>19</v>
      </c>
      <c r="C28" s="809">
        <v>986.21900000000005</v>
      </c>
      <c r="D28" s="810">
        <v>840.85247355109607</v>
      </c>
      <c r="E28" s="811">
        <v>1013.7633289439285</v>
      </c>
    </row>
    <row r="29" spans="1:55" ht="15.75" x14ac:dyDescent="0.25">
      <c r="A29" s="854" t="s">
        <v>2</v>
      </c>
      <c r="B29" s="825" t="s">
        <v>18</v>
      </c>
      <c r="C29" s="809">
        <v>715.64300000000003</v>
      </c>
      <c r="D29" s="810">
        <v>619.43217467213844</v>
      </c>
      <c r="E29" s="811">
        <v>754.91308104983818</v>
      </c>
    </row>
    <row r="30" spans="1:55" ht="15.75" x14ac:dyDescent="0.25">
      <c r="A30" s="853"/>
      <c r="B30" s="825" t="s">
        <v>19</v>
      </c>
      <c r="C30" s="809">
        <v>682.86599999999999</v>
      </c>
      <c r="D30" s="810">
        <v>608.10842911780355</v>
      </c>
      <c r="E30" s="811">
        <v>727.83824889867833</v>
      </c>
    </row>
    <row r="31" spans="1:55" ht="15.75" x14ac:dyDescent="0.25">
      <c r="A31" s="826" t="s">
        <v>3</v>
      </c>
      <c r="B31" s="825" t="s">
        <v>19</v>
      </c>
      <c r="C31" s="809">
        <v>797.36699999999996</v>
      </c>
      <c r="D31" s="812">
        <v>754.80576000152541</v>
      </c>
      <c r="E31" s="811">
        <v>822.2003766771038</v>
      </c>
    </row>
    <row r="32" spans="1:55" ht="15.75" x14ac:dyDescent="0.25">
      <c r="A32" s="826" t="s">
        <v>7</v>
      </c>
      <c r="B32" s="825" t="s">
        <v>19</v>
      </c>
      <c r="C32" s="809">
        <v>961.81399999999996</v>
      </c>
      <c r="D32" s="810">
        <v>844.72369762342021</v>
      </c>
      <c r="E32" s="811">
        <v>991.35569589341776</v>
      </c>
    </row>
    <row r="33" spans="1:5" ht="16.5" thickBot="1" x14ac:dyDescent="0.3">
      <c r="A33" s="827" t="s">
        <v>0</v>
      </c>
      <c r="B33" s="828" t="s">
        <v>19</v>
      </c>
      <c r="C33" s="813">
        <v>798.22500000000002</v>
      </c>
      <c r="D33" s="814">
        <v>757.20211371632206</v>
      </c>
      <c r="E33" s="815">
        <v>824.34652051237549</v>
      </c>
    </row>
    <row r="34" spans="1:5" ht="15" x14ac:dyDescent="0.25">
      <c r="A34" s="829" t="s">
        <v>272</v>
      </c>
      <c r="B34" s="830"/>
      <c r="C34" s="831"/>
      <c r="D34" s="831"/>
      <c r="E34" s="831"/>
    </row>
  </sheetData>
  <mergeCells count="11">
    <mergeCell ref="C23:E24"/>
    <mergeCell ref="C26:E26"/>
    <mergeCell ref="A27:A28"/>
    <mergeCell ref="A29:A30"/>
    <mergeCell ref="T4:V5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DA17882-E48B-4E49-B01D-BD636E31AD49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topLeftCell="A22" zoomScale="90" zoomScaleNormal="90" workbookViewId="0">
      <selection activeCell="U60" sqref="U60"/>
    </sheetView>
  </sheetViews>
  <sheetFormatPr defaultColWidth="9.140625" defaultRowHeight="12.75" x14ac:dyDescent="0.2"/>
  <cols>
    <col min="1" max="1" width="26.42578125" style="507" customWidth="1"/>
    <col min="2" max="2" width="10.140625" style="507" bestFit="1" customWidth="1"/>
    <col min="3" max="6" width="11.5703125" style="507" customWidth="1"/>
    <col min="7" max="7" width="5" style="507" customWidth="1"/>
    <col min="8" max="8" width="5.7109375" style="507" customWidth="1"/>
    <col min="9" max="10" width="11.5703125" style="507" customWidth="1"/>
    <col min="11" max="11" width="10.140625" style="507" bestFit="1" customWidth="1"/>
    <col min="12" max="13" width="9.140625" style="507"/>
    <col min="14" max="14" width="9.28515625" style="507" customWidth="1"/>
    <col min="15" max="15" width="12.140625" style="507" customWidth="1"/>
    <col min="16" max="16" width="4.5703125" style="507" customWidth="1"/>
    <col min="17" max="17" width="9.140625" style="507"/>
    <col min="18" max="18" width="5.7109375" style="507" customWidth="1"/>
    <col min="19" max="16384" width="9.140625" style="507"/>
  </cols>
  <sheetData>
    <row r="1" spans="1:15" ht="21" x14ac:dyDescent="0.35">
      <c r="A1" s="25" t="s">
        <v>228</v>
      </c>
      <c r="B1" s="504"/>
      <c r="C1" s="504"/>
      <c r="D1" s="504"/>
      <c r="E1" s="504"/>
      <c r="F1" s="504"/>
      <c r="G1" s="504"/>
      <c r="H1" s="505"/>
      <c r="I1" s="506"/>
      <c r="J1" s="506"/>
      <c r="K1" s="504"/>
      <c r="L1" s="504"/>
      <c r="M1" s="504"/>
      <c r="N1" s="504"/>
      <c r="O1" s="504"/>
    </row>
    <row r="3" spans="1:15" ht="15.75" x14ac:dyDescent="0.2">
      <c r="A3" s="838"/>
    </row>
    <row r="4" spans="1:15" ht="15.75" x14ac:dyDescent="0.2">
      <c r="A4" s="838"/>
    </row>
    <row r="5" spans="1:15" ht="15.75" x14ac:dyDescent="0.2">
      <c r="A5" s="838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3"/>
  <sheetViews>
    <sheetView showGridLines="0" zoomScale="97" zoomScaleNormal="97" workbookViewId="0">
      <selection activeCell="S31" sqref="S31"/>
    </sheetView>
  </sheetViews>
  <sheetFormatPr defaultColWidth="9.140625" defaultRowHeight="12.75" x14ac:dyDescent="0.2"/>
  <cols>
    <col min="1" max="1" width="26.42578125" style="507" customWidth="1"/>
    <col min="2" max="2" width="10.140625" style="507" bestFit="1" customWidth="1"/>
    <col min="3" max="6" width="11.5703125" style="507" customWidth="1"/>
    <col min="7" max="7" width="8.7109375" style="507" customWidth="1"/>
    <col min="8" max="10" width="11.5703125" style="507" customWidth="1"/>
    <col min="11" max="11" width="10.140625" style="507" bestFit="1" customWidth="1"/>
    <col min="12" max="13" width="9.140625" style="507"/>
    <col min="14" max="14" width="9.28515625" style="507" customWidth="1"/>
    <col min="15" max="15" width="12.140625" style="507" customWidth="1"/>
    <col min="16" max="16" width="7.140625" style="507" customWidth="1"/>
    <col min="17" max="16384" width="9.140625" style="507"/>
  </cols>
  <sheetData>
    <row r="1" spans="1:15" ht="21" x14ac:dyDescent="0.35">
      <c r="A1" s="503" t="s">
        <v>196</v>
      </c>
      <c r="B1" s="504"/>
      <c r="C1" s="504"/>
      <c r="D1" s="504"/>
      <c r="E1" s="504"/>
      <c r="F1" s="504"/>
      <c r="G1" s="504"/>
      <c r="H1" s="505"/>
      <c r="I1" s="506"/>
      <c r="J1" s="506"/>
      <c r="K1" s="504"/>
      <c r="L1" s="504"/>
      <c r="M1" s="504"/>
      <c r="N1" s="504"/>
      <c r="O1" s="504"/>
    </row>
    <row r="2" spans="1:15" s="509" customFormat="1" ht="15.75" customHeight="1" x14ac:dyDescent="0.2">
      <c r="A2" s="508" t="s">
        <v>171</v>
      </c>
      <c r="D2" s="510"/>
      <c r="I2" s="511"/>
    </row>
    <row r="3" spans="1:15" ht="12.75" customHeight="1" x14ac:dyDescent="0.25">
      <c r="A3" s="839"/>
      <c r="B3" s="513"/>
      <c r="D3" s="514"/>
      <c r="E3" s="51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="96" zoomScaleNormal="96" workbookViewId="0">
      <selection activeCell="M41" sqref="M41"/>
    </sheetView>
  </sheetViews>
  <sheetFormatPr defaultColWidth="9.140625" defaultRowHeight="12.75" x14ac:dyDescent="0.2"/>
  <cols>
    <col min="1" max="1" width="26.42578125" style="507" customWidth="1"/>
    <col min="2" max="2" width="10.140625" style="507" bestFit="1" customWidth="1"/>
    <col min="3" max="6" width="11.5703125" style="507" customWidth="1"/>
    <col min="7" max="7" width="8.7109375" style="507" customWidth="1"/>
    <col min="8" max="10" width="11.5703125" style="507" customWidth="1"/>
    <col min="11" max="11" width="9.85546875" style="507" customWidth="1"/>
    <col min="12" max="13" width="9.140625" style="507"/>
    <col min="14" max="14" width="9.28515625" style="507" customWidth="1"/>
    <col min="15" max="15" width="12.140625" style="507" customWidth="1"/>
    <col min="16" max="16" width="7.140625" style="507" customWidth="1"/>
    <col min="17" max="16384" width="9.140625" style="507"/>
  </cols>
  <sheetData>
    <row r="1" spans="1:15" ht="21" x14ac:dyDescent="0.35">
      <c r="A1" s="503" t="s">
        <v>229</v>
      </c>
    </row>
    <row r="2" spans="1:15" ht="12" customHeight="1" x14ac:dyDescent="0.2">
      <c r="A2" s="839"/>
      <c r="B2" s="504"/>
      <c r="C2" s="504"/>
      <c r="D2" s="504"/>
      <c r="E2" s="504"/>
      <c r="F2" s="504"/>
      <c r="G2" s="504"/>
      <c r="H2" s="804"/>
      <c r="I2" s="805"/>
      <c r="J2" s="805"/>
      <c r="K2" s="504"/>
      <c r="L2" s="504"/>
      <c r="M2" s="504"/>
      <c r="N2" s="504"/>
      <c r="O2" s="504"/>
    </row>
    <row r="3" spans="1:15" s="509" customFormat="1" ht="15.75" customHeight="1" x14ac:dyDescent="0.2">
      <c r="A3" s="508"/>
      <c r="D3" s="510"/>
      <c r="I3" s="511"/>
    </row>
    <row r="4" spans="1:15" ht="12.75" customHeight="1" x14ac:dyDescent="0.25">
      <c r="A4" s="512"/>
      <c r="B4" s="513"/>
      <c r="D4" s="514"/>
      <c r="E4" s="514"/>
    </row>
    <row r="26" ht="22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C9" sqref="C9"/>
    </sheetView>
  </sheetViews>
  <sheetFormatPr defaultColWidth="9.140625" defaultRowHeight="12.75" x14ac:dyDescent="0.2"/>
  <cols>
    <col min="1" max="1" width="17.85546875" style="43" customWidth="1"/>
    <col min="2" max="2" width="10.5703125" style="43" bestFit="1" customWidth="1"/>
    <col min="3" max="4" width="12.7109375" style="43" customWidth="1"/>
    <col min="5" max="5" width="13.7109375" style="43" bestFit="1" customWidth="1"/>
    <col min="6" max="7" width="12.7109375" style="43" customWidth="1"/>
    <col min="8" max="8" width="13" style="43" bestFit="1" customWidth="1"/>
    <col min="9" max="10" width="12.7109375" style="43" customWidth="1"/>
    <col min="11" max="11" width="12.28515625" style="43" bestFit="1" customWidth="1"/>
    <col min="12" max="12" width="12.28515625" style="31" bestFit="1" customWidth="1"/>
    <col min="13" max="13" width="9.140625" style="31"/>
    <col min="14" max="15" width="12.28515625" style="31" bestFit="1" customWidth="1"/>
    <col min="16" max="16384" width="9.140625" style="31"/>
  </cols>
  <sheetData>
    <row r="1" spans="1:16" s="267" customFormat="1" ht="21" x14ac:dyDescent="0.35">
      <c r="A1" s="25" t="s">
        <v>197</v>
      </c>
      <c r="B1" s="266"/>
      <c r="C1" s="269"/>
      <c r="D1" s="269"/>
      <c r="E1" s="269"/>
      <c r="F1" s="269"/>
      <c r="G1" s="269"/>
      <c r="H1" s="269"/>
      <c r="I1" s="269"/>
      <c r="J1" s="269"/>
      <c r="K1" s="269"/>
    </row>
    <row r="2" spans="1:16" s="268" customFormat="1" ht="21" x14ac:dyDescent="0.35">
      <c r="A2" s="26" t="str">
        <f>ZiarnoZAK!A2</f>
        <v>w okresie: 26.06 - 02.07.2023r.</v>
      </c>
      <c r="C2" s="270"/>
      <c r="D2" s="270"/>
      <c r="E2" s="270"/>
      <c r="F2" s="270"/>
      <c r="G2" s="270"/>
      <c r="H2" s="270"/>
      <c r="I2" s="270"/>
      <c r="J2" s="270"/>
      <c r="K2" s="270"/>
    </row>
    <row r="3" spans="1:16" ht="16.5" thickBot="1" x14ac:dyDescent="0.3">
      <c r="A3" s="27"/>
      <c r="B3" s="32"/>
    </row>
    <row r="4" spans="1:16" ht="15.75" customHeight="1" thickBot="1" x14ac:dyDescent="0.3">
      <c r="A4" s="150"/>
      <c r="B4" s="248"/>
      <c r="C4" s="855" t="s">
        <v>9</v>
      </c>
      <c r="D4" s="856"/>
      <c r="E4" s="856"/>
      <c r="F4" s="856"/>
      <c r="G4" s="857"/>
      <c r="H4" s="152" t="s">
        <v>10</v>
      </c>
      <c r="I4" s="152"/>
      <c r="J4" s="152"/>
      <c r="K4" s="153"/>
      <c r="L4" s="153"/>
      <c r="M4" s="153"/>
      <c r="N4" s="153"/>
      <c r="O4" s="153"/>
      <c r="P4" s="154"/>
    </row>
    <row r="5" spans="1:16" ht="15.75" x14ac:dyDescent="0.25">
      <c r="A5" s="155"/>
      <c r="B5" s="249"/>
      <c r="C5" s="858"/>
      <c r="D5" s="859"/>
      <c r="E5" s="859"/>
      <c r="F5" s="859"/>
      <c r="G5" s="860"/>
      <c r="H5" s="157" t="s">
        <v>11</v>
      </c>
      <c r="I5" s="157"/>
      <c r="J5" s="157"/>
      <c r="K5" s="156" t="s">
        <v>12</v>
      </c>
      <c r="L5" s="157"/>
      <c r="M5" s="157"/>
      <c r="N5" s="156" t="s">
        <v>13</v>
      </c>
      <c r="O5" s="158"/>
      <c r="P5" s="159"/>
    </row>
    <row r="6" spans="1:16" ht="63.75" thickBot="1" x14ac:dyDescent="0.25">
      <c r="A6" s="160" t="s">
        <v>78</v>
      </c>
      <c r="B6" s="436" t="s">
        <v>79</v>
      </c>
      <c r="C6" s="161" t="s">
        <v>8</v>
      </c>
      <c r="D6" s="440" t="s">
        <v>8</v>
      </c>
      <c r="E6" s="162" t="s">
        <v>16</v>
      </c>
      <c r="F6" s="163" t="s">
        <v>17</v>
      </c>
      <c r="G6" s="438" t="s">
        <v>17</v>
      </c>
      <c r="H6" s="165" t="s">
        <v>8</v>
      </c>
      <c r="I6" s="165"/>
      <c r="J6" s="162" t="s">
        <v>16</v>
      </c>
      <c r="K6" s="164" t="s">
        <v>8</v>
      </c>
      <c r="L6" s="165"/>
      <c r="M6" s="162" t="s">
        <v>16</v>
      </c>
      <c r="N6" s="164" t="s">
        <v>8</v>
      </c>
      <c r="O6" s="165"/>
      <c r="P6" s="166" t="s">
        <v>16</v>
      </c>
    </row>
    <row r="7" spans="1:16" ht="30" customHeight="1" thickBot="1" x14ac:dyDescent="0.25">
      <c r="A7" s="167"/>
      <c r="B7" s="250"/>
      <c r="C7" s="168" t="s">
        <v>283</v>
      </c>
      <c r="D7" s="169" t="s">
        <v>279</v>
      </c>
      <c r="E7" s="170"/>
      <c r="F7" s="168" t="s">
        <v>283</v>
      </c>
      <c r="G7" s="730" t="s">
        <v>279</v>
      </c>
      <c r="H7" s="169" t="s">
        <v>283</v>
      </c>
      <c r="I7" s="169" t="s">
        <v>279</v>
      </c>
      <c r="J7" s="170"/>
      <c r="K7" s="168" t="s">
        <v>283</v>
      </c>
      <c r="L7" s="169" t="s">
        <v>279</v>
      </c>
      <c r="M7" s="170"/>
      <c r="N7" s="168" t="s">
        <v>283</v>
      </c>
      <c r="O7" s="169" t="s">
        <v>279</v>
      </c>
      <c r="P7" s="171"/>
    </row>
    <row r="8" spans="1:16" ht="31.5" x14ac:dyDescent="0.25">
      <c r="A8" s="33" t="s">
        <v>189</v>
      </c>
      <c r="B8" s="251"/>
      <c r="C8" s="731"/>
      <c r="D8" s="172"/>
      <c r="E8" s="173"/>
      <c r="F8" s="172"/>
      <c r="G8" s="732"/>
      <c r="H8" s="172"/>
      <c r="I8" s="172"/>
      <c r="J8" s="173"/>
      <c r="K8" s="172"/>
      <c r="L8" s="172"/>
      <c r="M8" s="173"/>
      <c r="N8" s="172"/>
      <c r="O8" s="172"/>
      <c r="P8" s="174"/>
    </row>
    <row r="9" spans="1:16" ht="15.75" x14ac:dyDescent="0.2">
      <c r="A9" s="34" t="s">
        <v>80</v>
      </c>
      <c r="B9" s="252">
        <v>450</v>
      </c>
      <c r="C9" s="175">
        <v>2023.623</v>
      </c>
      <c r="D9" s="176">
        <v>1943.3910000000001</v>
      </c>
      <c r="E9" s="733">
        <v>4.1284538211816342</v>
      </c>
      <c r="F9" s="734">
        <v>68.273395658099176</v>
      </c>
      <c r="G9" s="177">
        <v>83.13927520359276</v>
      </c>
      <c r="H9" s="178">
        <v>2049.0030000000002</v>
      </c>
      <c r="I9" s="176">
        <v>2056.348</v>
      </c>
      <c r="J9" s="177">
        <v>-0.35718662405389556</v>
      </c>
      <c r="K9" s="175">
        <v>1910.5409999999999</v>
      </c>
      <c r="L9" s="176">
        <v>1843.6089999999999</v>
      </c>
      <c r="M9" s="177">
        <v>3.6304878095084163</v>
      </c>
      <c r="N9" s="178">
        <v>2118.489</v>
      </c>
      <c r="O9" s="176">
        <v>2142.5520000000001</v>
      </c>
      <c r="P9" s="177">
        <v>-1.1230999294299555</v>
      </c>
    </row>
    <row r="10" spans="1:16" ht="15.75" x14ac:dyDescent="0.2">
      <c r="A10" s="35" t="s">
        <v>81</v>
      </c>
      <c r="B10" s="253">
        <v>500</v>
      </c>
      <c r="C10" s="179">
        <v>2324.319</v>
      </c>
      <c r="D10" s="180">
        <v>2265.9850000000001</v>
      </c>
      <c r="E10" s="735">
        <v>2.5743330163262259</v>
      </c>
      <c r="F10" s="736">
        <v>15.797331666710068</v>
      </c>
      <c r="G10" s="181">
        <v>8.7941066697667001</v>
      </c>
      <c r="H10" s="182">
        <v>2165.788</v>
      </c>
      <c r="I10" s="180">
        <v>2080.9670000000001</v>
      </c>
      <c r="J10" s="181">
        <v>4.0760377266914807</v>
      </c>
      <c r="K10" s="179">
        <v>3075.1880000000001</v>
      </c>
      <c r="L10" s="180" t="s">
        <v>20</v>
      </c>
      <c r="M10" s="181" t="s">
        <v>190</v>
      </c>
      <c r="N10" s="182">
        <v>2183.3809999999999</v>
      </c>
      <c r="O10" s="180">
        <v>2219.3429999999998</v>
      </c>
      <c r="P10" s="181">
        <v>-1.62038945760074</v>
      </c>
    </row>
    <row r="11" spans="1:16" ht="15.75" x14ac:dyDescent="0.2">
      <c r="A11" s="35" t="s">
        <v>82</v>
      </c>
      <c r="B11" s="253">
        <v>500</v>
      </c>
      <c r="C11" s="179">
        <v>2373.5509999999999</v>
      </c>
      <c r="D11" s="180">
        <v>2238.5940000000001</v>
      </c>
      <c r="E11" s="735">
        <v>6.0286501259272507</v>
      </c>
      <c r="F11" s="736">
        <v>7.554490768469571</v>
      </c>
      <c r="G11" s="181">
        <v>4.1446655938912977</v>
      </c>
      <c r="H11" s="182" t="s">
        <v>20</v>
      </c>
      <c r="I11" s="180">
        <v>2497.143</v>
      </c>
      <c r="J11" s="181" t="s">
        <v>190</v>
      </c>
      <c r="K11" s="179" t="s">
        <v>20</v>
      </c>
      <c r="L11" s="180">
        <v>2264.7220000000002</v>
      </c>
      <c r="M11" s="181" t="s">
        <v>190</v>
      </c>
      <c r="N11" s="182">
        <v>2098.2049999999999</v>
      </c>
      <c r="O11" s="180" t="s">
        <v>20</v>
      </c>
      <c r="P11" s="181" t="s">
        <v>190</v>
      </c>
    </row>
    <row r="12" spans="1:16" ht="15.75" x14ac:dyDescent="0.2">
      <c r="A12" s="35" t="s">
        <v>83</v>
      </c>
      <c r="B12" s="253" t="s">
        <v>84</v>
      </c>
      <c r="C12" s="179">
        <v>2432.3380000000002</v>
      </c>
      <c r="D12" s="180">
        <v>2474.9470000000001</v>
      </c>
      <c r="E12" s="735">
        <v>-1.7216126244319543</v>
      </c>
      <c r="F12" s="736">
        <v>1.6865880228813486</v>
      </c>
      <c r="G12" s="181">
        <v>1.1753620616866232</v>
      </c>
      <c r="H12" s="182">
        <v>2290.1109999999999</v>
      </c>
      <c r="I12" s="180">
        <v>2368.962</v>
      </c>
      <c r="J12" s="181">
        <v>-3.3285042140819532</v>
      </c>
      <c r="K12" s="179" t="s">
        <v>23</v>
      </c>
      <c r="L12" s="180" t="s">
        <v>20</v>
      </c>
      <c r="M12" s="181" t="s">
        <v>23</v>
      </c>
      <c r="N12" s="182" t="s">
        <v>20</v>
      </c>
      <c r="O12" s="180" t="s">
        <v>20</v>
      </c>
      <c r="P12" s="181" t="s">
        <v>190</v>
      </c>
    </row>
    <row r="13" spans="1:16" ht="15.75" x14ac:dyDescent="0.2">
      <c r="A13" s="35" t="s">
        <v>85</v>
      </c>
      <c r="B13" s="253">
        <v>550</v>
      </c>
      <c r="C13" s="179">
        <v>2206.672</v>
      </c>
      <c r="D13" s="180">
        <v>2457.752</v>
      </c>
      <c r="E13" s="735">
        <v>-10.215839515134153</v>
      </c>
      <c r="F13" s="736">
        <v>6.6881938838398307</v>
      </c>
      <c r="G13" s="181">
        <v>2.7465904710625981</v>
      </c>
      <c r="H13" s="182">
        <v>2483.4690000000001</v>
      </c>
      <c r="I13" s="180" t="s">
        <v>20</v>
      </c>
      <c r="J13" s="181" t="s">
        <v>190</v>
      </c>
      <c r="K13" s="179" t="s">
        <v>20</v>
      </c>
      <c r="L13" s="180" t="s">
        <v>20</v>
      </c>
      <c r="M13" s="181" t="s">
        <v>190</v>
      </c>
      <c r="N13" s="182">
        <v>2072.4699999999998</v>
      </c>
      <c r="O13" s="180">
        <v>2309.7660000000001</v>
      </c>
      <c r="P13" s="181">
        <v>-10.273594814366488</v>
      </c>
    </row>
    <row r="14" spans="1:16" ht="16.5" thickBot="1" x14ac:dyDescent="0.25">
      <c r="A14" s="36"/>
      <c r="B14" s="254" t="s">
        <v>22</v>
      </c>
      <c r="C14" s="183" t="s">
        <v>86</v>
      </c>
      <c r="D14" s="184" t="s">
        <v>86</v>
      </c>
      <c r="E14" s="737" t="s">
        <v>86</v>
      </c>
      <c r="F14" s="738">
        <v>100</v>
      </c>
      <c r="G14" s="739">
        <v>100</v>
      </c>
      <c r="H14" s="184" t="s">
        <v>86</v>
      </c>
      <c r="I14" s="184" t="s">
        <v>86</v>
      </c>
      <c r="J14" s="185" t="s">
        <v>86</v>
      </c>
      <c r="K14" s="183" t="s">
        <v>86</v>
      </c>
      <c r="L14" s="184" t="s">
        <v>86</v>
      </c>
      <c r="M14" s="185" t="s">
        <v>86</v>
      </c>
      <c r="N14" s="184" t="s">
        <v>86</v>
      </c>
      <c r="O14" s="184" t="s">
        <v>86</v>
      </c>
      <c r="P14" s="185" t="s">
        <v>86</v>
      </c>
    </row>
    <row r="15" spans="1:16" ht="15.75" x14ac:dyDescent="0.25">
      <c r="A15" s="37" t="s">
        <v>87</v>
      </c>
      <c r="B15" s="255">
        <v>450</v>
      </c>
      <c r="C15" s="740">
        <v>2379.88</v>
      </c>
      <c r="D15" s="741">
        <v>2203.9470000000001</v>
      </c>
      <c r="E15" s="186">
        <v>7.9826329762013328</v>
      </c>
      <c r="F15" s="742">
        <v>4.2467772613827135</v>
      </c>
      <c r="G15" s="187">
        <v>6.629959151698281</v>
      </c>
      <c r="H15" s="190">
        <v>2049.7150000000001</v>
      </c>
      <c r="I15" s="189">
        <v>2155.636</v>
      </c>
      <c r="J15" s="187">
        <v>-4.9136774483261476</v>
      </c>
      <c r="K15" s="188">
        <v>2645.9259999999999</v>
      </c>
      <c r="L15" s="189">
        <v>2277.1149999999998</v>
      </c>
      <c r="M15" s="187">
        <v>16.19641520081332</v>
      </c>
      <c r="N15" s="190">
        <v>2062.8440000000001</v>
      </c>
      <c r="O15" s="189">
        <v>2004.9349999999999</v>
      </c>
      <c r="P15" s="187">
        <v>2.8883230628424417</v>
      </c>
    </row>
    <row r="16" spans="1:16" ht="15.75" x14ac:dyDescent="0.25">
      <c r="A16" s="38" t="s">
        <v>70</v>
      </c>
      <c r="B16" s="256">
        <v>500</v>
      </c>
      <c r="C16" s="743">
        <v>2551.12</v>
      </c>
      <c r="D16" s="744">
        <v>2504.8409999999999</v>
      </c>
      <c r="E16" s="191">
        <v>1.8475823415538151</v>
      </c>
      <c r="F16" s="745">
        <v>1.6262129498687661</v>
      </c>
      <c r="G16" s="192">
        <v>2.0236456509748435</v>
      </c>
      <c r="H16" s="195">
        <v>2608.3760000000002</v>
      </c>
      <c r="I16" s="194">
        <v>2544.69</v>
      </c>
      <c r="J16" s="192">
        <v>2.5027017043333428</v>
      </c>
      <c r="K16" s="193">
        <v>2996.0749999999998</v>
      </c>
      <c r="L16" s="194">
        <v>2713.4430000000002</v>
      </c>
      <c r="M16" s="192">
        <v>10.415991786081358</v>
      </c>
      <c r="N16" s="195">
        <v>2231.4369999999999</v>
      </c>
      <c r="O16" s="194">
        <v>2236.8290000000002</v>
      </c>
      <c r="P16" s="192">
        <v>-0.24105552994888207</v>
      </c>
    </row>
    <row r="17" spans="1:16" ht="15.75" x14ac:dyDescent="0.25">
      <c r="A17" s="39" t="s">
        <v>88</v>
      </c>
      <c r="B17" s="256">
        <v>550</v>
      </c>
      <c r="C17" s="740">
        <v>2367.7190000000001</v>
      </c>
      <c r="D17" s="741">
        <v>2534.7840000000001</v>
      </c>
      <c r="E17" s="191">
        <v>-6.5908968969348098</v>
      </c>
      <c r="F17" s="745">
        <v>0.30199330540274022</v>
      </c>
      <c r="G17" s="192">
        <v>0.18360152521643203</v>
      </c>
      <c r="H17" s="195">
        <v>2483.4690000000001</v>
      </c>
      <c r="I17" s="194" t="s">
        <v>20</v>
      </c>
      <c r="J17" s="192" t="s">
        <v>190</v>
      </c>
      <c r="K17" s="193" t="s">
        <v>20</v>
      </c>
      <c r="L17" s="194" t="s">
        <v>20</v>
      </c>
      <c r="M17" s="192" t="s">
        <v>190</v>
      </c>
      <c r="N17" s="195">
        <v>2138.7640000000001</v>
      </c>
      <c r="O17" s="194">
        <v>2265.3249999999998</v>
      </c>
      <c r="P17" s="192">
        <v>-5.5868804696897669</v>
      </c>
    </row>
    <row r="18" spans="1:16" ht="15.75" x14ac:dyDescent="0.25">
      <c r="A18" s="39"/>
      <c r="B18" s="257">
        <v>650</v>
      </c>
      <c r="C18" s="740">
        <v>1775.808</v>
      </c>
      <c r="D18" s="741">
        <v>1733.883</v>
      </c>
      <c r="E18" s="186">
        <v>2.4179832203210916</v>
      </c>
      <c r="F18" s="745">
        <v>0.6318903549701459</v>
      </c>
      <c r="G18" s="196">
        <v>1.3099914466374092</v>
      </c>
      <c r="H18" s="199" t="s">
        <v>20</v>
      </c>
      <c r="I18" s="198" t="s">
        <v>20</v>
      </c>
      <c r="J18" s="196" t="s">
        <v>190</v>
      </c>
      <c r="K18" s="197" t="s">
        <v>20</v>
      </c>
      <c r="L18" s="198">
        <v>1724.12</v>
      </c>
      <c r="M18" s="196" t="s">
        <v>190</v>
      </c>
      <c r="N18" s="199">
        <v>1784.451</v>
      </c>
      <c r="O18" s="198">
        <v>1777.0150000000001</v>
      </c>
      <c r="P18" s="196">
        <v>0.41845454315241692</v>
      </c>
    </row>
    <row r="19" spans="1:16" ht="16.5" thickBot="1" x14ac:dyDescent="0.3">
      <c r="A19" s="40"/>
      <c r="B19" s="258" t="s">
        <v>22</v>
      </c>
      <c r="C19" s="746" t="s">
        <v>86</v>
      </c>
      <c r="D19" s="747" t="s">
        <v>86</v>
      </c>
      <c r="E19" s="748" t="s">
        <v>86</v>
      </c>
      <c r="F19" s="749">
        <v>6.8068738716243651</v>
      </c>
      <c r="G19" s="200">
        <v>10.147197774526965</v>
      </c>
      <c r="H19" s="202" t="s">
        <v>86</v>
      </c>
      <c r="I19" s="202" t="s">
        <v>86</v>
      </c>
      <c r="J19" s="200" t="s">
        <v>86</v>
      </c>
      <c r="K19" s="201" t="s">
        <v>86</v>
      </c>
      <c r="L19" s="202" t="s">
        <v>86</v>
      </c>
      <c r="M19" s="200" t="s">
        <v>86</v>
      </c>
      <c r="N19" s="202" t="s">
        <v>86</v>
      </c>
      <c r="O19" s="202" t="s">
        <v>86</v>
      </c>
      <c r="P19" s="200" t="s">
        <v>86</v>
      </c>
    </row>
    <row r="20" spans="1:16" ht="16.5" thickTop="1" x14ac:dyDescent="0.25">
      <c r="A20" s="37" t="s">
        <v>87</v>
      </c>
      <c r="B20" s="255">
        <v>450</v>
      </c>
      <c r="C20" s="740">
        <v>1968.086</v>
      </c>
      <c r="D20" s="741">
        <v>1834.556</v>
      </c>
      <c r="E20" s="186">
        <v>7.2786003806915662</v>
      </c>
      <c r="F20" s="203">
        <v>1.2571068247380213</v>
      </c>
      <c r="G20" s="187">
        <v>1.1896048666235</v>
      </c>
      <c r="H20" s="190">
        <v>1637.933</v>
      </c>
      <c r="I20" s="189">
        <v>1596.644</v>
      </c>
      <c r="J20" s="187">
        <v>2.5859866069079884</v>
      </c>
      <c r="K20" s="188">
        <v>2292.8809999999999</v>
      </c>
      <c r="L20" s="189">
        <v>1956.7260000000001</v>
      </c>
      <c r="M20" s="187">
        <v>17.179462019720681</v>
      </c>
      <c r="N20" s="190">
        <v>1715.566</v>
      </c>
      <c r="O20" s="189">
        <v>1806.482</v>
      </c>
      <c r="P20" s="187">
        <v>-5.0327653416972842</v>
      </c>
    </row>
    <row r="21" spans="1:16" ht="15.75" x14ac:dyDescent="0.25">
      <c r="A21" s="38" t="s">
        <v>73</v>
      </c>
      <c r="B21" s="256">
        <v>500</v>
      </c>
      <c r="C21" s="740">
        <v>1632.4570000000001</v>
      </c>
      <c r="D21" s="744">
        <v>1651.895</v>
      </c>
      <c r="E21" s="186">
        <v>-1.176709173403871</v>
      </c>
      <c r="F21" s="203">
        <v>11.086042489635341</v>
      </c>
      <c r="G21" s="192">
        <v>9.7056524137269466</v>
      </c>
      <c r="H21" s="195">
        <v>1694.7429999999999</v>
      </c>
      <c r="I21" s="194">
        <v>1668.9680000000001</v>
      </c>
      <c r="J21" s="192">
        <v>1.5443675373044818</v>
      </c>
      <c r="K21" s="193">
        <v>1616.63</v>
      </c>
      <c r="L21" s="194">
        <v>1642.41</v>
      </c>
      <c r="M21" s="192">
        <v>-1.5696446076192896</v>
      </c>
      <c r="N21" s="195">
        <v>1555.2449999999999</v>
      </c>
      <c r="O21" s="194">
        <v>1639.8579999999999</v>
      </c>
      <c r="P21" s="192">
        <v>-5.1597760293879142</v>
      </c>
    </row>
    <row r="22" spans="1:16" ht="15.75" x14ac:dyDescent="0.25">
      <c r="A22" s="39" t="s">
        <v>89</v>
      </c>
      <c r="B22" s="256">
        <v>550</v>
      </c>
      <c r="C22" s="743">
        <v>1640.278</v>
      </c>
      <c r="D22" s="744">
        <v>1735.4079999999999</v>
      </c>
      <c r="E22" s="186">
        <v>-5.4817080479057312</v>
      </c>
      <c r="F22" s="203">
        <v>4.5542937821252645</v>
      </c>
      <c r="G22" s="192">
        <v>4.584058770394174</v>
      </c>
      <c r="H22" s="195">
        <v>1785.441</v>
      </c>
      <c r="I22" s="194">
        <v>2002.1469999999999</v>
      </c>
      <c r="J22" s="192">
        <v>-10.823680778684079</v>
      </c>
      <c r="K22" s="193">
        <v>1584.604</v>
      </c>
      <c r="L22" s="194">
        <v>1633.9490000000001</v>
      </c>
      <c r="M22" s="192">
        <v>-3.0199840998709275</v>
      </c>
      <c r="N22" s="195">
        <v>1560.9280000000001</v>
      </c>
      <c r="O22" s="194">
        <v>1629.66</v>
      </c>
      <c r="P22" s="192">
        <v>-4.2175668544358924</v>
      </c>
    </row>
    <row r="23" spans="1:16" ht="15.75" x14ac:dyDescent="0.25">
      <c r="A23" s="39"/>
      <c r="B23" s="256">
        <v>650</v>
      </c>
      <c r="C23" s="743">
        <v>1679.8779999999999</v>
      </c>
      <c r="D23" s="744">
        <v>1650.3420000000001</v>
      </c>
      <c r="E23" s="186">
        <v>1.7896896522054113</v>
      </c>
      <c r="F23" s="203">
        <v>1.7222075831445274</v>
      </c>
      <c r="G23" s="192">
        <v>1.5692782400856933</v>
      </c>
      <c r="H23" s="195">
        <v>1507.133</v>
      </c>
      <c r="I23" s="194">
        <v>1516.2439999999999</v>
      </c>
      <c r="J23" s="192">
        <v>-0.60089273230429119</v>
      </c>
      <c r="K23" s="193">
        <v>1718.819</v>
      </c>
      <c r="L23" s="194">
        <v>1689.934</v>
      </c>
      <c r="M23" s="192">
        <v>1.7092383489532723</v>
      </c>
      <c r="N23" s="195">
        <v>1566.8050000000001</v>
      </c>
      <c r="O23" s="194">
        <v>1542.48</v>
      </c>
      <c r="P23" s="192">
        <v>1.5770058606918758</v>
      </c>
    </row>
    <row r="24" spans="1:16" ht="15.75" x14ac:dyDescent="0.25">
      <c r="A24" s="39"/>
      <c r="B24" s="259">
        <v>750</v>
      </c>
      <c r="C24" s="743">
        <v>1518.5</v>
      </c>
      <c r="D24" s="744">
        <v>1526.9269999999999</v>
      </c>
      <c r="E24" s="186">
        <v>-0.55189278858779156</v>
      </c>
      <c r="F24" s="203">
        <v>9.8423985022881055</v>
      </c>
      <c r="G24" s="192">
        <v>7.8345923563314868</v>
      </c>
      <c r="H24" s="195">
        <v>1495.143</v>
      </c>
      <c r="I24" s="194">
        <v>1474.538</v>
      </c>
      <c r="J24" s="192">
        <v>1.3973868425228795</v>
      </c>
      <c r="K24" s="193">
        <v>1564.1130000000001</v>
      </c>
      <c r="L24" s="194">
        <v>1564.8610000000001</v>
      </c>
      <c r="M24" s="192">
        <v>-4.7799772631565825E-2</v>
      </c>
      <c r="N24" s="195">
        <v>1481.4780000000001</v>
      </c>
      <c r="O24" s="194">
        <v>1528.5260000000001</v>
      </c>
      <c r="P24" s="192">
        <v>-3.0779980190065461</v>
      </c>
    </row>
    <row r="25" spans="1:16" ht="15.75" x14ac:dyDescent="0.25">
      <c r="A25" s="39"/>
      <c r="B25" s="260">
        <v>850</v>
      </c>
      <c r="C25" s="743">
        <v>1632.6990000000001</v>
      </c>
      <c r="D25" s="744">
        <v>1595.046</v>
      </c>
      <c r="E25" s="191">
        <v>2.3606215745502022</v>
      </c>
      <c r="F25" s="203">
        <v>0.53888746333678161</v>
      </c>
      <c r="G25" s="192">
        <v>0.49705428587416156</v>
      </c>
      <c r="H25" s="195" t="s">
        <v>20</v>
      </c>
      <c r="I25" s="194" t="s">
        <v>20</v>
      </c>
      <c r="J25" s="192" t="s">
        <v>190</v>
      </c>
      <c r="K25" s="197" t="s">
        <v>23</v>
      </c>
      <c r="L25" s="198" t="s">
        <v>20</v>
      </c>
      <c r="M25" s="196" t="s">
        <v>23</v>
      </c>
      <c r="N25" s="199">
        <v>1870.2139999999999</v>
      </c>
      <c r="O25" s="198" t="s">
        <v>20</v>
      </c>
      <c r="P25" s="196" t="s">
        <v>190</v>
      </c>
    </row>
    <row r="26" spans="1:16" ht="16.5" thickBot="1" x14ac:dyDescent="0.3">
      <c r="A26" s="40"/>
      <c r="B26" s="261" t="s">
        <v>22</v>
      </c>
      <c r="C26" s="750" t="s">
        <v>86</v>
      </c>
      <c r="D26" s="751" t="s">
        <v>86</v>
      </c>
      <c r="E26" s="748" t="s">
        <v>86</v>
      </c>
      <c r="F26" s="749">
        <v>29.000936645268048</v>
      </c>
      <c r="G26" s="204">
        <v>25.380240933035957</v>
      </c>
      <c r="H26" s="206" t="s">
        <v>86</v>
      </c>
      <c r="I26" s="206" t="s">
        <v>86</v>
      </c>
      <c r="J26" s="204" t="s">
        <v>86</v>
      </c>
      <c r="K26" s="201" t="s">
        <v>86</v>
      </c>
      <c r="L26" s="202" t="s">
        <v>86</v>
      </c>
      <c r="M26" s="200" t="s">
        <v>86</v>
      </c>
      <c r="N26" s="202" t="s">
        <v>86</v>
      </c>
      <c r="O26" s="202" t="s">
        <v>86</v>
      </c>
      <c r="P26" s="200" t="s">
        <v>86</v>
      </c>
    </row>
    <row r="27" spans="1:16" ht="16.5" thickTop="1" x14ac:dyDescent="0.25">
      <c r="A27" s="37" t="s">
        <v>87</v>
      </c>
      <c r="B27" s="255">
        <v>450</v>
      </c>
      <c r="C27" s="740">
        <v>1498.556</v>
      </c>
      <c r="D27" s="741">
        <v>1739.162</v>
      </c>
      <c r="E27" s="186">
        <v>-13.834593902120677</v>
      </c>
      <c r="F27" s="203">
        <v>1.8846534009773788</v>
      </c>
      <c r="G27" s="187">
        <v>2.5903738698769754</v>
      </c>
      <c r="H27" s="190" t="s">
        <v>20</v>
      </c>
      <c r="I27" s="189" t="s">
        <v>20</v>
      </c>
      <c r="J27" s="187" t="s">
        <v>190</v>
      </c>
      <c r="K27" s="188">
        <v>1505.1690000000001</v>
      </c>
      <c r="L27" s="189">
        <v>1796.491</v>
      </c>
      <c r="M27" s="187">
        <v>-16.216168074318208</v>
      </c>
      <c r="N27" s="190" t="s">
        <v>23</v>
      </c>
      <c r="O27" s="189" t="s">
        <v>23</v>
      </c>
      <c r="P27" s="187" t="s">
        <v>23</v>
      </c>
    </row>
    <row r="28" spans="1:16" ht="15.75" x14ac:dyDescent="0.25">
      <c r="A28" s="38" t="s">
        <v>73</v>
      </c>
      <c r="B28" s="256">
        <v>500</v>
      </c>
      <c r="C28" s="740">
        <v>1487.3330000000001</v>
      </c>
      <c r="D28" s="744">
        <v>1523.461</v>
      </c>
      <c r="E28" s="186">
        <v>-2.3714423933398971</v>
      </c>
      <c r="F28" s="203">
        <v>11.122576257768459</v>
      </c>
      <c r="G28" s="192">
        <v>12.164320487301852</v>
      </c>
      <c r="H28" s="195">
        <v>1357.088</v>
      </c>
      <c r="I28" s="194">
        <v>1372.423</v>
      </c>
      <c r="J28" s="192">
        <v>-1.117366875955885</v>
      </c>
      <c r="K28" s="193">
        <v>1738.3679999999999</v>
      </c>
      <c r="L28" s="194">
        <v>1770.3009999999999</v>
      </c>
      <c r="M28" s="192">
        <v>-1.803817542892423</v>
      </c>
      <c r="N28" s="195">
        <v>1626.394</v>
      </c>
      <c r="O28" s="194">
        <v>1645.1220000000001</v>
      </c>
      <c r="P28" s="192">
        <v>-1.1383958150216253</v>
      </c>
    </row>
    <row r="29" spans="1:16" ht="15.75" x14ac:dyDescent="0.25">
      <c r="A29" s="39" t="s">
        <v>90</v>
      </c>
      <c r="B29" s="256">
        <v>550</v>
      </c>
      <c r="C29" s="743">
        <v>1864.693</v>
      </c>
      <c r="D29" s="744">
        <v>1916.0830000000001</v>
      </c>
      <c r="E29" s="186">
        <v>-2.6820341290017238</v>
      </c>
      <c r="F29" s="203">
        <v>23.636686346956882</v>
      </c>
      <c r="G29" s="192">
        <v>21.485439299103891</v>
      </c>
      <c r="H29" s="195">
        <v>1752.248</v>
      </c>
      <c r="I29" s="194">
        <v>1668.248</v>
      </c>
      <c r="J29" s="192">
        <v>5.0352225808153221</v>
      </c>
      <c r="K29" s="193">
        <v>1890.453</v>
      </c>
      <c r="L29" s="194">
        <v>1881.82</v>
      </c>
      <c r="M29" s="192">
        <v>0.45875801086182733</v>
      </c>
      <c r="N29" s="195">
        <v>1883.1279999999999</v>
      </c>
      <c r="O29" s="194">
        <v>2072.884</v>
      </c>
      <c r="P29" s="192">
        <v>-9.154202550649245</v>
      </c>
    </row>
    <row r="30" spans="1:16" ht="15.75" x14ac:dyDescent="0.25">
      <c r="A30" s="39"/>
      <c r="B30" s="256">
        <v>650</v>
      </c>
      <c r="C30" s="743">
        <v>1537.335</v>
      </c>
      <c r="D30" s="744">
        <v>1578.953</v>
      </c>
      <c r="E30" s="186">
        <v>-2.6357972656564153</v>
      </c>
      <c r="F30" s="203">
        <v>7.1796909070615449</v>
      </c>
      <c r="G30" s="192">
        <v>7.6490403446925175</v>
      </c>
      <c r="H30" s="195">
        <v>1415.7080000000001</v>
      </c>
      <c r="I30" s="194">
        <v>1409.248</v>
      </c>
      <c r="J30" s="192">
        <v>0.45840050864007159</v>
      </c>
      <c r="K30" s="193">
        <v>1723.5740000000001</v>
      </c>
      <c r="L30" s="194">
        <v>1773.461</v>
      </c>
      <c r="M30" s="192">
        <v>-2.8129741787386324</v>
      </c>
      <c r="N30" s="195" t="s">
        <v>20</v>
      </c>
      <c r="O30" s="194" t="s">
        <v>20</v>
      </c>
      <c r="P30" s="192" t="s">
        <v>190</v>
      </c>
    </row>
    <row r="31" spans="1:16" ht="15.75" x14ac:dyDescent="0.25">
      <c r="A31" s="39"/>
      <c r="B31" s="259">
        <v>750</v>
      </c>
      <c r="C31" s="743">
        <v>1474.1469999999999</v>
      </c>
      <c r="D31" s="744">
        <v>1465.758</v>
      </c>
      <c r="E31" s="186">
        <v>0.57233185832858469</v>
      </c>
      <c r="F31" s="203">
        <v>10.43082230320381</v>
      </c>
      <c r="G31" s="192">
        <v>11.071088835063989</v>
      </c>
      <c r="H31" s="195">
        <v>1427.8910000000001</v>
      </c>
      <c r="I31" s="194">
        <v>1409.9570000000001</v>
      </c>
      <c r="J31" s="192">
        <v>1.2719536836938976</v>
      </c>
      <c r="K31" s="193">
        <v>1582.145</v>
      </c>
      <c r="L31" s="194">
        <v>1572.172</v>
      </c>
      <c r="M31" s="192">
        <v>0.63434535152642058</v>
      </c>
      <c r="N31" s="195">
        <v>1340.37</v>
      </c>
      <c r="O31" s="194">
        <v>1348.8040000000001</v>
      </c>
      <c r="P31" s="192">
        <v>-0.62529470553173006</v>
      </c>
    </row>
    <row r="32" spans="1:16" ht="15.75" x14ac:dyDescent="0.25">
      <c r="A32" s="39"/>
      <c r="B32" s="260">
        <v>850</v>
      </c>
      <c r="C32" s="743" t="s">
        <v>20</v>
      </c>
      <c r="D32" s="744">
        <v>1300.75</v>
      </c>
      <c r="E32" s="207" t="s">
        <v>190</v>
      </c>
      <c r="F32" s="203">
        <v>1.0309426632714234</v>
      </c>
      <c r="G32" s="192">
        <v>1.0701455670399769</v>
      </c>
      <c r="H32" s="195" t="s">
        <v>20</v>
      </c>
      <c r="I32" s="194">
        <v>1296.21</v>
      </c>
      <c r="J32" s="192" t="s">
        <v>190</v>
      </c>
      <c r="K32" s="188" t="s">
        <v>23</v>
      </c>
      <c r="L32" s="194" t="s">
        <v>20</v>
      </c>
      <c r="M32" s="192" t="s">
        <v>23</v>
      </c>
      <c r="N32" s="195" t="s">
        <v>23</v>
      </c>
      <c r="O32" s="198" t="s">
        <v>23</v>
      </c>
      <c r="P32" s="196" t="s">
        <v>23</v>
      </c>
    </row>
    <row r="33" spans="1:16" ht="16.5" thickBot="1" x14ac:dyDescent="0.3">
      <c r="A33" s="40"/>
      <c r="B33" s="261" t="s">
        <v>22</v>
      </c>
      <c r="C33" s="750" t="s">
        <v>86</v>
      </c>
      <c r="D33" s="751" t="s">
        <v>86</v>
      </c>
      <c r="E33" s="748" t="s">
        <v>86</v>
      </c>
      <c r="F33" s="749">
        <v>55.285371879239506</v>
      </c>
      <c r="G33" s="204">
        <v>56.0304084030792</v>
      </c>
      <c r="H33" s="206" t="s">
        <v>86</v>
      </c>
      <c r="I33" s="206" t="s">
        <v>86</v>
      </c>
      <c r="J33" s="204" t="s">
        <v>86</v>
      </c>
      <c r="K33" s="205" t="s">
        <v>86</v>
      </c>
      <c r="L33" s="206" t="s">
        <v>86</v>
      </c>
      <c r="M33" s="204" t="s">
        <v>86</v>
      </c>
      <c r="N33" s="206" t="s">
        <v>86</v>
      </c>
      <c r="O33" s="202" t="s">
        <v>86</v>
      </c>
      <c r="P33" s="200" t="s">
        <v>86</v>
      </c>
    </row>
    <row r="34" spans="1:16" ht="16.5" thickTop="1" x14ac:dyDescent="0.25">
      <c r="A34" s="37" t="s">
        <v>91</v>
      </c>
      <c r="B34" s="255">
        <v>580</v>
      </c>
      <c r="C34" s="740">
        <v>1524.1279999999999</v>
      </c>
      <c r="D34" s="741">
        <v>1486.0989999999999</v>
      </c>
      <c r="E34" s="186">
        <v>2.5589816021678229</v>
      </c>
      <c r="F34" s="203">
        <v>0.30944389276217149</v>
      </c>
      <c r="G34" s="187">
        <v>0.3748451201867351</v>
      </c>
      <c r="H34" s="190">
        <v>1434.0619999999999</v>
      </c>
      <c r="I34" s="189">
        <v>1442.827</v>
      </c>
      <c r="J34" s="187">
        <v>-0.60748793860941752</v>
      </c>
      <c r="K34" s="188">
        <v>1707.921</v>
      </c>
      <c r="L34" s="189" t="s">
        <v>20</v>
      </c>
      <c r="M34" s="187" t="s">
        <v>190</v>
      </c>
      <c r="N34" s="190" t="s">
        <v>20</v>
      </c>
      <c r="O34" s="189" t="s">
        <v>20</v>
      </c>
      <c r="P34" s="187" t="s">
        <v>190</v>
      </c>
    </row>
    <row r="35" spans="1:16" ht="15.75" x14ac:dyDescent="0.25">
      <c r="A35" s="38" t="s">
        <v>73</v>
      </c>
      <c r="B35" s="256">
        <v>720</v>
      </c>
      <c r="C35" s="740">
        <v>1502.193</v>
      </c>
      <c r="D35" s="744">
        <v>1528.527</v>
      </c>
      <c r="E35" s="186">
        <v>-1.7228351216563436</v>
      </c>
      <c r="F35" s="203">
        <v>3.330182415693296</v>
      </c>
      <c r="G35" s="192">
        <v>2.8552563210948305</v>
      </c>
      <c r="H35" s="195">
        <v>1474.616</v>
      </c>
      <c r="I35" s="194">
        <v>1484.4690000000001</v>
      </c>
      <c r="J35" s="192">
        <v>-0.66373902048477029</v>
      </c>
      <c r="K35" s="193">
        <v>1550.741</v>
      </c>
      <c r="L35" s="194">
        <v>1568.069</v>
      </c>
      <c r="M35" s="192">
        <v>-1.1050534128281329</v>
      </c>
      <c r="N35" s="195">
        <v>1496.963</v>
      </c>
      <c r="O35" s="194">
        <v>1560.1320000000001</v>
      </c>
      <c r="P35" s="192">
        <v>-4.0489522681414192</v>
      </c>
    </row>
    <row r="36" spans="1:16" ht="15.75" x14ac:dyDescent="0.25">
      <c r="A36" s="39" t="s">
        <v>89</v>
      </c>
      <c r="B36" s="257">
        <v>2000</v>
      </c>
      <c r="C36" s="743">
        <v>1509.336</v>
      </c>
      <c r="D36" s="744">
        <v>1492.57</v>
      </c>
      <c r="E36" s="191">
        <v>1.12329739978695</v>
      </c>
      <c r="F36" s="203">
        <v>0.32103689162646032</v>
      </c>
      <c r="G36" s="192">
        <v>0.43147317681479164</v>
      </c>
      <c r="H36" s="199">
        <v>1355.9480000000001</v>
      </c>
      <c r="I36" s="198">
        <v>1423.4659999999999</v>
      </c>
      <c r="J36" s="196">
        <v>-4.7432112885028381</v>
      </c>
      <c r="K36" s="197" t="s">
        <v>20</v>
      </c>
      <c r="L36" s="198" t="s">
        <v>20</v>
      </c>
      <c r="M36" s="196" t="s">
        <v>190</v>
      </c>
      <c r="N36" s="199">
        <v>1636.933</v>
      </c>
      <c r="O36" s="198">
        <v>1527.123</v>
      </c>
      <c r="P36" s="196">
        <v>7.19064541625003</v>
      </c>
    </row>
    <row r="37" spans="1:16" ht="16.5" thickBot="1" x14ac:dyDescent="0.3">
      <c r="A37" s="40"/>
      <c r="B37" s="258" t="s">
        <v>22</v>
      </c>
      <c r="C37" s="750" t="s">
        <v>86</v>
      </c>
      <c r="D37" s="751" t="s">
        <v>86</v>
      </c>
      <c r="E37" s="748" t="s">
        <v>86</v>
      </c>
      <c r="F37" s="749">
        <v>3.9606632000819273</v>
      </c>
      <c r="G37" s="204">
        <v>3.6615746180963566</v>
      </c>
      <c r="H37" s="202" t="s">
        <v>86</v>
      </c>
      <c r="I37" s="202" t="s">
        <v>86</v>
      </c>
      <c r="J37" s="200" t="s">
        <v>86</v>
      </c>
      <c r="K37" s="201" t="s">
        <v>86</v>
      </c>
      <c r="L37" s="202" t="s">
        <v>86</v>
      </c>
      <c r="M37" s="200" t="s">
        <v>86</v>
      </c>
      <c r="N37" s="202" t="s">
        <v>86</v>
      </c>
      <c r="O37" s="202" t="s">
        <v>86</v>
      </c>
      <c r="P37" s="200" t="s">
        <v>86</v>
      </c>
    </row>
    <row r="38" spans="1:16" ht="16.5" thickTop="1" x14ac:dyDescent="0.25">
      <c r="A38" s="37" t="s">
        <v>91</v>
      </c>
      <c r="B38" s="255">
        <v>580</v>
      </c>
      <c r="C38" s="740">
        <v>1356.9659999999999</v>
      </c>
      <c r="D38" s="741">
        <v>1299.096</v>
      </c>
      <c r="E38" s="186">
        <v>4.4546361469822005</v>
      </c>
      <c r="F38" s="203">
        <v>0.15185965509821542</v>
      </c>
      <c r="G38" s="187">
        <v>0.3013981150627113</v>
      </c>
      <c r="H38" s="190" t="s">
        <v>20</v>
      </c>
      <c r="I38" s="189" t="s">
        <v>20</v>
      </c>
      <c r="J38" s="187" t="s">
        <v>190</v>
      </c>
      <c r="K38" s="188" t="s">
        <v>20</v>
      </c>
      <c r="L38" s="189" t="s">
        <v>20</v>
      </c>
      <c r="M38" s="187" t="s">
        <v>190</v>
      </c>
      <c r="N38" s="190" t="s">
        <v>20</v>
      </c>
      <c r="O38" s="189" t="s">
        <v>20</v>
      </c>
      <c r="P38" s="187" t="s">
        <v>190</v>
      </c>
    </row>
    <row r="39" spans="1:16" ht="15.75" x14ac:dyDescent="0.25">
      <c r="A39" s="38" t="s">
        <v>73</v>
      </c>
      <c r="B39" s="256">
        <v>720</v>
      </c>
      <c r="C39" s="740">
        <v>1311.415</v>
      </c>
      <c r="D39" s="744">
        <v>1331.5250000000001</v>
      </c>
      <c r="E39" s="186">
        <v>-1.5102983421265184</v>
      </c>
      <c r="F39" s="203">
        <v>4.602564382855479</v>
      </c>
      <c r="G39" s="192">
        <v>4.3504160771241507</v>
      </c>
      <c r="H39" s="195">
        <v>1304.223</v>
      </c>
      <c r="I39" s="194">
        <v>1296.9459999999999</v>
      </c>
      <c r="J39" s="192">
        <v>0.56108735444652624</v>
      </c>
      <c r="K39" s="193">
        <v>1339.3340000000001</v>
      </c>
      <c r="L39" s="194">
        <v>1350.653</v>
      </c>
      <c r="M39" s="192">
        <v>-0.83803908183670861</v>
      </c>
      <c r="N39" s="195">
        <v>1298.4059999999999</v>
      </c>
      <c r="O39" s="194">
        <v>1409.191</v>
      </c>
      <c r="P39" s="192">
        <v>-7.8616028629192272</v>
      </c>
    </row>
    <row r="40" spans="1:16" ht="15.75" x14ac:dyDescent="0.25">
      <c r="A40" s="39" t="s">
        <v>90</v>
      </c>
      <c r="B40" s="257">
        <v>2000</v>
      </c>
      <c r="C40" s="743">
        <v>1258.2629999999999</v>
      </c>
      <c r="D40" s="744" t="s">
        <v>20</v>
      </c>
      <c r="E40" s="207" t="s">
        <v>190</v>
      </c>
      <c r="F40" s="203">
        <v>0.19173036583246938</v>
      </c>
      <c r="G40" s="192">
        <v>0.12876407907463808</v>
      </c>
      <c r="H40" s="199" t="s">
        <v>20</v>
      </c>
      <c r="I40" s="198" t="s">
        <v>20</v>
      </c>
      <c r="J40" s="196" t="s">
        <v>190</v>
      </c>
      <c r="K40" s="197" t="s">
        <v>23</v>
      </c>
      <c r="L40" s="198" t="s">
        <v>23</v>
      </c>
      <c r="M40" s="196" t="s">
        <v>23</v>
      </c>
      <c r="N40" s="199" t="s">
        <v>20</v>
      </c>
      <c r="O40" s="198" t="s">
        <v>23</v>
      </c>
      <c r="P40" s="196" t="s">
        <v>23</v>
      </c>
    </row>
    <row r="41" spans="1:16" ht="16.5" thickBot="1" x14ac:dyDescent="0.3">
      <c r="A41" s="41"/>
      <c r="B41" s="262" t="s">
        <v>22</v>
      </c>
      <c r="C41" s="752" t="s">
        <v>86</v>
      </c>
      <c r="D41" s="753" t="s">
        <v>86</v>
      </c>
      <c r="E41" s="754" t="s">
        <v>86</v>
      </c>
      <c r="F41" s="755">
        <v>4.9461544037861644</v>
      </c>
      <c r="G41" s="208">
        <v>4.7805782712614997</v>
      </c>
      <c r="H41" s="210" t="s">
        <v>86</v>
      </c>
      <c r="I41" s="210" t="s">
        <v>86</v>
      </c>
      <c r="J41" s="208" t="s">
        <v>86</v>
      </c>
      <c r="K41" s="209" t="s">
        <v>86</v>
      </c>
      <c r="L41" s="210" t="s">
        <v>86</v>
      </c>
      <c r="M41" s="208" t="s">
        <v>86</v>
      </c>
      <c r="N41" s="210" t="s">
        <v>86</v>
      </c>
      <c r="O41" s="210" t="s">
        <v>86</v>
      </c>
      <c r="P41" s="208" t="s">
        <v>86</v>
      </c>
    </row>
    <row r="42" spans="1:16" s="43" customFormat="1" ht="16.5" thickBot="1" x14ac:dyDescent="0.3">
      <c r="A42" s="758"/>
      <c r="B42" s="42"/>
      <c r="C42" s="756"/>
      <c r="D42" s="757"/>
      <c r="E42" s="441" t="s">
        <v>22</v>
      </c>
      <c r="F42" s="442">
        <v>100</v>
      </c>
      <c r="G42" s="443">
        <v>100</v>
      </c>
      <c r="H42" s="211"/>
      <c r="I42" s="211"/>
      <c r="J42" s="211"/>
      <c r="K42" s="211"/>
      <c r="L42" s="212"/>
      <c r="M42" s="212"/>
      <c r="N42" s="212"/>
      <c r="O42" s="212"/>
      <c r="P42" s="212"/>
    </row>
    <row r="43" spans="1:16" ht="15.75" x14ac:dyDescent="0.25">
      <c r="A43" s="449"/>
      <c r="B43" s="31"/>
    </row>
    <row r="44" spans="1:16" ht="15.75" x14ac:dyDescent="0.25">
      <c r="A44" s="30"/>
      <c r="B44" s="31"/>
    </row>
    <row r="45" spans="1:16" ht="15.75" x14ac:dyDescent="0.25">
      <c r="A45" s="23"/>
      <c r="B45" s="44"/>
    </row>
    <row r="46" spans="1:16" x14ac:dyDescent="0.2">
      <c r="A46" s="31"/>
      <c r="B46" s="31"/>
    </row>
    <row r="47" spans="1:16" ht="15.75" x14ac:dyDescent="0.25">
      <c r="A47" s="45"/>
      <c r="B47" s="31"/>
    </row>
    <row r="48" spans="1:16" x14ac:dyDescent="0.2">
      <c r="A48" s="31"/>
      <c r="B48" s="31"/>
    </row>
    <row r="49" spans="1:2" x14ac:dyDescent="0.2">
      <c r="A49" s="31"/>
      <c r="B49" s="31"/>
    </row>
    <row r="50" spans="1:2" x14ac:dyDescent="0.2">
      <c r="A50" s="31"/>
      <c r="B50" s="31"/>
    </row>
    <row r="51" spans="1:2" x14ac:dyDescent="0.2">
      <c r="A51" s="31"/>
      <c r="B51" s="31"/>
    </row>
    <row r="52" spans="1:2" x14ac:dyDescent="0.2">
      <c r="A52" s="31"/>
      <c r="B52" s="31"/>
    </row>
    <row r="53" spans="1:2" x14ac:dyDescent="0.2">
      <c r="A53" s="31"/>
      <c r="B53" s="31"/>
    </row>
    <row r="54" spans="1:2" x14ac:dyDescent="0.2">
      <c r="A54" s="31"/>
      <c r="B54" s="31"/>
    </row>
    <row r="55" spans="1:2" x14ac:dyDescent="0.2">
      <c r="A55" s="31"/>
      <c r="B55" s="31"/>
    </row>
    <row r="56" spans="1:2" x14ac:dyDescent="0.2">
      <c r="A56" s="31"/>
      <c r="B56" s="31"/>
    </row>
    <row r="57" spans="1:2" x14ac:dyDescent="0.2">
      <c r="A57" s="31"/>
      <c r="B57" s="31"/>
    </row>
    <row r="58" spans="1:2" x14ac:dyDescent="0.2">
      <c r="A58" s="31"/>
      <c r="B58" s="31"/>
    </row>
    <row r="59" spans="1:2" x14ac:dyDescent="0.2">
      <c r="A59" s="31"/>
      <c r="B59" s="31"/>
    </row>
    <row r="60" spans="1:2" x14ac:dyDescent="0.2">
      <c r="A60" s="31"/>
      <c r="B60" s="31"/>
    </row>
    <row r="61" spans="1:2" x14ac:dyDescent="0.2">
      <c r="A61" s="31"/>
      <c r="B61" s="31"/>
    </row>
    <row r="62" spans="1:2" x14ac:dyDescent="0.2">
      <c r="A62" s="31"/>
      <c r="B62" s="31"/>
    </row>
    <row r="63" spans="1:2" x14ac:dyDescent="0.2">
      <c r="A63" s="31"/>
      <c r="B63" s="31"/>
    </row>
    <row r="64" spans="1:2" x14ac:dyDescent="0.2">
      <c r="A64" s="31"/>
      <c r="B64" s="31"/>
    </row>
    <row r="65" spans="1:2" x14ac:dyDescent="0.2">
      <c r="A65" s="31"/>
      <c r="B65" s="31"/>
    </row>
    <row r="66" spans="1:2" x14ac:dyDescent="0.2">
      <c r="A66" s="31"/>
      <c r="B66" s="31"/>
    </row>
    <row r="67" spans="1:2" x14ac:dyDescent="0.2">
      <c r="A67" s="31"/>
      <c r="B67" s="31"/>
    </row>
    <row r="68" spans="1:2" x14ac:dyDescent="0.2">
      <c r="A68" s="31"/>
      <c r="B68" s="31"/>
    </row>
    <row r="69" spans="1:2" x14ac:dyDescent="0.2">
      <c r="A69" s="31"/>
      <c r="B69" s="31"/>
    </row>
    <row r="70" spans="1:2" x14ac:dyDescent="0.2">
      <c r="A70" s="31"/>
      <c r="B70" s="31"/>
    </row>
    <row r="71" spans="1:2" x14ac:dyDescent="0.2">
      <c r="A71" s="31"/>
      <c r="B71" s="31"/>
    </row>
    <row r="72" spans="1:2" x14ac:dyDescent="0.2">
      <c r="A72" s="31"/>
      <c r="B72" s="31"/>
    </row>
    <row r="73" spans="1:2" x14ac:dyDescent="0.2">
      <c r="A73" s="31"/>
      <c r="B73" s="31"/>
    </row>
    <row r="74" spans="1:2" x14ac:dyDescent="0.2">
      <c r="A74" s="31"/>
      <c r="B74" s="31"/>
    </row>
    <row r="75" spans="1:2" x14ac:dyDescent="0.2">
      <c r="A75" s="31"/>
      <c r="B75" s="31"/>
    </row>
    <row r="76" spans="1:2" x14ac:dyDescent="0.2">
      <c r="A76" s="31"/>
      <c r="B76" s="31"/>
    </row>
    <row r="77" spans="1:2" x14ac:dyDescent="0.2">
      <c r="A77" s="31"/>
      <c r="B77" s="31"/>
    </row>
    <row r="78" spans="1:2" x14ac:dyDescent="0.2">
      <c r="A78" s="31"/>
      <c r="B78" s="31"/>
    </row>
    <row r="79" spans="1:2" x14ac:dyDescent="0.2">
      <c r="A79" s="31"/>
      <c r="B79" s="31"/>
    </row>
    <row r="80" spans="1:2" x14ac:dyDescent="0.2">
      <c r="A80" s="31"/>
      <c r="B80" s="31"/>
    </row>
    <row r="81" spans="1:2" x14ac:dyDescent="0.2">
      <c r="A81" s="31"/>
      <c r="B81" s="31"/>
    </row>
    <row r="82" spans="1:2" x14ac:dyDescent="0.2">
      <c r="A82" s="31"/>
      <c r="B82" s="31"/>
    </row>
    <row r="83" spans="1:2" x14ac:dyDescent="0.2">
      <c r="A83" s="31"/>
      <c r="B83" s="31"/>
    </row>
    <row r="84" spans="1:2" x14ac:dyDescent="0.2">
      <c r="A84" s="31"/>
      <c r="B84" s="31"/>
    </row>
    <row r="85" spans="1:2" x14ac:dyDescent="0.2">
      <c r="A85" s="31"/>
      <c r="B85" s="31"/>
    </row>
    <row r="86" spans="1:2" x14ac:dyDescent="0.2">
      <c r="A86" s="31"/>
      <c r="B86" s="31"/>
    </row>
    <row r="87" spans="1:2" x14ac:dyDescent="0.2">
      <c r="A87" s="31"/>
      <c r="B87" s="31"/>
    </row>
    <row r="88" spans="1:2" x14ac:dyDescent="0.2">
      <c r="A88" s="31"/>
      <c r="B88" s="31"/>
    </row>
    <row r="89" spans="1:2" x14ac:dyDescent="0.2">
      <c r="A89" s="31"/>
      <c r="B89" s="31"/>
    </row>
    <row r="90" spans="1:2" x14ac:dyDescent="0.2">
      <c r="A90" s="31"/>
      <c r="B90" s="31"/>
    </row>
    <row r="91" spans="1:2" x14ac:dyDescent="0.2">
      <c r="A91" s="31"/>
      <c r="B91" s="31"/>
    </row>
    <row r="92" spans="1:2" x14ac:dyDescent="0.2">
      <c r="A92" s="31"/>
      <c r="B92" s="31"/>
    </row>
    <row r="93" spans="1:2" x14ac:dyDescent="0.2">
      <c r="A93" s="31"/>
      <c r="B93" s="31"/>
    </row>
    <row r="94" spans="1:2" x14ac:dyDescent="0.2">
      <c r="A94" s="31"/>
      <c r="B94" s="31"/>
    </row>
    <row r="95" spans="1:2" x14ac:dyDescent="0.2">
      <c r="A95" s="31"/>
      <c r="B95" s="31"/>
    </row>
    <row r="96" spans="1:2" x14ac:dyDescent="0.2">
      <c r="A96" s="31"/>
      <c r="B96" s="31"/>
    </row>
    <row r="97" spans="1:2" x14ac:dyDescent="0.2">
      <c r="A97" s="31"/>
      <c r="B97" s="31"/>
    </row>
    <row r="98" spans="1:2" x14ac:dyDescent="0.2">
      <c r="A98" s="31"/>
      <c r="B98" s="31"/>
    </row>
    <row r="99" spans="1:2" x14ac:dyDescent="0.2">
      <c r="A99" s="31"/>
      <c r="B99" s="31"/>
    </row>
    <row r="100" spans="1:2" x14ac:dyDescent="0.2">
      <c r="A100" s="31"/>
      <c r="B100" s="31"/>
    </row>
    <row r="101" spans="1:2" x14ac:dyDescent="0.2">
      <c r="A101" s="31"/>
      <c r="B101" s="31"/>
    </row>
    <row r="102" spans="1:2" x14ac:dyDescent="0.2">
      <c r="A102" s="31"/>
      <c r="B102" s="31"/>
    </row>
    <row r="103" spans="1:2" x14ac:dyDescent="0.2">
      <c r="A103" s="31"/>
      <c r="B103" s="31"/>
    </row>
    <row r="104" spans="1:2" x14ac:dyDescent="0.2">
      <c r="A104" s="31"/>
      <c r="B104" s="31"/>
    </row>
    <row r="105" spans="1:2" x14ac:dyDescent="0.2">
      <c r="A105" s="31"/>
      <c r="B105" s="31"/>
    </row>
    <row r="106" spans="1:2" x14ac:dyDescent="0.2">
      <c r="A106" s="31"/>
      <c r="B106" s="31"/>
    </row>
    <row r="107" spans="1:2" x14ac:dyDescent="0.2">
      <c r="A107" s="31"/>
      <c r="B107" s="31"/>
    </row>
    <row r="108" spans="1:2" x14ac:dyDescent="0.2">
      <c r="A108" s="31"/>
      <c r="B108" s="31"/>
    </row>
    <row r="109" spans="1:2" x14ac:dyDescent="0.2">
      <c r="A109" s="31"/>
      <c r="B109" s="31"/>
    </row>
    <row r="110" spans="1:2" x14ac:dyDescent="0.2">
      <c r="A110" s="31"/>
      <c r="B110" s="31"/>
    </row>
    <row r="111" spans="1:2" x14ac:dyDescent="0.2">
      <c r="A111" s="31"/>
      <c r="B111" s="31"/>
    </row>
    <row r="112" spans="1:2" x14ac:dyDescent="0.2">
      <c r="A112" s="31"/>
      <c r="B112" s="31"/>
    </row>
    <row r="113" spans="1:2" x14ac:dyDescent="0.2">
      <c r="A113" s="31"/>
      <c r="B113" s="31"/>
    </row>
    <row r="114" spans="1:2" x14ac:dyDescent="0.2">
      <c r="A114" s="31"/>
      <c r="B114" s="31"/>
    </row>
    <row r="115" spans="1:2" x14ac:dyDescent="0.2">
      <c r="A115" s="31"/>
      <c r="B115" s="31"/>
    </row>
    <row r="116" spans="1:2" x14ac:dyDescent="0.2">
      <c r="A116" s="31"/>
      <c r="B116" s="31"/>
    </row>
    <row r="117" spans="1:2" x14ac:dyDescent="0.2">
      <c r="A117" s="31"/>
      <c r="B117" s="31"/>
    </row>
    <row r="118" spans="1:2" x14ac:dyDescent="0.2">
      <c r="A118" s="31"/>
      <c r="B118" s="31"/>
    </row>
    <row r="119" spans="1:2" x14ac:dyDescent="0.2">
      <c r="A119" s="31"/>
      <c r="B119" s="31"/>
    </row>
    <row r="120" spans="1:2" x14ac:dyDescent="0.2">
      <c r="A120" s="31"/>
      <c r="B120" s="31"/>
    </row>
    <row r="121" spans="1:2" x14ac:dyDescent="0.2">
      <c r="A121" s="31"/>
      <c r="B121" s="31"/>
    </row>
    <row r="122" spans="1:2" x14ac:dyDescent="0.2">
      <c r="A122" s="31"/>
      <c r="B122" s="31"/>
    </row>
    <row r="123" spans="1:2" x14ac:dyDescent="0.2">
      <c r="A123" s="31"/>
      <c r="B123" s="31"/>
    </row>
    <row r="124" spans="1:2" x14ac:dyDescent="0.2">
      <c r="A124" s="31"/>
      <c r="B124" s="31"/>
    </row>
    <row r="125" spans="1:2" x14ac:dyDescent="0.2">
      <c r="A125" s="31"/>
      <c r="B125" s="31"/>
    </row>
    <row r="126" spans="1:2" x14ac:dyDescent="0.2">
      <c r="A126" s="31"/>
      <c r="B126" s="31"/>
    </row>
    <row r="127" spans="1:2" x14ac:dyDescent="0.2">
      <c r="A127" s="31"/>
      <c r="B127" s="31"/>
    </row>
    <row r="128" spans="1:2" x14ac:dyDescent="0.2">
      <c r="A128" s="31"/>
      <c r="B128" s="31"/>
    </row>
    <row r="129" spans="1:2" x14ac:dyDescent="0.2">
      <c r="A129" s="31"/>
      <c r="B129" s="31"/>
    </row>
    <row r="130" spans="1:2" x14ac:dyDescent="0.2">
      <c r="A130" s="31"/>
      <c r="B130" s="31"/>
    </row>
    <row r="131" spans="1:2" x14ac:dyDescent="0.2">
      <c r="A131" s="31"/>
      <c r="B131" s="31"/>
    </row>
    <row r="132" spans="1:2" x14ac:dyDescent="0.2">
      <c r="A132" s="31"/>
      <c r="B132" s="31"/>
    </row>
    <row r="133" spans="1:2" x14ac:dyDescent="0.2">
      <c r="A133" s="31"/>
      <c r="B133" s="31"/>
    </row>
    <row r="134" spans="1:2" x14ac:dyDescent="0.2">
      <c r="A134" s="31"/>
      <c r="B134" s="31"/>
    </row>
    <row r="135" spans="1:2" x14ac:dyDescent="0.2">
      <c r="A135" s="31"/>
      <c r="B135" s="31"/>
    </row>
    <row r="136" spans="1:2" x14ac:dyDescent="0.2">
      <c r="A136" s="31"/>
      <c r="B136" s="31"/>
    </row>
    <row r="137" spans="1:2" x14ac:dyDescent="0.2">
      <c r="A137" s="31"/>
      <c r="B137" s="31"/>
    </row>
    <row r="138" spans="1:2" x14ac:dyDescent="0.2">
      <c r="A138" s="31"/>
      <c r="B138" s="31"/>
    </row>
    <row r="139" spans="1:2" x14ac:dyDescent="0.2">
      <c r="A139" s="31"/>
      <c r="B139" s="31"/>
    </row>
    <row r="140" spans="1:2" x14ac:dyDescent="0.2">
      <c r="A140" s="31"/>
      <c r="B140" s="31"/>
    </row>
    <row r="141" spans="1:2" x14ac:dyDescent="0.2">
      <c r="A141" s="31"/>
      <c r="B141" s="31"/>
    </row>
    <row r="142" spans="1:2" x14ac:dyDescent="0.2">
      <c r="A142" s="31"/>
      <c r="B142" s="31"/>
    </row>
    <row r="143" spans="1:2" x14ac:dyDescent="0.2">
      <c r="A143" s="31"/>
      <c r="B143" s="31"/>
    </row>
    <row r="144" spans="1:2" x14ac:dyDescent="0.2">
      <c r="A144" s="31"/>
      <c r="B144" s="31"/>
    </row>
    <row r="145" spans="1:2" x14ac:dyDescent="0.2">
      <c r="A145" s="31"/>
      <c r="B145" s="31"/>
    </row>
    <row r="146" spans="1:2" x14ac:dyDescent="0.2">
      <c r="A146" s="31"/>
      <c r="B146" s="31"/>
    </row>
    <row r="147" spans="1:2" x14ac:dyDescent="0.2">
      <c r="A147" s="31"/>
      <c r="B147" s="31"/>
    </row>
    <row r="148" spans="1:2" x14ac:dyDescent="0.2">
      <c r="A148" s="31"/>
      <c r="B148" s="31"/>
    </row>
    <row r="149" spans="1:2" x14ac:dyDescent="0.2">
      <c r="A149" s="31"/>
      <c r="B149" s="31"/>
    </row>
    <row r="150" spans="1:2" x14ac:dyDescent="0.2">
      <c r="A150" s="31"/>
      <c r="B150" s="31"/>
    </row>
    <row r="151" spans="1:2" x14ac:dyDescent="0.2">
      <c r="A151" s="31"/>
      <c r="B151" s="31"/>
    </row>
    <row r="152" spans="1:2" x14ac:dyDescent="0.2">
      <c r="A152" s="31"/>
      <c r="B152" s="31"/>
    </row>
    <row r="153" spans="1:2" x14ac:dyDescent="0.2">
      <c r="A153" s="31"/>
      <c r="B153" s="31"/>
    </row>
    <row r="154" spans="1:2" x14ac:dyDescent="0.2">
      <c r="A154" s="31"/>
      <c r="B154" s="31"/>
    </row>
    <row r="155" spans="1:2" x14ac:dyDescent="0.2">
      <c r="A155" s="31"/>
      <c r="B155" s="31"/>
    </row>
    <row r="156" spans="1:2" x14ac:dyDescent="0.2">
      <c r="A156" s="31"/>
      <c r="B156" s="31"/>
    </row>
    <row r="157" spans="1:2" x14ac:dyDescent="0.2">
      <c r="A157" s="31"/>
      <c r="B157" s="31"/>
    </row>
    <row r="158" spans="1:2" x14ac:dyDescent="0.2">
      <c r="A158" s="31"/>
      <c r="B158" s="31"/>
    </row>
    <row r="159" spans="1:2" x14ac:dyDescent="0.2">
      <c r="A159" s="31"/>
      <c r="B159" s="31"/>
    </row>
    <row r="160" spans="1:2" x14ac:dyDescent="0.2">
      <c r="A160" s="31"/>
      <c r="B160" s="31"/>
    </row>
    <row r="161" spans="1:2" x14ac:dyDescent="0.2">
      <c r="A161" s="31"/>
      <c r="B161" s="31"/>
    </row>
    <row r="162" spans="1:2" x14ac:dyDescent="0.2">
      <c r="A162" s="31"/>
      <c r="B162" s="31"/>
    </row>
    <row r="163" spans="1:2" x14ac:dyDescent="0.2">
      <c r="A163" s="31"/>
      <c r="B163" s="31"/>
    </row>
    <row r="164" spans="1:2" x14ac:dyDescent="0.2">
      <c r="A164" s="31"/>
      <c r="B164" s="31"/>
    </row>
    <row r="165" spans="1:2" x14ac:dyDescent="0.2">
      <c r="A165" s="31"/>
      <c r="B165" s="31"/>
    </row>
    <row r="166" spans="1:2" x14ac:dyDescent="0.2">
      <c r="A166" s="31"/>
      <c r="B166" s="31"/>
    </row>
    <row r="167" spans="1:2" x14ac:dyDescent="0.2">
      <c r="A167" s="31"/>
      <c r="B167" s="31"/>
    </row>
    <row r="168" spans="1:2" x14ac:dyDescent="0.2">
      <c r="A168" s="31"/>
      <c r="B168" s="31"/>
    </row>
    <row r="169" spans="1:2" x14ac:dyDescent="0.2">
      <c r="A169" s="31"/>
      <c r="B169" s="31"/>
    </row>
    <row r="170" spans="1:2" x14ac:dyDescent="0.2">
      <c r="A170" s="31"/>
      <c r="B170" s="31"/>
    </row>
    <row r="171" spans="1:2" x14ac:dyDescent="0.2">
      <c r="A171" s="31"/>
      <c r="B171" s="31"/>
    </row>
    <row r="172" spans="1:2" x14ac:dyDescent="0.2">
      <c r="A172" s="31"/>
      <c r="B172" s="31"/>
    </row>
    <row r="173" spans="1:2" x14ac:dyDescent="0.2">
      <c r="A173" s="31"/>
      <c r="B173" s="31"/>
    </row>
    <row r="174" spans="1:2" x14ac:dyDescent="0.2">
      <c r="A174" s="31"/>
      <c r="B174" s="31"/>
    </row>
    <row r="175" spans="1:2" x14ac:dyDescent="0.2">
      <c r="A175" s="31"/>
      <c r="B175" s="31"/>
    </row>
    <row r="176" spans="1:2" x14ac:dyDescent="0.2">
      <c r="A176" s="31"/>
      <c r="B176" s="31"/>
    </row>
    <row r="177" spans="1:2" x14ac:dyDescent="0.2">
      <c r="A177" s="31"/>
      <c r="B177" s="31"/>
    </row>
    <row r="178" spans="1:2" x14ac:dyDescent="0.2">
      <c r="A178" s="31"/>
      <c r="B178" s="31"/>
    </row>
    <row r="179" spans="1:2" x14ac:dyDescent="0.2">
      <c r="A179" s="31"/>
      <c r="B179" s="31"/>
    </row>
    <row r="180" spans="1:2" x14ac:dyDescent="0.2">
      <c r="A180" s="31"/>
      <c r="B180" s="31"/>
    </row>
    <row r="181" spans="1:2" x14ac:dyDescent="0.2">
      <c r="A181" s="31"/>
      <c r="B181" s="31"/>
    </row>
    <row r="182" spans="1:2" x14ac:dyDescent="0.2">
      <c r="A182" s="31"/>
      <c r="B182" s="31"/>
    </row>
    <row r="183" spans="1:2" x14ac:dyDescent="0.2">
      <c r="A183" s="31"/>
      <c r="B183" s="31"/>
    </row>
    <row r="184" spans="1:2" x14ac:dyDescent="0.2">
      <c r="A184" s="31"/>
      <c r="B184" s="31"/>
    </row>
    <row r="185" spans="1:2" x14ac:dyDescent="0.2">
      <c r="A185" s="31"/>
      <c r="B185" s="31"/>
    </row>
    <row r="186" spans="1:2" x14ac:dyDescent="0.2">
      <c r="A186" s="31"/>
      <c r="B186" s="31"/>
    </row>
    <row r="187" spans="1:2" x14ac:dyDescent="0.2">
      <c r="A187" s="31"/>
      <c r="B187" s="31"/>
    </row>
    <row r="188" spans="1:2" x14ac:dyDescent="0.2">
      <c r="A188" s="31"/>
      <c r="B188" s="31"/>
    </row>
    <row r="189" spans="1:2" x14ac:dyDescent="0.2">
      <c r="A189" s="31"/>
      <c r="B189" s="31"/>
    </row>
    <row r="190" spans="1:2" x14ac:dyDescent="0.2">
      <c r="A190" s="31"/>
      <c r="B190" s="31"/>
    </row>
    <row r="191" spans="1:2" x14ac:dyDescent="0.2">
      <c r="A191" s="31"/>
      <c r="B191" s="31"/>
    </row>
    <row r="192" spans="1:2" x14ac:dyDescent="0.2">
      <c r="A192" s="31"/>
      <c r="B192" s="31"/>
    </row>
    <row r="193" spans="1:2" x14ac:dyDescent="0.2">
      <c r="A193" s="31"/>
      <c r="B193" s="31"/>
    </row>
    <row r="194" spans="1:2" x14ac:dyDescent="0.2">
      <c r="A194" s="31"/>
      <c r="B194" s="31"/>
    </row>
    <row r="195" spans="1:2" x14ac:dyDescent="0.2">
      <c r="A195" s="31"/>
      <c r="B195" s="31"/>
    </row>
    <row r="196" spans="1:2" x14ac:dyDescent="0.2">
      <c r="A196" s="31"/>
      <c r="B196" s="31"/>
    </row>
    <row r="197" spans="1:2" x14ac:dyDescent="0.2">
      <c r="A197" s="31"/>
      <c r="B197" s="31"/>
    </row>
    <row r="198" spans="1:2" x14ac:dyDescent="0.2">
      <c r="A198" s="31"/>
      <c r="B198" s="31"/>
    </row>
    <row r="199" spans="1:2" x14ac:dyDescent="0.2">
      <c r="A199" s="31"/>
      <c r="B199" s="31"/>
    </row>
    <row r="200" spans="1:2" x14ac:dyDescent="0.2">
      <c r="A200" s="31"/>
      <c r="B200" s="31"/>
    </row>
    <row r="201" spans="1:2" x14ac:dyDescent="0.2">
      <c r="A201" s="31"/>
      <c r="B201" s="31"/>
    </row>
    <row r="202" spans="1:2" x14ac:dyDescent="0.2">
      <c r="A202" s="31"/>
      <c r="B202" s="31"/>
    </row>
    <row r="203" spans="1:2" x14ac:dyDescent="0.2">
      <c r="A203" s="31"/>
      <c r="B203" s="31"/>
    </row>
    <row r="204" spans="1:2" x14ac:dyDescent="0.2">
      <c r="A204" s="31"/>
      <c r="B204" s="31"/>
    </row>
    <row r="205" spans="1:2" x14ac:dyDescent="0.2">
      <c r="A205" s="31"/>
      <c r="B205" s="31"/>
    </row>
    <row r="206" spans="1:2" x14ac:dyDescent="0.2">
      <c r="A206" s="31"/>
      <c r="B206" s="31"/>
    </row>
    <row r="207" spans="1:2" x14ac:dyDescent="0.2">
      <c r="A207" s="31"/>
      <c r="B207" s="31"/>
    </row>
    <row r="208" spans="1:2" x14ac:dyDescent="0.2">
      <c r="A208" s="31"/>
      <c r="B208" s="31"/>
    </row>
    <row r="209" spans="1:2" x14ac:dyDescent="0.2">
      <c r="A209" s="31"/>
      <c r="B209" s="31"/>
    </row>
    <row r="210" spans="1:2" x14ac:dyDescent="0.2">
      <c r="A210" s="31"/>
      <c r="B210" s="31"/>
    </row>
    <row r="211" spans="1:2" x14ac:dyDescent="0.2">
      <c r="A211" s="31"/>
      <c r="B211" s="31"/>
    </row>
    <row r="212" spans="1:2" x14ac:dyDescent="0.2">
      <c r="A212" s="31"/>
      <c r="B212" s="31"/>
    </row>
    <row r="213" spans="1:2" x14ac:dyDescent="0.2">
      <c r="A213" s="31"/>
      <c r="B213" s="31"/>
    </row>
    <row r="214" spans="1:2" x14ac:dyDescent="0.2">
      <c r="A214" s="31"/>
      <c r="B214" s="31"/>
    </row>
    <row r="215" spans="1:2" x14ac:dyDescent="0.2">
      <c r="A215" s="31"/>
      <c r="B215" s="31"/>
    </row>
    <row r="216" spans="1:2" x14ac:dyDescent="0.2">
      <c r="A216" s="31"/>
      <c r="B216" s="31"/>
    </row>
    <row r="217" spans="1:2" x14ac:dyDescent="0.2">
      <c r="A217" s="31"/>
      <c r="B217" s="31"/>
    </row>
    <row r="218" spans="1:2" x14ac:dyDescent="0.2">
      <c r="A218" s="31"/>
      <c r="B218" s="31"/>
    </row>
    <row r="219" spans="1:2" x14ac:dyDescent="0.2">
      <c r="A219" s="31"/>
      <c r="B219" s="31"/>
    </row>
    <row r="220" spans="1:2" x14ac:dyDescent="0.2">
      <c r="A220" s="31"/>
      <c r="B220" s="31"/>
    </row>
    <row r="221" spans="1:2" x14ac:dyDescent="0.2">
      <c r="A221" s="31"/>
      <c r="B221" s="31"/>
    </row>
    <row r="222" spans="1:2" x14ac:dyDescent="0.2">
      <c r="A222" s="31"/>
      <c r="B222" s="31"/>
    </row>
    <row r="223" spans="1:2" x14ac:dyDescent="0.2">
      <c r="A223" s="31"/>
      <c r="B223" s="31"/>
    </row>
    <row r="224" spans="1:2" x14ac:dyDescent="0.2">
      <c r="A224" s="31"/>
      <c r="B224" s="31"/>
    </row>
    <row r="225" spans="1:2" x14ac:dyDescent="0.2">
      <c r="A225" s="31"/>
      <c r="B225" s="31"/>
    </row>
    <row r="226" spans="1:2" x14ac:dyDescent="0.2">
      <c r="A226" s="31"/>
      <c r="B226" s="31"/>
    </row>
    <row r="227" spans="1:2" x14ac:dyDescent="0.2">
      <c r="A227" s="31"/>
      <c r="B227" s="31"/>
    </row>
    <row r="228" spans="1:2" x14ac:dyDescent="0.2">
      <c r="A228" s="31"/>
      <c r="B228" s="31"/>
    </row>
    <row r="229" spans="1:2" x14ac:dyDescent="0.2">
      <c r="A229" s="31"/>
      <c r="B229" s="31"/>
    </row>
    <row r="230" spans="1:2" x14ac:dyDescent="0.2">
      <c r="A230" s="31"/>
      <c r="B230" s="31"/>
    </row>
    <row r="231" spans="1:2" x14ac:dyDescent="0.2">
      <c r="A231" s="31"/>
      <c r="B231" s="31"/>
    </row>
    <row r="232" spans="1:2" x14ac:dyDescent="0.2">
      <c r="A232" s="31"/>
      <c r="B232" s="31"/>
    </row>
    <row r="233" spans="1:2" x14ac:dyDescent="0.2">
      <c r="A233" s="31"/>
      <c r="B233" s="31"/>
    </row>
    <row r="234" spans="1:2" x14ac:dyDescent="0.2">
      <c r="A234" s="31"/>
      <c r="B234" s="31"/>
    </row>
    <row r="235" spans="1:2" x14ac:dyDescent="0.2">
      <c r="A235" s="31"/>
      <c r="B235" s="31"/>
    </row>
    <row r="236" spans="1:2" x14ac:dyDescent="0.2">
      <c r="A236" s="31"/>
      <c r="B236" s="31"/>
    </row>
    <row r="237" spans="1:2" x14ac:dyDescent="0.2">
      <c r="A237" s="31"/>
      <c r="B237" s="31"/>
    </row>
    <row r="238" spans="1:2" x14ac:dyDescent="0.2">
      <c r="A238" s="31"/>
      <c r="B238" s="31"/>
    </row>
    <row r="239" spans="1:2" x14ac:dyDescent="0.2">
      <c r="A239" s="31"/>
      <c r="B239" s="31"/>
    </row>
    <row r="240" spans="1:2" x14ac:dyDescent="0.2">
      <c r="A240" s="31"/>
      <c r="B240" s="31"/>
    </row>
    <row r="241" spans="1:2" x14ac:dyDescent="0.2">
      <c r="A241" s="31"/>
      <c r="B241" s="31"/>
    </row>
    <row r="242" spans="1:2" x14ac:dyDescent="0.2">
      <c r="A242" s="31"/>
      <c r="B242" s="31"/>
    </row>
    <row r="243" spans="1:2" x14ac:dyDescent="0.2">
      <c r="A243" s="31"/>
      <c r="B243" s="31"/>
    </row>
    <row r="244" spans="1:2" x14ac:dyDescent="0.2">
      <c r="A244" s="31"/>
      <c r="B244" s="31"/>
    </row>
    <row r="245" spans="1:2" x14ac:dyDescent="0.2">
      <c r="A245" s="31"/>
      <c r="B245" s="31"/>
    </row>
    <row r="246" spans="1:2" x14ac:dyDescent="0.2">
      <c r="A246" s="31"/>
      <c r="B246" s="31"/>
    </row>
    <row r="247" spans="1:2" x14ac:dyDescent="0.2">
      <c r="A247" s="31"/>
      <c r="B247" s="31"/>
    </row>
    <row r="248" spans="1:2" x14ac:dyDescent="0.2">
      <c r="A248" s="31"/>
      <c r="B248" s="31"/>
    </row>
    <row r="249" spans="1:2" x14ac:dyDescent="0.2">
      <c r="A249" s="31"/>
      <c r="B249" s="31"/>
    </row>
    <row r="250" spans="1:2" x14ac:dyDescent="0.2">
      <c r="A250" s="31"/>
      <c r="B250" s="31"/>
    </row>
    <row r="251" spans="1:2" x14ac:dyDescent="0.2">
      <c r="A251" s="31"/>
      <c r="B251" s="31"/>
    </row>
    <row r="252" spans="1:2" x14ac:dyDescent="0.2">
      <c r="A252" s="31"/>
      <c r="B252" s="31"/>
    </row>
    <row r="253" spans="1:2" x14ac:dyDescent="0.2">
      <c r="A253" s="31"/>
      <c r="B253" s="31"/>
    </row>
    <row r="254" spans="1:2" x14ac:dyDescent="0.2">
      <c r="A254" s="31"/>
      <c r="B254" s="31"/>
    </row>
    <row r="255" spans="1:2" x14ac:dyDescent="0.2">
      <c r="A255" s="31"/>
      <c r="B255" s="31"/>
    </row>
    <row r="256" spans="1:2" x14ac:dyDescent="0.2">
      <c r="A256" s="31"/>
      <c r="B256" s="31"/>
    </row>
    <row r="257" spans="1:2" x14ac:dyDescent="0.2">
      <c r="A257" s="31"/>
      <c r="B257" s="31"/>
    </row>
    <row r="258" spans="1:2" x14ac:dyDescent="0.2">
      <c r="A258" s="31"/>
      <c r="B258" s="31"/>
    </row>
    <row r="259" spans="1:2" x14ac:dyDescent="0.2">
      <c r="A259" s="31"/>
      <c r="B259" s="31"/>
    </row>
    <row r="260" spans="1:2" x14ac:dyDescent="0.2">
      <c r="A260" s="31"/>
      <c r="B260" s="31"/>
    </row>
    <row r="261" spans="1:2" x14ac:dyDescent="0.2">
      <c r="A261" s="31"/>
      <c r="B261" s="31"/>
    </row>
    <row r="262" spans="1:2" x14ac:dyDescent="0.2">
      <c r="A262" s="31"/>
      <c r="B262" s="31"/>
    </row>
    <row r="263" spans="1:2" x14ac:dyDescent="0.2">
      <c r="A263" s="31"/>
      <c r="B263" s="31"/>
    </row>
    <row r="264" spans="1:2" x14ac:dyDescent="0.2">
      <c r="A264" s="31"/>
      <c r="B264" s="31"/>
    </row>
    <row r="265" spans="1:2" x14ac:dyDescent="0.2">
      <c r="A265" s="31"/>
      <c r="B265" s="31"/>
    </row>
    <row r="266" spans="1:2" x14ac:dyDescent="0.2">
      <c r="A266" s="31"/>
      <c r="B266" s="31"/>
    </row>
    <row r="267" spans="1:2" x14ac:dyDescent="0.2">
      <c r="A267" s="31"/>
      <c r="B267" s="31"/>
    </row>
    <row r="268" spans="1:2" x14ac:dyDescent="0.2">
      <c r="A268" s="31"/>
      <c r="B268" s="31"/>
    </row>
    <row r="269" spans="1:2" x14ac:dyDescent="0.2">
      <c r="A269" s="31"/>
      <c r="B269" s="31"/>
    </row>
    <row r="270" spans="1:2" x14ac:dyDescent="0.2">
      <c r="A270" s="31"/>
      <c r="B270" s="31"/>
    </row>
    <row r="271" spans="1:2" x14ac:dyDescent="0.2">
      <c r="A271" s="31"/>
      <c r="B271" s="31"/>
    </row>
    <row r="272" spans="1:2" x14ac:dyDescent="0.2">
      <c r="A272" s="31"/>
      <c r="B272" s="31"/>
    </row>
    <row r="273" spans="1:2" x14ac:dyDescent="0.2">
      <c r="A273" s="31"/>
      <c r="B273" s="31"/>
    </row>
    <row r="274" spans="1:2" x14ac:dyDescent="0.2">
      <c r="A274" s="31"/>
      <c r="B274" s="31"/>
    </row>
    <row r="275" spans="1:2" x14ac:dyDescent="0.2">
      <c r="A275" s="31"/>
      <c r="B275" s="31"/>
    </row>
    <row r="276" spans="1:2" x14ac:dyDescent="0.2">
      <c r="A276" s="31"/>
      <c r="B276" s="31"/>
    </row>
    <row r="277" spans="1:2" x14ac:dyDescent="0.2">
      <c r="A277" s="31"/>
      <c r="B277" s="31"/>
    </row>
    <row r="278" spans="1:2" x14ac:dyDescent="0.2">
      <c r="A278" s="31"/>
      <c r="B278" s="31"/>
    </row>
    <row r="279" spans="1:2" x14ac:dyDescent="0.2">
      <c r="A279" s="31"/>
      <c r="B279" s="31"/>
    </row>
    <row r="280" spans="1:2" x14ac:dyDescent="0.2">
      <c r="A280" s="31"/>
      <c r="B280" s="31"/>
    </row>
    <row r="281" spans="1:2" x14ac:dyDescent="0.2">
      <c r="A281" s="31"/>
      <c r="B281" s="31"/>
    </row>
    <row r="282" spans="1:2" x14ac:dyDescent="0.2">
      <c r="A282" s="31"/>
      <c r="B282" s="31"/>
    </row>
    <row r="283" spans="1:2" x14ac:dyDescent="0.2">
      <c r="A283" s="31"/>
      <c r="B283" s="31"/>
    </row>
    <row r="284" spans="1:2" x14ac:dyDescent="0.2">
      <c r="A284" s="31"/>
      <c r="B284" s="31"/>
    </row>
    <row r="285" spans="1:2" x14ac:dyDescent="0.2">
      <c r="A285" s="31"/>
      <c r="B285" s="31"/>
    </row>
    <row r="286" spans="1:2" x14ac:dyDescent="0.2">
      <c r="A286" s="31"/>
      <c r="B286" s="31"/>
    </row>
    <row r="287" spans="1:2" x14ac:dyDescent="0.2">
      <c r="A287" s="31"/>
      <c r="B287" s="31"/>
    </row>
    <row r="288" spans="1:2" x14ac:dyDescent="0.2">
      <c r="A288" s="31"/>
      <c r="B288" s="31"/>
    </row>
    <row r="289" spans="1:2" x14ac:dyDescent="0.2">
      <c r="A289" s="31"/>
      <c r="B289" s="31"/>
    </row>
    <row r="290" spans="1:2" x14ac:dyDescent="0.2">
      <c r="A290" s="31"/>
      <c r="B290" s="31"/>
    </row>
    <row r="291" spans="1:2" x14ac:dyDescent="0.2">
      <c r="A291" s="31"/>
      <c r="B291" s="31"/>
    </row>
    <row r="292" spans="1:2" x14ac:dyDescent="0.2">
      <c r="A292" s="31"/>
      <c r="B292" s="31"/>
    </row>
    <row r="293" spans="1:2" x14ac:dyDescent="0.2">
      <c r="A293" s="31"/>
      <c r="B293" s="31"/>
    </row>
    <row r="294" spans="1:2" x14ac:dyDescent="0.2">
      <c r="A294" s="31"/>
      <c r="B294" s="31"/>
    </row>
    <row r="295" spans="1:2" x14ac:dyDescent="0.2">
      <c r="A295" s="31"/>
      <c r="B295" s="31"/>
    </row>
    <row r="296" spans="1:2" x14ac:dyDescent="0.2">
      <c r="A296" s="31"/>
      <c r="B296" s="31"/>
    </row>
    <row r="297" spans="1:2" x14ac:dyDescent="0.2">
      <c r="A297" s="31"/>
      <c r="B297" s="31"/>
    </row>
    <row r="298" spans="1:2" x14ac:dyDescent="0.2">
      <c r="A298" s="31"/>
      <c r="B298" s="31"/>
    </row>
    <row r="299" spans="1:2" x14ac:dyDescent="0.2">
      <c r="A299" s="31"/>
      <c r="B299" s="31"/>
    </row>
    <row r="300" spans="1:2" x14ac:dyDescent="0.2">
      <c r="A300" s="31"/>
      <c r="B300" s="31"/>
    </row>
    <row r="301" spans="1:2" x14ac:dyDescent="0.2">
      <c r="A301" s="31"/>
      <c r="B301" s="31"/>
    </row>
    <row r="302" spans="1:2" x14ac:dyDescent="0.2">
      <c r="A302" s="31"/>
      <c r="B302" s="31"/>
    </row>
    <row r="303" spans="1:2" x14ac:dyDescent="0.2">
      <c r="A303" s="31"/>
      <c r="B303" s="31"/>
    </row>
    <row r="304" spans="1:2" x14ac:dyDescent="0.2">
      <c r="A304" s="31"/>
      <c r="B304" s="31"/>
    </row>
    <row r="305" spans="1:2" x14ac:dyDescent="0.2">
      <c r="A305" s="31"/>
      <c r="B305" s="31"/>
    </row>
    <row r="306" spans="1:2" x14ac:dyDescent="0.2">
      <c r="A306" s="31"/>
      <c r="B306" s="31"/>
    </row>
    <row r="307" spans="1:2" x14ac:dyDescent="0.2">
      <c r="A307" s="31"/>
      <c r="B307" s="31"/>
    </row>
    <row r="308" spans="1:2" x14ac:dyDescent="0.2">
      <c r="A308" s="31"/>
      <c r="B308" s="31"/>
    </row>
    <row r="309" spans="1:2" x14ac:dyDescent="0.2">
      <c r="A309" s="31"/>
      <c r="B309" s="31"/>
    </row>
    <row r="310" spans="1:2" x14ac:dyDescent="0.2">
      <c r="A310" s="31"/>
      <c r="B310" s="31"/>
    </row>
    <row r="311" spans="1:2" x14ac:dyDescent="0.2">
      <c r="A311" s="31"/>
      <c r="B311" s="31"/>
    </row>
    <row r="312" spans="1:2" x14ac:dyDescent="0.2">
      <c r="A312" s="31"/>
      <c r="B312" s="31"/>
    </row>
    <row r="313" spans="1:2" x14ac:dyDescent="0.2">
      <c r="A313" s="31"/>
      <c r="B313" s="31"/>
    </row>
    <row r="314" spans="1:2" x14ac:dyDescent="0.2">
      <c r="A314" s="31"/>
      <c r="B314" s="31"/>
    </row>
    <row r="315" spans="1:2" x14ac:dyDescent="0.2">
      <c r="A315" s="31"/>
      <c r="B315" s="31"/>
    </row>
    <row r="316" spans="1:2" x14ac:dyDescent="0.2">
      <c r="A316" s="31"/>
      <c r="B316" s="31"/>
    </row>
    <row r="317" spans="1:2" x14ac:dyDescent="0.2">
      <c r="A317" s="31"/>
      <c r="B317" s="31"/>
    </row>
    <row r="318" spans="1:2" x14ac:dyDescent="0.2">
      <c r="A318" s="31"/>
      <c r="B318" s="31"/>
    </row>
    <row r="319" spans="1:2" x14ac:dyDescent="0.2">
      <c r="A319" s="31"/>
      <c r="B319" s="31"/>
    </row>
    <row r="320" spans="1:2" x14ac:dyDescent="0.2">
      <c r="A320" s="31"/>
      <c r="B320" s="31"/>
    </row>
    <row r="321" spans="1:2" x14ac:dyDescent="0.2">
      <c r="A321" s="31"/>
      <c r="B321" s="31"/>
    </row>
    <row r="322" spans="1:2" x14ac:dyDescent="0.2">
      <c r="A322" s="31"/>
      <c r="B322" s="31"/>
    </row>
    <row r="323" spans="1:2" x14ac:dyDescent="0.2">
      <c r="A323" s="31"/>
      <c r="B323" s="31"/>
    </row>
    <row r="324" spans="1:2" x14ac:dyDescent="0.2">
      <c r="A324" s="31"/>
      <c r="B324" s="31"/>
    </row>
    <row r="325" spans="1:2" x14ac:dyDescent="0.2">
      <c r="A325" s="31"/>
      <c r="B325" s="31"/>
    </row>
    <row r="326" spans="1:2" x14ac:dyDescent="0.2">
      <c r="A326" s="31"/>
      <c r="B326" s="31"/>
    </row>
    <row r="327" spans="1:2" x14ac:dyDescent="0.2">
      <c r="A327" s="31"/>
      <c r="B327" s="31"/>
    </row>
    <row r="328" spans="1:2" x14ac:dyDescent="0.2">
      <c r="A328" s="31"/>
      <c r="B328" s="31"/>
    </row>
    <row r="329" spans="1:2" x14ac:dyDescent="0.2">
      <c r="A329" s="31"/>
      <c r="B329" s="31"/>
    </row>
    <row r="330" spans="1:2" x14ac:dyDescent="0.2">
      <c r="A330" s="31"/>
      <c r="B330" s="31"/>
    </row>
    <row r="331" spans="1:2" x14ac:dyDescent="0.2">
      <c r="A331" s="31"/>
      <c r="B331" s="31"/>
    </row>
    <row r="332" spans="1:2" x14ac:dyDescent="0.2">
      <c r="A332" s="31"/>
      <c r="B332" s="31"/>
    </row>
    <row r="333" spans="1:2" x14ac:dyDescent="0.2">
      <c r="A333" s="31"/>
      <c r="B333" s="31"/>
    </row>
    <row r="334" spans="1:2" x14ac:dyDescent="0.2">
      <c r="A334" s="31"/>
      <c r="B334" s="31"/>
    </row>
    <row r="335" spans="1:2" x14ac:dyDescent="0.2">
      <c r="A335" s="31"/>
      <c r="B335" s="31"/>
    </row>
    <row r="336" spans="1:2" x14ac:dyDescent="0.2">
      <c r="A336" s="31"/>
      <c r="B336" s="31"/>
    </row>
    <row r="337" spans="1:2" x14ac:dyDescent="0.2">
      <c r="A337" s="31"/>
      <c r="B337" s="31"/>
    </row>
    <row r="338" spans="1:2" x14ac:dyDescent="0.2">
      <c r="A338" s="31"/>
      <c r="B338" s="31"/>
    </row>
    <row r="339" spans="1:2" x14ac:dyDescent="0.2">
      <c r="A339" s="31"/>
      <c r="B339" s="31"/>
    </row>
    <row r="340" spans="1:2" x14ac:dyDescent="0.2">
      <c r="A340" s="31"/>
      <c r="B340" s="31"/>
    </row>
    <row r="341" spans="1:2" x14ac:dyDescent="0.2">
      <c r="A341" s="31"/>
      <c r="B341" s="31"/>
    </row>
    <row r="342" spans="1:2" x14ac:dyDescent="0.2">
      <c r="A342" s="31"/>
      <c r="B342" s="31"/>
    </row>
    <row r="343" spans="1:2" x14ac:dyDescent="0.2">
      <c r="A343" s="31"/>
      <c r="B343" s="31"/>
    </row>
    <row r="344" spans="1:2" x14ac:dyDescent="0.2">
      <c r="A344" s="31"/>
      <c r="B344" s="31"/>
    </row>
    <row r="345" spans="1:2" x14ac:dyDescent="0.2">
      <c r="A345" s="31"/>
      <c r="B345" s="31"/>
    </row>
    <row r="346" spans="1:2" x14ac:dyDescent="0.2">
      <c r="A346" s="31"/>
      <c r="B346" s="31"/>
    </row>
    <row r="347" spans="1:2" x14ac:dyDescent="0.2">
      <c r="A347" s="31"/>
      <c r="B347" s="31"/>
    </row>
    <row r="348" spans="1:2" x14ac:dyDescent="0.2">
      <c r="A348" s="31"/>
      <c r="B348" s="31"/>
    </row>
    <row r="349" spans="1:2" x14ac:dyDescent="0.2">
      <c r="A349" s="31"/>
      <c r="B349" s="31"/>
    </row>
    <row r="350" spans="1:2" x14ac:dyDescent="0.2">
      <c r="A350" s="31"/>
      <c r="B350" s="31"/>
    </row>
    <row r="351" spans="1:2" x14ac:dyDescent="0.2">
      <c r="A351" s="31"/>
      <c r="B351" s="31"/>
    </row>
    <row r="352" spans="1:2" x14ac:dyDescent="0.2">
      <c r="A352" s="31"/>
      <c r="B352" s="31"/>
    </row>
    <row r="353" spans="1:2" x14ac:dyDescent="0.2">
      <c r="A353" s="31"/>
      <c r="B353" s="31"/>
    </row>
    <row r="354" spans="1:2" x14ac:dyDescent="0.2">
      <c r="A354" s="31"/>
      <c r="B354" s="31"/>
    </row>
    <row r="355" spans="1:2" x14ac:dyDescent="0.2">
      <c r="A355" s="31"/>
      <c r="B355" s="31"/>
    </row>
    <row r="356" spans="1:2" x14ac:dyDescent="0.2">
      <c r="A356" s="31"/>
      <c r="B356" s="31"/>
    </row>
    <row r="357" spans="1:2" x14ac:dyDescent="0.2">
      <c r="A357" s="31"/>
      <c r="B357" s="31"/>
    </row>
    <row r="358" spans="1:2" x14ac:dyDescent="0.2">
      <c r="A358" s="31"/>
      <c r="B358" s="31"/>
    </row>
    <row r="359" spans="1:2" x14ac:dyDescent="0.2">
      <c r="A359" s="31"/>
      <c r="B359" s="31"/>
    </row>
    <row r="360" spans="1:2" x14ac:dyDescent="0.2">
      <c r="A360" s="31"/>
      <c r="B360" s="31"/>
    </row>
    <row r="361" spans="1:2" x14ac:dyDescent="0.2">
      <c r="A361" s="31"/>
      <c r="B361" s="31"/>
    </row>
    <row r="362" spans="1:2" x14ac:dyDescent="0.2">
      <c r="A362" s="31"/>
      <c r="B362" s="31"/>
    </row>
    <row r="363" spans="1:2" x14ac:dyDescent="0.2">
      <c r="A363" s="31"/>
      <c r="B363" s="31"/>
    </row>
    <row r="364" spans="1:2" x14ac:dyDescent="0.2">
      <c r="A364" s="31"/>
      <c r="B364" s="31"/>
    </row>
    <row r="365" spans="1:2" x14ac:dyDescent="0.2">
      <c r="A365" s="31"/>
      <c r="B365" s="31"/>
    </row>
    <row r="366" spans="1:2" x14ac:dyDescent="0.2">
      <c r="A366" s="31"/>
      <c r="B366" s="31"/>
    </row>
    <row r="367" spans="1:2" x14ac:dyDescent="0.2">
      <c r="A367" s="31"/>
      <c r="B367" s="31"/>
    </row>
    <row r="368" spans="1:2" x14ac:dyDescent="0.2">
      <c r="A368" s="31"/>
      <c r="B368" s="31"/>
    </row>
    <row r="369" spans="1:2" x14ac:dyDescent="0.2">
      <c r="A369" s="31"/>
      <c r="B369" s="31"/>
    </row>
    <row r="370" spans="1:2" x14ac:dyDescent="0.2">
      <c r="A370" s="31"/>
      <c r="B370" s="31"/>
    </row>
    <row r="371" spans="1:2" x14ac:dyDescent="0.2">
      <c r="A371" s="31"/>
      <c r="B371" s="31"/>
    </row>
    <row r="372" spans="1:2" x14ac:dyDescent="0.2">
      <c r="A372" s="31"/>
      <c r="B372" s="31"/>
    </row>
    <row r="373" spans="1:2" x14ac:dyDescent="0.2">
      <c r="A373" s="31"/>
      <c r="B373" s="31"/>
    </row>
    <row r="374" spans="1:2" x14ac:dyDescent="0.2">
      <c r="A374" s="31"/>
      <c r="B374" s="31"/>
    </row>
    <row r="375" spans="1:2" x14ac:dyDescent="0.2">
      <c r="A375" s="31"/>
      <c r="B375" s="31"/>
    </row>
    <row r="376" spans="1:2" x14ac:dyDescent="0.2">
      <c r="A376" s="31"/>
      <c r="B376" s="31"/>
    </row>
    <row r="377" spans="1:2" x14ac:dyDescent="0.2">
      <c r="A377" s="31"/>
      <c r="B377" s="31"/>
    </row>
    <row r="378" spans="1:2" x14ac:dyDescent="0.2">
      <c r="A378" s="31"/>
      <c r="B378" s="31"/>
    </row>
    <row r="379" spans="1:2" x14ac:dyDescent="0.2">
      <c r="A379" s="31"/>
      <c r="B379" s="31"/>
    </row>
    <row r="380" spans="1:2" x14ac:dyDescent="0.2">
      <c r="A380" s="31"/>
      <c r="B380" s="31"/>
    </row>
    <row r="381" spans="1:2" x14ac:dyDescent="0.2">
      <c r="A381" s="31"/>
      <c r="B381" s="31"/>
    </row>
    <row r="382" spans="1:2" x14ac:dyDescent="0.2">
      <c r="A382" s="31"/>
      <c r="B382" s="31"/>
    </row>
    <row r="383" spans="1:2" x14ac:dyDescent="0.2">
      <c r="A383" s="31"/>
      <c r="B383" s="31"/>
    </row>
    <row r="384" spans="1:2" x14ac:dyDescent="0.2">
      <c r="A384" s="31"/>
      <c r="B384" s="31"/>
    </row>
    <row r="385" spans="1:2" x14ac:dyDescent="0.2">
      <c r="A385" s="31"/>
      <c r="B385" s="31"/>
    </row>
    <row r="386" spans="1:2" x14ac:dyDescent="0.2">
      <c r="A386" s="31"/>
      <c r="B386" s="31"/>
    </row>
    <row r="387" spans="1:2" x14ac:dyDescent="0.2">
      <c r="A387" s="31"/>
      <c r="B387" s="31"/>
    </row>
    <row r="388" spans="1:2" x14ac:dyDescent="0.2">
      <c r="A388" s="31"/>
      <c r="B388" s="31"/>
    </row>
    <row r="389" spans="1:2" x14ac:dyDescent="0.2">
      <c r="A389" s="31"/>
      <c r="B389" s="31"/>
    </row>
    <row r="390" spans="1:2" x14ac:dyDescent="0.2">
      <c r="A390" s="31"/>
      <c r="B390" s="31"/>
    </row>
    <row r="391" spans="1:2" x14ac:dyDescent="0.2">
      <c r="A391" s="31"/>
      <c r="B391" s="31"/>
    </row>
    <row r="392" spans="1:2" x14ac:dyDescent="0.2">
      <c r="A392" s="31"/>
      <c r="B392" s="31"/>
    </row>
    <row r="393" spans="1:2" x14ac:dyDescent="0.2">
      <c r="A393" s="31"/>
      <c r="B393" s="31"/>
    </row>
    <row r="394" spans="1:2" x14ac:dyDescent="0.2">
      <c r="A394" s="31"/>
      <c r="B394" s="31"/>
    </row>
    <row r="395" spans="1:2" x14ac:dyDescent="0.2">
      <c r="A395" s="31"/>
      <c r="B395" s="31"/>
    </row>
    <row r="396" spans="1:2" x14ac:dyDescent="0.2">
      <c r="A396" s="31"/>
      <c r="B396" s="31"/>
    </row>
    <row r="397" spans="1:2" x14ac:dyDescent="0.2">
      <c r="A397" s="31"/>
      <c r="B397" s="31"/>
    </row>
    <row r="398" spans="1:2" x14ac:dyDescent="0.2">
      <c r="A398" s="31"/>
      <c r="B398" s="31"/>
    </row>
    <row r="399" spans="1:2" x14ac:dyDescent="0.2">
      <c r="A399" s="31"/>
      <c r="B399" s="31"/>
    </row>
    <row r="400" spans="1:2" x14ac:dyDescent="0.2">
      <c r="A400" s="31"/>
      <c r="B400" s="31"/>
    </row>
    <row r="401" spans="1:2" x14ac:dyDescent="0.2">
      <c r="A401" s="31"/>
      <c r="B401" s="31"/>
    </row>
    <row r="402" spans="1:2" x14ac:dyDescent="0.2">
      <c r="A402" s="31"/>
      <c r="B402" s="31"/>
    </row>
    <row r="403" spans="1:2" x14ac:dyDescent="0.2">
      <c r="A403" s="31"/>
      <c r="B403" s="31"/>
    </row>
    <row r="404" spans="1:2" x14ac:dyDescent="0.2">
      <c r="A404" s="31"/>
      <c r="B404" s="31"/>
    </row>
    <row r="405" spans="1:2" x14ac:dyDescent="0.2">
      <c r="A405" s="31"/>
      <c r="B405" s="31"/>
    </row>
    <row r="406" spans="1:2" x14ac:dyDescent="0.2">
      <c r="A406" s="31"/>
      <c r="B406" s="31"/>
    </row>
    <row r="407" spans="1:2" x14ac:dyDescent="0.2">
      <c r="A407" s="31"/>
      <c r="B407" s="31"/>
    </row>
    <row r="408" spans="1:2" x14ac:dyDescent="0.2">
      <c r="A408" s="31"/>
      <c r="B408" s="31"/>
    </row>
    <row r="409" spans="1:2" x14ac:dyDescent="0.2">
      <c r="A409" s="31"/>
      <c r="B409" s="31"/>
    </row>
    <row r="410" spans="1:2" x14ac:dyDescent="0.2">
      <c r="A410" s="31"/>
      <c r="B410" s="31"/>
    </row>
    <row r="411" spans="1:2" x14ac:dyDescent="0.2">
      <c r="A411" s="31"/>
      <c r="B411" s="31"/>
    </row>
    <row r="412" spans="1:2" x14ac:dyDescent="0.2">
      <c r="A412" s="31"/>
      <c r="B412" s="31"/>
    </row>
    <row r="413" spans="1:2" x14ac:dyDescent="0.2">
      <c r="A413" s="31"/>
      <c r="B413" s="31"/>
    </row>
    <row r="414" spans="1:2" x14ac:dyDescent="0.2">
      <c r="A414" s="31"/>
      <c r="B414" s="31"/>
    </row>
    <row r="415" spans="1:2" x14ac:dyDescent="0.2">
      <c r="A415" s="31"/>
      <c r="B415" s="31"/>
    </row>
    <row r="416" spans="1:2" x14ac:dyDescent="0.2">
      <c r="A416" s="31"/>
      <c r="B416" s="31"/>
    </row>
    <row r="417" spans="1:2" x14ac:dyDescent="0.2">
      <c r="A417" s="31"/>
      <c r="B417" s="31"/>
    </row>
    <row r="418" spans="1:2" x14ac:dyDescent="0.2">
      <c r="A418" s="31"/>
      <c r="B418" s="31"/>
    </row>
    <row r="419" spans="1:2" x14ac:dyDescent="0.2">
      <c r="A419" s="31"/>
      <c r="B419" s="31"/>
    </row>
    <row r="420" spans="1:2" x14ac:dyDescent="0.2">
      <c r="A420" s="31"/>
      <c r="B420" s="31"/>
    </row>
    <row r="421" spans="1:2" x14ac:dyDescent="0.2">
      <c r="A421" s="31"/>
      <c r="B421" s="31"/>
    </row>
    <row r="422" spans="1:2" x14ac:dyDescent="0.2">
      <c r="A422" s="31"/>
      <c r="B422" s="31"/>
    </row>
    <row r="423" spans="1:2" x14ac:dyDescent="0.2">
      <c r="A423" s="31"/>
      <c r="B423" s="31"/>
    </row>
    <row r="424" spans="1:2" x14ac:dyDescent="0.2">
      <c r="A424" s="31"/>
      <c r="B424" s="31"/>
    </row>
    <row r="425" spans="1:2" x14ac:dyDescent="0.2">
      <c r="A425" s="31"/>
      <c r="B425" s="31"/>
    </row>
    <row r="426" spans="1:2" x14ac:dyDescent="0.2">
      <c r="A426" s="31"/>
      <c r="B426" s="31"/>
    </row>
    <row r="427" spans="1:2" x14ac:dyDescent="0.2">
      <c r="A427" s="31"/>
      <c r="B427" s="31"/>
    </row>
    <row r="428" spans="1:2" x14ac:dyDescent="0.2">
      <c r="A428" s="31"/>
      <c r="B428" s="31"/>
    </row>
    <row r="429" spans="1:2" x14ac:dyDescent="0.2">
      <c r="A429" s="31"/>
      <c r="B429" s="31"/>
    </row>
    <row r="430" spans="1:2" x14ac:dyDescent="0.2">
      <c r="A430" s="31"/>
      <c r="B430" s="31"/>
    </row>
    <row r="431" spans="1:2" x14ac:dyDescent="0.2">
      <c r="A431" s="31"/>
      <c r="B431" s="31"/>
    </row>
    <row r="432" spans="1:2" x14ac:dyDescent="0.2">
      <c r="A432" s="31"/>
      <c r="B432" s="31"/>
    </row>
    <row r="433" spans="1:2" x14ac:dyDescent="0.2">
      <c r="A433" s="31"/>
      <c r="B433" s="31"/>
    </row>
    <row r="434" spans="1:2" x14ac:dyDescent="0.2">
      <c r="A434" s="31"/>
      <c r="B434" s="31"/>
    </row>
    <row r="435" spans="1:2" x14ac:dyDescent="0.2">
      <c r="A435" s="31"/>
      <c r="B435" s="31"/>
    </row>
    <row r="436" spans="1:2" x14ac:dyDescent="0.2">
      <c r="A436" s="31"/>
      <c r="B436" s="31"/>
    </row>
    <row r="437" spans="1:2" x14ac:dyDescent="0.2">
      <c r="A437" s="31"/>
      <c r="B437" s="31"/>
    </row>
    <row r="438" spans="1:2" x14ac:dyDescent="0.2">
      <c r="A438" s="31"/>
      <c r="B438" s="31"/>
    </row>
    <row r="439" spans="1:2" x14ac:dyDescent="0.2">
      <c r="A439" s="31"/>
      <c r="B439" s="31"/>
    </row>
    <row r="440" spans="1:2" x14ac:dyDescent="0.2">
      <c r="A440" s="31"/>
      <c r="B440" s="31"/>
    </row>
    <row r="441" spans="1:2" x14ac:dyDescent="0.2">
      <c r="A441" s="31"/>
      <c r="B441" s="31"/>
    </row>
    <row r="442" spans="1:2" x14ac:dyDescent="0.2">
      <c r="A442" s="31"/>
      <c r="B442" s="31"/>
    </row>
    <row r="443" spans="1:2" x14ac:dyDescent="0.2">
      <c r="A443" s="31"/>
      <c r="B443" s="31"/>
    </row>
    <row r="444" spans="1:2" x14ac:dyDescent="0.2">
      <c r="A444" s="31"/>
      <c r="B444" s="31"/>
    </row>
    <row r="445" spans="1:2" x14ac:dyDescent="0.2">
      <c r="A445" s="31"/>
      <c r="B445" s="31"/>
    </row>
    <row r="446" spans="1:2" x14ac:dyDescent="0.2">
      <c r="A446" s="31"/>
      <c r="B446" s="31"/>
    </row>
    <row r="447" spans="1:2" x14ac:dyDescent="0.2">
      <c r="A447" s="31"/>
      <c r="B447" s="31"/>
    </row>
    <row r="448" spans="1:2" x14ac:dyDescent="0.2">
      <c r="A448" s="31"/>
      <c r="B448" s="31"/>
    </row>
    <row r="449" spans="1:2" x14ac:dyDescent="0.2">
      <c r="A449" s="31"/>
      <c r="B449" s="31"/>
    </row>
    <row r="450" spans="1:2" x14ac:dyDescent="0.2">
      <c r="A450" s="31"/>
      <c r="B450" s="31"/>
    </row>
    <row r="451" spans="1:2" x14ac:dyDescent="0.2">
      <c r="A451" s="31"/>
      <c r="B451" s="31"/>
    </row>
    <row r="452" spans="1:2" x14ac:dyDescent="0.2">
      <c r="A452" s="31"/>
      <c r="B452" s="31"/>
    </row>
    <row r="453" spans="1:2" x14ac:dyDescent="0.2">
      <c r="A453" s="31"/>
      <c r="B453" s="31"/>
    </row>
    <row r="454" spans="1:2" x14ac:dyDescent="0.2">
      <c r="A454" s="31"/>
      <c r="B454" s="31"/>
    </row>
    <row r="455" spans="1:2" x14ac:dyDescent="0.2">
      <c r="A455" s="31"/>
      <c r="B455" s="31"/>
    </row>
    <row r="456" spans="1:2" x14ac:dyDescent="0.2">
      <c r="A456" s="31"/>
      <c r="B456" s="31"/>
    </row>
    <row r="457" spans="1:2" x14ac:dyDescent="0.2">
      <c r="A457" s="31"/>
      <c r="B457" s="31"/>
    </row>
    <row r="458" spans="1:2" x14ac:dyDescent="0.2">
      <c r="A458" s="31"/>
      <c r="B458" s="31"/>
    </row>
    <row r="459" spans="1:2" x14ac:dyDescent="0.2">
      <c r="A459" s="31"/>
      <c r="B459" s="31"/>
    </row>
    <row r="460" spans="1:2" x14ac:dyDescent="0.2">
      <c r="A460" s="31"/>
      <c r="B460" s="31"/>
    </row>
    <row r="461" spans="1:2" x14ac:dyDescent="0.2">
      <c r="A461" s="31"/>
      <c r="B461" s="31"/>
    </row>
    <row r="462" spans="1:2" x14ac:dyDescent="0.2">
      <c r="A462" s="31"/>
      <c r="B462" s="31"/>
    </row>
    <row r="463" spans="1:2" x14ac:dyDescent="0.2">
      <c r="A463" s="31"/>
      <c r="B463" s="31"/>
    </row>
    <row r="464" spans="1:2" x14ac:dyDescent="0.2">
      <c r="A464" s="31"/>
      <c r="B464" s="31"/>
    </row>
    <row r="465" spans="1:2" x14ac:dyDescent="0.2">
      <c r="A465" s="31"/>
      <c r="B465" s="31"/>
    </row>
    <row r="466" spans="1:2" x14ac:dyDescent="0.2">
      <c r="A466" s="31"/>
      <c r="B466" s="31"/>
    </row>
    <row r="467" spans="1:2" x14ac:dyDescent="0.2">
      <c r="A467" s="31"/>
      <c r="B467" s="31"/>
    </row>
    <row r="468" spans="1:2" x14ac:dyDescent="0.2">
      <c r="A468" s="31"/>
      <c r="B468" s="31"/>
    </row>
    <row r="469" spans="1:2" x14ac:dyDescent="0.2">
      <c r="A469" s="31"/>
      <c r="B469" s="31"/>
    </row>
    <row r="470" spans="1:2" x14ac:dyDescent="0.2">
      <c r="A470" s="31"/>
      <c r="B470" s="31"/>
    </row>
    <row r="471" spans="1:2" x14ac:dyDescent="0.2">
      <c r="A471" s="31"/>
      <c r="B471" s="31"/>
    </row>
    <row r="472" spans="1:2" x14ac:dyDescent="0.2">
      <c r="A472" s="31"/>
      <c r="B472" s="31"/>
    </row>
    <row r="473" spans="1:2" x14ac:dyDescent="0.2">
      <c r="A473" s="31"/>
      <c r="B473" s="31"/>
    </row>
    <row r="474" spans="1:2" x14ac:dyDescent="0.2">
      <c r="A474" s="31"/>
      <c r="B474" s="31"/>
    </row>
    <row r="475" spans="1:2" x14ac:dyDescent="0.2">
      <c r="A475" s="31"/>
      <c r="B475" s="31"/>
    </row>
    <row r="476" spans="1:2" x14ac:dyDescent="0.2">
      <c r="A476" s="31"/>
      <c r="B476" s="31"/>
    </row>
    <row r="477" spans="1:2" x14ac:dyDescent="0.2">
      <c r="A477" s="31"/>
      <c r="B477" s="31"/>
    </row>
    <row r="478" spans="1:2" x14ac:dyDescent="0.2">
      <c r="A478" s="31"/>
      <c r="B478" s="31"/>
    </row>
    <row r="479" spans="1:2" x14ac:dyDescent="0.2">
      <c r="A479" s="31"/>
      <c r="B479" s="31"/>
    </row>
    <row r="480" spans="1:2" x14ac:dyDescent="0.2">
      <c r="A480" s="31"/>
      <c r="B480" s="31"/>
    </row>
    <row r="481" spans="1:2" x14ac:dyDescent="0.2">
      <c r="A481" s="31"/>
      <c r="B481" s="31"/>
    </row>
    <row r="482" spans="1:2" x14ac:dyDescent="0.2">
      <c r="A482" s="31"/>
      <c r="B482" s="31"/>
    </row>
    <row r="483" spans="1:2" x14ac:dyDescent="0.2">
      <c r="A483" s="31"/>
      <c r="B483" s="31"/>
    </row>
    <row r="484" spans="1:2" x14ac:dyDescent="0.2">
      <c r="A484" s="31"/>
      <c r="B484" s="31"/>
    </row>
    <row r="485" spans="1:2" x14ac:dyDescent="0.2">
      <c r="A485" s="31"/>
      <c r="B485" s="31"/>
    </row>
    <row r="486" spans="1:2" x14ac:dyDescent="0.2">
      <c r="A486" s="31"/>
      <c r="B486" s="31"/>
    </row>
    <row r="487" spans="1:2" x14ac:dyDescent="0.2">
      <c r="A487" s="31"/>
      <c r="B487" s="31"/>
    </row>
    <row r="488" spans="1:2" x14ac:dyDescent="0.2">
      <c r="A488" s="31"/>
      <c r="B488" s="31"/>
    </row>
    <row r="489" spans="1:2" x14ac:dyDescent="0.2">
      <c r="A489" s="31"/>
      <c r="B489" s="31"/>
    </row>
    <row r="490" spans="1:2" x14ac:dyDescent="0.2">
      <c r="A490" s="31"/>
      <c r="B490" s="31"/>
    </row>
    <row r="491" spans="1:2" x14ac:dyDescent="0.2">
      <c r="A491" s="31"/>
      <c r="B491" s="31"/>
    </row>
    <row r="492" spans="1:2" x14ac:dyDescent="0.2">
      <c r="A492" s="31"/>
      <c r="B492" s="31"/>
    </row>
    <row r="493" spans="1:2" x14ac:dyDescent="0.2">
      <c r="A493" s="31"/>
      <c r="B493" s="31"/>
    </row>
    <row r="494" spans="1:2" x14ac:dyDescent="0.2">
      <c r="A494" s="31"/>
      <c r="B494" s="31"/>
    </row>
    <row r="495" spans="1:2" x14ac:dyDescent="0.2">
      <c r="A495" s="31"/>
      <c r="B495" s="31"/>
    </row>
    <row r="496" spans="1:2" x14ac:dyDescent="0.2">
      <c r="A496" s="31"/>
      <c r="B496" s="31"/>
    </row>
    <row r="497" spans="1:2" x14ac:dyDescent="0.2">
      <c r="A497" s="31"/>
      <c r="B497" s="31"/>
    </row>
    <row r="498" spans="1:2" x14ac:dyDescent="0.2">
      <c r="A498" s="31"/>
      <c r="B498" s="31"/>
    </row>
    <row r="499" spans="1:2" x14ac:dyDescent="0.2">
      <c r="A499" s="31"/>
      <c r="B499" s="31"/>
    </row>
    <row r="500" spans="1:2" x14ac:dyDescent="0.2">
      <c r="A500" s="31"/>
      <c r="B500" s="31"/>
    </row>
    <row r="501" spans="1:2" x14ac:dyDescent="0.2">
      <c r="A501" s="31"/>
      <c r="B501" s="31"/>
    </row>
    <row r="502" spans="1:2" x14ac:dyDescent="0.2">
      <c r="A502" s="31"/>
      <c r="B502" s="31"/>
    </row>
    <row r="503" spans="1:2" x14ac:dyDescent="0.2">
      <c r="A503" s="31"/>
      <c r="B503" s="31"/>
    </row>
    <row r="504" spans="1:2" x14ac:dyDescent="0.2">
      <c r="A504" s="31"/>
      <c r="B504" s="31"/>
    </row>
    <row r="505" spans="1:2" x14ac:dyDescent="0.2">
      <c r="A505" s="31"/>
      <c r="B505" s="31"/>
    </row>
    <row r="506" spans="1:2" x14ac:dyDescent="0.2">
      <c r="A506" s="31"/>
      <c r="B506" s="31"/>
    </row>
    <row r="507" spans="1:2" x14ac:dyDescent="0.2">
      <c r="A507" s="31"/>
      <c r="B507" s="31"/>
    </row>
    <row r="508" spans="1:2" x14ac:dyDescent="0.2">
      <c r="A508" s="31"/>
      <c r="B508" s="31"/>
    </row>
    <row r="509" spans="1:2" x14ac:dyDescent="0.2">
      <c r="A509" s="31"/>
      <c r="B509" s="31"/>
    </row>
    <row r="510" spans="1:2" x14ac:dyDescent="0.2">
      <c r="A510" s="31"/>
      <c r="B510" s="31"/>
    </row>
    <row r="511" spans="1:2" x14ac:dyDescent="0.2">
      <c r="A511" s="31"/>
      <c r="B511" s="31"/>
    </row>
    <row r="512" spans="1:2" x14ac:dyDescent="0.2">
      <c r="A512" s="31"/>
      <c r="B512" s="31"/>
    </row>
    <row r="513" spans="1:2" x14ac:dyDescent="0.2">
      <c r="A513" s="31"/>
      <c r="B513" s="31"/>
    </row>
    <row r="514" spans="1:2" x14ac:dyDescent="0.2">
      <c r="A514" s="31"/>
      <c r="B514" s="31"/>
    </row>
    <row r="515" spans="1:2" x14ac:dyDescent="0.2">
      <c r="A515" s="31"/>
      <c r="B515" s="31"/>
    </row>
    <row r="516" spans="1:2" x14ac:dyDescent="0.2">
      <c r="A516" s="31"/>
      <c r="B516" s="31"/>
    </row>
    <row r="517" spans="1:2" x14ac:dyDescent="0.2">
      <c r="A517" s="31"/>
      <c r="B517" s="31"/>
    </row>
    <row r="518" spans="1:2" x14ac:dyDescent="0.2">
      <c r="A518" s="31"/>
      <c r="B518" s="31"/>
    </row>
    <row r="519" spans="1:2" x14ac:dyDescent="0.2">
      <c r="A519" s="31"/>
      <c r="B519" s="31"/>
    </row>
    <row r="520" spans="1:2" x14ac:dyDescent="0.2">
      <c r="A520" s="31"/>
      <c r="B520" s="31"/>
    </row>
    <row r="521" spans="1:2" x14ac:dyDescent="0.2">
      <c r="A521" s="31"/>
      <c r="B521" s="31"/>
    </row>
    <row r="522" spans="1:2" x14ac:dyDescent="0.2">
      <c r="A522" s="31"/>
      <c r="B522" s="31"/>
    </row>
    <row r="523" spans="1:2" x14ac:dyDescent="0.2">
      <c r="A523" s="31"/>
      <c r="B523" s="31"/>
    </row>
    <row r="524" spans="1:2" x14ac:dyDescent="0.2">
      <c r="A524" s="31"/>
      <c r="B524" s="31"/>
    </row>
    <row r="525" spans="1:2" x14ac:dyDescent="0.2">
      <c r="A525" s="31"/>
      <c r="B525" s="31"/>
    </row>
    <row r="526" spans="1:2" x14ac:dyDescent="0.2">
      <c r="A526" s="31"/>
      <c r="B526" s="31"/>
    </row>
    <row r="527" spans="1:2" x14ac:dyDescent="0.2">
      <c r="A527" s="31"/>
      <c r="B527" s="31"/>
    </row>
    <row r="528" spans="1:2" x14ac:dyDescent="0.2">
      <c r="A528" s="31"/>
      <c r="B528" s="31"/>
    </row>
    <row r="529" spans="1:2" x14ac:dyDescent="0.2">
      <c r="A529" s="31"/>
      <c r="B529" s="31"/>
    </row>
    <row r="530" spans="1:2" x14ac:dyDescent="0.2">
      <c r="A530" s="31"/>
      <c r="B530" s="31"/>
    </row>
    <row r="531" spans="1:2" x14ac:dyDescent="0.2">
      <c r="A531" s="31"/>
      <c r="B531" s="31"/>
    </row>
    <row r="532" spans="1:2" x14ac:dyDescent="0.2">
      <c r="A532" s="31"/>
      <c r="B532" s="31"/>
    </row>
    <row r="533" spans="1:2" x14ac:dyDescent="0.2">
      <c r="A533" s="31"/>
      <c r="B533" s="31"/>
    </row>
    <row r="534" spans="1:2" x14ac:dyDescent="0.2">
      <c r="A534" s="31"/>
      <c r="B534" s="31"/>
    </row>
    <row r="535" spans="1:2" x14ac:dyDescent="0.2">
      <c r="A535" s="31"/>
      <c r="B535" s="31"/>
    </row>
    <row r="536" spans="1:2" x14ac:dyDescent="0.2">
      <c r="A536" s="31"/>
      <c r="B536" s="31"/>
    </row>
    <row r="537" spans="1:2" x14ac:dyDescent="0.2">
      <c r="A537" s="31"/>
      <c r="B537" s="31"/>
    </row>
    <row r="538" spans="1:2" x14ac:dyDescent="0.2">
      <c r="A538" s="31"/>
      <c r="B538" s="31"/>
    </row>
    <row r="539" spans="1:2" x14ac:dyDescent="0.2">
      <c r="A539" s="31"/>
      <c r="B539" s="31"/>
    </row>
    <row r="540" spans="1:2" x14ac:dyDescent="0.2">
      <c r="A540" s="31"/>
      <c r="B540" s="31"/>
    </row>
    <row r="541" spans="1:2" x14ac:dyDescent="0.2">
      <c r="A541" s="31"/>
      <c r="B541" s="31"/>
    </row>
    <row r="542" spans="1:2" x14ac:dyDescent="0.2">
      <c r="A542" s="31"/>
      <c r="B542" s="31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BB2D5BFE-EDF7-4E79-8B68-5334977C1F9D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4"/>
  <sheetViews>
    <sheetView showGridLines="0" zoomScale="90" zoomScaleNormal="90" workbookViewId="0">
      <selection activeCell="I24" sqref="I24"/>
    </sheetView>
  </sheetViews>
  <sheetFormatPr defaultColWidth="9.140625" defaultRowHeight="12.75" x14ac:dyDescent="0.2"/>
  <cols>
    <col min="1" max="1" width="17.85546875" style="43" customWidth="1"/>
    <col min="2" max="2" width="8.7109375" style="43" bestFit="1" customWidth="1"/>
    <col min="3" max="4" width="11.28515625" style="43" bestFit="1" customWidth="1"/>
    <col min="5" max="5" width="10.85546875" style="43" bestFit="1" customWidth="1"/>
    <col min="6" max="7" width="11.28515625" style="43" bestFit="1" customWidth="1"/>
    <col min="8" max="16" width="10.7109375" style="43" customWidth="1"/>
    <col min="17" max="16384" width="9.140625" style="43"/>
  </cols>
  <sheetData>
    <row r="1" spans="1:5" s="269" customFormat="1" ht="21" x14ac:dyDescent="0.35">
      <c r="A1" s="25" t="s">
        <v>208</v>
      </c>
      <c r="B1" s="266"/>
    </row>
    <row r="2" spans="1:5" s="270" customFormat="1" ht="21" x14ac:dyDescent="0.35">
      <c r="A2" s="26" t="str">
        <f>ZiarnoZAK!A2</f>
        <v>w okresie: 26.06 - 02.07.2023r.</v>
      </c>
    </row>
    <row r="3" spans="1:5" ht="13.5" thickBot="1" x14ac:dyDescent="0.25">
      <c r="A3" s="839"/>
    </row>
    <row r="4" spans="1:5" ht="15.75" x14ac:dyDescent="0.25">
      <c r="A4" s="450"/>
      <c r="B4" s="451"/>
      <c r="C4" s="855" t="s">
        <v>9</v>
      </c>
      <c r="D4" s="856"/>
      <c r="E4" s="857"/>
    </row>
    <row r="5" spans="1:5" ht="15.75" x14ac:dyDescent="0.25">
      <c r="A5" s="39"/>
      <c r="B5" s="452"/>
      <c r="C5" s="858"/>
      <c r="D5" s="859"/>
      <c r="E5" s="860"/>
    </row>
    <row r="6" spans="1:5" ht="45.75" customHeight="1" thickBot="1" x14ac:dyDescent="0.25">
      <c r="A6" s="453" t="s">
        <v>78</v>
      </c>
      <c r="B6" s="454" t="s">
        <v>79</v>
      </c>
      <c r="C6" s="161" t="s">
        <v>8</v>
      </c>
      <c r="D6" s="440" t="s">
        <v>8</v>
      </c>
      <c r="E6" s="438" t="s">
        <v>16</v>
      </c>
    </row>
    <row r="7" spans="1:5" ht="16.5" customHeight="1" thickBot="1" x14ac:dyDescent="0.25">
      <c r="A7" s="455"/>
      <c r="B7" s="456"/>
      <c r="C7" s="168">
        <v>45109</v>
      </c>
      <c r="D7" s="168">
        <v>45102</v>
      </c>
      <c r="E7" s="457"/>
    </row>
    <row r="8" spans="1:5" ht="14.25" customHeight="1" x14ac:dyDescent="0.2">
      <c r="A8" s="458" t="s">
        <v>209</v>
      </c>
      <c r="B8" s="459"/>
      <c r="C8" s="460"/>
      <c r="D8" s="460"/>
      <c r="E8" s="461"/>
    </row>
    <row r="9" spans="1:5" ht="15.75" x14ac:dyDescent="0.2">
      <c r="A9" s="462" t="s">
        <v>80</v>
      </c>
      <c r="B9" s="462">
        <v>450</v>
      </c>
      <c r="C9" s="463">
        <v>2123.2449999999999</v>
      </c>
      <c r="D9" s="833">
        <v>2018.991</v>
      </c>
      <c r="E9" s="464">
        <v>5.1636683868328248</v>
      </c>
    </row>
    <row r="10" spans="1:5" ht="15.75" x14ac:dyDescent="0.2">
      <c r="A10" s="465" t="s">
        <v>85</v>
      </c>
      <c r="B10" s="465">
        <v>550</v>
      </c>
      <c r="C10" s="179">
        <v>2082.4499999999998</v>
      </c>
      <c r="D10" s="834">
        <v>2031.2380000000001</v>
      </c>
      <c r="E10" s="177">
        <v>2.5212210484443358</v>
      </c>
    </row>
    <row r="11" spans="1:5" ht="16.5" thickBot="1" x14ac:dyDescent="0.25">
      <c r="A11" s="466" t="s">
        <v>81</v>
      </c>
      <c r="B11" s="466">
        <v>500</v>
      </c>
      <c r="C11" s="467">
        <v>2481.9580000000001</v>
      </c>
      <c r="D11" s="835">
        <v>2569.1350000000002</v>
      </c>
      <c r="E11" s="468">
        <v>-3.3932432511331685</v>
      </c>
    </row>
    <row r="12" spans="1:5" x14ac:dyDescent="0.2">
      <c r="A12" s="832"/>
    </row>
    <row r="13" spans="1:5" ht="15" x14ac:dyDescent="0.25">
      <c r="A13" s="553"/>
    </row>
    <row r="14" spans="1:5" x14ac:dyDescent="0.2">
      <c r="A14" s="469"/>
    </row>
    <row r="15" spans="1:5" x14ac:dyDescent="0.2">
      <c r="A15" s="469"/>
    </row>
    <row r="17" spans="1:7" s="269" customFormat="1" ht="21" x14ac:dyDescent="0.35">
      <c r="A17" s="25" t="s">
        <v>210</v>
      </c>
    </row>
    <row r="18" spans="1:7" s="269" customFormat="1" ht="21" x14ac:dyDescent="0.35">
      <c r="A18" s="26" t="str">
        <f>ZiarnoZAK!A2</f>
        <v>w okresie: 26.06 - 02.07.2023r.</v>
      </c>
    </row>
    <row r="19" spans="1:7" ht="13.5" thickBot="1" x14ac:dyDescent="0.25">
      <c r="A19" s="839"/>
    </row>
    <row r="20" spans="1:7" ht="16.5" thickBot="1" x14ac:dyDescent="0.3">
      <c r="A20" s="450"/>
      <c r="B20" s="451"/>
      <c r="C20" s="470" t="s">
        <v>9</v>
      </c>
      <c r="D20" s="471"/>
      <c r="E20" s="472"/>
      <c r="F20" s="473"/>
      <c r="G20" s="473"/>
    </row>
    <row r="21" spans="1:7" ht="15.75" x14ac:dyDescent="0.25">
      <c r="A21" s="39"/>
      <c r="B21" s="452"/>
      <c r="C21" s="474"/>
      <c r="D21" s="451"/>
      <c r="E21" s="248"/>
      <c r="F21" s="473"/>
      <c r="G21" s="473"/>
    </row>
    <row r="22" spans="1:7" ht="48" thickBot="1" x14ac:dyDescent="0.25">
      <c r="A22" s="475" t="s">
        <v>78</v>
      </c>
      <c r="B22" s="454" t="s">
        <v>79</v>
      </c>
      <c r="C22" s="161" t="s">
        <v>8</v>
      </c>
      <c r="D22" s="440" t="s">
        <v>8</v>
      </c>
      <c r="E22" s="438" t="s">
        <v>16</v>
      </c>
      <c r="F22" s="473"/>
      <c r="G22" s="473"/>
    </row>
    <row r="23" spans="1:7" ht="16.5" customHeight="1" thickBot="1" x14ac:dyDescent="0.25">
      <c r="A23" s="475"/>
      <c r="B23" s="454"/>
      <c r="C23" s="476">
        <v>45109</v>
      </c>
      <c r="D23" s="476">
        <v>45102</v>
      </c>
      <c r="E23" s="477"/>
      <c r="F23" s="473"/>
      <c r="G23" s="473"/>
    </row>
    <row r="24" spans="1:7" ht="16.5" thickBot="1" x14ac:dyDescent="0.25">
      <c r="A24" s="478" t="s">
        <v>211</v>
      </c>
      <c r="B24" s="479"/>
      <c r="C24" s="480"/>
      <c r="D24" s="480"/>
      <c r="E24" s="481"/>
      <c r="F24" s="473"/>
      <c r="G24" s="473"/>
    </row>
    <row r="25" spans="1:7" ht="15.75" x14ac:dyDescent="0.2">
      <c r="A25" s="871" t="s">
        <v>212</v>
      </c>
      <c r="B25" s="482">
        <v>500</v>
      </c>
      <c r="C25" s="483">
        <v>1343.569</v>
      </c>
      <c r="D25" s="484">
        <v>1345.0920000000001</v>
      </c>
      <c r="E25" s="485">
        <v>-0.11322645588555565</v>
      </c>
      <c r="F25" s="473"/>
      <c r="G25" s="473"/>
    </row>
    <row r="26" spans="1:7" ht="15.75" x14ac:dyDescent="0.2">
      <c r="A26" s="872"/>
      <c r="B26" s="486">
        <v>750</v>
      </c>
      <c r="C26" s="487">
        <v>1360.374</v>
      </c>
      <c r="D26" s="488">
        <v>1315.3320000000001</v>
      </c>
      <c r="E26" s="181">
        <v>3.4243825893386544</v>
      </c>
      <c r="F26" s="473"/>
      <c r="G26" s="473"/>
    </row>
    <row r="27" spans="1:7" ht="16.5" thickBot="1" x14ac:dyDescent="0.25">
      <c r="A27" s="489" t="s">
        <v>213</v>
      </c>
      <c r="B27" s="490">
        <v>720</v>
      </c>
      <c r="C27" s="491">
        <v>1261.4960000000001</v>
      </c>
      <c r="D27" s="492">
        <v>1274.2370000000001</v>
      </c>
      <c r="E27" s="493">
        <v>-0.99989248467906555</v>
      </c>
      <c r="F27" s="473"/>
      <c r="G27" s="473"/>
    </row>
    <row r="28" spans="1:7" ht="16.5" thickBot="1" x14ac:dyDescent="0.25">
      <c r="A28" s="494" t="s">
        <v>214</v>
      </c>
      <c r="B28" s="495"/>
      <c r="C28" s="496"/>
      <c r="D28" s="496"/>
      <c r="E28" s="497"/>
      <c r="F28" s="473"/>
      <c r="G28" s="473"/>
    </row>
    <row r="29" spans="1:7" ht="15.75" x14ac:dyDescent="0.2">
      <c r="A29" s="873" t="s">
        <v>212</v>
      </c>
      <c r="B29" s="482">
        <v>500</v>
      </c>
      <c r="C29" s="483">
        <v>1664.7059999999999</v>
      </c>
      <c r="D29" s="484" t="s">
        <v>20</v>
      </c>
      <c r="E29" s="498" t="s">
        <v>190</v>
      </c>
      <c r="F29" s="473"/>
      <c r="G29" s="473"/>
    </row>
    <row r="30" spans="1:7" ht="15.75" x14ac:dyDescent="0.2">
      <c r="A30" s="874"/>
      <c r="B30" s="486">
        <v>750</v>
      </c>
      <c r="C30" s="487">
        <v>1590</v>
      </c>
      <c r="D30" s="488" t="s">
        <v>23</v>
      </c>
      <c r="E30" s="499" t="s">
        <v>190</v>
      </c>
      <c r="F30" s="473"/>
      <c r="G30" s="473"/>
    </row>
    <row r="31" spans="1:7" ht="16.5" thickBot="1" x14ac:dyDescent="0.25">
      <c r="A31" s="500" t="s">
        <v>213</v>
      </c>
      <c r="B31" s="490">
        <v>720</v>
      </c>
      <c r="C31" s="491">
        <v>1392.3910000000001</v>
      </c>
      <c r="D31" s="492">
        <v>1410</v>
      </c>
      <c r="E31" s="501">
        <v>-1.2488652482269449</v>
      </c>
      <c r="F31" s="473"/>
      <c r="G31" s="473"/>
    </row>
    <row r="33" spans="1:5" s="502" customFormat="1" ht="15.75" x14ac:dyDescent="0.25">
      <c r="A33" s="30"/>
      <c r="B33" s="43"/>
      <c r="C33" s="43"/>
      <c r="D33" s="43"/>
      <c r="E33" s="43"/>
    </row>
    <row r="34" spans="1:5" ht="15.75" x14ac:dyDescent="0.25">
      <c r="A34" s="30"/>
    </row>
  </sheetData>
  <mergeCells count="3">
    <mergeCell ref="C4:E5"/>
    <mergeCell ref="A25:A26"/>
    <mergeCell ref="A29:A30"/>
  </mergeCells>
  <conditionalFormatting sqref="E9:E11 E25:E27 E29:E31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CF274B2-9687-4886-B5FF-C222EAE92837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E25:E27 E29:E31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8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Handel zagr. ogółem</vt:lpstr>
      <vt:lpstr>HZ wg krajów</vt:lpstr>
      <vt:lpstr>HZ wg krajów 2022</vt:lpstr>
      <vt:lpstr>HandelWYKRESY</vt:lpstr>
      <vt:lpstr>HZ - dane ostateczne</vt:lpstr>
      <vt:lpstr>ZiarnoPL_UE_MATIF!_Toc126836177</vt:lpstr>
      <vt:lpstr>'HZ wg krajów'!Obszar_wydruku</vt:lpstr>
      <vt:lpstr>'HZ wg krajów 2022'!Obszar_wydruku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2023-07-07T08:44:50Z</dcterms:modified>
</cp:coreProperties>
</file>