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G15" i="1" l="1"/>
  <c r="G16" i="1"/>
  <c r="J28" i="1" l="1"/>
  <c r="G22" i="1"/>
  <c r="J22" i="1"/>
  <c r="J23" i="1"/>
  <c r="G17" i="1" l="1"/>
  <c r="G32" i="1" l="1"/>
  <c r="G31" i="1"/>
  <c r="G30" i="1"/>
  <c r="G28" i="1"/>
  <c r="G27" i="1"/>
  <c r="G25" i="1"/>
  <c r="G24" i="1"/>
  <c r="G21" i="1"/>
  <c r="G20" i="1"/>
  <c r="G19" i="1"/>
  <c r="J24" i="1" l="1"/>
  <c r="D20" i="1" l="1"/>
  <c r="D19" i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<sst xmlns="http://schemas.openxmlformats.org/spreadsheetml/2006/main" count="122" uniqueCount="39">
  <si>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</si>
  <si>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</si>
  <si>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</si>
  <si>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</si>
  <si>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</si>
  <si>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</si>
  <si>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</si>
  <si>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</si>
  <si>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</si>
  <si>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</si>
  <si>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</si>
  <si>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</si>
  <si>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</si>
  <si>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</si>
  <si>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</si>
  <si>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</si>
  <si>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</si>
  <si>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</si>
  <si>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</si>
  <si>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</si>
  <si>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</si>
  <si>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</si>
  <si>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</si>
  <si>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</si>
  <si>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</si>
  <si>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</si>
  <si>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</si>
  <si>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</si>
  <si>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</si>
  <si>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</si>
  <si>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</si>
  <si>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</si>
  <si>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</si>
  <si>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</si>
  <si>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</si>
  <si>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11.09 -17.09.2023r. cena w zł/kg (szt*)</t>
  </si>
  <si>
    <t>38 tydzień</t>
  </si>
  <si>
    <t>18.09 - 24.09.2023 r</t>
  </si>
  <si>
    <t>18.09 -24.09.2023r.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</si>
</sst>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7" sqref="M1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/>
      <c r="C12" s="18"/>
      <c r="D12" s="32" t="s">
        <v>22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/>
      <c r="C13" s="18"/>
      <c r="D13" s="32" t="s">
        <v>22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>
        <v>2</v>
      </c>
      <c r="C14" s="18" t="s">
        <v>22</v>
      </c>
      <c r="D14" s="32" t="s">
        <v>22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>
        <v>2.2999999999999998</v>
      </c>
      <c r="C15" s="18">
        <v>2.6</v>
      </c>
      <c r="D15" s="34">
        <f t="shared" ref="D15:D17" si="0">((B15-C15)/C15)*100</f>
        <v>-11.538461538461549</v>
      </c>
      <c r="E15" s="17">
        <v>2</v>
      </c>
      <c r="F15" s="18">
        <v>2</v>
      </c>
      <c r="G15" s="32">
        <f t="shared" ref="G15:G32" si="1">((E15-F15)/F15)*100</f>
        <v>0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>
        <v>1.8</v>
      </c>
      <c r="D16" s="34" t="s">
        <v>22</v>
      </c>
      <c r="E16" s="17">
        <v>1.7</v>
      </c>
      <c r="F16" s="18">
        <v>1.9</v>
      </c>
      <c r="G16" s="32">
        <f t="shared" si="1"/>
        <v>-10.526315789473681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>
        <v>3</v>
      </c>
      <c r="C17" s="18">
        <v>4</v>
      </c>
      <c r="D17" s="34">
        <f t="shared" si="0"/>
        <v>-25</v>
      </c>
      <c r="E17" s="17">
        <v>3.25</v>
      </c>
      <c r="F17" s="18">
        <v>3</v>
      </c>
      <c r="G17" s="32">
        <f t="shared" si="1"/>
        <v>8.3333333333333321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1.85</v>
      </c>
      <c r="C19" s="18">
        <v>1.9</v>
      </c>
      <c r="D19" s="35">
        <f t="shared" ref="D19:D20" si="2">((B19-C19)/C19)*100</f>
        <v>-2.6315789473684119</v>
      </c>
      <c r="E19" s="17">
        <v>2</v>
      </c>
      <c r="F19" s="18">
        <v>2</v>
      </c>
      <c r="G19" s="32">
        <f t="shared" si="1"/>
        <v>0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</v>
      </c>
      <c r="C20" s="18">
        <v>1</v>
      </c>
      <c r="D20" s="32">
        <f t="shared" si="2"/>
        <v>0</v>
      </c>
      <c r="E20" s="17">
        <v>1</v>
      </c>
      <c r="F20" s="18">
        <v>1</v>
      </c>
      <c r="G20" s="32">
        <f t="shared" si="1"/>
        <v>0</v>
      </c>
      <c r="H20" s="22">
        <v>1.2</v>
      </c>
      <c r="I20" s="22">
        <v>1.2</v>
      </c>
      <c r="J20" s="23">
        <f>((H20-I20)/I20)*100</f>
        <v>0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3.5</v>
      </c>
      <c r="F21" s="18">
        <v>4.5</v>
      </c>
      <c r="G21" s="32">
        <f t="shared" si="1"/>
        <v>-22.222222222222221</v>
      </c>
      <c r="H21" s="22">
        <v>4.5</v>
      </c>
      <c r="I21" s="22">
        <v>4.5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4.4000000000000004</v>
      </c>
      <c r="F22" s="18">
        <v>4.5</v>
      </c>
      <c r="G22" s="32">
        <f t="shared" si="1"/>
        <v>-2.2222222222222143</v>
      </c>
      <c r="H22" s="17">
        <v>5.2835505705349304</v>
      </c>
      <c r="I22" s="17">
        <v>4.4680487763772403</v>
      </c>
      <c r="J22" s="23">
        <f>((H22-I22)/I22)*100</f>
        <v>18.251855227482789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>
        <v>3</v>
      </c>
      <c r="F23" s="18">
        <v>3.5</v>
      </c>
      <c r="G23" s="32" t="s">
        <v>22</v>
      </c>
      <c r="H23" s="17">
        <v>3.5</v>
      </c>
      <c r="I23" s="17">
        <v>4.1763158228733817</v>
      </c>
      <c r="J23" s="23">
        <f t="shared" ref="J23:J24" si="3">((H23-I23)/I23)*100</f>
        <v>-16.194077544836251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3.8</v>
      </c>
      <c r="F24" s="18">
        <v>3.8</v>
      </c>
      <c r="G24" s="35">
        <f t="shared" si="1"/>
        <v>0</v>
      </c>
      <c r="H24" s="22">
        <v>3.5</v>
      </c>
      <c r="I24" s="22">
        <v>3.5</v>
      </c>
      <c r="J24" s="23">
        <f t="shared" si="3"/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</v>
      </c>
      <c r="F27" s="18">
        <v>1</v>
      </c>
      <c r="G27" s="32">
        <f t="shared" si="1"/>
        <v>0</v>
      </c>
      <c r="H27" s="22">
        <v>1.0999999999999999</v>
      </c>
      <c r="I27" s="22">
        <v>1.0999999999999999</v>
      </c>
      <c r="J27" s="23">
        <f>((H27-I27)/I27)*100</f>
        <v>0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3.5</v>
      </c>
      <c r="F28" s="18">
        <v>4</v>
      </c>
      <c r="G28" s="32">
        <f t="shared" si="1"/>
        <v>-12.5</v>
      </c>
      <c r="H28" s="41">
        <v>4.5</v>
      </c>
      <c r="I28" s="17">
        <v>4.5</v>
      </c>
      <c r="J28" s="23">
        <f>((H28-I28)/I28)*100</f>
        <v>0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>
        <v>0.9</v>
      </c>
      <c r="F29" s="18">
        <v>0.9</v>
      </c>
      <c r="G29" s="32"/>
      <c r="H29" s="17">
        <v>1</v>
      </c>
      <c r="I29" s="22">
        <v>1.22</v>
      </c>
      <c r="J29" s="23">
        <f>((H29-I29)/I29)*100</f>
        <v>-18.032786885245898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</v>
      </c>
      <c r="F30" s="18">
        <v>2</v>
      </c>
      <c r="G30" s="32">
        <f t="shared" si="1"/>
        <v>-25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</v>
      </c>
      <c r="F31" s="18">
        <v>1.25</v>
      </c>
      <c r="G31" s="32">
        <f t="shared" si="1"/>
        <v>-4.0000000000000036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</v>
      </c>
      <c r="I32" s="30">
        <v>7.1439141902321337</v>
      </c>
      <c r="J32" s="37">
        <f>((H32-I32)/I32)*100</f>
        <v>-2.0145005440981838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2023-09-27T12:38:14Z</dcterms:modified>
</cp:coreProperties>
</file>