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<sst xmlns="http://schemas.openxmlformats.org/spreadsheetml/2006/main" count="939" uniqueCount="256">
  <si>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</si>
  <si>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</si>
  <si>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</si>
  <si>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</si>
  <si>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</si>
  <si>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</si>
  <si>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</si>
  <si>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</si>
  <si>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</si>
  <si>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</si>
  <si>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</si>
  <si>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</si>
  <si>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</si>
  <si>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</si>
  <si>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</si>
  <si>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</si>
  <si>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</si>
  <si>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</si>
  <si>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</si>
  <si>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</si>
  <si>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</si>
  <si>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</si>
  <si>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</si>
  <si>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</si>
  <si>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</si>
  <si>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</si>
  <si>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</si>
  <si>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</si>
  <si>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</si>
  <si>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</si>
  <si>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</si>
  <si>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</si>
  <si>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</si>
  <si>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</si>
  <si>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</si>
  <si>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</si>
  <si>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</si>
  <si>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</si>
  <si>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</si>
  <si>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</si>
  <si>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</si>
  <si>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</si>
  <si>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</si>
  <si>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</si>
  <si>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</si>
  <si>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</si>
  <si>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</si>
  <si>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</si>
  <si>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</si>
  <si>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</si>
  <si>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</si>
  <si>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</si>
  <si>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</si>
  <si>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</si>
  <si>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</si>
  <si>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</si>
  <si>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</si>
  <si>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</si>
  <si>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</si>
  <si>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</si>
  <si>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</si>
  <si>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</si>
  <si>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</si>
  <si>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</si>
  <si>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</si>
  <si>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</si>
  <si>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</si>
  <si>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</si>
  <si>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</si>
  <si>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</si>
  <si>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</si>
  <si>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</si>
  <si>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</si>
  <si>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</si>
  <si>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</si>
  <si>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</si>
  <si>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</si>
  <si>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</si>
  <si>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</si>
  <si>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</si>
  <si>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</si>
  <si>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</si>
  <si>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</si>
  <si>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</si>
  <si>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</si>
  <si>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</si>
  <si>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</si>
  <si>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</si>
  <si>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</si>
  <si>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</si>
  <si>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</si>
  <si>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</si>
  <si>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</si>
  <si>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</si>
  <si>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</si>
  <si>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</si>
  <si>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</si>
  <si>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</si>
  <si>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</si>
  <si>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</si>
  <si>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</si>
  <si>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</si>
  <si>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</si>
  <si>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</si>
  <si>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</si>
  <si>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</si>
  <si>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</si>
  <si>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</si>
  <si>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</si>
  <si>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</si>
  <si>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</si>
  <si>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</si>
  <si>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</si>
  <si>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</si>
  <si>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</si>
  <si>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</si>
  <si>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</si>
  <si>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</si>
  <si>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</si>
  <si>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</si>
  <si>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</si>
  <si>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</si>
  <si>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</si>
  <si>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</si>
  <si>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</si>
  <si>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</si>
  <si>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</si>
  <si>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</si>
  <si>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</si>
  <si>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</si>
  <si>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</si>
  <si>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</si>
  <si>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</si>
  <si>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</si>
  <si>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</si>
  <si>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</si>
  <si>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</si>
  <si>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</si>
  <si>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</si>
  <si>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</si>
  <si>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</si>
  <si>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</si>
  <si>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</si>
  <si>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</si>
  <si>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</si>
  <si>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</si>
  <si>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</si>
  <si>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</si>
  <si>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</si>
  <si>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</si>
  <si>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</si>
  <si>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</si>
  <si>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</si>
  <si>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</si>
  <si>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</si>
  <si>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</si>
  <si>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</si>
  <si>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</si>
  <si>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</si>
  <si>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</si>
  <si>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</si>
  <si>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</si>
  <si>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</si>
  <si>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</si>
  <si>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</si>
  <si>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</si>
  <si>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</si>
  <si>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</si>
  <si>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</si>
  <si>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</si>
  <si>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</si>
  <si>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</si>
  <si>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</si>
  <si>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</si>
  <si>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</si>
  <si>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</si>
  <si>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</si>
  <si>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</si>
  <si>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</si>
  <si>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</si>
  <si>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</si>
  <si>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</si>
  <si>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</si>
  <si>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</si>
  <si>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</si>
  <si>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</si>
  <si>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</si>
  <si>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</si>
  <si>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</si>
  <si>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</si>
  <si>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</si>
  <si>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</si>
  <si>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</si>
  <si>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</si>
  <si>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</si>
  <si>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</si>
  <si>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</si>
  <si>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</si>
  <si>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</si>
  <si>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</si>
  <si>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</si>
  <si>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</si>
  <si>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</si>
  <si>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</si>
  <si>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</si>
  <si>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</si>
  <si>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</si>
  <si>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</si>
  <si>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</si>
  <si>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</si>
  <si>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</si>
  <si>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</si>
  <si>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</si>
  <si>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</si>
  <si>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</si>
  <si>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</si>
  <si>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</si>
  <si>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</si>
  <si>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</si>
  <si>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</si>
  <si>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</si>
  <si>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</si>
  <si>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</si>
  <si>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</si>
  <si>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</si>
  <si>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</si>
  <si>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</si>
  <si>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</si>
  <si>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</si>
  <si>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</si>
  <si>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</si>
  <si>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</si>
  <si>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</si>
  <si>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</si>
  <si>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</si>
  <si>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</si>
  <si>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</si>
  <si>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</si>
  <si>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</si>
  <si>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</si>
  <si>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</si>
  <si>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</si>
  <si>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</si>
  <si>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I-VI 2020r</t>
  </si>
  <si>
    <t>I-VI  2021r</t>
  </si>
  <si>
    <t>Polski eksport, import mięsa drobiowgo i podrobów (0207) i drobiu żywego (0105) za I-VI  2021r</t>
  </si>
  <si>
    <t xml:space="preserve">Porównanie aktualnych cen skupu i sprzedaży drobiu z zakładów drobiarskich (16-22.08.2021r) z cenami </t>
  </si>
  <si>
    <t>29.08.2021</t>
  </si>
  <si>
    <t>nld</t>
  </si>
  <si>
    <t>-</t>
  </si>
  <si>
    <t>Tydzień 35 (30.08-05.09.2021)</t>
  </si>
  <si>
    <t>NR 35/2021r</t>
  </si>
  <si>
    <t>Notowania z okresu: 30.08-05.09.2021r</t>
  </si>
  <si>
    <t>09.09.2021 r</t>
  </si>
  <si>
    <t>30.08-05.09.2021</t>
  </si>
  <si>
    <t>05.09.2021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</si>
</sst>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25</xdr:col>
      <xdr:colOff>220426</xdr:colOff>
      <xdr:row>57</xdr:row>
      <xdr:rowOff>72579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75272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26</xdr:col>
      <xdr:colOff>25179</xdr:colOff>
      <xdr:row>47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26695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25</xdr:col>
      <xdr:colOff>250750</xdr:colOff>
      <xdr:row>38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3347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22</xdr:col>
      <xdr:colOff>360435</xdr:colOff>
      <xdr:row>39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13347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3" sqref="J2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206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251</v>
      </c>
      <c r="C8" s="47"/>
      <c r="D8" s="50" t="s">
        <v>1</v>
      </c>
      <c r="E8" s="47"/>
      <c r="F8" s="47"/>
      <c r="G8" s="48" t="s">
        <v>253</v>
      </c>
      <c r="H8" s="47"/>
      <c r="I8" s="47"/>
      <c r="J8" s="47"/>
    </row>
    <row r="9" spans="2:43" ht="18.75">
      <c r="B9" s="51" t="s">
        <v>252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26" sqref="D2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1" t="s">
        <v>163</v>
      </c>
      <c r="C1" s="132"/>
      <c r="D1" s="132"/>
      <c r="E1" s="132"/>
      <c r="F1" s="132"/>
      <c r="G1" s="133"/>
      <c r="H1" s="133" t="s">
        <v>254</v>
      </c>
      <c r="I1" s="133"/>
      <c r="J1" s="132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4"/>
      <c r="L2" s="134"/>
      <c r="M2" s="134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64"/>
      <c r="D4" s="358"/>
      <c r="E4" s="359"/>
      <c r="F4" s="360" t="s">
        <v>11</v>
      </c>
      <c r="G4" s="361"/>
      <c r="H4" s="362"/>
      <c r="I4" s="360" t="s">
        <v>12</v>
      </c>
      <c r="J4" s="361"/>
      <c r="K4" s="362"/>
      <c r="L4" s="360" t="s">
        <v>13</v>
      </c>
      <c r="M4" s="361"/>
      <c r="N4" s="362"/>
      <c r="O4" s="360" t="s">
        <v>14</v>
      </c>
      <c r="P4" s="362"/>
      <c r="Q4" s="363"/>
    </row>
    <row r="5" spans="2:17" ht="26.25" thickBot="1">
      <c r="B5" s="365"/>
      <c r="C5" s="278" t="s">
        <v>255</v>
      </c>
      <c r="D5" s="279" t="s">
        <v>247</v>
      </c>
      <c r="E5" s="280" t="s">
        <v>15</v>
      </c>
      <c r="F5" s="281" t="s">
        <v>255</v>
      </c>
      <c r="G5" s="279" t="s">
        <v>247</v>
      </c>
      <c r="H5" s="280" t="s">
        <v>15</v>
      </c>
      <c r="I5" s="281" t="s">
        <v>255</v>
      </c>
      <c r="J5" s="279" t="s">
        <v>247</v>
      </c>
      <c r="K5" s="280" t="s">
        <v>15</v>
      </c>
      <c r="L5" s="281" t="s">
        <v>255</v>
      </c>
      <c r="M5" s="279" t="s">
        <v>247</v>
      </c>
      <c r="N5" s="280" t="s">
        <v>15</v>
      </c>
      <c r="O5" s="281" t="s">
        <v>255</v>
      </c>
      <c r="P5" s="279" t="s">
        <v>247</v>
      </c>
      <c r="Q5" s="282" t="s">
        <v>15</v>
      </c>
    </row>
    <row r="6" spans="2:17">
      <c r="B6" s="366" t="s">
        <v>16</v>
      </c>
      <c r="C6" s="393" t="s">
        <v>248</v>
      </c>
      <c r="D6" s="385" t="s">
        <v>248</v>
      </c>
      <c r="E6" s="386" t="s">
        <v>249</v>
      </c>
      <c r="F6" s="384" t="s">
        <v>130</v>
      </c>
      <c r="G6" s="385" t="s">
        <v>130</v>
      </c>
      <c r="H6" s="386" t="s">
        <v>130</v>
      </c>
      <c r="I6" s="384" t="s">
        <v>248</v>
      </c>
      <c r="J6" s="385" t="s">
        <v>248</v>
      </c>
      <c r="K6" s="386" t="s">
        <v>249</v>
      </c>
      <c r="L6" s="384" t="s">
        <v>130</v>
      </c>
      <c r="M6" s="385" t="s">
        <v>130</v>
      </c>
      <c r="N6" s="386" t="s">
        <v>130</v>
      </c>
      <c r="O6" s="384" t="s">
        <v>130</v>
      </c>
      <c r="P6" s="385" t="s">
        <v>130</v>
      </c>
      <c r="Q6" s="387" t="s">
        <v>130</v>
      </c>
    </row>
    <row r="7" spans="2:17">
      <c r="B7" s="367" t="s">
        <v>17</v>
      </c>
      <c r="C7" s="394">
        <v>6409.0079999999998</v>
      </c>
      <c r="D7" s="382">
        <v>6434.9260000000004</v>
      </c>
      <c r="E7" s="383">
        <v>-0.40277075447333149</v>
      </c>
      <c r="F7" s="381" t="s">
        <v>248</v>
      </c>
      <c r="G7" s="382" t="s">
        <v>248</v>
      </c>
      <c r="H7" s="383" t="s">
        <v>249</v>
      </c>
      <c r="I7" s="381">
        <v>7271.9809999999998</v>
      </c>
      <c r="J7" s="382">
        <v>7198.402</v>
      </c>
      <c r="K7" s="383">
        <v>1.0221574177157613</v>
      </c>
      <c r="L7" s="381" t="s">
        <v>248</v>
      </c>
      <c r="M7" s="382" t="s">
        <v>248</v>
      </c>
      <c r="N7" s="383" t="s">
        <v>249</v>
      </c>
      <c r="O7" s="381">
        <v>6844.9009999999998</v>
      </c>
      <c r="P7" s="382">
        <v>7104.8019999999997</v>
      </c>
      <c r="Q7" s="388">
        <v>-3.6581033503818943</v>
      </c>
    </row>
    <row r="8" spans="2:17">
      <c r="B8" s="367" t="s">
        <v>18</v>
      </c>
      <c r="C8" s="394" t="s">
        <v>130</v>
      </c>
      <c r="D8" s="382" t="s">
        <v>130</v>
      </c>
      <c r="E8" s="383" t="s">
        <v>130</v>
      </c>
      <c r="F8" s="381" t="s">
        <v>130</v>
      </c>
      <c r="G8" s="382" t="s">
        <v>130</v>
      </c>
      <c r="H8" s="383" t="s">
        <v>130</v>
      </c>
      <c r="I8" s="381" t="s">
        <v>130</v>
      </c>
      <c r="J8" s="382" t="s">
        <v>130</v>
      </c>
      <c r="K8" s="383" t="s">
        <v>130</v>
      </c>
      <c r="L8" s="381" t="s">
        <v>130</v>
      </c>
      <c r="M8" s="382" t="s">
        <v>130</v>
      </c>
      <c r="N8" s="383" t="s">
        <v>130</v>
      </c>
      <c r="O8" s="381" t="s">
        <v>130</v>
      </c>
      <c r="P8" s="382" t="s">
        <v>130</v>
      </c>
      <c r="Q8" s="388" t="s">
        <v>130</v>
      </c>
    </row>
    <row r="9" spans="2:17">
      <c r="B9" s="367" t="s">
        <v>19</v>
      </c>
      <c r="C9" s="394">
        <v>5577.5079999999998</v>
      </c>
      <c r="D9" s="382">
        <v>5383.3959999999997</v>
      </c>
      <c r="E9" s="383">
        <v>3.605753691535976</v>
      </c>
      <c r="F9" s="381" t="s">
        <v>248</v>
      </c>
      <c r="G9" s="382" t="s">
        <v>248</v>
      </c>
      <c r="H9" s="383" t="s">
        <v>249</v>
      </c>
      <c r="I9" s="381">
        <v>5792.2619999999997</v>
      </c>
      <c r="J9" s="382">
        <v>5574.7879999999996</v>
      </c>
      <c r="K9" s="383">
        <v>3.9010272677633693</v>
      </c>
      <c r="L9" s="381" t="s">
        <v>248</v>
      </c>
      <c r="M9" s="382" t="s">
        <v>248</v>
      </c>
      <c r="N9" s="383" t="s">
        <v>249</v>
      </c>
      <c r="O9" s="384">
        <v>5411.6080000000002</v>
      </c>
      <c r="P9" s="385">
        <v>4834.5969999999998</v>
      </c>
      <c r="Q9" s="387">
        <v>11.935038225523254</v>
      </c>
    </row>
    <row r="10" spans="2:17">
      <c r="B10" s="367" t="s">
        <v>20</v>
      </c>
      <c r="C10" s="394">
        <v>6524.6570000000002</v>
      </c>
      <c r="D10" s="382">
        <v>6481.5050000000001</v>
      </c>
      <c r="E10" s="383">
        <v>0.66577129848700334</v>
      </c>
      <c r="F10" s="381" t="s">
        <v>248</v>
      </c>
      <c r="G10" s="382" t="s">
        <v>248</v>
      </c>
      <c r="H10" s="383" t="s">
        <v>249</v>
      </c>
      <c r="I10" s="381">
        <v>6593.2120000000004</v>
      </c>
      <c r="J10" s="382">
        <v>6687.8429999999998</v>
      </c>
      <c r="K10" s="383">
        <v>-1.4149704172182183</v>
      </c>
      <c r="L10" s="381" t="s">
        <v>248</v>
      </c>
      <c r="M10" s="382" t="s">
        <v>248</v>
      </c>
      <c r="N10" s="383" t="s">
        <v>249</v>
      </c>
      <c r="O10" s="381">
        <v>6582.0910000000003</v>
      </c>
      <c r="P10" s="382">
        <v>6335.277</v>
      </c>
      <c r="Q10" s="388">
        <v>3.8958675366523088</v>
      </c>
    </row>
    <row r="11" spans="2:17">
      <c r="B11" s="367" t="s">
        <v>21</v>
      </c>
      <c r="C11" s="394">
        <v>15453.717000000001</v>
      </c>
      <c r="D11" s="382">
        <v>15592.159</v>
      </c>
      <c r="E11" s="383">
        <v>-0.88789499901841107</v>
      </c>
      <c r="F11" s="381">
        <v>14250.468999999999</v>
      </c>
      <c r="G11" s="382">
        <v>15629.489</v>
      </c>
      <c r="H11" s="383">
        <v>-8.8231931319059793</v>
      </c>
      <c r="I11" s="381">
        <v>16029.28</v>
      </c>
      <c r="J11" s="382">
        <v>15757.527</v>
      </c>
      <c r="K11" s="383">
        <v>1.7245916824384981</v>
      </c>
      <c r="L11" s="381" t="s">
        <v>248</v>
      </c>
      <c r="M11" s="382" t="s">
        <v>248</v>
      </c>
      <c r="N11" s="383" t="s">
        <v>249</v>
      </c>
      <c r="O11" s="381">
        <v>15459.754999999999</v>
      </c>
      <c r="P11" s="382">
        <v>15145.411</v>
      </c>
      <c r="Q11" s="388">
        <v>2.0755065676329227</v>
      </c>
    </row>
    <row r="12" spans="2:17">
      <c r="B12" s="367" t="s">
        <v>22</v>
      </c>
      <c r="C12" s="394">
        <v>6985.4229999999998</v>
      </c>
      <c r="D12" s="382">
        <v>7209.7539999999999</v>
      </c>
      <c r="E12" s="383">
        <v>-3.1114931244533466</v>
      </c>
      <c r="F12" s="381" t="s">
        <v>248</v>
      </c>
      <c r="G12" s="382" t="s">
        <v>248</v>
      </c>
      <c r="H12" s="383" t="s">
        <v>249</v>
      </c>
      <c r="I12" s="381">
        <v>9095</v>
      </c>
      <c r="J12" s="382">
        <v>9170.6419999999998</v>
      </c>
      <c r="K12" s="383">
        <v>-0.82482774924590696</v>
      </c>
      <c r="L12" s="381" t="s">
        <v>130</v>
      </c>
      <c r="M12" s="382" t="s">
        <v>130</v>
      </c>
      <c r="N12" s="383" t="s">
        <v>130</v>
      </c>
      <c r="O12" s="381">
        <v>6247.5810000000001</v>
      </c>
      <c r="P12" s="382">
        <v>6429.7550000000001</v>
      </c>
      <c r="Q12" s="388">
        <v>-2.8332961364779834</v>
      </c>
    </row>
    <row r="13" spans="2:17">
      <c r="B13" s="367" t="s">
        <v>23</v>
      </c>
      <c r="C13" s="394">
        <v>6844.6970000000001</v>
      </c>
      <c r="D13" s="382">
        <v>6759.6679999999997</v>
      </c>
      <c r="E13" s="383">
        <v>1.2578872216801247</v>
      </c>
      <c r="F13" s="381" t="s">
        <v>248</v>
      </c>
      <c r="G13" s="382" t="s">
        <v>248</v>
      </c>
      <c r="H13" s="383" t="s">
        <v>249</v>
      </c>
      <c r="I13" s="381">
        <v>7011.1480000000001</v>
      </c>
      <c r="J13" s="382">
        <v>6929.8280000000004</v>
      </c>
      <c r="K13" s="383">
        <v>1.1734778987299497</v>
      </c>
      <c r="L13" s="381" t="s">
        <v>248</v>
      </c>
      <c r="M13" s="382" t="s">
        <v>248</v>
      </c>
      <c r="N13" s="383" t="s">
        <v>249</v>
      </c>
      <c r="O13" s="381">
        <v>6645.9809999999998</v>
      </c>
      <c r="P13" s="382">
        <v>6447.6450000000004</v>
      </c>
      <c r="Q13" s="388">
        <v>3.0760998783276579</v>
      </c>
    </row>
    <row r="14" spans="2:17">
      <c r="B14" s="367" t="s">
        <v>24</v>
      </c>
      <c r="C14" s="394">
        <v>7544.98</v>
      </c>
      <c r="D14" s="382">
        <v>7505.2470000000003</v>
      </c>
      <c r="E14" s="383">
        <v>0.52940296302039447</v>
      </c>
      <c r="F14" s="381" t="s">
        <v>248</v>
      </c>
      <c r="G14" s="382" t="s">
        <v>248</v>
      </c>
      <c r="H14" s="383" t="s">
        <v>249</v>
      </c>
      <c r="I14" s="381">
        <v>7964.9620000000004</v>
      </c>
      <c r="J14" s="382">
        <v>8020.4719999999998</v>
      </c>
      <c r="K14" s="383">
        <v>-0.69210390610427053</v>
      </c>
      <c r="L14" s="384" t="s">
        <v>248</v>
      </c>
      <c r="M14" s="385" t="s">
        <v>248</v>
      </c>
      <c r="N14" s="386" t="s">
        <v>249</v>
      </c>
      <c r="O14" s="381">
        <v>6547.6629999999996</v>
      </c>
      <c r="P14" s="382">
        <v>6363.4480000000003</v>
      </c>
      <c r="Q14" s="388">
        <v>2.8948928316849485</v>
      </c>
    </row>
    <row r="15" spans="2:17">
      <c r="B15" s="367" t="s">
        <v>25</v>
      </c>
      <c r="C15" s="394">
        <v>14837.806</v>
      </c>
      <c r="D15" s="382">
        <v>15013.677</v>
      </c>
      <c r="E15" s="383">
        <v>-1.1714052460299977</v>
      </c>
      <c r="F15" s="381" t="s">
        <v>248</v>
      </c>
      <c r="G15" s="382" t="s">
        <v>248</v>
      </c>
      <c r="H15" s="383" t="s">
        <v>249</v>
      </c>
      <c r="I15" s="381" t="s">
        <v>130</v>
      </c>
      <c r="J15" s="382" t="s">
        <v>130</v>
      </c>
      <c r="K15" s="383" t="s">
        <v>130</v>
      </c>
      <c r="L15" s="381" t="s">
        <v>130</v>
      </c>
      <c r="M15" s="382" t="s">
        <v>130</v>
      </c>
      <c r="N15" s="383" t="s">
        <v>130</v>
      </c>
      <c r="O15" s="381" t="s">
        <v>248</v>
      </c>
      <c r="P15" s="382" t="s">
        <v>248</v>
      </c>
      <c r="Q15" s="388" t="s">
        <v>249</v>
      </c>
    </row>
    <row r="16" spans="2:17">
      <c r="B16" s="367" t="s">
        <v>26</v>
      </c>
      <c r="C16" s="394">
        <v>7318.1059999999998</v>
      </c>
      <c r="D16" s="382">
        <v>7322.2020000000002</v>
      </c>
      <c r="E16" s="383">
        <v>-5.5939456464059012E-2</v>
      </c>
      <c r="F16" s="384" t="s">
        <v>248</v>
      </c>
      <c r="G16" s="385" t="s">
        <v>248</v>
      </c>
      <c r="H16" s="386" t="s">
        <v>249</v>
      </c>
      <c r="I16" s="381" t="s">
        <v>130</v>
      </c>
      <c r="J16" s="382" t="s">
        <v>130</v>
      </c>
      <c r="K16" s="383" t="s">
        <v>130</v>
      </c>
      <c r="L16" s="381" t="s">
        <v>130</v>
      </c>
      <c r="M16" s="382" t="s">
        <v>130</v>
      </c>
      <c r="N16" s="383" t="s">
        <v>130</v>
      </c>
      <c r="O16" s="381" t="s">
        <v>248</v>
      </c>
      <c r="P16" s="382" t="s">
        <v>248</v>
      </c>
      <c r="Q16" s="388" t="s">
        <v>249</v>
      </c>
    </row>
    <row r="17" spans="2:17">
      <c r="B17" s="368" t="s">
        <v>27</v>
      </c>
      <c r="C17" s="394">
        <v>9341.7180000000008</v>
      </c>
      <c r="D17" s="382">
        <v>10069.125</v>
      </c>
      <c r="E17" s="383">
        <v>-7.2241331793974073</v>
      </c>
      <c r="F17" s="381" t="s">
        <v>248</v>
      </c>
      <c r="G17" s="382" t="s">
        <v>248</v>
      </c>
      <c r="H17" s="383" t="s">
        <v>249</v>
      </c>
      <c r="I17" s="381" t="s">
        <v>130</v>
      </c>
      <c r="J17" s="382" t="s">
        <v>130</v>
      </c>
      <c r="K17" s="383" t="s">
        <v>130</v>
      </c>
      <c r="L17" s="381" t="s">
        <v>130</v>
      </c>
      <c r="M17" s="382" t="s">
        <v>130</v>
      </c>
      <c r="N17" s="383" t="s">
        <v>130</v>
      </c>
      <c r="O17" s="381" t="s">
        <v>248</v>
      </c>
      <c r="P17" s="382" t="s">
        <v>248</v>
      </c>
      <c r="Q17" s="388" t="s">
        <v>249</v>
      </c>
    </row>
    <row r="18" spans="2:17">
      <c r="B18" s="368" t="s">
        <v>28</v>
      </c>
      <c r="C18" s="394">
        <v>6837.5</v>
      </c>
      <c r="D18" s="382">
        <v>6877.79</v>
      </c>
      <c r="E18" s="383">
        <v>-0.58579863589903092</v>
      </c>
      <c r="F18" s="384" t="s">
        <v>130</v>
      </c>
      <c r="G18" s="385" t="s">
        <v>130</v>
      </c>
      <c r="H18" s="386" t="s">
        <v>130</v>
      </c>
      <c r="I18" s="381" t="s">
        <v>130</v>
      </c>
      <c r="J18" s="382" t="s">
        <v>130</v>
      </c>
      <c r="K18" s="383" t="s">
        <v>130</v>
      </c>
      <c r="L18" s="381" t="s">
        <v>130</v>
      </c>
      <c r="M18" s="382" t="s">
        <v>130</v>
      </c>
      <c r="N18" s="383" t="s">
        <v>130</v>
      </c>
      <c r="O18" s="381" t="s">
        <v>248</v>
      </c>
      <c r="P18" s="382" t="s">
        <v>248</v>
      </c>
      <c r="Q18" s="388" t="s">
        <v>249</v>
      </c>
    </row>
    <row r="19" spans="2:17">
      <c r="B19" s="368" t="s">
        <v>29</v>
      </c>
      <c r="C19" s="394">
        <v>4404.7629999999999</v>
      </c>
      <c r="D19" s="382">
        <v>4300.0190000000002</v>
      </c>
      <c r="E19" s="383">
        <v>2.4358962134818403</v>
      </c>
      <c r="F19" s="381" t="s">
        <v>130</v>
      </c>
      <c r="G19" s="382" t="s">
        <v>130</v>
      </c>
      <c r="H19" s="383" t="s">
        <v>130</v>
      </c>
      <c r="I19" s="381">
        <v>4729.7929999999997</v>
      </c>
      <c r="J19" s="382">
        <v>4684.1530000000002</v>
      </c>
      <c r="K19" s="383">
        <v>0.97434904453375915</v>
      </c>
      <c r="L19" s="381">
        <v>3937</v>
      </c>
      <c r="M19" s="382">
        <v>4165</v>
      </c>
      <c r="N19" s="383">
        <v>-5.4741896758703481</v>
      </c>
      <c r="O19" s="381">
        <v>4281.2719999999999</v>
      </c>
      <c r="P19" s="382">
        <v>4092.7820000000002</v>
      </c>
      <c r="Q19" s="388">
        <v>4.6054248674862182</v>
      </c>
    </row>
    <row r="20" spans="2:17" ht="17.25" customHeight="1" thickBot="1">
      <c r="B20" s="369" t="s">
        <v>30</v>
      </c>
      <c r="C20" s="395">
        <v>5118.3729999999996</v>
      </c>
      <c r="D20" s="390">
        <v>5112.7719999999999</v>
      </c>
      <c r="E20" s="391">
        <v>0.10954918388693372</v>
      </c>
      <c r="F20" s="389">
        <v>5420</v>
      </c>
      <c r="G20" s="390">
        <v>5930</v>
      </c>
      <c r="H20" s="391">
        <v>-8.6003372681281629</v>
      </c>
      <c r="I20" s="389" t="s">
        <v>130</v>
      </c>
      <c r="J20" s="390" t="s">
        <v>130</v>
      </c>
      <c r="K20" s="391" t="s">
        <v>130</v>
      </c>
      <c r="L20" s="389" t="s">
        <v>130</v>
      </c>
      <c r="M20" s="390" t="s">
        <v>130</v>
      </c>
      <c r="N20" s="391" t="s">
        <v>130</v>
      </c>
      <c r="O20" s="389">
        <v>5030.07</v>
      </c>
      <c r="P20" s="390">
        <v>4922.29</v>
      </c>
      <c r="Q20" s="392">
        <v>2.1896312488699317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5"/>
      <c r="D1" s="95"/>
      <c r="E1" s="413" t="s">
        <v>79</v>
      </c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95"/>
    </row>
    <row r="2" spans="1:18" ht="15.75" thickBot="1">
      <c r="A2" s="8"/>
      <c r="C2" s="95"/>
      <c r="D2" s="95"/>
      <c r="E2" s="415">
        <v>2020</v>
      </c>
      <c r="F2" s="416"/>
      <c r="G2" s="416"/>
      <c r="H2" s="416"/>
      <c r="I2" s="417">
        <v>2021</v>
      </c>
      <c r="J2" s="416"/>
      <c r="K2" s="416"/>
      <c r="L2" s="416"/>
      <c r="M2" s="416"/>
      <c r="N2" s="416"/>
      <c r="O2" s="416"/>
      <c r="P2" s="416"/>
      <c r="Q2" s="418"/>
      <c r="R2" s="96"/>
    </row>
    <row r="3" spans="1:18" ht="29.25" thickBot="1">
      <c r="A3" s="8"/>
      <c r="B3" s="11" t="s">
        <v>137</v>
      </c>
      <c r="C3" s="97" t="s">
        <v>137</v>
      </c>
      <c r="D3" s="97"/>
      <c r="E3" s="350" t="s">
        <v>237</v>
      </c>
      <c r="F3" s="351" t="s">
        <v>211</v>
      </c>
      <c r="G3" s="351" t="s">
        <v>238</v>
      </c>
      <c r="H3" s="351" t="s">
        <v>212</v>
      </c>
      <c r="I3" s="351" t="s">
        <v>213</v>
      </c>
      <c r="J3" s="351" t="s">
        <v>214</v>
      </c>
      <c r="K3" s="351" t="s">
        <v>239</v>
      </c>
      <c r="L3" s="351" t="s">
        <v>215</v>
      </c>
      <c r="M3" s="351" t="s">
        <v>216</v>
      </c>
      <c r="N3" s="351" t="s">
        <v>208</v>
      </c>
      <c r="O3" s="351" t="s">
        <v>209</v>
      </c>
      <c r="P3" s="351" t="s">
        <v>210</v>
      </c>
      <c r="Q3" s="352" t="s">
        <v>237</v>
      </c>
      <c r="R3" s="353" t="s">
        <v>75</v>
      </c>
    </row>
    <row r="4" spans="1:18" ht="15.75">
      <c r="A4" s="8"/>
      <c r="B4" s="70" t="s">
        <v>138</v>
      </c>
      <c r="C4" s="98" t="s">
        <v>138</v>
      </c>
      <c r="D4" s="99" t="s">
        <v>64</v>
      </c>
      <c r="E4" s="322">
        <v>156.5</v>
      </c>
      <c r="F4" s="322">
        <v>160.45160000000001</v>
      </c>
      <c r="G4" s="322">
        <v>155.4194</v>
      </c>
      <c r="H4" s="322">
        <v>158.5667</v>
      </c>
      <c r="I4" s="322">
        <v>142.51609999999999</v>
      </c>
      <c r="J4" s="322">
        <v>129.86670000000001</v>
      </c>
      <c r="K4" s="322">
        <v>146.16130000000001</v>
      </c>
      <c r="L4" s="322">
        <v>173.58349999999999</v>
      </c>
      <c r="M4" s="322">
        <v>177.42250000000001</v>
      </c>
      <c r="N4" s="322">
        <v>174.79839999999999</v>
      </c>
      <c r="O4" s="322">
        <v>172.07169999999999</v>
      </c>
      <c r="P4" s="322">
        <v>179.2216</v>
      </c>
      <c r="Q4" s="322">
        <v>182.84700000000001</v>
      </c>
      <c r="R4" s="323">
        <v>0.16835143769968064</v>
      </c>
    </row>
    <row r="5" spans="1:18" ht="15.75">
      <c r="B5" s="71" t="s">
        <v>139</v>
      </c>
      <c r="C5" s="100" t="s">
        <v>139</v>
      </c>
      <c r="D5" s="101" t="s">
        <v>64</v>
      </c>
      <c r="E5" s="322">
        <v>140.82320000000001</v>
      </c>
      <c r="F5" s="322">
        <v>144.41409999999999</v>
      </c>
      <c r="G5" s="322">
        <v>137.8596</v>
      </c>
      <c r="H5" s="322">
        <v>139.018</v>
      </c>
      <c r="I5" s="322">
        <v>145.34299999999999</v>
      </c>
      <c r="J5" s="322">
        <v>143.43979999999999</v>
      </c>
      <c r="K5" s="322">
        <v>142.79079999999999</v>
      </c>
      <c r="L5" s="322">
        <v>134.59719999999999</v>
      </c>
      <c r="M5" s="322">
        <v>148.7269</v>
      </c>
      <c r="N5" s="322">
        <v>151.8133</v>
      </c>
      <c r="O5" s="324">
        <v>142.58629999999999</v>
      </c>
      <c r="P5" s="324">
        <v>150.44139999999999</v>
      </c>
      <c r="Q5" s="324">
        <v>150.97470000000001</v>
      </c>
      <c r="R5" s="325">
        <v>7.2086843645081222E-2</v>
      </c>
    </row>
    <row r="6" spans="1:18" ht="15.75">
      <c r="B6" s="71" t="s">
        <v>139</v>
      </c>
      <c r="C6" s="100" t="s">
        <v>139</v>
      </c>
      <c r="D6" s="102" t="s">
        <v>86</v>
      </c>
      <c r="E6" s="354">
        <v>275.42200000000003</v>
      </c>
      <c r="F6" s="354">
        <v>282.4452</v>
      </c>
      <c r="G6" s="354">
        <v>269.62580000000003</v>
      </c>
      <c r="H6" s="354">
        <v>271.8913</v>
      </c>
      <c r="I6" s="354">
        <v>284.26190000000003</v>
      </c>
      <c r="J6" s="354">
        <v>280.53969999999998</v>
      </c>
      <c r="K6" s="354">
        <v>279.27030000000002</v>
      </c>
      <c r="L6" s="354">
        <v>263.24520000000001</v>
      </c>
      <c r="M6" s="354">
        <v>290.88</v>
      </c>
      <c r="N6" s="354">
        <v>296.91649999999998</v>
      </c>
      <c r="O6" s="354">
        <v>278.87029999999999</v>
      </c>
      <c r="P6" s="354">
        <v>294.23320000000001</v>
      </c>
      <c r="Q6" s="354">
        <v>295.27629999999999</v>
      </c>
      <c r="R6" s="355">
        <v>7.2086834021973356E-2</v>
      </c>
    </row>
    <row r="7" spans="1:18" ht="15.75">
      <c r="B7" s="70" t="s">
        <v>140</v>
      </c>
      <c r="C7" s="98" t="s">
        <v>140</v>
      </c>
      <c r="D7" s="103" t="s">
        <v>64</v>
      </c>
      <c r="E7" s="322">
        <v>205.3192</v>
      </c>
      <c r="F7" s="322">
        <v>199.62309999999999</v>
      </c>
      <c r="G7" s="322">
        <v>192.47409999999999</v>
      </c>
      <c r="H7" s="322">
        <v>186.99160000000001</v>
      </c>
      <c r="I7" s="322">
        <v>185.27180000000001</v>
      </c>
      <c r="J7" s="322">
        <v>189.67930000000001</v>
      </c>
      <c r="K7" s="322">
        <v>191.83150000000001</v>
      </c>
      <c r="L7" s="322">
        <v>178.19220000000001</v>
      </c>
      <c r="M7" s="322">
        <v>170.29580000000001</v>
      </c>
      <c r="N7" s="322">
        <v>171.33750000000001</v>
      </c>
      <c r="O7" s="324">
        <v>173.91419999999999</v>
      </c>
      <c r="P7" s="324">
        <v>175.221</v>
      </c>
      <c r="Q7" s="324">
        <v>181.05950000000001</v>
      </c>
      <c r="R7" s="325">
        <v>-0.11815602242751766</v>
      </c>
    </row>
    <row r="8" spans="1:18" ht="15.75">
      <c r="B8" s="70" t="s">
        <v>140</v>
      </c>
      <c r="C8" s="98" t="s">
        <v>140</v>
      </c>
      <c r="D8" s="102" t="s">
        <v>87</v>
      </c>
      <c r="E8" s="354">
        <v>5478.5852999999997</v>
      </c>
      <c r="F8" s="354">
        <v>5301.4157999999998</v>
      </c>
      <c r="G8" s="354">
        <v>5037.9225999999999</v>
      </c>
      <c r="H8" s="354">
        <v>4990.3636999999999</v>
      </c>
      <c r="I8" s="354">
        <v>5039.6689999999999</v>
      </c>
      <c r="J8" s="354">
        <v>5030.18</v>
      </c>
      <c r="K8" s="354">
        <v>5046.1473999999998</v>
      </c>
      <c r="L8" s="354">
        <v>4661.0254999999997</v>
      </c>
      <c r="M8" s="354">
        <v>4406.6350000000002</v>
      </c>
      <c r="N8" s="354">
        <v>4485.0787</v>
      </c>
      <c r="O8" s="354">
        <v>4513.3373000000001</v>
      </c>
      <c r="P8" s="354">
        <v>4482.0012999999999</v>
      </c>
      <c r="Q8" s="354">
        <v>4607.3847999999998</v>
      </c>
      <c r="R8" s="355">
        <v>-0.15901924535153267</v>
      </c>
    </row>
    <row r="9" spans="1:18" ht="15.75">
      <c r="B9" s="70" t="s">
        <v>141</v>
      </c>
      <c r="C9" s="98" t="s">
        <v>141</v>
      </c>
      <c r="D9" s="103" t="s">
        <v>64</v>
      </c>
      <c r="E9" s="322">
        <v>250.26920000000001</v>
      </c>
      <c r="F9" s="322">
        <v>236.32249999999999</v>
      </c>
      <c r="G9" s="322">
        <v>243.40219999999999</v>
      </c>
      <c r="H9" s="322">
        <v>242.83430000000001</v>
      </c>
      <c r="I9" s="322">
        <v>241.0539</v>
      </c>
      <c r="J9" s="322">
        <v>231.9735</v>
      </c>
      <c r="K9" s="322">
        <v>237.24299999999999</v>
      </c>
      <c r="L9" s="322">
        <v>231.1729</v>
      </c>
      <c r="M9" s="322">
        <v>230.7491</v>
      </c>
      <c r="N9" s="322">
        <v>227.2191</v>
      </c>
      <c r="O9" s="324">
        <v>245.9999</v>
      </c>
      <c r="P9" s="324">
        <v>248.1885</v>
      </c>
      <c r="Q9" s="324">
        <v>242.9383</v>
      </c>
      <c r="R9" s="325">
        <v>-2.9292058311610081E-2</v>
      </c>
    </row>
    <row r="10" spans="1:18" ht="15.75">
      <c r="B10" s="70" t="s">
        <v>141</v>
      </c>
      <c r="C10" s="98" t="s">
        <v>141</v>
      </c>
      <c r="D10" s="102" t="s">
        <v>88</v>
      </c>
      <c r="E10" s="354">
        <v>1865.7</v>
      </c>
      <c r="F10" s="354">
        <v>1759.9355</v>
      </c>
      <c r="G10" s="354">
        <v>1812.3226</v>
      </c>
      <c r="H10" s="354">
        <v>1807.0667000000001</v>
      </c>
      <c r="I10" s="354">
        <v>1794.0645</v>
      </c>
      <c r="J10" s="354">
        <v>1727.3333</v>
      </c>
      <c r="K10" s="354">
        <v>1765.3548000000001</v>
      </c>
      <c r="L10" s="354">
        <v>1719.6451999999999</v>
      </c>
      <c r="M10" s="354">
        <v>1716</v>
      </c>
      <c r="N10" s="354">
        <v>1689.6774</v>
      </c>
      <c r="O10" s="354">
        <v>1829.4666999999999</v>
      </c>
      <c r="P10" s="354">
        <v>1845.5806</v>
      </c>
      <c r="Q10" s="354">
        <v>1806.5925999999999</v>
      </c>
      <c r="R10" s="355">
        <v>-3.1681084847510421E-2</v>
      </c>
    </row>
    <row r="11" spans="1:18" ht="15.75">
      <c r="B11" s="70" t="s">
        <v>142</v>
      </c>
      <c r="C11" s="98" t="s">
        <v>142</v>
      </c>
      <c r="D11" s="102" t="s">
        <v>64</v>
      </c>
      <c r="E11" s="322">
        <v>288.4667</v>
      </c>
      <c r="F11" s="322">
        <v>288</v>
      </c>
      <c r="G11" s="322">
        <v>288</v>
      </c>
      <c r="H11" s="322">
        <v>288</v>
      </c>
      <c r="I11" s="322">
        <v>287.12900000000002</v>
      </c>
      <c r="J11" s="322">
        <v>287</v>
      </c>
      <c r="K11" s="322">
        <v>285.38709999999998</v>
      </c>
      <c r="L11" s="322">
        <v>285</v>
      </c>
      <c r="M11" s="322">
        <v>285</v>
      </c>
      <c r="N11" s="322">
        <v>285</v>
      </c>
      <c r="O11" s="324">
        <v>289</v>
      </c>
      <c r="P11" s="324">
        <v>297.67739999999998</v>
      </c>
      <c r="Q11" s="324">
        <v>302.55560000000003</v>
      </c>
      <c r="R11" s="325">
        <v>4.8840646078039507E-2</v>
      </c>
    </row>
    <row r="12" spans="1:18" ht="15.75">
      <c r="B12" s="70" t="s">
        <v>143</v>
      </c>
      <c r="C12" s="98" t="s">
        <v>240</v>
      </c>
      <c r="D12" s="102" t="s">
        <v>64</v>
      </c>
      <c r="E12" s="324">
        <v>148.5333</v>
      </c>
      <c r="F12" s="324">
        <v>136.06450000000001</v>
      </c>
      <c r="G12" s="324">
        <v>140.03229999999999</v>
      </c>
      <c r="H12" s="324">
        <v>146.63329999999999</v>
      </c>
      <c r="I12" s="324">
        <v>147.12899999999999</v>
      </c>
      <c r="J12" s="324">
        <v>148.69999999999999</v>
      </c>
      <c r="K12" s="324">
        <v>149.87100000000001</v>
      </c>
      <c r="L12" s="324">
        <v>149.53229999999999</v>
      </c>
      <c r="M12" s="324">
        <v>149.75</v>
      </c>
      <c r="N12" s="324">
        <v>147.93549999999999</v>
      </c>
      <c r="O12" s="324">
        <v>154</v>
      </c>
      <c r="P12" s="324">
        <v>167.32259999999999</v>
      </c>
      <c r="Q12" s="324">
        <v>168.22219999999999</v>
      </c>
      <c r="R12" s="356">
        <v>0.13255546062734758</v>
      </c>
    </row>
    <row r="13" spans="1:18" ht="15.75">
      <c r="B13" s="70" t="s">
        <v>144</v>
      </c>
      <c r="C13" s="98" t="s">
        <v>143</v>
      </c>
      <c r="D13" s="102" t="s">
        <v>64</v>
      </c>
      <c r="E13" s="322">
        <v>214.696</v>
      </c>
      <c r="F13" s="322">
        <v>214.2371</v>
      </c>
      <c r="G13" s="322">
        <v>212.19649999999999</v>
      </c>
      <c r="H13" s="322">
        <v>210.184</v>
      </c>
      <c r="I13" s="322">
        <v>209.9777</v>
      </c>
      <c r="J13" s="322">
        <v>211.48869999999999</v>
      </c>
      <c r="K13" s="322">
        <v>213.37260000000001</v>
      </c>
      <c r="L13" s="322">
        <v>211.89840000000001</v>
      </c>
      <c r="M13" s="322">
        <v>213.18</v>
      </c>
      <c r="N13" s="322">
        <v>214.74350000000001</v>
      </c>
      <c r="O13" s="324">
        <v>214.52</v>
      </c>
      <c r="P13" s="324">
        <v>214.6797</v>
      </c>
      <c r="Q13" s="324">
        <v>214.93559999999999</v>
      </c>
      <c r="R13" s="325">
        <v>1.1159965718969822E-3</v>
      </c>
    </row>
    <row r="14" spans="1:18" ht="15.75">
      <c r="B14" s="70" t="s">
        <v>145</v>
      </c>
      <c r="C14" s="98" t="s">
        <v>144</v>
      </c>
      <c r="D14" s="102" t="s">
        <v>64</v>
      </c>
      <c r="E14" s="322">
        <v>192.0283</v>
      </c>
      <c r="F14" s="322">
        <v>195.19710000000001</v>
      </c>
      <c r="G14" s="322">
        <v>197.65479999999999</v>
      </c>
      <c r="H14" s="322">
        <v>197.5197</v>
      </c>
      <c r="I14" s="322">
        <v>197.20320000000001</v>
      </c>
      <c r="J14" s="322">
        <v>194.32769999999999</v>
      </c>
      <c r="K14" s="322">
        <v>195.13319999999999</v>
      </c>
      <c r="L14" s="322">
        <v>194.761</v>
      </c>
      <c r="M14" s="322">
        <v>195.71</v>
      </c>
      <c r="N14" s="322">
        <v>184.2381</v>
      </c>
      <c r="O14" s="324">
        <v>199.82130000000001</v>
      </c>
      <c r="P14" s="324">
        <v>199.15870000000001</v>
      </c>
      <c r="Q14" s="324">
        <v>199.2</v>
      </c>
      <c r="R14" s="325">
        <v>3.7347099359833935E-2</v>
      </c>
    </row>
    <row r="15" spans="1:18" ht="15.75">
      <c r="B15" s="70" t="s">
        <v>146</v>
      </c>
      <c r="C15" s="98" t="s">
        <v>145</v>
      </c>
      <c r="D15" s="102" t="s">
        <v>64</v>
      </c>
      <c r="E15" s="322">
        <v>133.73699999999999</v>
      </c>
      <c r="F15" s="322">
        <v>159.24189999999999</v>
      </c>
      <c r="G15" s="322">
        <v>175.7045</v>
      </c>
      <c r="H15" s="322">
        <v>164.12430000000001</v>
      </c>
      <c r="I15" s="322">
        <v>150.14420000000001</v>
      </c>
      <c r="J15" s="322">
        <v>138.42699999999999</v>
      </c>
      <c r="K15" s="322">
        <v>129.66030000000001</v>
      </c>
      <c r="L15" s="322">
        <v>139.89709999999999</v>
      </c>
      <c r="M15" s="322">
        <v>163.36000000000001</v>
      </c>
      <c r="N15" s="322">
        <v>173.9648</v>
      </c>
      <c r="O15" s="324">
        <v>179.61</v>
      </c>
      <c r="P15" s="324">
        <v>175.65350000000001</v>
      </c>
      <c r="Q15" s="324">
        <v>171.97</v>
      </c>
      <c r="R15" s="356">
        <v>0.28588199226840749</v>
      </c>
    </row>
    <row r="16" spans="1:18" ht="15.75">
      <c r="B16" s="70" t="s">
        <v>147</v>
      </c>
      <c r="C16" s="98" t="s">
        <v>146</v>
      </c>
      <c r="D16" s="102" t="s">
        <v>64</v>
      </c>
      <c r="E16" s="322">
        <v>224.66669999999999</v>
      </c>
      <c r="F16" s="322">
        <v>220</v>
      </c>
      <c r="G16" s="322">
        <v>220</v>
      </c>
      <c r="H16" s="322">
        <v>220</v>
      </c>
      <c r="I16" s="322">
        <v>220</v>
      </c>
      <c r="J16" s="322">
        <v>220</v>
      </c>
      <c r="K16" s="322">
        <v>220</v>
      </c>
      <c r="L16" s="322">
        <v>220</v>
      </c>
      <c r="M16" s="322">
        <v>227.5</v>
      </c>
      <c r="N16" s="322">
        <v>235</v>
      </c>
      <c r="O16" s="324">
        <v>235</v>
      </c>
      <c r="P16" s="324">
        <v>235</v>
      </c>
      <c r="Q16" s="324">
        <v>235</v>
      </c>
      <c r="R16" s="356">
        <v>4.5993910089924261E-2</v>
      </c>
    </row>
    <row r="17" spans="2:18" ht="15.75">
      <c r="B17" s="70" t="s">
        <v>147</v>
      </c>
      <c r="C17" s="98" t="s">
        <v>147</v>
      </c>
      <c r="D17" s="102" t="s">
        <v>64</v>
      </c>
      <c r="E17" s="322">
        <v>183.54079999999999</v>
      </c>
      <c r="F17" s="322">
        <v>181.0882</v>
      </c>
      <c r="G17" s="322">
        <v>181.89330000000001</v>
      </c>
      <c r="H17" s="322">
        <v>180.28309999999999</v>
      </c>
      <c r="I17" s="322">
        <v>175.92509999999999</v>
      </c>
      <c r="J17" s="322">
        <v>175.13820000000001</v>
      </c>
      <c r="K17" s="322">
        <v>180.16290000000001</v>
      </c>
      <c r="L17" s="322">
        <v>177.6558</v>
      </c>
      <c r="M17" s="322">
        <v>174.84700000000001</v>
      </c>
      <c r="N17" s="322">
        <v>177.5849</v>
      </c>
      <c r="O17" s="324">
        <v>181.55760000000001</v>
      </c>
      <c r="P17" s="324">
        <v>183.1893</v>
      </c>
      <c r="Q17" s="324">
        <v>188.57339999999999</v>
      </c>
      <c r="R17" s="356">
        <v>2.7419516532563915E-2</v>
      </c>
    </row>
    <row r="18" spans="2:18" ht="15.75">
      <c r="B18" s="70" t="s">
        <v>148</v>
      </c>
      <c r="C18" s="98" t="s">
        <v>147</v>
      </c>
      <c r="D18" s="102" t="s">
        <v>89</v>
      </c>
      <c r="E18" s="354">
        <v>1389</v>
      </c>
      <c r="F18" s="354">
        <v>1364.2257999999999</v>
      </c>
      <c r="G18" s="354">
        <v>1365.4194</v>
      </c>
      <c r="H18" s="354">
        <v>1359.5667000000001</v>
      </c>
      <c r="I18" s="354">
        <v>1332.3548000000001</v>
      </c>
      <c r="J18" s="354">
        <v>1324.6667</v>
      </c>
      <c r="K18" s="354">
        <v>1358.7742000000001</v>
      </c>
      <c r="L18" s="354">
        <v>1343.5483999999999</v>
      </c>
      <c r="M18" s="354">
        <v>1324</v>
      </c>
      <c r="N18" s="354">
        <v>1345.8387</v>
      </c>
      <c r="O18" s="354">
        <v>1374.2</v>
      </c>
      <c r="P18" s="354">
        <v>1378.5483999999999</v>
      </c>
      <c r="Q18" s="354">
        <v>1414.1111000000001</v>
      </c>
      <c r="R18" s="357">
        <v>1.807854571634282E-2</v>
      </c>
    </row>
    <row r="19" spans="2:18" ht="15.75">
      <c r="B19" s="70" t="s">
        <v>149</v>
      </c>
      <c r="C19" s="98" t="s">
        <v>148</v>
      </c>
      <c r="D19" s="102" t="s">
        <v>64</v>
      </c>
      <c r="E19" s="322">
        <v>174.66669999999999</v>
      </c>
      <c r="F19" s="322">
        <v>200.56450000000001</v>
      </c>
      <c r="G19" s="322">
        <v>209.03229999999999</v>
      </c>
      <c r="H19" s="322">
        <v>216.91669999999999</v>
      </c>
      <c r="I19" s="322">
        <v>231.52420000000001</v>
      </c>
      <c r="J19" s="322">
        <v>235.91669999999999</v>
      </c>
      <c r="K19" s="322">
        <v>223.2097</v>
      </c>
      <c r="L19" s="322">
        <v>217.6129</v>
      </c>
      <c r="M19" s="322">
        <v>215.5</v>
      </c>
      <c r="N19" s="322">
        <v>216.16130000000001</v>
      </c>
      <c r="O19" s="324">
        <v>221.73330000000001</v>
      </c>
      <c r="P19" s="324">
        <v>239.12899999999999</v>
      </c>
      <c r="Q19" s="324">
        <v>252.62960000000001</v>
      </c>
      <c r="R19" s="356">
        <v>0.44635239573427565</v>
      </c>
    </row>
    <row r="20" spans="2:18" ht="15.75">
      <c r="B20" s="70" t="s">
        <v>150</v>
      </c>
      <c r="C20" s="98" t="s">
        <v>149</v>
      </c>
      <c r="D20" s="102" t="s">
        <v>64</v>
      </c>
      <c r="E20" s="322">
        <v>221.49529999999999</v>
      </c>
      <c r="F20" s="322">
        <v>228.99</v>
      </c>
      <c r="G20" s="322">
        <v>228.99</v>
      </c>
      <c r="H20" s="322">
        <v>228.99</v>
      </c>
      <c r="I20" s="322">
        <v>229.62260000000001</v>
      </c>
      <c r="J20" s="322">
        <v>230.03</v>
      </c>
      <c r="K20" s="322">
        <v>229.35059999999999</v>
      </c>
      <c r="L20" s="322">
        <v>228.76519999999999</v>
      </c>
      <c r="M20" s="322">
        <v>228.82</v>
      </c>
      <c r="N20" s="322">
        <v>229.01349999999999</v>
      </c>
      <c r="O20" s="324">
        <v>229.0283</v>
      </c>
      <c r="P20" s="324">
        <v>228.851</v>
      </c>
      <c r="Q20" s="324">
        <v>228.94</v>
      </c>
      <c r="R20" s="356">
        <v>3.3611096939754503E-2</v>
      </c>
    </row>
    <row r="21" spans="2:18" ht="15.75">
      <c r="B21" s="70" t="s">
        <v>151</v>
      </c>
      <c r="C21" s="98" t="s">
        <v>241</v>
      </c>
      <c r="D21" s="102" t="s">
        <v>64</v>
      </c>
      <c r="E21" s="324">
        <v>162.51230000000001</v>
      </c>
      <c r="F21" s="324">
        <v>170.911</v>
      </c>
      <c r="G21" s="324">
        <v>166.9281</v>
      </c>
      <c r="H21" s="324">
        <v>161.57730000000001</v>
      </c>
      <c r="I21" s="324">
        <v>170.76900000000001</v>
      </c>
      <c r="J21" s="324">
        <v>182.32570000000001</v>
      </c>
      <c r="K21" s="324">
        <v>179.9958</v>
      </c>
      <c r="L21" s="324">
        <v>180.47739999999999</v>
      </c>
      <c r="M21" s="324">
        <v>183</v>
      </c>
      <c r="N21" s="324">
        <v>186.22579999999999</v>
      </c>
      <c r="O21" s="324">
        <v>190.2</v>
      </c>
      <c r="P21" s="324">
        <v>191.32259999999999</v>
      </c>
      <c r="Q21" s="324">
        <v>193.37039999999999</v>
      </c>
      <c r="R21" s="356">
        <v>0.18988162742143189</v>
      </c>
    </row>
    <row r="22" spans="2:18" ht="15.75">
      <c r="B22" s="70" t="s">
        <v>151</v>
      </c>
      <c r="C22" s="98" t="s">
        <v>150</v>
      </c>
      <c r="D22" s="103" t="s">
        <v>64</v>
      </c>
      <c r="E22" s="322">
        <v>148.65799999999999</v>
      </c>
      <c r="F22" s="322">
        <v>146.53030000000001</v>
      </c>
      <c r="G22" s="322">
        <v>145.11160000000001</v>
      </c>
      <c r="H22" s="322">
        <v>143.89830000000001</v>
      </c>
      <c r="I22" s="322">
        <v>148.26</v>
      </c>
      <c r="J22" s="322">
        <v>138.27699999999999</v>
      </c>
      <c r="K22" s="322">
        <v>142.4068</v>
      </c>
      <c r="L22" s="322">
        <v>142.7313</v>
      </c>
      <c r="M22" s="322">
        <v>143.52250000000001</v>
      </c>
      <c r="N22" s="322">
        <v>149.1242</v>
      </c>
      <c r="O22" s="324">
        <v>150.64830000000001</v>
      </c>
      <c r="P22" s="324">
        <v>159.51650000000001</v>
      </c>
      <c r="Q22" s="324">
        <v>160.26560000000001</v>
      </c>
      <c r="R22" s="356">
        <v>7.8082578805042546E-2</v>
      </c>
    </row>
    <row r="23" spans="2:18" ht="15.75">
      <c r="B23" s="70" t="s">
        <v>80</v>
      </c>
      <c r="C23" s="98" t="s">
        <v>151</v>
      </c>
      <c r="D23" s="103" t="s">
        <v>64</v>
      </c>
      <c r="E23" s="322">
        <v>146.58590000000001</v>
      </c>
      <c r="F23" s="322">
        <v>143.80670000000001</v>
      </c>
      <c r="G23" s="322">
        <v>147.74100000000001</v>
      </c>
      <c r="H23" s="322">
        <v>139.98869999999999</v>
      </c>
      <c r="I23" s="322">
        <v>138.28729999999999</v>
      </c>
      <c r="J23" s="322">
        <v>141.0838</v>
      </c>
      <c r="K23" s="322">
        <v>142.2389</v>
      </c>
      <c r="L23" s="322">
        <v>141.2062</v>
      </c>
      <c r="M23" s="322">
        <v>141.1163</v>
      </c>
      <c r="N23" s="322">
        <v>145.03460000000001</v>
      </c>
      <c r="O23" s="324">
        <v>146.78129999999999</v>
      </c>
      <c r="P23" s="324">
        <v>151.0909</v>
      </c>
      <c r="Q23" s="324">
        <v>156.6541</v>
      </c>
      <c r="R23" s="356">
        <v>6.8684641565116333E-2</v>
      </c>
    </row>
    <row r="24" spans="2:18" ht="15.75">
      <c r="B24" s="70" t="s">
        <v>152</v>
      </c>
      <c r="C24" s="98" t="s">
        <v>151</v>
      </c>
      <c r="D24" s="102" t="s">
        <v>90</v>
      </c>
      <c r="E24" s="354">
        <v>50906.375</v>
      </c>
      <c r="F24" s="354">
        <v>50570.501900000003</v>
      </c>
      <c r="G24" s="354">
        <v>51505.044500000004</v>
      </c>
      <c r="H24" s="354">
        <v>50377.174299999999</v>
      </c>
      <c r="I24" s="354">
        <v>50119.246800000001</v>
      </c>
      <c r="J24" s="354">
        <v>50790</v>
      </c>
      <c r="K24" s="354">
        <v>51038.959699999999</v>
      </c>
      <c r="L24" s="354">
        <v>50796.016100000001</v>
      </c>
      <c r="M24" s="354">
        <v>50551.892500000002</v>
      </c>
      <c r="N24" s="354">
        <v>53028.538399999998</v>
      </c>
      <c r="O24" s="354">
        <v>52963.644999999997</v>
      </c>
      <c r="P24" s="354">
        <v>53508.3603</v>
      </c>
      <c r="Q24" s="354">
        <v>54775.4211</v>
      </c>
      <c r="R24" s="357">
        <v>7.600317445506577E-2</v>
      </c>
    </row>
    <row r="25" spans="2:18" ht="15.75">
      <c r="B25" s="70" t="s">
        <v>51</v>
      </c>
      <c r="C25" s="98" t="s">
        <v>80</v>
      </c>
      <c r="D25" s="102" t="s">
        <v>64</v>
      </c>
      <c r="E25" s="322">
        <v>221.25</v>
      </c>
      <c r="F25" s="322">
        <v>221.25</v>
      </c>
      <c r="G25" s="322">
        <v>221.25</v>
      </c>
      <c r="H25" s="322">
        <v>221.25</v>
      </c>
      <c r="I25" s="322">
        <v>221.00810000000001</v>
      </c>
      <c r="J25" s="322">
        <v>220</v>
      </c>
      <c r="K25" s="322">
        <v>218.96770000000001</v>
      </c>
      <c r="L25" s="322">
        <v>211.1532</v>
      </c>
      <c r="M25" s="322">
        <v>210.8125</v>
      </c>
      <c r="N25" s="322">
        <v>218.45160000000001</v>
      </c>
      <c r="O25" s="324">
        <v>218</v>
      </c>
      <c r="P25" s="324">
        <v>224.54839999999999</v>
      </c>
      <c r="Q25" s="324">
        <v>225</v>
      </c>
      <c r="R25" s="356">
        <v>1.6949152542372836E-2</v>
      </c>
    </row>
    <row r="26" spans="2:18" ht="15.75">
      <c r="B26" s="72" t="s">
        <v>153</v>
      </c>
      <c r="C26" s="98" t="s">
        <v>152</v>
      </c>
      <c r="D26" s="102" t="s">
        <v>64</v>
      </c>
      <c r="E26" s="324">
        <v>174</v>
      </c>
      <c r="F26" s="324">
        <v>174</v>
      </c>
      <c r="G26" s="324">
        <v>174</v>
      </c>
      <c r="H26" s="324">
        <v>174</v>
      </c>
      <c r="I26" s="324">
        <v>174</v>
      </c>
      <c r="J26" s="324">
        <v>174</v>
      </c>
      <c r="K26" s="324">
        <v>174</v>
      </c>
      <c r="L26" s="324">
        <v>174</v>
      </c>
      <c r="M26" s="324">
        <v>174</v>
      </c>
      <c r="N26" s="324">
        <v>174</v>
      </c>
      <c r="O26" s="324">
        <v>174</v>
      </c>
      <c r="P26" s="324">
        <v>174</v>
      </c>
      <c r="Q26" s="324">
        <v>174</v>
      </c>
      <c r="R26" s="356">
        <v>0</v>
      </c>
    </row>
    <row r="27" spans="2:18" ht="15.75">
      <c r="B27" s="70" t="s">
        <v>153</v>
      </c>
      <c r="C27" s="98" t="s">
        <v>51</v>
      </c>
      <c r="D27" s="102" t="s">
        <v>64</v>
      </c>
      <c r="E27" s="322">
        <v>270.30329999999998</v>
      </c>
      <c r="F27" s="322">
        <v>267.01710000000003</v>
      </c>
      <c r="G27" s="322">
        <v>270.29129999999998</v>
      </c>
      <c r="H27" s="322">
        <v>271.28570000000002</v>
      </c>
      <c r="I27" s="322">
        <v>273.22899999999998</v>
      </c>
      <c r="J27" s="322">
        <v>269.70100000000002</v>
      </c>
      <c r="K27" s="322">
        <v>272.54480000000001</v>
      </c>
      <c r="L27" s="322">
        <v>268.71550000000002</v>
      </c>
      <c r="M27" s="322">
        <v>265.63749999999999</v>
      </c>
      <c r="N27" s="322">
        <v>281.31549999999999</v>
      </c>
      <c r="O27" s="324">
        <v>281.87569999999999</v>
      </c>
      <c r="P27" s="324">
        <v>282.9794</v>
      </c>
      <c r="Q27" s="324">
        <v>284.63069999999999</v>
      </c>
      <c r="R27" s="356">
        <v>5.3004902270893606E-2</v>
      </c>
    </row>
    <row r="28" spans="2:18" ht="15.75">
      <c r="B28" s="70" t="s">
        <v>154</v>
      </c>
      <c r="C28" s="104" t="s">
        <v>153</v>
      </c>
      <c r="D28" s="105" t="s">
        <v>64</v>
      </c>
      <c r="E28" s="326">
        <v>116.25109999999999</v>
      </c>
      <c r="F28" s="326">
        <v>115.6664</v>
      </c>
      <c r="G28" s="326">
        <v>109.0454</v>
      </c>
      <c r="H28" s="326">
        <v>111.6836</v>
      </c>
      <c r="I28" s="326">
        <v>98.619799999999998</v>
      </c>
      <c r="J28" s="326">
        <v>88.79</v>
      </c>
      <c r="K28" s="326">
        <v>107.8231</v>
      </c>
      <c r="L28" s="326">
        <v>124.5466</v>
      </c>
      <c r="M28" s="326">
        <v>130.55529999999999</v>
      </c>
      <c r="N28" s="326">
        <v>132.203</v>
      </c>
      <c r="O28" s="327">
        <v>139.24600000000001</v>
      </c>
      <c r="P28" s="327">
        <v>151.52420000000001</v>
      </c>
      <c r="Q28" s="327">
        <v>155.95050000000001</v>
      </c>
      <c r="R28" s="328">
        <v>0.34149698368445547</v>
      </c>
    </row>
    <row r="29" spans="2:18" ht="15.75">
      <c r="B29" s="73" t="s">
        <v>155</v>
      </c>
      <c r="C29" s="98" t="s">
        <v>153</v>
      </c>
      <c r="D29" s="102" t="s">
        <v>93</v>
      </c>
      <c r="E29" s="354">
        <v>517</v>
      </c>
      <c r="F29" s="354">
        <v>515.20579999999995</v>
      </c>
      <c r="G29" s="354">
        <v>479.89</v>
      </c>
      <c r="H29" s="354">
        <v>498.61770000000001</v>
      </c>
      <c r="I29" s="354">
        <v>447.76740000000001</v>
      </c>
      <c r="J29" s="354">
        <v>399.98270000000002</v>
      </c>
      <c r="K29" s="354">
        <v>482.90129999999999</v>
      </c>
      <c r="L29" s="354">
        <v>564.64390000000003</v>
      </c>
      <c r="M29" s="354">
        <v>587.28</v>
      </c>
      <c r="N29" s="354">
        <v>607.57839999999999</v>
      </c>
      <c r="O29" s="354">
        <v>636.37170000000003</v>
      </c>
      <c r="P29" s="354">
        <v>686.36739999999998</v>
      </c>
      <c r="Q29" s="354">
        <v>701.69590000000005</v>
      </c>
      <c r="R29" s="357">
        <v>0.35724545454545464</v>
      </c>
    </row>
    <row r="30" spans="2:18" ht="15.75">
      <c r="B30" s="73" t="s">
        <v>155</v>
      </c>
      <c r="C30" s="98" t="s">
        <v>154</v>
      </c>
      <c r="D30" s="102" t="s">
        <v>64</v>
      </c>
      <c r="E30" s="322">
        <v>171.2</v>
      </c>
      <c r="F30" s="322">
        <v>160.03229999999999</v>
      </c>
      <c r="G30" s="322">
        <v>166.16130000000001</v>
      </c>
      <c r="H30" s="322">
        <v>160.16669999999999</v>
      </c>
      <c r="I30" s="322">
        <v>157.1935</v>
      </c>
      <c r="J30" s="322">
        <v>149.26669999999999</v>
      </c>
      <c r="K30" s="322">
        <v>144</v>
      </c>
      <c r="L30" s="322">
        <v>145.35480000000001</v>
      </c>
      <c r="M30" s="322">
        <v>149.75</v>
      </c>
      <c r="N30" s="322">
        <v>174.45160000000001</v>
      </c>
      <c r="O30" s="324">
        <v>188</v>
      </c>
      <c r="P30" s="324">
        <v>182.54839999999999</v>
      </c>
      <c r="Q30" s="324">
        <v>180</v>
      </c>
      <c r="R30" s="356">
        <v>5.1401869158878677E-2</v>
      </c>
    </row>
    <row r="31" spans="2:18" ht="15.75">
      <c r="B31" s="70" t="s">
        <v>156</v>
      </c>
      <c r="C31" s="106" t="s">
        <v>155</v>
      </c>
      <c r="D31" s="103" t="s">
        <v>64</v>
      </c>
      <c r="E31" s="322">
        <v>131.63159999999999</v>
      </c>
      <c r="F31" s="322">
        <v>131.14179999999999</v>
      </c>
      <c r="G31" s="322">
        <v>128.34909999999999</v>
      </c>
      <c r="H31" s="322">
        <v>125.63500000000001</v>
      </c>
      <c r="I31" s="322">
        <v>124.6427</v>
      </c>
      <c r="J31" s="322">
        <v>124.7145</v>
      </c>
      <c r="K31" s="322">
        <v>122.7747</v>
      </c>
      <c r="L31" s="322">
        <v>128.1885</v>
      </c>
      <c r="M31" s="322">
        <v>142.13550000000001</v>
      </c>
      <c r="N31" s="322">
        <v>145.15110000000001</v>
      </c>
      <c r="O31" s="324">
        <v>144.4701</v>
      </c>
      <c r="P31" s="324">
        <v>145.7302</v>
      </c>
      <c r="Q31" s="324">
        <v>149.1438</v>
      </c>
      <c r="R31" s="356">
        <v>0.1330394829205146</v>
      </c>
    </row>
    <row r="32" spans="2:18" ht="15.75">
      <c r="B32" s="70" t="s">
        <v>157</v>
      </c>
      <c r="C32" s="106" t="s">
        <v>155</v>
      </c>
      <c r="D32" s="102" t="s">
        <v>91</v>
      </c>
      <c r="E32" s="354">
        <v>637</v>
      </c>
      <c r="F32" s="354">
        <v>634.5806</v>
      </c>
      <c r="G32" s="354">
        <v>620.87099999999998</v>
      </c>
      <c r="H32" s="354">
        <v>610.46669999999995</v>
      </c>
      <c r="I32" s="354">
        <v>607.54840000000002</v>
      </c>
      <c r="J32" s="354">
        <v>607.43330000000003</v>
      </c>
      <c r="K32" s="354">
        <v>597.96770000000004</v>
      </c>
      <c r="L32" s="354">
        <v>624.64549999999997</v>
      </c>
      <c r="M32" s="354">
        <v>692.90750000000003</v>
      </c>
      <c r="N32" s="354">
        <v>709.26769999999999</v>
      </c>
      <c r="O32" s="354">
        <v>710.91229999999996</v>
      </c>
      <c r="P32" s="354">
        <v>717.76610000000005</v>
      </c>
      <c r="Q32" s="354">
        <v>734.22260000000006</v>
      </c>
      <c r="R32" s="357">
        <v>0.15262574568288856</v>
      </c>
    </row>
    <row r="33" spans="2:18" ht="15.75">
      <c r="B33" s="70" t="s">
        <v>158</v>
      </c>
      <c r="C33" s="98" t="s">
        <v>156</v>
      </c>
      <c r="D33" s="102" t="s">
        <v>64</v>
      </c>
      <c r="E33" s="322">
        <v>205.102</v>
      </c>
      <c r="F33" s="322">
        <v>207.70609999999999</v>
      </c>
      <c r="G33" s="322">
        <v>206.2397</v>
      </c>
      <c r="H33" s="322">
        <v>201.58529999999999</v>
      </c>
      <c r="I33" s="322">
        <v>207.74449999999999</v>
      </c>
      <c r="J33" s="322">
        <v>211.2527</v>
      </c>
      <c r="K33" s="322">
        <v>212.42679999999999</v>
      </c>
      <c r="L33" s="322">
        <v>213.40029999999999</v>
      </c>
      <c r="M33" s="322">
        <v>220.93</v>
      </c>
      <c r="N33" s="322">
        <v>210.59030000000001</v>
      </c>
      <c r="O33" s="324">
        <v>207.89869999999999</v>
      </c>
      <c r="P33" s="324">
        <v>214.55549999999999</v>
      </c>
      <c r="Q33" s="324">
        <v>222.0496</v>
      </c>
      <c r="R33" s="356">
        <v>8.2630105996041037E-2</v>
      </c>
    </row>
    <row r="34" spans="2:18" ht="15.75">
      <c r="B34" s="70" t="s">
        <v>159</v>
      </c>
      <c r="C34" s="98" t="s">
        <v>157</v>
      </c>
      <c r="D34" s="102" t="s">
        <v>64</v>
      </c>
      <c r="E34" s="322">
        <v>183.78700000000001</v>
      </c>
      <c r="F34" s="322">
        <v>186.69579999999999</v>
      </c>
      <c r="G34" s="322">
        <v>181.79679999999999</v>
      </c>
      <c r="H34" s="322">
        <v>189.67230000000001</v>
      </c>
      <c r="I34" s="322">
        <v>188.75649999999999</v>
      </c>
      <c r="J34" s="322">
        <v>179.95330000000001</v>
      </c>
      <c r="K34" s="322">
        <v>186.74029999999999</v>
      </c>
      <c r="L34" s="322">
        <v>185.5094</v>
      </c>
      <c r="M34" s="322">
        <v>181.58</v>
      </c>
      <c r="N34" s="322">
        <v>181.1739</v>
      </c>
      <c r="O34" s="324">
        <v>182.76</v>
      </c>
      <c r="P34" s="324">
        <v>177.84870000000001</v>
      </c>
      <c r="Q34" s="324">
        <v>185.1567</v>
      </c>
      <c r="R34" s="356">
        <v>7.4526489904074289E-3</v>
      </c>
    </row>
    <row r="35" spans="2:18" ht="15.75">
      <c r="B35" s="70" t="s">
        <v>159</v>
      </c>
      <c r="C35" s="98" t="s">
        <v>158</v>
      </c>
      <c r="D35" s="102" t="s">
        <v>64</v>
      </c>
      <c r="E35" s="322">
        <v>303.90629999999999</v>
      </c>
      <c r="F35" s="322">
        <v>303.95580000000001</v>
      </c>
      <c r="G35" s="322">
        <v>303.16419999999999</v>
      </c>
      <c r="H35" s="322">
        <v>302.71929999999998</v>
      </c>
      <c r="I35" s="322">
        <v>302.26420000000002</v>
      </c>
      <c r="J35" s="322">
        <v>301.90100000000001</v>
      </c>
      <c r="K35" s="322">
        <v>302.21809999999999</v>
      </c>
      <c r="L35" s="322">
        <v>306.21319999999997</v>
      </c>
      <c r="M35" s="322">
        <v>305.64749999999998</v>
      </c>
      <c r="N35" s="322">
        <v>306.26060000000001</v>
      </c>
      <c r="O35" s="324">
        <v>307.30099999999999</v>
      </c>
      <c r="P35" s="324">
        <v>309.6558</v>
      </c>
      <c r="Q35" s="324">
        <v>310.11439999999999</v>
      </c>
      <c r="R35" s="356">
        <v>2.0427677873081196E-2</v>
      </c>
    </row>
    <row r="36" spans="2:18" ht="15.75">
      <c r="B36" s="74" t="s">
        <v>160</v>
      </c>
      <c r="C36" s="98" t="s">
        <v>159</v>
      </c>
      <c r="D36" s="103" t="s">
        <v>64</v>
      </c>
      <c r="E36" s="322">
        <v>255.5419</v>
      </c>
      <c r="F36" s="322">
        <v>260.10579999999999</v>
      </c>
      <c r="G36" s="322">
        <v>264.50490000000002</v>
      </c>
      <c r="H36" s="322">
        <v>267.8603</v>
      </c>
      <c r="I36" s="322">
        <v>247.9393</v>
      </c>
      <c r="J36" s="322">
        <v>238.50309999999999</v>
      </c>
      <c r="K36" s="322">
        <v>262.09949999999998</v>
      </c>
      <c r="L36" s="322">
        <v>266.62779999999998</v>
      </c>
      <c r="M36" s="322">
        <v>270.46190000000001</v>
      </c>
      <c r="N36" s="322">
        <v>266.84530000000001</v>
      </c>
      <c r="O36" s="324">
        <v>276.22250000000003</v>
      </c>
      <c r="P36" s="324">
        <v>267.54570000000001</v>
      </c>
      <c r="Q36" s="324">
        <v>274.20069999999998</v>
      </c>
      <c r="R36" s="356">
        <v>7.3016597278176221E-2</v>
      </c>
    </row>
    <row r="37" spans="2:18" ht="15.75">
      <c r="C37" s="98" t="s">
        <v>159</v>
      </c>
      <c r="D37" s="102" t="s">
        <v>92</v>
      </c>
      <c r="E37" s="354">
        <v>2679.9666999999999</v>
      </c>
      <c r="F37" s="354">
        <v>2695.8386999999998</v>
      </c>
      <c r="G37" s="354">
        <v>2726.8065000000001</v>
      </c>
      <c r="H37" s="354">
        <v>2789.5666999999999</v>
      </c>
      <c r="I37" s="354">
        <v>2580.8710000000001</v>
      </c>
      <c r="J37" s="354">
        <v>2443.7667000000001</v>
      </c>
      <c r="K37" s="354">
        <v>2667.1289999999999</v>
      </c>
      <c r="L37" s="354">
        <v>2690.0645</v>
      </c>
      <c r="M37" s="354">
        <v>2728.75</v>
      </c>
      <c r="N37" s="354">
        <v>2713.7741999999998</v>
      </c>
      <c r="O37" s="354">
        <v>2810.2332999999999</v>
      </c>
      <c r="P37" s="354">
        <v>2713.3226</v>
      </c>
      <c r="Q37" s="354">
        <v>2774.8148000000001</v>
      </c>
      <c r="R37" s="357">
        <v>3.5391521842417006E-2</v>
      </c>
    </row>
    <row r="38" spans="2:18" ht="15.75">
      <c r="C38" s="107" t="s">
        <v>160</v>
      </c>
      <c r="D38" s="108" t="s">
        <v>64</v>
      </c>
      <c r="E38" s="329">
        <v>180.5719</v>
      </c>
      <c r="F38" s="329">
        <v>184.6703</v>
      </c>
      <c r="G38" s="329">
        <v>186.31299999999999</v>
      </c>
      <c r="H38" s="329">
        <v>185.65010000000001</v>
      </c>
      <c r="I38" s="329">
        <v>181.8614</v>
      </c>
      <c r="J38" s="329">
        <v>178.08189999999999</v>
      </c>
      <c r="K38" s="329">
        <v>180.0949</v>
      </c>
      <c r="L38" s="329">
        <v>184.81970000000001</v>
      </c>
      <c r="M38" s="329">
        <v>190.46559999999999</v>
      </c>
      <c r="N38" s="329">
        <v>193.89250000000001</v>
      </c>
      <c r="O38" s="329">
        <v>197.88499999999999</v>
      </c>
      <c r="P38" s="329">
        <v>202.95939999999999</v>
      </c>
      <c r="Q38" s="329">
        <v>205.89879999999999</v>
      </c>
      <c r="R38" s="330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C35" sqref="AC35"/>
    </sheetView>
  </sheetViews>
  <sheetFormatPr defaultRowHeight="12.75"/>
  <sheetData>
    <row r="50" spans="25:25" ht="15">
      <c r="Y50" s="9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L15" sqref="L15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25" sqref="AA25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X28" sqref="X2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N39" sqref="AN3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3" workbookViewId="0">
      <selection activeCell="G8" sqref="G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5"/>
      <c r="C3" s="95"/>
      <c r="D3" s="95"/>
      <c r="E3" s="95"/>
      <c r="F3" s="95"/>
      <c r="G3" s="95"/>
      <c r="H3" s="95"/>
      <c r="I3" s="95"/>
    </row>
    <row r="4" spans="1:21" ht="15">
      <c r="B4" s="109" t="s">
        <v>245</v>
      </c>
      <c r="C4" s="109"/>
      <c r="D4" s="109"/>
      <c r="E4" s="109"/>
      <c r="F4" s="109"/>
      <c r="G4" s="109"/>
      <c r="H4" s="109"/>
      <c r="I4" s="95"/>
    </row>
    <row r="5" spans="1:21" ht="15">
      <c r="B5" s="95" t="s">
        <v>72</v>
      </c>
      <c r="C5" s="95"/>
      <c r="D5" s="95"/>
      <c r="E5" s="95"/>
      <c r="F5" s="95"/>
      <c r="G5" s="95"/>
      <c r="H5" s="95"/>
      <c r="I5" s="95"/>
    </row>
    <row r="6" spans="1:21" ht="15">
      <c r="B6" s="95"/>
      <c r="C6" s="95"/>
      <c r="D6" s="95"/>
      <c r="E6" s="95"/>
      <c r="F6" s="95"/>
      <c r="G6" s="95"/>
      <c r="H6" s="95"/>
      <c r="I6" s="95"/>
    </row>
    <row r="7" spans="1:21" ht="15">
      <c r="C7" s="157" t="s">
        <v>68</v>
      </c>
      <c r="D7" s="157"/>
      <c r="E7" s="157"/>
      <c r="F7" s="157"/>
      <c r="G7" s="157"/>
      <c r="H7" s="157"/>
      <c r="I7" s="157"/>
      <c r="J7" s="158"/>
      <c r="K7" s="134"/>
      <c r="L7" s="157" t="s">
        <v>68</v>
      </c>
      <c r="M7" s="157"/>
      <c r="N7" s="157"/>
      <c r="O7" s="157"/>
      <c r="P7" s="157"/>
      <c r="Q7" s="157"/>
      <c r="R7" s="157"/>
      <c r="S7" s="158"/>
      <c r="T7" s="158"/>
      <c r="U7" s="134"/>
    </row>
    <row r="8" spans="1:21" ht="15.75" thickBot="1">
      <c r="C8" s="159" t="s">
        <v>69</v>
      </c>
      <c r="D8" s="157"/>
      <c r="E8" s="157"/>
      <c r="F8" s="157"/>
      <c r="G8" s="157"/>
      <c r="H8" s="157"/>
      <c r="I8" s="157"/>
      <c r="J8" s="158"/>
      <c r="K8" s="134"/>
      <c r="L8" s="159" t="s">
        <v>69</v>
      </c>
      <c r="M8" s="157"/>
      <c r="N8" s="157"/>
      <c r="O8" s="157"/>
      <c r="P8" s="157"/>
      <c r="Q8" s="157"/>
      <c r="R8" s="157"/>
      <c r="S8" s="158"/>
      <c r="U8" s="134"/>
    </row>
    <row r="9" spans="1:21" ht="15" thickBot="1">
      <c r="C9" s="160" t="s">
        <v>65</v>
      </c>
      <c r="D9" s="161"/>
      <c r="E9" s="161"/>
      <c r="F9" s="161"/>
      <c r="G9" s="161"/>
      <c r="H9" s="161"/>
      <c r="I9" s="161"/>
      <c r="J9" s="162"/>
      <c r="K9" s="134"/>
      <c r="L9" s="160" t="s">
        <v>66</v>
      </c>
      <c r="M9" s="161"/>
      <c r="N9" s="161"/>
      <c r="O9" s="161"/>
      <c r="P9" s="161"/>
      <c r="Q9" s="161"/>
      <c r="R9" s="161"/>
      <c r="T9" s="162"/>
    </row>
    <row r="10" spans="1:21" ht="15" thickBot="1">
      <c r="C10" s="163" t="s">
        <v>243</v>
      </c>
      <c r="D10" s="164"/>
      <c r="E10" s="165"/>
      <c r="F10" s="166"/>
      <c r="G10" s="163" t="s">
        <v>244</v>
      </c>
      <c r="H10" s="164"/>
      <c r="I10" s="165"/>
      <c r="J10" s="166"/>
      <c r="K10" s="134"/>
      <c r="L10" s="163" t="s">
        <v>243</v>
      </c>
      <c r="M10" s="164"/>
      <c r="N10" s="165"/>
      <c r="O10" s="166"/>
      <c r="P10" s="163" t="s">
        <v>244</v>
      </c>
      <c r="Q10" s="164"/>
      <c r="R10" s="165"/>
      <c r="S10" s="166"/>
      <c r="T10" s="134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4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4"/>
    </row>
    <row r="12" spans="1:21" ht="15" thickBot="1">
      <c r="C12" s="167" t="s">
        <v>46</v>
      </c>
      <c r="D12" s="168">
        <v>1189688.0419999999</v>
      </c>
      <c r="E12" s="169">
        <v>5206353.915</v>
      </c>
      <c r="F12" s="170">
        <v>717327.995</v>
      </c>
      <c r="G12" s="171" t="s">
        <v>46</v>
      </c>
      <c r="H12" s="168">
        <v>1209507.3470000001</v>
      </c>
      <c r="I12" s="169">
        <v>5491450.3720000004</v>
      </c>
      <c r="J12" s="170">
        <v>705198.11800000002</v>
      </c>
      <c r="K12" s="134"/>
      <c r="L12" s="167" t="s">
        <v>46</v>
      </c>
      <c r="M12" s="172">
        <v>35062.618999999999</v>
      </c>
      <c r="N12" s="169">
        <v>153198.19</v>
      </c>
      <c r="O12" s="173">
        <v>26776.858</v>
      </c>
      <c r="P12" s="174" t="s">
        <v>46</v>
      </c>
      <c r="Q12" s="172">
        <v>42451.046000000002</v>
      </c>
      <c r="R12" s="169">
        <v>192855.807</v>
      </c>
      <c r="S12" s="175">
        <v>31150.812999999998</v>
      </c>
      <c r="T12" s="134"/>
    </row>
    <row r="13" spans="1:21" ht="15">
      <c r="C13" s="176" t="s">
        <v>47</v>
      </c>
      <c r="D13" s="177">
        <v>264258.40100000001</v>
      </c>
      <c r="E13" s="178">
        <v>1154976.5260000001</v>
      </c>
      <c r="F13" s="179">
        <v>123682.40399999999</v>
      </c>
      <c r="G13" s="180" t="s">
        <v>47</v>
      </c>
      <c r="H13" s="177">
        <v>249152.454</v>
      </c>
      <c r="I13" s="178">
        <v>1131480.3389999999</v>
      </c>
      <c r="J13" s="179">
        <v>113476.88800000001</v>
      </c>
      <c r="K13" s="134"/>
      <c r="L13" s="181" t="s">
        <v>47</v>
      </c>
      <c r="M13" s="177">
        <v>14722.951999999999</v>
      </c>
      <c r="N13" s="178">
        <v>64111.267</v>
      </c>
      <c r="O13" s="182">
        <v>11195.73</v>
      </c>
      <c r="P13" s="180" t="s">
        <v>47</v>
      </c>
      <c r="Q13" s="177">
        <v>19243.327000000001</v>
      </c>
      <c r="R13" s="178">
        <v>87270.865999999995</v>
      </c>
      <c r="S13" s="182">
        <v>14968.657999999999</v>
      </c>
      <c r="T13" s="134"/>
    </row>
    <row r="14" spans="1:21" ht="15">
      <c r="C14" s="183" t="s">
        <v>48</v>
      </c>
      <c r="D14" s="184">
        <v>161703.342</v>
      </c>
      <c r="E14" s="185">
        <v>708322.60600000003</v>
      </c>
      <c r="F14" s="186">
        <v>63454.819000000003</v>
      </c>
      <c r="G14" s="187" t="s">
        <v>48</v>
      </c>
      <c r="H14" s="184">
        <v>155301.28</v>
      </c>
      <c r="I14" s="185">
        <v>705720.54799999995</v>
      </c>
      <c r="J14" s="186">
        <v>60283.597000000002</v>
      </c>
      <c r="K14" s="134"/>
      <c r="L14" s="188" t="s">
        <v>48</v>
      </c>
      <c r="M14" s="184">
        <v>5812.24</v>
      </c>
      <c r="N14" s="185">
        <v>25488.42</v>
      </c>
      <c r="O14" s="189">
        <v>3492.9920000000002</v>
      </c>
      <c r="P14" s="187" t="s">
        <v>62</v>
      </c>
      <c r="Q14" s="184">
        <v>6109.7759999999998</v>
      </c>
      <c r="R14" s="185">
        <v>27861.984</v>
      </c>
      <c r="S14" s="189">
        <v>3350.951</v>
      </c>
      <c r="T14" s="134"/>
    </row>
    <row r="15" spans="1:21" ht="15">
      <c r="C15" s="183" t="s">
        <v>50</v>
      </c>
      <c r="D15" s="184">
        <v>106346.292</v>
      </c>
      <c r="E15" s="185">
        <v>465917.44799999997</v>
      </c>
      <c r="F15" s="186">
        <v>49684.847999999998</v>
      </c>
      <c r="G15" s="187" t="s">
        <v>50</v>
      </c>
      <c r="H15" s="184">
        <v>138535.492</v>
      </c>
      <c r="I15" s="185">
        <v>628895.17799999996</v>
      </c>
      <c r="J15" s="186">
        <v>59628.642999999996</v>
      </c>
      <c r="K15" s="134"/>
      <c r="L15" s="188" t="s">
        <v>62</v>
      </c>
      <c r="M15" s="184">
        <v>2989.145</v>
      </c>
      <c r="N15" s="185">
        <v>13080.71</v>
      </c>
      <c r="O15" s="189">
        <v>1681.2829999999999</v>
      </c>
      <c r="P15" s="187" t="s">
        <v>81</v>
      </c>
      <c r="Q15" s="184">
        <v>2624.1759999999999</v>
      </c>
      <c r="R15" s="185">
        <v>11904.825000000001</v>
      </c>
      <c r="S15" s="189">
        <v>1661.586</v>
      </c>
      <c r="T15" s="134"/>
    </row>
    <row r="16" spans="1:21" ht="15">
      <c r="C16" s="183" t="s">
        <v>81</v>
      </c>
      <c r="D16" s="184">
        <v>85389.195999999996</v>
      </c>
      <c r="E16" s="185">
        <v>373388.6</v>
      </c>
      <c r="F16" s="186">
        <v>61584.714999999997</v>
      </c>
      <c r="G16" s="187" t="s">
        <v>81</v>
      </c>
      <c r="H16" s="184">
        <v>133670.62599999999</v>
      </c>
      <c r="I16" s="185">
        <v>607022.30700000003</v>
      </c>
      <c r="J16" s="186">
        <v>72785.008000000002</v>
      </c>
      <c r="K16" s="134"/>
      <c r="L16" s="188" t="s">
        <v>60</v>
      </c>
      <c r="M16" s="184">
        <v>2420.3670000000002</v>
      </c>
      <c r="N16" s="185">
        <v>10635.626</v>
      </c>
      <c r="O16" s="189">
        <v>2234.2240000000002</v>
      </c>
      <c r="P16" s="187" t="s">
        <v>49</v>
      </c>
      <c r="Q16" s="184">
        <v>2448.9659999999999</v>
      </c>
      <c r="R16" s="185">
        <v>11159.325000000001</v>
      </c>
      <c r="S16" s="189">
        <v>1499.9459999999999</v>
      </c>
      <c r="T16" s="134"/>
    </row>
    <row r="17" spans="3:20" ht="15">
      <c r="C17" s="183" t="s">
        <v>49</v>
      </c>
      <c r="D17" s="184">
        <v>75519.497000000003</v>
      </c>
      <c r="E17" s="185">
        <v>330301.67499999999</v>
      </c>
      <c r="F17" s="186">
        <v>42532.572999999997</v>
      </c>
      <c r="G17" s="187" t="s">
        <v>49</v>
      </c>
      <c r="H17" s="184">
        <v>69120.335999999996</v>
      </c>
      <c r="I17" s="185">
        <v>313790.69199999998</v>
      </c>
      <c r="J17" s="186">
        <v>35205.962</v>
      </c>
      <c r="K17" s="134"/>
      <c r="L17" s="188" t="s">
        <v>81</v>
      </c>
      <c r="M17" s="184">
        <v>2001.8330000000001</v>
      </c>
      <c r="N17" s="185">
        <v>8824.8439999999991</v>
      </c>
      <c r="O17" s="189">
        <v>2028.482</v>
      </c>
      <c r="P17" s="187" t="s">
        <v>60</v>
      </c>
      <c r="Q17" s="184">
        <v>2435.7170000000001</v>
      </c>
      <c r="R17" s="185">
        <v>11060.743</v>
      </c>
      <c r="S17" s="189">
        <v>2187.0610000000001</v>
      </c>
      <c r="T17" s="134"/>
    </row>
    <row r="18" spans="3:20" ht="15">
      <c r="C18" s="183" t="s">
        <v>58</v>
      </c>
      <c r="D18" s="184">
        <v>61089.487000000001</v>
      </c>
      <c r="E18" s="185">
        <v>266624.17200000002</v>
      </c>
      <c r="F18" s="186">
        <v>21863.144</v>
      </c>
      <c r="G18" s="187" t="s">
        <v>58</v>
      </c>
      <c r="H18" s="184">
        <v>55168.392999999996</v>
      </c>
      <c r="I18" s="185">
        <v>250408.90700000001</v>
      </c>
      <c r="J18" s="186">
        <v>23457.19</v>
      </c>
      <c r="K18" s="134"/>
      <c r="L18" s="188" t="s">
        <v>77</v>
      </c>
      <c r="M18" s="184">
        <v>1810.7190000000001</v>
      </c>
      <c r="N18" s="185">
        <v>7905.7579999999998</v>
      </c>
      <c r="O18" s="189">
        <v>1597.2280000000001</v>
      </c>
      <c r="P18" s="187" t="s">
        <v>59</v>
      </c>
      <c r="Q18" s="184">
        <v>2021.751</v>
      </c>
      <c r="R18" s="185">
        <v>9198.7099999999991</v>
      </c>
      <c r="S18" s="189">
        <v>1845.7080000000001</v>
      </c>
      <c r="T18" s="134"/>
    </row>
    <row r="19" spans="3:20" ht="15">
      <c r="C19" s="183" t="s">
        <v>52</v>
      </c>
      <c r="D19" s="184">
        <v>48119.875</v>
      </c>
      <c r="E19" s="185">
        <v>210518.239</v>
      </c>
      <c r="F19" s="186">
        <v>28130.274000000001</v>
      </c>
      <c r="G19" s="187" t="s">
        <v>52</v>
      </c>
      <c r="H19" s="184">
        <v>39855.470999999998</v>
      </c>
      <c r="I19" s="185">
        <v>180886.935</v>
      </c>
      <c r="J19" s="186">
        <v>25269.751</v>
      </c>
      <c r="K19" s="134"/>
      <c r="L19" s="188" t="s">
        <v>50</v>
      </c>
      <c r="M19" s="184">
        <v>1585.0160000000001</v>
      </c>
      <c r="N19" s="185">
        <v>6904.62</v>
      </c>
      <c r="O19" s="189">
        <v>732.06</v>
      </c>
      <c r="P19" s="187" t="s">
        <v>55</v>
      </c>
      <c r="Q19" s="184">
        <v>1677.4770000000001</v>
      </c>
      <c r="R19" s="185">
        <v>7605.48</v>
      </c>
      <c r="S19" s="189">
        <v>1580.7570000000001</v>
      </c>
      <c r="T19" s="134"/>
    </row>
    <row r="20" spans="3:20" ht="15">
      <c r="C20" s="183" t="s">
        <v>53</v>
      </c>
      <c r="D20" s="184">
        <v>34204.233999999997</v>
      </c>
      <c r="E20" s="185">
        <v>149257.90100000001</v>
      </c>
      <c r="F20" s="186">
        <v>16386.243999999999</v>
      </c>
      <c r="G20" s="187" t="s">
        <v>53</v>
      </c>
      <c r="H20" s="184">
        <v>38882.652999999998</v>
      </c>
      <c r="I20" s="185">
        <v>176553.837</v>
      </c>
      <c r="J20" s="186">
        <v>20345.422999999999</v>
      </c>
      <c r="K20" s="134"/>
      <c r="L20" s="188" t="s">
        <v>59</v>
      </c>
      <c r="M20" s="184">
        <v>1447.99</v>
      </c>
      <c r="N20" s="185">
        <v>6322.7979999999998</v>
      </c>
      <c r="O20" s="189">
        <v>1643.3579999999999</v>
      </c>
      <c r="P20" s="187" t="s">
        <v>50</v>
      </c>
      <c r="Q20" s="184">
        <v>1484.819</v>
      </c>
      <c r="R20" s="185">
        <v>6751.2569999999996</v>
      </c>
      <c r="S20" s="189">
        <v>1015.115</v>
      </c>
      <c r="T20" s="134"/>
    </row>
    <row r="21" spans="3:20" ht="15">
      <c r="C21" s="183" t="s">
        <v>74</v>
      </c>
      <c r="D21" s="184">
        <v>31899.65</v>
      </c>
      <c r="E21" s="185">
        <v>140043.53</v>
      </c>
      <c r="F21" s="186">
        <v>24995.331999999999</v>
      </c>
      <c r="G21" s="187" t="s">
        <v>129</v>
      </c>
      <c r="H21" s="184">
        <v>37396.807999999997</v>
      </c>
      <c r="I21" s="185">
        <v>169681.943</v>
      </c>
      <c r="J21" s="186">
        <v>42374.247000000003</v>
      </c>
      <c r="K21" s="134"/>
      <c r="L21" s="188" t="s">
        <v>55</v>
      </c>
      <c r="M21" s="184">
        <v>969.33</v>
      </c>
      <c r="N21" s="185">
        <v>4261.4210000000003</v>
      </c>
      <c r="O21" s="189">
        <v>746.64</v>
      </c>
      <c r="P21" s="187" t="s">
        <v>205</v>
      </c>
      <c r="Q21" s="184">
        <v>1033.6880000000001</v>
      </c>
      <c r="R21" s="185">
        <v>4708.5200000000004</v>
      </c>
      <c r="S21" s="189">
        <v>422.24200000000002</v>
      </c>
      <c r="T21" s="134"/>
    </row>
    <row r="22" spans="3:20" ht="15">
      <c r="C22" s="183" t="s">
        <v>57</v>
      </c>
      <c r="D22" s="184">
        <v>28089.791000000001</v>
      </c>
      <c r="E22" s="185">
        <v>122781.613</v>
      </c>
      <c r="F22" s="186">
        <v>19941.028999999999</v>
      </c>
      <c r="G22" s="187" t="s">
        <v>57</v>
      </c>
      <c r="H22" s="184">
        <v>29303.028999999999</v>
      </c>
      <c r="I22" s="185">
        <v>133017.79399999999</v>
      </c>
      <c r="J22" s="186">
        <v>18456.839</v>
      </c>
      <c r="K22" s="134"/>
      <c r="L22" s="188" t="s">
        <v>53</v>
      </c>
      <c r="M22" s="184">
        <v>329.83300000000003</v>
      </c>
      <c r="N22" s="185">
        <v>1453.5239999999999</v>
      </c>
      <c r="O22" s="189">
        <v>556.12199999999996</v>
      </c>
      <c r="P22" s="187" t="s">
        <v>58</v>
      </c>
      <c r="Q22" s="184">
        <v>907.78899999999999</v>
      </c>
      <c r="R22" s="185">
        <v>4136.2910000000002</v>
      </c>
      <c r="S22" s="189">
        <v>546.87</v>
      </c>
      <c r="T22" s="134"/>
    </row>
    <row r="23" spans="3:20" ht="15">
      <c r="C23" s="183" t="s">
        <v>59</v>
      </c>
      <c r="D23" s="184">
        <v>25908.627</v>
      </c>
      <c r="E23" s="185">
        <v>113387.345</v>
      </c>
      <c r="F23" s="186">
        <v>16347.66</v>
      </c>
      <c r="G23" s="187" t="s">
        <v>74</v>
      </c>
      <c r="H23" s="184">
        <v>26892.243999999999</v>
      </c>
      <c r="I23" s="185">
        <v>122063.201</v>
      </c>
      <c r="J23" s="186">
        <v>17503.144</v>
      </c>
      <c r="K23" s="134"/>
      <c r="L23" s="188" t="s">
        <v>61</v>
      </c>
      <c r="M23" s="184">
        <v>277.12</v>
      </c>
      <c r="N23" s="185">
        <v>1185.366</v>
      </c>
      <c r="O23" s="189">
        <v>176.02600000000001</v>
      </c>
      <c r="P23" s="187" t="s">
        <v>53</v>
      </c>
      <c r="Q23" s="184">
        <v>552.13300000000004</v>
      </c>
      <c r="R23" s="185">
        <v>2508.8690000000001</v>
      </c>
      <c r="S23" s="189">
        <v>765.36</v>
      </c>
      <c r="T23" s="134"/>
    </row>
    <row r="24" spans="3:20" ht="15">
      <c r="C24" s="183" t="s">
        <v>56</v>
      </c>
      <c r="D24" s="184">
        <v>24729.867999999999</v>
      </c>
      <c r="E24" s="185">
        <v>108370.251</v>
      </c>
      <c r="F24" s="186">
        <v>18802.904999999999</v>
      </c>
      <c r="G24" s="187" t="s">
        <v>61</v>
      </c>
      <c r="H24" s="184">
        <v>24894.69</v>
      </c>
      <c r="I24" s="185">
        <v>113143.52899999999</v>
      </c>
      <c r="J24" s="186">
        <v>8420.5030000000006</v>
      </c>
      <c r="K24" s="134"/>
      <c r="L24" s="188" t="s">
        <v>49</v>
      </c>
      <c r="M24" s="184">
        <v>149.45500000000001</v>
      </c>
      <c r="N24" s="185">
        <v>644.07899999999995</v>
      </c>
      <c r="O24" s="189">
        <v>128.66200000000001</v>
      </c>
      <c r="P24" s="187" t="s">
        <v>52</v>
      </c>
      <c r="Q24" s="184">
        <v>534.91200000000003</v>
      </c>
      <c r="R24" s="185">
        <v>2438.7269999999999</v>
      </c>
      <c r="S24" s="189">
        <v>213.05799999999999</v>
      </c>
      <c r="T24" s="134"/>
    </row>
    <row r="25" spans="3:20" ht="15">
      <c r="C25" s="183" t="s">
        <v>51</v>
      </c>
      <c r="D25" s="184">
        <v>17714.214</v>
      </c>
      <c r="E25" s="185">
        <v>77198.691000000006</v>
      </c>
      <c r="F25" s="186">
        <v>7191.71</v>
      </c>
      <c r="G25" s="187" t="s">
        <v>59</v>
      </c>
      <c r="H25" s="184">
        <v>24500.771000000001</v>
      </c>
      <c r="I25" s="185">
        <v>111076.74</v>
      </c>
      <c r="J25" s="186">
        <v>11867.939</v>
      </c>
      <c r="K25" s="134"/>
      <c r="L25" s="188" t="s">
        <v>217</v>
      </c>
      <c r="M25" s="184">
        <v>122.94799999999999</v>
      </c>
      <c r="N25" s="185">
        <v>526.36599999999999</v>
      </c>
      <c r="O25" s="189">
        <v>39.006999999999998</v>
      </c>
      <c r="P25" s="187" t="s">
        <v>61</v>
      </c>
      <c r="Q25" s="184">
        <v>364.62</v>
      </c>
      <c r="R25" s="185">
        <v>1656.4449999999999</v>
      </c>
      <c r="S25" s="189">
        <v>262.29700000000003</v>
      </c>
      <c r="T25" s="134"/>
    </row>
    <row r="26" spans="3:20" ht="15">
      <c r="C26" s="183" t="s">
        <v>61</v>
      </c>
      <c r="D26" s="184">
        <v>17552.305</v>
      </c>
      <c r="E26" s="185">
        <v>76712.607999999993</v>
      </c>
      <c r="F26" s="186">
        <v>6434.9930000000004</v>
      </c>
      <c r="G26" s="187" t="s">
        <v>161</v>
      </c>
      <c r="H26" s="184">
        <v>17786.906999999999</v>
      </c>
      <c r="I26" s="185">
        <v>80700.216</v>
      </c>
      <c r="J26" s="186">
        <v>19550.583999999999</v>
      </c>
      <c r="K26" s="134"/>
      <c r="L26" s="188" t="s">
        <v>57</v>
      </c>
      <c r="M26" s="184">
        <v>116.964</v>
      </c>
      <c r="N26" s="185">
        <v>505.41</v>
      </c>
      <c r="O26" s="189">
        <v>67.912000000000006</v>
      </c>
      <c r="P26" s="187" t="s">
        <v>77</v>
      </c>
      <c r="Q26" s="184">
        <v>293.69400000000002</v>
      </c>
      <c r="R26" s="185">
        <v>1330.828</v>
      </c>
      <c r="S26" s="189">
        <v>197.16399999999999</v>
      </c>
      <c r="T26" s="134"/>
    </row>
    <row r="27" spans="3:20" ht="15">
      <c r="C27" s="183" t="s">
        <v>218</v>
      </c>
      <c r="D27" s="184">
        <v>17101.719000000001</v>
      </c>
      <c r="E27" s="185">
        <v>75067.872000000003</v>
      </c>
      <c r="F27" s="186">
        <v>14344.213</v>
      </c>
      <c r="G27" s="187" t="s">
        <v>62</v>
      </c>
      <c r="H27" s="184">
        <v>15519.207</v>
      </c>
      <c r="I27" s="185">
        <v>70413.909</v>
      </c>
      <c r="J27" s="186">
        <v>45720.296999999999</v>
      </c>
      <c r="K27" s="134"/>
      <c r="L27" s="188" t="s">
        <v>67</v>
      </c>
      <c r="M27" s="184">
        <v>55.713999999999999</v>
      </c>
      <c r="N27" s="185">
        <v>242.65100000000001</v>
      </c>
      <c r="O27" s="189">
        <v>60.74</v>
      </c>
      <c r="P27" s="187" t="s">
        <v>48</v>
      </c>
      <c r="Q27" s="184">
        <v>278.70299999999997</v>
      </c>
      <c r="R27" s="185">
        <v>1265.415</v>
      </c>
      <c r="S27" s="189">
        <v>322.42</v>
      </c>
      <c r="T27" s="134"/>
    </row>
    <row r="28" spans="3:20" ht="15">
      <c r="C28" s="183" t="s">
        <v>129</v>
      </c>
      <c r="D28" s="184">
        <v>16614.219000000001</v>
      </c>
      <c r="E28" s="185">
        <v>72986.092000000004</v>
      </c>
      <c r="F28" s="186">
        <v>22739.59</v>
      </c>
      <c r="G28" s="187" t="s">
        <v>51</v>
      </c>
      <c r="H28" s="184">
        <v>15014.393</v>
      </c>
      <c r="I28" s="185">
        <v>68149.259000000005</v>
      </c>
      <c r="J28" s="186">
        <v>6018.9629999999997</v>
      </c>
      <c r="K28" s="134"/>
      <c r="L28" s="188" t="s">
        <v>52</v>
      </c>
      <c r="M28" s="184">
        <v>51.676000000000002</v>
      </c>
      <c r="N28" s="185">
        <v>221.29599999999999</v>
      </c>
      <c r="O28" s="189">
        <v>241.86799999999999</v>
      </c>
      <c r="P28" s="187" t="s">
        <v>57</v>
      </c>
      <c r="Q28" s="184">
        <v>110.976</v>
      </c>
      <c r="R28" s="185">
        <v>504.28399999999999</v>
      </c>
      <c r="S28" s="189">
        <v>145.04499999999999</v>
      </c>
      <c r="T28" s="134"/>
    </row>
    <row r="29" spans="3:20" ht="15">
      <c r="C29" s="190" t="s">
        <v>76</v>
      </c>
      <c r="D29" s="134"/>
      <c r="E29" s="134"/>
      <c r="F29" s="134"/>
      <c r="G29" s="134"/>
      <c r="H29" s="134"/>
      <c r="I29" s="134"/>
      <c r="J29" s="134"/>
      <c r="K29" s="134"/>
      <c r="L29" s="190" t="s">
        <v>76</v>
      </c>
      <c r="M29" s="134"/>
      <c r="N29" s="134"/>
      <c r="O29" s="134"/>
      <c r="P29" s="157"/>
      <c r="Q29" s="157"/>
      <c r="R29" s="157"/>
      <c r="S29" s="134"/>
      <c r="T29" s="134"/>
    </row>
    <row r="30" spans="3:20" ht="15">
      <c r="C30" s="134"/>
      <c r="D30" s="134"/>
      <c r="E30" s="134"/>
      <c r="F30" s="134"/>
      <c r="G30" s="134"/>
      <c r="H30" s="134"/>
      <c r="I30" s="134"/>
      <c r="J30" s="134"/>
      <c r="K30" s="134"/>
      <c r="L30" s="190"/>
      <c r="M30" s="134"/>
      <c r="N30" s="134"/>
      <c r="O30" s="134"/>
      <c r="P30" s="157"/>
      <c r="Q30" s="157"/>
      <c r="R30" s="157"/>
      <c r="S30" s="134"/>
      <c r="T30" s="134"/>
    </row>
    <row r="31" spans="3:20" ht="15">
      <c r="C31" s="134"/>
      <c r="D31" s="134"/>
      <c r="E31" s="134"/>
      <c r="F31" s="134"/>
      <c r="G31" s="134"/>
      <c r="H31" s="134"/>
      <c r="I31" s="134"/>
      <c r="J31" s="134"/>
      <c r="K31" s="134"/>
      <c r="L31" s="190"/>
      <c r="M31" s="134"/>
      <c r="N31" s="134"/>
      <c r="O31" s="134"/>
      <c r="P31" s="157"/>
      <c r="Q31" s="157"/>
      <c r="R31" s="157"/>
      <c r="S31" s="134"/>
      <c r="T31" s="134"/>
    </row>
    <row r="32" spans="3:20" ht="15">
      <c r="C32" s="157" t="s">
        <v>71</v>
      </c>
      <c r="D32" s="157"/>
      <c r="E32" s="157"/>
      <c r="F32" s="157"/>
      <c r="G32" s="157"/>
      <c r="H32" s="157"/>
      <c r="I32" s="157"/>
      <c r="J32" s="158"/>
      <c r="K32" s="134"/>
      <c r="L32" s="157" t="s">
        <v>71</v>
      </c>
      <c r="M32" s="157"/>
      <c r="N32" s="157"/>
      <c r="O32" s="157"/>
      <c r="P32" s="157"/>
      <c r="Q32" s="157"/>
      <c r="R32" s="157"/>
      <c r="S32" s="134"/>
      <c r="T32" s="134"/>
    </row>
    <row r="33" spans="3:20" ht="15.75" thickBot="1">
      <c r="C33" s="159" t="s">
        <v>69</v>
      </c>
      <c r="D33" s="158"/>
      <c r="E33" s="158"/>
      <c r="F33" s="158"/>
      <c r="G33" s="158"/>
      <c r="H33" s="158"/>
      <c r="I33" s="158"/>
      <c r="J33" s="158"/>
      <c r="K33" s="134"/>
      <c r="L33" s="159" t="s">
        <v>69</v>
      </c>
      <c r="M33" s="158"/>
      <c r="N33" s="158"/>
      <c r="O33" s="158"/>
      <c r="P33" s="158"/>
      <c r="Q33" s="158"/>
      <c r="R33" s="158"/>
      <c r="S33" s="134"/>
      <c r="T33" s="134"/>
    </row>
    <row r="34" spans="3:20" ht="15" thickBot="1">
      <c r="C34" s="160" t="s">
        <v>65</v>
      </c>
      <c r="D34" s="160"/>
      <c r="E34" s="161"/>
      <c r="F34" s="161"/>
      <c r="G34" s="161"/>
      <c r="H34" s="161"/>
      <c r="I34" s="161"/>
      <c r="J34" s="162"/>
      <c r="K34" s="134"/>
      <c r="L34" s="160" t="s">
        <v>66</v>
      </c>
      <c r="M34" s="161"/>
      <c r="N34" s="161"/>
      <c r="O34" s="161"/>
      <c r="P34" s="161"/>
      <c r="Q34" s="161"/>
      <c r="R34" s="161"/>
      <c r="S34" s="162"/>
      <c r="T34" s="134"/>
    </row>
    <row r="35" spans="3:20" ht="15" thickBot="1">
      <c r="C35" s="163" t="s">
        <v>243</v>
      </c>
      <c r="D35" s="164"/>
      <c r="E35" s="165"/>
      <c r="F35" s="166"/>
      <c r="G35" s="163" t="s">
        <v>244</v>
      </c>
      <c r="H35" s="164"/>
      <c r="I35" s="165"/>
      <c r="J35" s="166"/>
      <c r="K35" s="134"/>
      <c r="L35" s="163" t="s">
        <v>243</v>
      </c>
      <c r="M35" s="164"/>
      <c r="N35" s="165"/>
      <c r="O35" s="166"/>
      <c r="P35" s="163" t="s">
        <v>244</v>
      </c>
      <c r="Q35" s="164"/>
      <c r="R35" s="165"/>
      <c r="S35" s="166"/>
      <c r="T35" s="134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4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4"/>
    </row>
    <row r="37" spans="3:20" ht="15.75" thickBot="1">
      <c r="C37" s="191" t="s">
        <v>46</v>
      </c>
      <c r="D37" s="192">
        <v>33985.735999999997</v>
      </c>
      <c r="E37" s="193">
        <v>149211.802</v>
      </c>
      <c r="F37" s="194">
        <v>15835.137000000001</v>
      </c>
      <c r="G37" s="174" t="s">
        <v>46</v>
      </c>
      <c r="H37" s="195">
        <v>30568.503000000001</v>
      </c>
      <c r="I37" s="196">
        <v>138763.80499999999</v>
      </c>
      <c r="J37" s="197">
        <v>16816.537</v>
      </c>
      <c r="K37" s="134"/>
      <c r="L37" s="191" t="s">
        <v>46</v>
      </c>
      <c r="M37" s="198">
        <v>80773.595000000001</v>
      </c>
      <c r="N37" s="199">
        <v>354339.51299999998</v>
      </c>
      <c r="O37" s="170">
        <v>56930.817000000003</v>
      </c>
      <c r="P37" s="200" t="s">
        <v>46</v>
      </c>
      <c r="Q37" s="198">
        <v>70917.388999999996</v>
      </c>
      <c r="R37" s="169">
        <v>321972.68</v>
      </c>
      <c r="S37" s="170">
        <v>52341.830999999998</v>
      </c>
      <c r="T37" s="134"/>
    </row>
    <row r="38" spans="3:20" ht="15">
      <c r="C38" s="201" t="s">
        <v>47</v>
      </c>
      <c r="D38" s="202">
        <v>18446.510999999999</v>
      </c>
      <c r="E38" s="203">
        <v>80938.175000000003</v>
      </c>
      <c r="F38" s="204">
        <v>13027.906999999999</v>
      </c>
      <c r="G38" s="205" t="s">
        <v>47</v>
      </c>
      <c r="H38" s="206">
        <v>17662.037</v>
      </c>
      <c r="I38" s="207">
        <v>80118.278999999995</v>
      </c>
      <c r="J38" s="208">
        <v>12865.415999999999</v>
      </c>
      <c r="K38" s="134"/>
      <c r="L38" s="209" t="s">
        <v>47</v>
      </c>
      <c r="M38" s="210">
        <v>17886.891</v>
      </c>
      <c r="N38" s="211">
        <v>78375.979000000007</v>
      </c>
      <c r="O38" s="212">
        <v>6780.5159999999996</v>
      </c>
      <c r="P38" s="209" t="s">
        <v>81</v>
      </c>
      <c r="Q38" s="213">
        <v>16811.263999999999</v>
      </c>
      <c r="R38" s="214">
        <v>76415.229000000007</v>
      </c>
      <c r="S38" s="179">
        <v>13696.897999999999</v>
      </c>
      <c r="T38" s="134"/>
    </row>
    <row r="39" spans="3:20" ht="15">
      <c r="C39" s="215" t="s">
        <v>62</v>
      </c>
      <c r="D39" s="216">
        <v>9608.2219999999998</v>
      </c>
      <c r="E39" s="217">
        <v>42210.294999999998</v>
      </c>
      <c r="F39" s="218">
        <v>1179.444</v>
      </c>
      <c r="G39" s="181" t="s">
        <v>62</v>
      </c>
      <c r="H39" s="177">
        <v>7206.4030000000002</v>
      </c>
      <c r="I39" s="219">
        <v>32764.436000000002</v>
      </c>
      <c r="J39" s="220">
        <v>935.79600000000005</v>
      </c>
      <c r="K39" s="134"/>
      <c r="L39" s="221" t="s">
        <v>81</v>
      </c>
      <c r="M39" s="222">
        <v>15720.834999999999</v>
      </c>
      <c r="N39" s="223">
        <v>69478.962</v>
      </c>
      <c r="O39" s="224">
        <v>8604.0540000000001</v>
      </c>
      <c r="P39" s="221" t="s">
        <v>47</v>
      </c>
      <c r="Q39" s="225">
        <v>15308.705</v>
      </c>
      <c r="R39" s="226">
        <v>69469.082999999999</v>
      </c>
      <c r="S39" s="186">
        <v>5054.4040000000005</v>
      </c>
      <c r="T39" s="134"/>
    </row>
    <row r="40" spans="3:20" ht="15">
      <c r="C40" s="215" t="s">
        <v>54</v>
      </c>
      <c r="D40" s="216">
        <v>1454.7339999999999</v>
      </c>
      <c r="E40" s="217">
        <v>6397.7669999999998</v>
      </c>
      <c r="F40" s="218">
        <v>161.66900000000001</v>
      </c>
      <c r="G40" s="188" t="s">
        <v>81</v>
      </c>
      <c r="H40" s="184">
        <v>2174.201</v>
      </c>
      <c r="I40" s="227">
        <v>9866.9419999999991</v>
      </c>
      <c r="J40" s="228">
        <v>2406.9569999999999</v>
      </c>
      <c r="K40" s="134"/>
      <c r="L40" s="221" t="s">
        <v>59</v>
      </c>
      <c r="M40" s="222">
        <v>10663.745999999999</v>
      </c>
      <c r="N40" s="223">
        <v>46796.38</v>
      </c>
      <c r="O40" s="224">
        <v>11278.516</v>
      </c>
      <c r="P40" s="221" t="s">
        <v>59</v>
      </c>
      <c r="Q40" s="225">
        <v>10607.950999999999</v>
      </c>
      <c r="R40" s="226">
        <v>48191.178</v>
      </c>
      <c r="S40" s="186">
        <v>10615.273999999999</v>
      </c>
      <c r="T40" s="134"/>
    </row>
    <row r="41" spans="3:20" ht="15">
      <c r="C41" s="215" t="s">
        <v>81</v>
      </c>
      <c r="D41" s="216">
        <v>1125.5899999999999</v>
      </c>
      <c r="E41" s="217">
        <v>4934.393</v>
      </c>
      <c r="F41" s="218">
        <v>1039.837</v>
      </c>
      <c r="G41" s="188" t="s">
        <v>52</v>
      </c>
      <c r="H41" s="184">
        <v>1072.1130000000001</v>
      </c>
      <c r="I41" s="227">
        <v>4886.1819999999998</v>
      </c>
      <c r="J41" s="228">
        <v>155.86000000000001</v>
      </c>
      <c r="K41" s="134"/>
      <c r="L41" s="221" t="s">
        <v>49</v>
      </c>
      <c r="M41" s="222">
        <v>9676.6059999999998</v>
      </c>
      <c r="N41" s="223">
        <v>42502.59</v>
      </c>
      <c r="O41" s="224">
        <v>7834.0690000000004</v>
      </c>
      <c r="P41" s="221" t="s">
        <v>49</v>
      </c>
      <c r="Q41" s="225">
        <v>7511.8440000000001</v>
      </c>
      <c r="R41" s="226">
        <v>34062.538999999997</v>
      </c>
      <c r="S41" s="186">
        <v>7422.5569999999998</v>
      </c>
      <c r="T41" s="134"/>
    </row>
    <row r="42" spans="3:20" ht="15">
      <c r="C42" s="215" t="s">
        <v>52</v>
      </c>
      <c r="D42" s="216">
        <v>885.96299999999997</v>
      </c>
      <c r="E42" s="217">
        <v>3857.5419999999999</v>
      </c>
      <c r="F42" s="218">
        <v>116.77800000000001</v>
      </c>
      <c r="G42" s="188" t="s">
        <v>57</v>
      </c>
      <c r="H42" s="184">
        <v>880.16399999999999</v>
      </c>
      <c r="I42" s="227">
        <v>3990.873</v>
      </c>
      <c r="J42" s="228">
        <v>154.709</v>
      </c>
      <c r="K42" s="134"/>
      <c r="L42" s="221" t="s">
        <v>52</v>
      </c>
      <c r="M42" s="222">
        <v>6811.0249999999996</v>
      </c>
      <c r="N42" s="223">
        <v>29905.598999999998</v>
      </c>
      <c r="O42" s="224">
        <v>12198.45</v>
      </c>
      <c r="P42" s="221" t="s">
        <v>55</v>
      </c>
      <c r="Q42" s="225">
        <v>5116.8339999999998</v>
      </c>
      <c r="R42" s="226">
        <v>23191.428</v>
      </c>
      <c r="S42" s="186">
        <v>616.423</v>
      </c>
      <c r="T42" s="134"/>
    </row>
    <row r="43" spans="3:20" ht="15">
      <c r="C43" s="215" t="s">
        <v>63</v>
      </c>
      <c r="D43" s="216">
        <v>662.98</v>
      </c>
      <c r="E43" s="217">
        <v>2864.7919999999999</v>
      </c>
      <c r="F43" s="218">
        <v>15.722</v>
      </c>
      <c r="G43" s="188" t="s">
        <v>78</v>
      </c>
      <c r="H43" s="184">
        <v>620.46600000000001</v>
      </c>
      <c r="I43" s="227">
        <v>2801.2869999999998</v>
      </c>
      <c r="J43" s="228">
        <v>205.28200000000001</v>
      </c>
      <c r="K43" s="134"/>
      <c r="L43" s="221" t="s">
        <v>55</v>
      </c>
      <c r="M43" s="222">
        <v>5443.982</v>
      </c>
      <c r="N43" s="223">
        <v>23786.864000000001</v>
      </c>
      <c r="O43" s="224">
        <v>535.76900000000001</v>
      </c>
      <c r="P43" s="221" t="s">
        <v>50</v>
      </c>
      <c r="Q43" s="225">
        <v>4495.7929999999997</v>
      </c>
      <c r="R43" s="226">
        <v>20443.253000000001</v>
      </c>
      <c r="S43" s="186">
        <v>1096.376</v>
      </c>
      <c r="T43" s="134"/>
    </row>
    <row r="44" spans="3:20" ht="15">
      <c r="C44" s="215" t="s">
        <v>78</v>
      </c>
      <c r="D44" s="229">
        <v>512.755</v>
      </c>
      <c r="E44" s="230">
        <v>2297.4520000000002</v>
      </c>
      <c r="F44" s="231">
        <v>158.375</v>
      </c>
      <c r="G44" s="232" t="s">
        <v>59</v>
      </c>
      <c r="H44" s="233">
        <v>592.221</v>
      </c>
      <c r="I44" s="234">
        <v>2697.2759999999998</v>
      </c>
      <c r="J44" s="235">
        <v>68.051000000000002</v>
      </c>
      <c r="K44" s="134"/>
      <c r="L44" s="221" t="s">
        <v>51</v>
      </c>
      <c r="M44" s="222">
        <v>4399.1040000000003</v>
      </c>
      <c r="N44" s="223">
        <v>19232.463</v>
      </c>
      <c r="O44" s="224">
        <v>319.01900000000001</v>
      </c>
      <c r="P44" s="221" t="s">
        <v>52</v>
      </c>
      <c r="Q44" s="225">
        <v>3955.808</v>
      </c>
      <c r="R44" s="226">
        <v>17906.399000000001</v>
      </c>
      <c r="S44" s="186">
        <v>7879.1360000000004</v>
      </c>
      <c r="T44" s="134"/>
    </row>
    <row r="45" spans="3:20" ht="15">
      <c r="C45" s="215" t="s">
        <v>74</v>
      </c>
      <c r="D45" s="216">
        <v>358.10300000000001</v>
      </c>
      <c r="E45" s="217">
        <v>1598.578</v>
      </c>
      <c r="F45" s="218">
        <v>47.765000000000001</v>
      </c>
      <c r="G45" s="188" t="s">
        <v>49</v>
      </c>
      <c r="H45" s="184">
        <v>167.16200000000001</v>
      </c>
      <c r="I45" s="236">
        <v>760.39200000000005</v>
      </c>
      <c r="J45" s="228">
        <v>5.52</v>
      </c>
      <c r="K45" s="134"/>
      <c r="L45" s="221" t="s">
        <v>48</v>
      </c>
      <c r="M45" s="222">
        <v>3497.1979999999999</v>
      </c>
      <c r="N45" s="223">
        <v>15139.867</v>
      </c>
      <c r="O45" s="224">
        <v>273.17099999999999</v>
      </c>
      <c r="P45" s="221" t="s">
        <v>51</v>
      </c>
      <c r="Q45" s="225">
        <v>2464.962</v>
      </c>
      <c r="R45" s="226">
        <v>11219.57</v>
      </c>
      <c r="S45" s="186">
        <v>97.161000000000001</v>
      </c>
      <c r="T45" s="134"/>
    </row>
    <row r="46" spans="3:20" ht="15">
      <c r="C46" s="215" t="s">
        <v>229</v>
      </c>
      <c r="D46" s="216">
        <v>304.95699999999999</v>
      </c>
      <c r="E46" s="217">
        <v>1373.5920000000001</v>
      </c>
      <c r="F46" s="218">
        <v>48.948999999999998</v>
      </c>
      <c r="G46" s="188" t="s">
        <v>74</v>
      </c>
      <c r="H46" s="184">
        <v>111.629</v>
      </c>
      <c r="I46" s="236">
        <v>505.74900000000002</v>
      </c>
      <c r="J46" s="228">
        <v>15.866</v>
      </c>
      <c r="K46" s="134"/>
      <c r="L46" s="221" t="s">
        <v>60</v>
      </c>
      <c r="M46" s="222">
        <v>2269.413</v>
      </c>
      <c r="N46" s="223">
        <v>9881.723</v>
      </c>
      <c r="O46" s="224">
        <v>3114.864</v>
      </c>
      <c r="P46" s="221" t="s">
        <v>57</v>
      </c>
      <c r="Q46" s="225">
        <v>1711.828</v>
      </c>
      <c r="R46" s="226">
        <v>7770.7129999999997</v>
      </c>
      <c r="S46" s="186">
        <v>2015.229</v>
      </c>
      <c r="T46" s="134"/>
    </row>
    <row r="47" spans="3:20" ht="15">
      <c r="C47" s="215" t="s">
        <v>49</v>
      </c>
      <c r="D47" s="216">
        <v>293.40499999999997</v>
      </c>
      <c r="E47" s="217">
        <v>1280.9929999999999</v>
      </c>
      <c r="F47" s="218">
        <v>20.373999999999999</v>
      </c>
      <c r="G47" s="188" t="s">
        <v>50</v>
      </c>
      <c r="H47" s="184">
        <v>34.533999999999999</v>
      </c>
      <c r="I47" s="236">
        <v>155.39699999999999</v>
      </c>
      <c r="J47" s="228">
        <v>1.2250000000000001</v>
      </c>
      <c r="K47" s="134"/>
      <c r="L47" s="237" t="s">
        <v>50</v>
      </c>
      <c r="M47" s="238">
        <v>1994.479</v>
      </c>
      <c r="N47" s="239">
        <v>8711.1</v>
      </c>
      <c r="O47" s="240">
        <v>1117.3520000000001</v>
      </c>
      <c r="P47" s="221" t="s">
        <v>48</v>
      </c>
      <c r="Q47" s="225">
        <v>1401.2380000000001</v>
      </c>
      <c r="R47" s="226">
        <v>6341.4179999999997</v>
      </c>
      <c r="S47" s="186">
        <v>62.317999999999998</v>
      </c>
      <c r="T47" s="134"/>
    </row>
    <row r="48" spans="3:20" ht="15">
      <c r="C48" s="215" t="s">
        <v>57</v>
      </c>
      <c r="D48" s="216">
        <v>268.23399999999998</v>
      </c>
      <c r="E48" s="217">
        <v>1172.6579999999999</v>
      </c>
      <c r="F48" s="218">
        <v>16.611999999999998</v>
      </c>
      <c r="G48" s="188" t="s">
        <v>51</v>
      </c>
      <c r="H48" s="184">
        <v>26.027000000000001</v>
      </c>
      <c r="I48" s="236">
        <v>118.36499999999999</v>
      </c>
      <c r="J48" s="228">
        <v>1.105</v>
      </c>
      <c r="K48" s="134"/>
      <c r="L48" s="241" t="s">
        <v>57</v>
      </c>
      <c r="M48" s="238">
        <v>1374.306</v>
      </c>
      <c r="N48" s="239">
        <v>6009.3630000000003</v>
      </c>
      <c r="O48" s="240">
        <v>1907.952</v>
      </c>
      <c r="P48" s="221" t="s">
        <v>60</v>
      </c>
      <c r="Q48" s="225">
        <v>348.00200000000001</v>
      </c>
      <c r="R48" s="226">
        <v>1583.9449999999999</v>
      </c>
      <c r="S48" s="186">
        <v>159.71700000000001</v>
      </c>
      <c r="T48" s="134"/>
    </row>
    <row r="49" spans="3:20" ht="15.75" thickBot="1">
      <c r="C49" s="242" t="s">
        <v>125</v>
      </c>
      <c r="D49" s="243">
        <v>63.633000000000003</v>
      </c>
      <c r="E49" s="244">
        <v>282.80500000000001</v>
      </c>
      <c r="F49" s="245">
        <v>1.6</v>
      </c>
      <c r="G49" s="246" t="s">
        <v>54</v>
      </c>
      <c r="H49" s="247">
        <v>21.466000000000001</v>
      </c>
      <c r="I49" s="248">
        <v>98.266999999999996</v>
      </c>
      <c r="J49" s="249">
        <v>0.70499999999999996</v>
      </c>
      <c r="K49" s="134"/>
      <c r="L49" s="241" t="s">
        <v>78</v>
      </c>
      <c r="M49" s="238">
        <v>544.18299999999999</v>
      </c>
      <c r="N49" s="239">
        <v>2396.0639999999999</v>
      </c>
      <c r="O49" s="240">
        <v>1846.7339999999999</v>
      </c>
      <c r="P49" s="221" t="s">
        <v>77</v>
      </c>
      <c r="Q49" s="225">
        <v>330.041</v>
      </c>
      <c r="R49" s="226">
        <v>1498.32</v>
      </c>
      <c r="S49" s="186">
        <v>908.28399999999999</v>
      </c>
      <c r="T49" s="134"/>
    </row>
    <row r="50" spans="3:20" ht="15">
      <c r="C50" s="190"/>
      <c r="D50" s="134"/>
      <c r="E50" s="134"/>
      <c r="F50" s="134"/>
      <c r="G50" s="134"/>
      <c r="H50" s="134"/>
      <c r="I50" s="134"/>
      <c r="J50" s="134"/>
      <c r="K50" s="134"/>
      <c r="L50" s="241" t="s">
        <v>77</v>
      </c>
      <c r="M50" s="238">
        <v>249.797</v>
      </c>
      <c r="N50" s="239">
        <v>1073.981</v>
      </c>
      <c r="O50" s="240">
        <v>122.482</v>
      </c>
      <c r="P50" s="221" t="s">
        <v>230</v>
      </c>
      <c r="Q50" s="225">
        <v>295.67599999999999</v>
      </c>
      <c r="R50" s="226">
        <v>1343.912</v>
      </c>
      <c r="S50" s="186">
        <v>440.37900000000002</v>
      </c>
      <c r="T50" s="134"/>
    </row>
    <row r="51" spans="3:20" ht="15.75" thickBot="1">
      <c r="C51" s="134" t="s">
        <v>76</v>
      </c>
      <c r="D51" s="134"/>
      <c r="E51" s="134"/>
      <c r="F51" s="134"/>
      <c r="G51" s="134"/>
      <c r="H51" s="134"/>
      <c r="I51" s="134"/>
      <c r="J51" s="134"/>
      <c r="K51" s="134"/>
      <c r="L51" s="250" t="s">
        <v>203</v>
      </c>
      <c r="M51" s="251">
        <v>117.94799999999999</v>
      </c>
      <c r="N51" s="252">
        <v>502.584</v>
      </c>
      <c r="O51" s="253">
        <v>7.9450000000000003</v>
      </c>
      <c r="P51" s="254" t="s">
        <v>78</v>
      </c>
      <c r="Q51" s="255">
        <v>283.62900000000002</v>
      </c>
      <c r="R51" s="256">
        <v>1291.1189999999999</v>
      </c>
      <c r="S51" s="257">
        <v>1183.6859999999999</v>
      </c>
      <c r="T51" s="134"/>
    </row>
    <row r="52" spans="3:20" ht="15">
      <c r="C52" s="134"/>
      <c r="D52" s="134"/>
      <c r="E52" s="134"/>
      <c r="F52" s="134"/>
      <c r="G52" s="134"/>
      <c r="H52" s="134"/>
      <c r="I52" s="134"/>
      <c r="J52" s="134"/>
      <c r="K52" s="134"/>
      <c r="L52" s="190" t="s">
        <v>76</v>
      </c>
      <c r="M52" s="134"/>
      <c r="N52" s="134"/>
      <c r="O52" s="134"/>
      <c r="P52" s="134"/>
      <c r="Q52" s="134"/>
      <c r="R52" s="134"/>
      <c r="S52" s="134"/>
      <c r="T52" s="134"/>
    </row>
    <row r="53" spans="3:20" ht="14.25"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3:20" ht="14.25"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3:20" ht="14.25"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3:20" ht="14.25"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3:20" ht="14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</row>
    <row r="58" spans="3:20" ht="14.25"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</row>
    <row r="59" spans="3:20" ht="14.25"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</row>
    <row r="60" spans="3:20" ht="14.25"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</row>
    <row r="61" spans="3:20" ht="14.25"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3:20" ht="14.25"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3:20" ht="14.25"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3:20" ht="14.25"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</row>
    <row r="65" spans="3:20" ht="14.25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</row>
    <row r="66" spans="3:20" ht="14.25"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</row>
    <row r="67" spans="3:20" ht="14.25"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</row>
    <row r="68" spans="3:20" ht="14.25"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</row>
    <row r="69" spans="3:20" ht="14.25"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3:20" ht="14.25"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3:20" ht="14.25"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</row>
    <row r="72" spans="3:20" ht="14.25"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</row>
    <row r="73" spans="3:20" ht="14.25"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</row>
    <row r="74" spans="3:20" ht="14.25"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</row>
    <row r="75" spans="3:20" ht="14.25"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</row>
    <row r="76" spans="3:20" ht="14.25"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</row>
    <row r="77" spans="3:20" ht="14.25"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</row>
    <row r="78" spans="3:20" ht="14.25"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</row>
    <row r="79" spans="3:20" ht="14.25"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</row>
    <row r="80" spans="3:20" ht="14.25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</row>
    <row r="81" spans="3:21" ht="14.25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</row>
    <row r="82" spans="3:21" ht="14.25"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</row>
    <row r="83" spans="3:21" ht="14.25"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</row>
    <row r="84" spans="3:21" ht="14.25"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</row>
    <row r="85" spans="3:21" ht="14.25"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</row>
    <row r="86" spans="3:21" ht="14.25"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</row>
    <row r="87" spans="3:21" ht="14.25"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</row>
    <row r="88" spans="3:21" ht="14.25"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</row>
    <row r="89" spans="3:21" ht="14.25"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3:21" ht="14.25"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3:21" ht="14.25"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3:21" ht="14.25"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3:21" ht="14.25"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3:21" ht="14.25"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3:21" ht="14.25"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3:21" ht="14.25"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3:21" ht="14.25"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3:21" ht="14.25"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3:21" ht="14.25"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3:21" ht="14.25"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3:21" ht="14.25"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3:21" ht="14.25"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3:21" ht="14.25"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3:21" ht="14.25"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3:21" ht="14.25"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3:21" ht="14.25"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3:21" ht="14.25"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3:21" ht="14.25"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3:21" ht="14.25"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3:21" ht="14.25"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</row>
    <row r="111" spans="3:21" ht="14.25"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</row>
    <row r="112" spans="3:21" ht="14.25"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3:21" ht="14.25"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3:21" ht="14.25"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3:21" ht="14.25"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3:21" ht="14.25"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3:21" ht="14.25"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3:21" ht="14.25"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3:21" ht="14.25"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3:21" ht="14.25"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3:21" ht="14.25"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3:21" ht="14.25"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3:21" ht="14.25"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3:21" ht="14.25"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</row>
    <row r="125" spans="3:21" ht="14.25"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3:21" ht="14.25"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3:21" ht="14.25"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3:21" ht="14.25"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3:21" ht="14.25"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3:21" ht="14.25"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3:21" ht="14.25"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3:21" ht="14.25"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3:21" ht="14.25"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3:21" ht="14.25"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5" sqref="S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9" t="s">
        <v>202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58"/>
      <c r="B3" s="259"/>
      <c r="C3" s="260" t="s">
        <v>182</v>
      </c>
      <c r="D3" s="260" t="s">
        <v>183</v>
      </c>
      <c r="E3" s="260" t="s">
        <v>184</v>
      </c>
      <c r="F3" s="260" t="s">
        <v>185</v>
      </c>
      <c r="G3" s="260" t="s">
        <v>186</v>
      </c>
      <c r="H3" s="260" t="s">
        <v>187</v>
      </c>
      <c r="I3" s="260" t="s">
        <v>188</v>
      </c>
      <c r="J3" s="260" t="s">
        <v>189</v>
      </c>
      <c r="K3" s="260" t="s">
        <v>190</v>
      </c>
      <c r="L3" s="260" t="s">
        <v>191</v>
      </c>
      <c r="M3" s="260" t="s">
        <v>192</v>
      </c>
      <c r="N3" s="260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61" t="s">
        <v>94</v>
      </c>
      <c r="B4" s="262" t="s">
        <v>82</v>
      </c>
      <c r="C4" s="263">
        <v>110</v>
      </c>
      <c r="D4" s="263">
        <v>119.81</v>
      </c>
      <c r="E4" s="263">
        <v>125.04</v>
      </c>
      <c r="F4" s="263">
        <v>118.21</v>
      </c>
      <c r="G4" s="263">
        <v>117</v>
      </c>
      <c r="H4" s="263">
        <v>129.28</v>
      </c>
      <c r="I4" s="263">
        <v>132</v>
      </c>
      <c r="J4" s="263">
        <v>130.9</v>
      </c>
      <c r="K4" s="263">
        <v>127.09</v>
      </c>
      <c r="L4" s="263">
        <v>122.37</v>
      </c>
      <c r="M4" s="263">
        <v>127</v>
      </c>
      <c r="N4" s="264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65"/>
      <c r="B5" s="266" t="s">
        <v>85</v>
      </c>
      <c r="C5" s="267">
        <v>176</v>
      </c>
      <c r="D5" s="267">
        <v>178.47</v>
      </c>
      <c r="E5" s="267">
        <v>177.62</v>
      </c>
      <c r="F5" s="267">
        <v>180.74</v>
      </c>
      <c r="G5" s="267">
        <v>182</v>
      </c>
      <c r="H5" s="267">
        <v>185</v>
      </c>
      <c r="I5" s="267">
        <v>178.24</v>
      </c>
      <c r="J5" s="267">
        <v>183.65</v>
      </c>
      <c r="K5" s="267">
        <v>183.79</v>
      </c>
      <c r="L5" s="267">
        <v>181.64</v>
      </c>
      <c r="M5" s="267">
        <v>183</v>
      </c>
      <c r="N5" s="268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61" t="s">
        <v>95</v>
      </c>
      <c r="B6" s="262" t="s">
        <v>82</v>
      </c>
      <c r="C6" s="263">
        <v>124</v>
      </c>
      <c r="D6" s="263">
        <v>131.80000000000001</v>
      </c>
      <c r="E6" s="263">
        <v>133</v>
      </c>
      <c r="F6" s="263">
        <v>125</v>
      </c>
      <c r="G6" s="263">
        <v>129.85</v>
      </c>
      <c r="H6" s="263">
        <v>137.62</v>
      </c>
      <c r="I6" s="263">
        <v>140</v>
      </c>
      <c r="J6" s="263">
        <v>142</v>
      </c>
      <c r="K6" s="263">
        <v>131</v>
      </c>
      <c r="L6" s="263">
        <v>118</v>
      </c>
      <c r="M6" s="263">
        <v>114</v>
      </c>
      <c r="N6" s="264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65"/>
      <c r="B7" s="266" t="s">
        <v>85</v>
      </c>
      <c r="C7" s="267">
        <v>183</v>
      </c>
      <c r="D7" s="267">
        <v>183.32</v>
      </c>
      <c r="E7" s="267">
        <v>185</v>
      </c>
      <c r="F7" s="267">
        <v>185</v>
      </c>
      <c r="G7" s="267">
        <v>186.88</v>
      </c>
      <c r="H7" s="267">
        <v>191</v>
      </c>
      <c r="I7" s="267">
        <v>189</v>
      </c>
      <c r="J7" s="267">
        <v>190</v>
      </c>
      <c r="K7" s="267">
        <v>188</v>
      </c>
      <c r="L7" s="267">
        <v>186</v>
      </c>
      <c r="M7" s="267">
        <v>186</v>
      </c>
      <c r="N7" s="268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61" t="s">
        <v>124</v>
      </c>
      <c r="B8" s="262" t="s">
        <v>82</v>
      </c>
      <c r="C8" s="263">
        <v>110.82</v>
      </c>
      <c r="D8" s="263">
        <v>126.54</v>
      </c>
      <c r="E8" s="263">
        <v>132</v>
      </c>
      <c r="F8" s="263">
        <v>132</v>
      </c>
      <c r="G8" s="263">
        <v>127.92</v>
      </c>
      <c r="H8" s="263">
        <v>127.92</v>
      </c>
      <c r="I8" s="263">
        <v>133</v>
      </c>
      <c r="J8" s="263">
        <v>127</v>
      </c>
      <c r="K8" s="263">
        <v>122</v>
      </c>
      <c r="L8" s="263">
        <v>110</v>
      </c>
      <c r="M8" s="263">
        <v>119</v>
      </c>
      <c r="N8" s="264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65"/>
      <c r="B9" s="266" t="s">
        <v>85</v>
      </c>
      <c r="C9" s="267">
        <v>184</v>
      </c>
      <c r="D9" s="267">
        <v>184</v>
      </c>
      <c r="E9" s="267">
        <v>185</v>
      </c>
      <c r="F9" s="267">
        <v>190</v>
      </c>
      <c r="G9" s="267">
        <v>192</v>
      </c>
      <c r="H9" s="267">
        <v>194</v>
      </c>
      <c r="I9" s="267">
        <v>193</v>
      </c>
      <c r="J9" s="267">
        <v>194</v>
      </c>
      <c r="K9" s="267">
        <v>193</v>
      </c>
      <c r="L9" s="267">
        <v>189</v>
      </c>
      <c r="M9" s="267">
        <v>189</v>
      </c>
      <c r="N9" s="268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69" t="s">
        <v>127</v>
      </c>
      <c r="B10" s="270" t="s">
        <v>82</v>
      </c>
      <c r="C10" s="271">
        <v>127.119</v>
      </c>
      <c r="D10" s="271">
        <v>125.9618</v>
      </c>
      <c r="E10" s="271">
        <v>124.7718</v>
      </c>
      <c r="F10" s="271">
        <v>85.493700000000004</v>
      </c>
      <c r="G10" s="271">
        <v>96.702699999999993</v>
      </c>
      <c r="H10" s="271">
        <v>116.25109999999999</v>
      </c>
      <c r="I10" s="271">
        <v>115.6664</v>
      </c>
      <c r="J10" s="271">
        <v>109.0454</v>
      </c>
      <c r="K10" s="271">
        <v>111.6836</v>
      </c>
      <c r="L10" s="272">
        <v>98.619799999999998</v>
      </c>
      <c r="M10" s="272">
        <v>88.79</v>
      </c>
      <c r="N10" s="272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65"/>
      <c r="B11" s="266" t="s">
        <v>85</v>
      </c>
      <c r="C11" s="273">
        <v>187.1773</v>
      </c>
      <c r="D11" s="273">
        <v>191.3912</v>
      </c>
      <c r="E11" s="273">
        <v>194.12020000000001</v>
      </c>
      <c r="F11" s="273">
        <v>181.20060000000001</v>
      </c>
      <c r="G11" s="273">
        <v>175.95419999999999</v>
      </c>
      <c r="H11" s="273">
        <v>180.5719</v>
      </c>
      <c r="I11" s="273">
        <v>184.6703</v>
      </c>
      <c r="J11" s="273">
        <v>186.31299999999999</v>
      </c>
      <c r="K11" s="273">
        <v>185.65010000000001</v>
      </c>
      <c r="L11" s="273">
        <v>181.8614</v>
      </c>
      <c r="M11" s="273">
        <v>178.08189999999999</v>
      </c>
      <c r="N11" s="273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69" t="s">
        <v>201</v>
      </c>
      <c r="B12" s="270" t="s">
        <v>82</v>
      </c>
      <c r="C12" s="271">
        <v>125</v>
      </c>
      <c r="D12" s="271">
        <v>131</v>
      </c>
      <c r="E12" s="271">
        <v>132</v>
      </c>
      <c r="F12" s="271">
        <v>139.25</v>
      </c>
      <c r="G12" s="271">
        <v>152</v>
      </c>
      <c r="H12" s="271">
        <v>156</v>
      </c>
      <c r="I12" s="274"/>
      <c r="J12" s="274"/>
      <c r="K12" s="274"/>
      <c r="L12" s="274"/>
      <c r="M12" s="274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65"/>
      <c r="B13" s="266" t="s">
        <v>85</v>
      </c>
      <c r="C13" s="273">
        <v>184</v>
      </c>
      <c r="D13" s="273">
        <v>190</v>
      </c>
      <c r="E13" s="273">
        <v>194</v>
      </c>
      <c r="F13" s="273">
        <v>197.89</v>
      </c>
      <c r="G13" s="273">
        <v>203</v>
      </c>
      <c r="H13" s="273">
        <v>206</v>
      </c>
      <c r="I13" s="275"/>
      <c r="J13" s="274"/>
      <c r="K13" s="274"/>
      <c r="L13" s="274"/>
      <c r="M13" s="274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D6" sqref="D6"/>
    </sheetView>
  </sheetViews>
  <sheetFormatPr defaultRowHeight="12.75"/>
  <cols>
    <col min="1" max="1" width="32.140625" customWidth="1"/>
    <col min="2" max="16" width="13.7109375" customWidth="1"/>
  </cols>
  <sheetData>
    <row r="1" spans="1:16" ht="15.75" thickBot="1">
      <c r="A1" s="131" t="s">
        <v>220</v>
      </c>
      <c r="B1" s="132"/>
      <c r="C1" s="132"/>
      <c r="D1" s="132"/>
      <c r="E1" s="133" t="s">
        <v>254</v>
      </c>
      <c r="F1" s="132"/>
      <c r="G1" s="132"/>
      <c r="H1" s="132"/>
      <c r="I1" s="132"/>
      <c r="J1" s="134"/>
      <c r="K1" s="134"/>
      <c r="L1" s="134"/>
      <c r="M1" s="134"/>
      <c r="N1" s="134"/>
      <c r="O1" s="134"/>
      <c r="P1" s="134"/>
    </row>
    <row r="2" spans="1:16" ht="15">
      <c r="A2" s="310" t="s">
        <v>221</v>
      </c>
      <c r="B2" s="370"/>
      <c r="C2" s="311"/>
      <c r="D2" s="311"/>
      <c r="E2" s="312"/>
      <c r="F2" s="312"/>
      <c r="G2" s="313"/>
      <c r="H2" s="313"/>
      <c r="I2" s="313"/>
      <c r="J2" s="311"/>
      <c r="K2" s="311"/>
      <c r="L2" s="311"/>
      <c r="M2" s="311"/>
      <c r="N2" s="311"/>
      <c r="O2" s="311"/>
      <c r="P2" s="314"/>
    </row>
    <row r="3" spans="1:16" ht="15.75" thickBot="1">
      <c r="A3" s="156"/>
      <c r="B3" s="315" t="s">
        <v>9</v>
      </c>
      <c r="C3" s="316"/>
      <c r="D3" s="317"/>
      <c r="E3" s="318" t="s">
        <v>10</v>
      </c>
      <c r="F3" s="319"/>
      <c r="G3" s="319"/>
      <c r="H3" s="319"/>
      <c r="I3" s="319"/>
      <c r="J3" s="319"/>
      <c r="K3" s="319"/>
      <c r="L3" s="319"/>
      <c r="M3" s="319"/>
      <c r="N3" s="319"/>
      <c r="O3" s="320"/>
      <c r="P3" s="321"/>
    </row>
    <row r="4" spans="1:16" ht="28.5" customHeight="1" thickBot="1">
      <c r="A4" s="135" t="s">
        <v>8</v>
      </c>
      <c r="B4" s="136"/>
      <c r="C4" s="137"/>
      <c r="D4" s="138"/>
      <c r="E4" s="139" t="s">
        <v>11</v>
      </c>
      <c r="F4" s="140"/>
      <c r="G4" s="140"/>
      <c r="H4" s="139" t="s">
        <v>12</v>
      </c>
      <c r="I4" s="141"/>
      <c r="J4" s="142"/>
      <c r="K4" s="143" t="s">
        <v>13</v>
      </c>
      <c r="L4" s="144"/>
      <c r="M4" s="140"/>
      <c r="N4" s="139" t="s">
        <v>14</v>
      </c>
      <c r="O4" s="140"/>
      <c r="P4" s="145"/>
    </row>
    <row r="5" spans="1:16" ht="27.75" customHeight="1" thickBot="1">
      <c r="A5" s="146"/>
      <c r="B5" s="396">
        <v>44444</v>
      </c>
      <c r="C5" s="331" t="s">
        <v>247</v>
      </c>
      <c r="D5" s="332" t="s">
        <v>15</v>
      </c>
      <c r="E5" s="396">
        <v>44444</v>
      </c>
      <c r="F5" s="331" t="s">
        <v>247</v>
      </c>
      <c r="G5" s="332" t="s">
        <v>15</v>
      </c>
      <c r="H5" s="396">
        <v>44444</v>
      </c>
      <c r="I5" s="331" t="s">
        <v>247</v>
      </c>
      <c r="J5" s="332" t="s">
        <v>15</v>
      </c>
      <c r="K5" s="396">
        <v>44444</v>
      </c>
      <c r="L5" s="331" t="s">
        <v>247</v>
      </c>
      <c r="M5" s="332" t="s">
        <v>15</v>
      </c>
      <c r="N5" s="396">
        <v>44444</v>
      </c>
      <c r="O5" s="331" t="s">
        <v>247</v>
      </c>
      <c r="P5" s="397" t="s">
        <v>15</v>
      </c>
    </row>
    <row r="6" spans="1:16" ht="25.5" customHeight="1">
      <c r="A6" s="60" t="s">
        <v>222</v>
      </c>
      <c r="B6" s="147">
        <v>4075.1819999999998</v>
      </c>
      <c r="C6" s="375">
        <v>4136.3109999999997</v>
      </c>
      <c r="D6" s="333">
        <v>-1.4778627622536098</v>
      </c>
      <c r="E6" s="147">
        <v>4143.6790000000001</v>
      </c>
      <c r="F6" s="148">
        <v>4160.7389999999996</v>
      </c>
      <c r="G6" s="333">
        <v>-0.41002331556964983</v>
      </c>
      <c r="H6" s="147">
        <v>4048.0659999999998</v>
      </c>
      <c r="I6" s="148">
        <v>4096.6540000000005</v>
      </c>
      <c r="J6" s="333">
        <v>-1.1860410959773671</v>
      </c>
      <c r="K6" s="147">
        <v>3890.5129999999999</v>
      </c>
      <c r="L6" s="148">
        <v>4078.922</v>
      </c>
      <c r="M6" s="333">
        <v>-4.6190880825865293</v>
      </c>
      <c r="N6" s="147">
        <v>4115.0950000000003</v>
      </c>
      <c r="O6" s="376">
        <v>4228.5860000000002</v>
      </c>
      <c r="P6" s="377">
        <v>-2.6838995352110606</v>
      </c>
    </row>
    <row r="7" spans="1:16" ht="24" customHeight="1">
      <c r="A7" s="61" t="s">
        <v>223</v>
      </c>
      <c r="B7" s="149">
        <v>4915.9589999999998</v>
      </c>
      <c r="C7" s="378">
        <v>4957.893</v>
      </c>
      <c r="D7" s="151">
        <v>-0.84580284407106388</v>
      </c>
      <c r="E7" s="149">
        <v>4732.4319999999998</v>
      </c>
      <c r="F7" s="150">
        <v>4850.0519999999997</v>
      </c>
      <c r="G7" s="151">
        <v>-2.4251286377960461</v>
      </c>
      <c r="H7" s="149" t="s">
        <v>249</v>
      </c>
      <c r="I7" s="150" t="s">
        <v>130</v>
      </c>
      <c r="J7" s="151" t="s">
        <v>130</v>
      </c>
      <c r="K7" s="149" t="s">
        <v>249</v>
      </c>
      <c r="L7" s="150" t="s">
        <v>130</v>
      </c>
      <c r="M7" s="151" t="s">
        <v>130</v>
      </c>
      <c r="N7" s="149">
        <v>5172.2640000000001</v>
      </c>
      <c r="O7" s="379">
        <v>5156.9390000000003</v>
      </c>
      <c r="P7" s="276">
        <v>0.29717241177372505</v>
      </c>
    </row>
    <row r="8" spans="1:16" ht="23.25" customHeight="1">
      <c r="A8" s="61" t="s">
        <v>224</v>
      </c>
      <c r="B8" s="149">
        <v>4854.2439999999997</v>
      </c>
      <c r="C8" s="378">
        <v>4887.384</v>
      </c>
      <c r="D8" s="151">
        <v>-0.67807235936444377</v>
      </c>
      <c r="E8" s="149">
        <v>4665.643</v>
      </c>
      <c r="F8" s="150">
        <v>4623.9790000000003</v>
      </c>
      <c r="G8" s="151">
        <v>0.90104215438694157</v>
      </c>
      <c r="H8" s="149" t="s">
        <v>248</v>
      </c>
      <c r="I8" s="150" t="s">
        <v>248</v>
      </c>
      <c r="J8" s="151" t="s">
        <v>249</v>
      </c>
      <c r="K8" s="149" t="s">
        <v>248</v>
      </c>
      <c r="L8" s="150" t="s">
        <v>248</v>
      </c>
      <c r="M8" s="151" t="s">
        <v>249</v>
      </c>
      <c r="N8" s="149">
        <v>5136.12</v>
      </c>
      <c r="O8" s="379">
        <v>5140.0240000000003</v>
      </c>
      <c r="P8" s="276">
        <v>-7.5952952748867542E-2</v>
      </c>
    </row>
    <row r="9" spans="1:16" ht="21.75" customHeight="1">
      <c r="A9" s="61" t="s">
        <v>225</v>
      </c>
      <c r="B9" s="149">
        <v>4977.4920000000002</v>
      </c>
      <c r="C9" s="378">
        <v>4984.9709999999995</v>
      </c>
      <c r="D9" s="151">
        <v>-0.15003096306877933</v>
      </c>
      <c r="E9" s="149" t="s">
        <v>130</v>
      </c>
      <c r="F9" s="150" t="s">
        <v>130</v>
      </c>
      <c r="G9" s="151" t="s">
        <v>130</v>
      </c>
      <c r="H9" s="149">
        <v>4963.7839999999997</v>
      </c>
      <c r="I9" s="150">
        <v>4974.4799999999996</v>
      </c>
      <c r="J9" s="151">
        <v>-0.2150174490600005</v>
      </c>
      <c r="K9" s="149" t="s">
        <v>130</v>
      </c>
      <c r="L9" s="150" t="s">
        <v>130</v>
      </c>
      <c r="M9" s="151" t="s">
        <v>130</v>
      </c>
      <c r="N9" s="149" t="s">
        <v>248</v>
      </c>
      <c r="O9" s="150" t="s">
        <v>248</v>
      </c>
      <c r="P9" s="276" t="s">
        <v>249</v>
      </c>
    </row>
    <row r="10" spans="1:16" ht="24.75" customHeight="1">
      <c r="A10" s="61" t="s">
        <v>228</v>
      </c>
      <c r="B10" s="149">
        <v>9699.9619999999995</v>
      </c>
      <c r="C10" s="378">
        <v>9828.1669999999995</v>
      </c>
      <c r="D10" s="151">
        <v>-1.3044650136693845</v>
      </c>
      <c r="E10" s="149" t="s">
        <v>248</v>
      </c>
      <c r="F10" s="150" t="s">
        <v>248</v>
      </c>
      <c r="G10" s="151" t="s">
        <v>249</v>
      </c>
      <c r="H10" s="149">
        <v>9685.741</v>
      </c>
      <c r="I10" s="150">
        <v>9584.402</v>
      </c>
      <c r="J10" s="151">
        <v>1.057332528414396</v>
      </c>
      <c r="K10" s="149" t="s">
        <v>130</v>
      </c>
      <c r="L10" s="150" t="s">
        <v>130</v>
      </c>
      <c r="M10" s="151" t="s">
        <v>130</v>
      </c>
      <c r="N10" s="149" t="s">
        <v>248</v>
      </c>
      <c r="O10" s="150" t="s">
        <v>248</v>
      </c>
      <c r="P10" s="276" t="s">
        <v>249</v>
      </c>
    </row>
    <row r="11" spans="1:16" ht="25.5" customHeight="1" thickBot="1">
      <c r="A11" s="64" t="s">
        <v>226</v>
      </c>
      <c r="B11" s="152" t="s">
        <v>248</v>
      </c>
      <c r="C11" s="380" t="s">
        <v>248</v>
      </c>
      <c r="D11" s="154" t="s">
        <v>249</v>
      </c>
      <c r="E11" s="152" t="s">
        <v>130</v>
      </c>
      <c r="F11" s="153" t="s">
        <v>130</v>
      </c>
      <c r="G11" s="154" t="s">
        <v>130</v>
      </c>
      <c r="H11" s="152" t="s">
        <v>130</v>
      </c>
      <c r="I11" s="334" t="s">
        <v>130</v>
      </c>
      <c r="J11" s="277" t="s">
        <v>130</v>
      </c>
      <c r="K11" s="152" t="s">
        <v>130</v>
      </c>
      <c r="L11" s="334" t="s">
        <v>130</v>
      </c>
      <c r="M11" s="277" t="s">
        <v>130</v>
      </c>
      <c r="N11" s="152" t="s">
        <v>130</v>
      </c>
      <c r="O11" s="334" t="s">
        <v>130</v>
      </c>
      <c r="P11" s="277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29" sqref="N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09" t="s">
        <v>195</v>
      </c>
      <c r="B1" s="109"/>
      <c r="C1" s="109"/>
      <c r="D1" s="109"/>
      <c r="E1" s="109"/>
      <c r="F1" s="109"/>
    </row>
    <row r="2" spans="1:7" ht="18" customHeight="1" thickBot="1">
      <c r="A2" s="2"/>
      <c r="B2" s="2"/>
      <c r="C2" s="2"/>
      <c r="D2" s="2"/>
      <c r="E2" s="2"/>
      <c r="F2" s="2"/>
      <c r="G2" s="95"/>
    </row>
    <row r="3" spans="1:7" ht="16.5" customHeight="1" thickBot="1">
      <c r="A3" s="110" t="s">
        <v>37</v>
      </c>
      <c r="B3" s="111"/>
      <c r="C3" s="112"/>
      <c r="D3" s="113" t="s">
        <v>73</v>
      </c>
      <c r="E3" s="112"/>
      <c r="F3" s="114"/>
      <c r="G3" s="95"/>
    </row>
    <row r="4" spans="1:7" ht="16.5" customHeight="1" thickBot="1">
      <c r="A4" s="115"/>
      <c r="B4" s="116" t="s">
        <v>9</v>
      </c>
      <c r="C4" s="117" t="s">
        <v>38</v>
      </c>
      <c r="D4" s="117" t="s">
        <v>39</v>
      </c>
      <c r="E4" s="117" t="s">
        <v>40</v>
      </c>
      <c r="F4" s="117" t="s">
        <v>41</v>
      </c>
      <c r="G4" s="95"/>
    </row>
    <row r="5" spans="1:7" ht="18" customHeight="1">
      <c r="A5" s="118" t="s">
        <v>196</v>
      </c>
      <c r="B5" s="119">
        <v>3.278</v>
      </c>
      <c r="C5" s="119">
        <v>3.33</v>
      </c>
      <c r="D5" s="119">
        <v>3.2959999999999998</v>
      </c>
      <c r="E5" s="119">
        <v>3.855</v>
      </c>
      <c r="F5" s="119">
        <v>3.16</v>
      </c>
      <c r="G5" s="95"/>
    </row>
    <row r="6" spans="1:7" ht="17.25" customHeight="1">
      <c r="A6" s="118" t="s">
        <v>199</v>
      </c>
      <c r="B6" s="119">
        <v>3.47</v>
      </c>
      <c r="C6" s="119">
        <v>3.49</v>
      </c>
      <c r="D6" s="119">
        <v>3.47</v>
      </c>
      <c r="E6" s="119">
        <v>3.92</v>
      </c>
      <c r="F6" s="119">
        <v>3.45</v>
      </c>
      <c r="G6" s="95"/>
    </row>
    <row r="7" spans="1:7" ht="19.5" customHeight="1">
      <c r="A7" s="118" t="s">
        <v>204</v>
      </c>
      <c r="B7" s="119">
        <v>3.6389999999999998</v>
      </c>
      <c r="C7" s="119">
        <v>3.67</v>
      </c>
      <c r="D7" s="119">
        <v>3.61</v>
      </c>
      <c r="E7" s="119">
        <v>4.04</v>
      </c>
      <c r="F7" s="119">
        <v>3.65</v>
      </c>
      <c r="G7" s="95"/>
    </row>
    <row r="8" spans="1:7" ht="18.75" customHeight="1">
      <c r="A8" s="118" t="s">
        <v>207</v>
      </c>
      <c r="B8" s="119">
        <v>3.7749999999999999</v>
      </c>
      <c r="C8" s="119">
        <v>3.79</v>
      </c>
      <c r="D8" s="119">
        <v>3.75</v>
      </c>
      <c r="E8" s="119">
        <v>4.2300000000000004</v>
      </c>
      <c r="F8" s="119">
        <v>3.8</v>
      </c>
      <c r="G8" s="95"/>
    </row>
    <row r="9" spans="1:7" ht="15">
      <c r="A9" s="118" t="s">
        <v>219</v>
      </c>
      <c r="B9" s="119">
        <v>3.9948999999999999</v>
      </c>
      <c r="C9" s="119">
        <v>4.05</v>
      </c>
      <c r="D9" s="119">
        <v>3.96</v>
      </c>
      <c r="E9" s="119">
        <v>4.42</v>
      </c>
      <c r="F9" s="119">
        <v>4.0010000000000003</v>
      </c>
      <c r="G9" s="95"/>
    </row>
    <row r="10" spans="1:7" ht="15">
      <c r="A10" s="118" t="s">
        <v>236</v>
      </c>
      <c r="B10" s="119">
        <v>4.12</v>
      </c>
      <c r="C10" s="119">
        <v>4.1100000000000003</v>
      </c>
      <c r="D10" s="119">
        <v>4.1100000000000003</v>
      </c>
      <c r="E10" s="119">
        <v>4.4400000000000004</v>
      </c>
      <c r="F10" s="119">
        <v>4.12</v>
      </c>
      <c r="G10" s="95"/>
    </row>
    <row r="11" spans="1:7" ht="17.25" customHeight="1">
      <c r="A11" s="118" t="s">
        <v>242</v>
      </c>
      <c r="B11" s="119">
        <v>4.24</v>
      </c>
      <c r="C11" s="119">
        <v>4.28</v>
      </c>
      <c r="D11" s="119">
        <v>4.2699999999999996</v>
      </c>
      <c r="E11" s="119">
        <v>4.25</v>
      </c>
      <c r="F11" s="119">
        <v>4.24</v>
      </c>
      <c r="G11" s="95"/>
    </row>
    <row r="12" spans="1:7" ht="16.5" customHeight="1" thickBot="1">
      <c r="A12" s="120"/>
      <c r="B12" s="121"/>
      <c r="C12" s="121"/>
      <c r="D12" s="122" t="s">
        <v>42</v>
      </c>
      <c r="E12" s="121"/>
      <c r="F12" s="123"/>
      <c r="G12" s="95"/>
    </row>
    <row r="13" spans="1:7" ht="18.75" customHeight="1" thickBot="1">
      <c r="A13" s="115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6.5" customHeight="1">
      <c r="A14" s="118" t="s">
        <v>196</v>
      </c>
      <c r="B14" s="119">
        <v>4.3540000000000001</v>
      </c>
      <c r="C14" s="119">
        <v>4.2480000000000002</v>
      </c>
      <c r="D14" s="119">
        <v>4.53</v>
      </c>
      <c r="E14" s="119">
        <v>4.57</v>
      </c>
      <c r="F14" s="119">
        <v>4.43</v>
      </c>
    </row>
    <row r="15" spans="1:7" ht="16.5" customHeight="1">
      <c r="A15" s="118" t="s">
        <v>199</v>
      </c>
      <c r="B15" s="119">
        <v>5.35</v>
      </c>
      <c r="C15" s="119">
        <v>5.15</v>
      </c>
      <c r="D15" s="119">
        <v>5.58</v>
      </c>
      <c r="E15" s="119">
        <v>5.61</v>
      </c>
      <c r="F15" s="119">
        <v>5.54</v>
      </c>
    </row>
    <row r="16" spans="1:7" ht="16.5" customHeight="1">
      <c r="A16" s="118" t="s">
        <v>204</v>
      </c>
      <c r="B16" s="119">
        <v>5.6087499999999997</v>
      </c>
      <c r="C16" s="119">
        <v>5.5</v>
      </c>
      <c r="D16" s="119">
        <v>5.7</v>
      </c>
      <c r="E16" s="119">
        <v>5.86</v>
      </c>
      <c r="F16" s="119">
        <v>5.69</v>
      </c>
    </row>
    <row r="17" spans="1:10" ht="18.75" customHeight="1">
      <c r="A17" s="118" t="s">
        <v>207</v>
      </c>
      <c r="B17" s="119">
        <v>5.79</v>
      </c>
      <c r="C17" s="119">
        <v>5.69</v>
      </c>
      <c r="D17" s="119">
        <v>5.83</v>
      </c>
      <c r="E17" s="119">
        <v>5.95</v>
      </c>
      <c r="F17" s="119">
        <v>5.88</v>
      </c>
    </row>
    <row r="18" spans="1:10" ht="16.5" customHeight="1">
      <c r="A18" s="118" t="s">
        <v>219</v>
      </c>
      <c r="B18" s="119">
        <v>6.2709999999999999</v>
      </c>
      <c r="C18" s="119">
        <v>6.17</v>
      </c>
      <c r="D18" s="119">
        <v>6.42</v>
      </c>
      <c r="E18" s="119">
        <v>6.52</v>
      </c>
      <c r="F18" s="119">
        <v>6.28</v>
      </c>
      <c r="J18" t="s">
        <v>162</v>
      </c>
    </row>
    <row r="19" spans="1:10" ht="17.25" customHeight="1">
      <c r="A19" s="118" t="s">
        <v>236</v>
      </c>
      <c r="B19" s="119">
        <v>6.42</v>
      </c>
      <c r="C19" s="119">
        <v>6.42</v>
      </c>
      <c r="D19" s="119">
        <v>6.37</v>
      </c>
      <c r="E19" s="119">
        <v>6.5</v>
      </c>
      <c r="F19" s="119">
        <v>6.44</v>
      </c>
    </row>
    <row r="20" spans="1:10" ht="18" customHeight="1">
      <c r="A20" s="118" t="s">
        <v>242</v>
      </c>
      <c r="B20" s="119">
        <v>5.71</v>
      </c>
      <c r="C20" s="119">
        <v>5.67</v>
      </c>
      <c r="D20" s="119">
        <v>5.68</v>
      </c>
      <c r="E20" s="119">
        <v>5.56</v>
      </c>
      <c r="F20" s="119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R15" sqref="R15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231</v>
      </c>
      <c r="C2" s="1"/>
      <c r="D2" s="1"/>
      <c r="E2" s="1"/>
      <c r="F2" s="1"/>
      <c r="G2" s="1"/>
      <c r="H2" s="1"/>
    </row>
    <row r="3" spans="2:8" ht="16.5" thickBot="1">
      <c r="D3" s="1" t="s">
        <v>250</v>
      </c>
      <c r="E3" s="1"/>
      <c r="F3" s="2"/>
    </row>
    <row r="4" spans="2:8" ht="19.5" thickBot="1">
      <c r="B4" s="398" t="s">
        <v>164</v>
      </c>
      <c r="C4" s="346" t="s">
        <v>165</v>
      </c>
      <c r="D4" s="345"/>
      <c r="E4" s="339"/>
      <c r="F4" s="340"/>
    </row>
    <row r="5" spans="2:8" ht="15.75" thickBot="1">
      <c r="B5" s="399"/>
      <c r="C5" s="341">
        <v>44444</v>
      </c>
      <c r="D5" s="342">
        <v>44437</v>
      </c>
      <c r="E5" s="78" t="s">
        <v>167</v>
      </c>
      <c r="F5" s="78" t="s">
        <v>167</v>
      </c>
    </row>
    <row r="6" spans="2:8" ht="29.25" thickBot="1">
      <c r="B6" s="343" t="s">
        <v>232</v>
      </c>
      <c r="C6" s="348">
        <v>7.94</v>
      </c>
      <c r="D6" s="347">
        <v>7.58</v>
      </c>
      <c r="E6" s="81">
        <f>(($C6-D6)/D6)</f>
        <v>4.7493403693931444E-2</v>
      </c>
      <c r="F6" s="344" t="s">
        <v>233</v>
      </c>
    </row>
    <row r="7" spans="2:8" ht="15.75" thickBot="1">
      <c r="B7" s="343" t="s">
        <v>234</v>
      </c>
      <c r="C7" s="348">
        <v>15.01</v>
      </c>
      <c r="D7" s="349">
        <v>15.16</v>
      </c>
      <c r="E7" s="81">
        <f>(($C7-D7)/D7)</f>
        <v>-9.894459102902398E-3</v>
      </c>
      <c r="F7" s="344" t="s">
        <v>233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E25" sqref="E2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1" t="s">
        <v>181</v>
      </c>
      <c r="B1" s="132"/>
      <c r="C1" s="132"/>
      <c r="D1" s="132"/>
      <c r="E1" s="132"/>
      <c r="F1" s="132"/>
      <c r="G1" s="133" t="s">
        <v>254</v>
      </c>
      <c r="H1" s="133"/>
      <c r="I1" s="133"/>
      <c r="J1" s="132"/>
      <c r="K1" s="132"/>
      <c r="L1" s="132"/>
      <c r="M1" s="134"/>
      <c r="N1" s="134"/>
      <c r="O1" s="134"/>
      <c r="P1" s="134"/>
    </row>
    <row r="2" spans="1:19" ht="19.5" thickBot="1">
      <c r="A2" s="300" t="s">
        <v>8</v>
      </c>
      <c r="B2" s="301" t="s">
        <v>9</v>
      </c>
      <c r="C2" s="302"/>
      <c r="D2" s="303"/>
      <c r="E2" s="304" t="s">
        <v>10</v>
      </c>
      <c r="F2" s="305"/>
      <c r="G2" s="305"/>
      <c r="H2" s="305"/>
      <c r="I2" s="305"/>
      <c r="J2" s="305"/>
      <c r="K2" s="305"/>
      <c r="L2" s="305"/>
      <c r="M2" s="305"/>
      <c r="N2" s="305"/>
      <c r="O2" s="301"/>
      <c r="P2" s="306"/>
    </row>
    <row r="3" spans="1:19" ht="18.75">
      <c r="A3" s="307"/>
      <c r="B3" s="364"/>
      <c r="C3" s="358"/>
      <c r="D3" s="359"/>
      <c r="E3" s="360" t="s">
        <v>11</v>
      </c>
      <c r="F3" s="361"/>
      <c r="G3" s="362"/>
      <c r="H3" s="360" t="s">
        <v>12</v>
      </c>
      <c r="I3" s="361"/>
      <c r="J3" s="362"/>
      <c r="K3" s="360" t="s">
        <v>13</v>
      </c>
      <c r="L3" s="361"/>
      <c r="M3" s="362"/>
      <c r="N3" s="360" t="s">
        <v>14</v>
      </c>
      <c r="O3" s="362"/>
      <c r="P3" s="363"/>
    </row>
    <row r="4" spans="1:19" ht="39" thickBot="1">
      <c r="A4" s="365"/>
      <c r="B4" s="278" t="s">
        <v>255</v>
      </c>
      <c r="C4" s="279" t="s">
        <v>247</v>
      </c>
      <c r="D4" s="280" t="s">
        <v>15</v>
      </c>
      <c r="E4" s="281" t="s">
        <v>255</v>
      </c>
      <c r="F4" s="279" t="s">
        <v>247</v>
      </c>
      <c r="G4" s="280" t="s">
        <v>15</v>
      </c>
      <c r="H4" s="281" t="s">
        <v>255</v>
      </c>
      <c r="I4" s="279" t="s">
        <v>247</v>
      </c>
      <c r="J4" s="280" t="s">
        <v>15</v>
      </c>
      <c r="K4" s="281" t="s">
        <v>255</v>
      </c>
      <c r="L4" s="279" t="s">
        <v>247</v>
      </c>
      <c r="M4" s="280" t="s">
        <v>15</v>
      </c>
      <c r="N4" s="281" t="s">
        <v>255</v>
      </c>
      <c r="O4" s="279" t="s">
        <v>247</v>
      </c>
      <c r="P4" s="282" t="s">
        <v>15</v>
      </c>
    </row>
    <row r="5" spans="1:19" ht="29.25" customHeight="1">
      <c r="A5" s="335" t="s">
        <v>16</v>
      </c>
      <c r="B5" s="393">
        <v>6354.7389999999996</v>
      </c>
      <c r="C5" s="385">
        <v>6730.8739999999998</v>
      </c>
      <c r="D5" s="386">
        <v>-5.5882044441776832</v>
      </c>
      <c r="E5" s="384">
        <v>6484.93</v>
      </c>
      <c r="F5" s="385">
        <v>6709.7550000000001</v>
      </c>
      <c r="G5" s="386">
        <v>-3.3507184688561629</v>
      </c>
      <c r="H5" s="381">
        <v>6025.96</v>
      </c>
      <c r="I5" s="382">
        <v>6502.55</v>
      </c>
      <c r="J5" s="383">
        <v>-7.3292785138138141</v>
      </c>
      <c r="K5" s="384" t="s">
        <v>130</v>
      </c>
      <c r="L5" s="385" t="s">
        <v>130</v>
      </c>
      <c r="M5" s="386" t="s">
        <v>130</v>
      </c>
      <c r="N5" s="384">
        <v>7231.5789999999997</v>
      </c>
      <c r="O5" s="385">
        <v>7302.2910000000002</v>
      </c>
      <c r="P5" s="387">
        <v>-0.96835363038805822</v>
      </c>
    </row>
    <row r="6" spans="1:19" ht="21.75" customHeight="1">
      <c r="A6" s="336" t="s">
        <v>17</v>
      </c>
      <c r="B6" s="394">
        <v>5655.8140000000003</v>
      </c>
      <c r="C6" s="382">
        <v>5874.1270000000004</v>
      </c>
      <c r="D6" s="383">
        <v>-3.716518216238772</v>
      </c>
      <c r="E6" s="381">
        <v>5995.4040000000005</v>
      </c>
      <c r="F6" s="382">
        <v>6170.3879999999999</v>
      </c>
      <c r="G6" s="383">
        <v>-2.8358670475827368</v>
      </c>
      <c r="H6" s="381">
        <v>5612.5649999999996</v>
      </c>
      <c r="I6" s="382">
        <v>5832.1559999999999</v>
      </c>
      <c r="J6" s="383">
        <v>-3.765177063164983</v>
      </c>
      <c r="K6" s="381">
        <v>5620.8890000000001</v>
      </c>
      <c r="L6" s="382">
        <v>5885.0290000000005</v>
      </c>
      <c r="M6" s="383">
        <v>-4.4883381203389199</v>
      </c>
      <c r="N6" s="381">
        <v>6494.8289999999997</v>
      </c>
      <c r="O6" s="382">
        <v>6320.64</v>
      </c>
      <c r="P6" s="388">
        <v>2.7558759872417888</v>
      </c>
    </row>
    <row r="7" spans="1:19" ht="21.75" customHeight="1">
      <c r="A7" s="336" t="s">
        <v>18</v>
      </c>
      <c r="B7" s="394">
        <v>10345.674000000001</v>
      </c>
      <c r="C7" s="382">
        <v>10939.16</v>
      </c>
      <c r="D7" s="383">
        <v>-5.4253343035479782</v>
      </c>
      <c r="E7" s="381">
        <v>9777.1219999999994</v>
      </c>
      <c r="F7" s="382">
        <v>10689.715</v>
      </c>
      <c r="G7" s="383">
        <v>-8.5371125422894885</v>
      </c>
      <c r="H7" s="381" t="s">
        <v>248</v>
      </c>
      <c r="I7" s="382" t="s">
        <v>248</v>
      </c>
      <c r="J7" s="383" t="s">
        <v>249</v>
      </c>
      <c r="K7" s="381" t="s">
        <v>130</v>
      </c>
      <c r="L7" s="382" t="s">
        <v>130</v>
      </c>
      <c r="M7" s="383" t="s">
        <v>130</v>
      </c>
      <c r="N7" s="381">
        <v>10585.982</v>
      </c>
      <c r="O7" s="382">
        <v>10998.378000000001</v>
      </c>
      <c r="P7" s="388">
        <v>-3.7496074421155616</v>
      </c>
    </row>
    <row r="8" spans="1:19" ht="21.75" customHeight="1">
      <c r="A8" s="336" t="s">
        <v>19</v>
      </c>
      <c r="B8" s="394">
        <v>4310.8379999999997</v>
      </c>
      <c r="C8" s="382">
        <v>4301.7640000000001</v>
      </c>
      <c r="D8" s="383">
        <v>0.21093672270258465</v>
      </c>
      <c r="E8" s="381">
        <v>4019.076</v>
      </c>
      <c r="F8" s="382">
        <v>4617.6760000000004</v>
      </c>
      <c r="G8" s="383">
        <v>-12.963230854655034</v>
      </c>
      <c r="H8" s="381">
        <v>4281.2579999999998</v>
      </c>
      <c r="I8" s="382">
        <v>4087.8589999999999</v>
      </c>
      <c r="J8" s="383">
        <v>4.7310584831815357</v>
      </c>
      <c r="K8" s="381">
        <v>4148.7309999999998</v>
      </c>
      <c r="L8" s="382">
        <v>4383.826</v>
      </c>
      <c r="M8" s="383">
        <v>-5.3627812782715427</v>
      </c>
      <c r="N8" s="381">
        <v>4440.0950000000003</v>
      </c>
      <c r="O8" s="382">
        <v>4583.4650000000001</v>
      </c>
      <c r="P8" s="388">
        <v>-3.1279828688557649</v>
      </c>
      <c r="R8" t="s">
        <v>178</v>
      </c>
    </row>
    <row r="9" spans="1:19" ht="21.75" customHeight="1">
      <c r="A9" s="336" t="s">
        <v>20</v>
      </c>
      <c r="B9" s="394">
        <v>5908.4269999999997</v>
      </c>
      <c r="C9" s="382">
        <v>6004.0529999999999</v>
      </c>
      <c r="D9" s="383">
        <v>-1.5926908040285488</v>
      </c>
      <c r="E9" s="381">
        <v>6595.8209999999999</v>
      </c>
      <c r="F9" s="382">
        <v>6850.3779999999997</v>
      </c>
      <c r="G9" s="383">
        <v>-3.7159555282934722</v>
      </c>
      <c r="H9" s="381">
        <v>5679.0280000000002</v>
      </c>
      <c r="I9" s="382">
        <v>5581.7070000000003</v>
      </c>
      <c r="J9" s="383">
        <v>1.7435705600455185</v>
      </c>
      <c r="K9" s="381">
        <v>5464.0590000000002</v>
      </c>
      <c r="L9" s="382">
        <v>5545.9719999999998</v>
      </c>
      <c r="M9" s="383">
        <v>-1.4769818527753036</v>
      </c>
      <c r="N9" s="381">
        <v>6129.5259999999998</v>
      </c>
      <c r="O9" s="382">
        <v>6005.7979999999998</v>
      </c>
      <c r="P9" s="388">
        <v>2.0601425489168981</v>
      </c>
    </row>
    <row r="10" spans="1:19" ht="21.75" customHeight="1">
      <c r="A10" s="336" t="s">
        <v>21</v>
      </c>
      <c r="B10" s="394">
        <v>14547.388000000001</v>
      </c>
      <c r="C10" s="382">
        <v>14966.486999999999</v>
      </c>
      <c r="D10" s="383">
        <v>-2.8002496511038184</v>
      </c>
      <c r="E10" s="381">
        <v>13864.513000000001</v>
      </c>
      <c r="F10" s="382">
        <v>14040.700999999999</v>
      </c>
      <c r="G10" s="383">
        <v>-1.2548376323945529</v>
      </c>
      <c r="H10" s="381">
        <v>14760.142</v>
      </c>
      <c r="I10" s="382">
        <v>15316.666999999999</v>
      </c>
      <c r="J10" s="383">
        <v>-3.6334602038419956</v>
      </c>
      <c r="K10" s="381">
        <v>14569.48</v>
      </c>
      <c r="L10" s="382">
        <v>14547.816000000001</v>
      </c>
      <c r="M10" s="383">
        <v>0.14891582351604427</v>
      </c>
      <c r="N10" s="381">
        <v>14658.089</v>
      </c>
      <c r="O10" s="382">
        <v>14816.832</v>
      </c>
      <c r="P10" s="388">
        <v>-1.0713693723462641</v>
      </c>
    </row>
    <row r="11" spans="1:19" ht="21.75" customHeight="1">
      <c r="A11" s="336" t="s">
        <v>22</v>
      </c>
      <c r="B11" s="394">
        <v>8144.7460000000001</v>
      </c>
      <c r="C11" s="382">
        <v>7810.0339999999997</v>
      </c>
      <c r="D11" s="383">
        <v>4.2856663620158431</v>
      </c>
      <c r="E11" s="381">
        <v>5752.4809999999998</v>
      </c>
      <c r="F11" s="382">
        <v>6066.9059999999999</v>
      </c>
      <c r="G11" s="383">
        <v>-5.1826252129174275</v>
      </c>
      <c r="H11" s="381">
        <v>8925.0290000000005</v>
      </c>
      <c r="I11" s="382">
        <v>8673.8520000000008</v>
      </c>
      <c r="J11" s="383">
        <v>2.8957953167750574</v>
      </c>
      <c r="K11" s="381" t="s">
        <v>248</v>
      </c>
      <c r="L11" s="382" t="s">
        <v>248</v>
      </c>
      <c r="M11" s="383" t="s">
        <v>249</v>
      </c>
      <c r="N11" s="381">
        <v>6246.2860000000001</v>
      </c>
      <c r="O11" s="382">
        <v>6563.027</v>
      </c>
      <c r="P11" s="388">
        <v>-4.8261419616283767</v>
      </c>
      <c r="S11" t="s">
        <v>180</v>
      </c>
    </row>
    <row r="12" spans="1:19" ht="21.75" customHeight="1">
      <c r="A12" s="336" t="s">
        <v>23</v>
      </c>
      <c r="B12" s="394">
        <v>5814.6220000000003</v>
      </c>
      <c r="C12" s="382">
        <v>5854.3239999999996</v>
      </c>
      <c r="D12" s="383">
        <v>-0.67816540389632207</v>
      </c>
      <c r="E12" s="381">
        <v>5938.7640000000001</v>
      </c>
      <c r="F12" s="382">
        <v>5513.9669999999996</v>
      </c>
      <c r="G12" s="383">
        <v>7.7040178151229499</v>
      </c>
      <c r="H12" s="381">
        <v>5681.5739999999996</v>
      </c>
      <c r="I12" s="382">
        <v>5784.9610000000002</v>
      </c>
      <c r="J12" s="383">
        <v>-1.7871684873934435</v>
      </c>
      <c r="K12" s="381">
        <v>6637.7790000000005</v>
      </c>
      <c r="L12" s="382">
        <v>6528.7820000000002</v>
      </c>
      <c r="M12" s="383">
        <v>1.66948444595026</v>
      </c>
      <c r="N12" s="381">
        <v>6228.5510000000004</v>
      </c>
      <c r="O12" s="382">
        <v>6377.5929999999998</v>
      </c>
      <c r="P12" s="388">
        <v>-2.3369631771735744</v>
      </c>
    </row>
    <row r="13" spans="1:19" ht="21.75" customHeight="1">
      <c r="A13" s="336" t="s">
        <v>24</v>
      </c>
      <c r="B13" s="394">
        <v>6948.1859999999997</v>
      </c>
      <c r="C13" s="382">
        <v>7031.9870000000001</v>
      </c>
      <c r="D13" s="383">
        <v>-1.1917115318899252</v>
      </c>
      <c r="E13" s="381">
        <v>6701.5079999999998</v>
      </c>
      <c r="F13" s="382">
        <v>5999.6019999999999</v>
      </c>
      <c r="G13" s="383">
        <v>11.699209380888933</v>
      </c>
      <c r="H13" s="381">
        <v>7321.92</v>
      </c>
      <c r="I13" s="382">
        <v>7426.3059999999996</v>
      </c>
      <c r="J13" s="383">
        <v>-1.405624815352337</v>
      </c>
      <c r="K13" s="381">
        <v>7207.2420000000002</v>
      </c>
      <c r="L13" s="382">
        <v>7758.3770000000004</v>
      </c>
      <c r="M13" s="383">
        <v>-7.103740898386353</v>
      </c>
      <c r="N13" s="381">
        <v>5959.0439999999999</v>
      </c>
      <c r="O13" s="382">
        <v>6081.7849999999999</v>
      </c>
      <c r="P13" s="388">
        <v>-2.0181739407098407</v>
      </c>
    </row>
    <row r="14" spans="1:19" ht="21.75" customHeight="1">
      <c r="A14" s="336" t="s">
        <v>25</v>
      </c>
      <c r="B14" s="394">
        <v>14814.78</v>
      </c>
      <c r="C14" s="382">
        <v>15088.287</v>
      </c>
      <c r="D14" s="383">
        <v>-1.8127107470848054</v>
      </c>
      <c r="E14" s="381">
        <v>14638.955</v>
      </c>
      <c r="F14" s="382">
        <v>15215.763000000001</v>
      </c>
      <c r="G14" s="383">
        <v>-3.7908582040874377</v>
      </c>
      <c r="H14" s="381" t="s">
        <v>248</v>
      </c>
      <c r="I14" s="382" t="s">
        <v>248</v>
      </c>
      <c r="J14" s="383" t="s">
        <v>249</v>
      </c>
      <c r="K14" s="381" t="s">
        <v>248</v>
      </c>
      <c r="L14" s="382" t="s">
        <v>248</v>
      </c>
      <c r="M14" s="383" t="s">
        <v>249</v>
      </c>
      <c r="N14" s="381">
        <v>15096.51</v>
      </c>
      <c r="O14" s="382">
        <v>14945.168</v>
      </c>
      <c r="P14" s="388">
        <v>1.0126483690246946</v>
      </c>
    </row>
    <row r="15" spans="1:19" ht="21.75" customHeight="1">
      <c r="A15" s="336" t="s">
        <v>26</v>
      </c>
      <c r="B15" s="394">
        <v>6767.4880000000003</v>
      </c>
      <c r="C15" s="382">
        <v>6595.6850000000004</v>
      </c>
      <c r="D15" s="383">
        <v>2.6047787303365744</v>
      </c>
      <c r="E15" s="381">
        <v>6372.817</v>
      </c>
      <c r="F15" s="382">
        <v>6268.192</v>
      </c>
      <c r="G15" s="383">
        <v>1.6691415961731868</v>
      </c>
      <c r="H15" s="381" t="s">
        <v>248</v>
      </c>
      <c r="I15" s="382" t="s">
        <v>248</v>
      </c>
      <c r="J15" s="383" t="s">
        <v>249</v>
      </c>
      <c r="K15" s="381" t="s">
        <v>248</v>
      </c>
      <c r="L15" s="382" t="s">
        <v>248</v>
      </c>
      <c r="M15" s="383" t="s">
        <v>249</v>
      </c>
      <c r="N15" s="381">
        <v>6949.0879999999997</v>
      </c>
      <c r="O15" s="382">
        <v>6972.9170000000004</v>
      </c>
      <c r="P15" s="388">
        <v>-0.34173646409387398</v>
      </c>
    </row>
    <row r="16" spans="1:19" ht="21.75" customHeight="1">
      <c r="A16" s="337" t="s">
        <v>27</v>
      </c>
      <c r="B16" s="394">
        <v>9605.5889999999999</v>
      </c>
      <c r="C16" s="382">
        <v>10079.799999999999</v>
      </c>
      <c r="D16" s="383">
        <v>-4.704567550943465</v>
      </c>
      <c r="E16" s="381">
        <v>9599.7219999999998</v>
      </c>
      <c r="F16" s="382">
        <v>10478.759</v>
      </c>
      <c r="G16" s="383">
        <v>-8.3887509961818978</v>
      </c>
      <c r="H16" s="381" t="s">
        <v>248</v>
      </c>
      <c r="I16" s="382" t="s">
        <v>248</v>
      </c>
      <c r="J16" s="383" t="s">
        <v>249</v>
      </c>
      <c r="K16" s="381" t="s">
        <v>248</v>
      </c>
      <c r="L16" s="382" t="s">
        <v>248</v>
      </c>
      <c r="M16" s="383" t="s">
        <v>249</v>
      </c>
      <c r="N16" s="381">
        <v>11179.33</v>
      </c>
      <c r="O16" s="382">
        <v>11522.588</v>
      </c>
      <c r="P16" s="388">
        <v>-2.979000898062135</v>
      </c>
    </row>
    <row r="17" spans="1:21" ht="21.75" customHeight="1">
      <c r="A17" s="337" t="s">
        <v>28</v>
      </c>
      <c r="B17" s="394">
        <v>5620.933</v>
      </c>
      <c r="C17" s="382">
        <v>5817.4790000000003</v>
      </c>
      <c r="D17" s="383">
        <v>-3.3785424923751384</v>
      </c>
      <c r="E17" s="381">
        <v>5400.2420000000002</v>
      </c>
      <c r="F17" s="382">
        <v>5414.0320000000002</v>
      </c>
      <c r="G17" s="383">
        <v>-0.25470850560173941</v>
      </c>
      <c r="H17" s="381" t="s">
        <v>248</v>
      </c>
      <c r="I17" s="382" t="s">
        <v>248</v>
      </c>
      <c r="J17" s="383" t="s">
        <v>249</v>
      </c>
      <c r="K17" s="381" t="s">
        <v>248</v>
      </c>
      <c r="L17" s="382" t="s">
        <v>248</v>
      </c>
      <c r="M17" s="383" t="s">
        <v>249</v>
      </c>
      <c r="N17" s="381">
        <v>6364.1909999999998</v>
      </c>
      <c r="O17" s="382">
        <v>6254.2910000000002</v>
      </c>
      <c r="P17" s="388">
        <v>1.7571935811749027</v>
      </c>
      <c r="U17" t="s">
        <v>179</v>
      </c>
    </row>
    <row r="18" spans="1:21" ht="21.75" customHeight="1">
      <c r="A18" s="337" t="s">
        <v>29</v>
      </c>
      <c r="B18" s="394">
        <v>3044.98</v>
      </c>
      <c r="C18" s="382">
        <v>3040.1869999999999</v>
      </c>
      <c r="D18" s="383">
        <v>0.15765477584109533</v>
      </c>
      <c r="E18" s="381">
        <v>2922.0889999999999</v>
      </c>
      <c r="F18" s="382">
        <v>3031.462</v>
      </c>
      <c r="G18" s="383">
        <v>-3.6079291114320435</v>
      </c>
      <c r="H18" s="381">
        <v>2978.1030000000001</v>
      </c>
      <c r="I18" s="382">
        <v>2987.6489999999999</v>
      </c>
      <c r="J18" s="383">
        <v>-0.31951544508741897</v>
      </c>
      <c r="K18" s="381">
        <v>6259.21</v>
      </c>
      <c r="L18" s="382">
        <v>6273.6289999999999</v>
      </c>
      <c r="M18" s="383">
        <v>-0.22983507631707054</v>
      </c>
      <c r="N18" s="381">
        <v>2832.4760000000001</v>
      </c>
      <c r="O18" s="382">
        <v>2729.9169999999999</v>
      </c>
      <c r="P18" s="388">
        <v>3.7568541461150726</v>
      </c>
    </row>
    <row r="19" spans="1:21" ht="21.75" customHeight="1" thickBot="1">
      <c r="A19" s="338" t="s">
        <v>30</v>
      </c>
      <c r="B19" s="395">
        <v>5371.4790000000003</v>
      </c>
      <c r="C19" s="390">
        <v>5323.7879999999996</v>
      </c>
      <c r="D19" s="391">
        <v>0.89580952509755674</v>
      </c>
      <c r="E19" s="389">
        <v>5232.04</v>
      </c>
      <c r="F19" s="390">
        <v>5416.8149999999996</v>
      </c>
      <c r="G19" s="391">
        <v>-3.4111373565462295</v>
      </c>
      <c r="H19" s="389" t="s">
        <v>248</v>
      </c>
      <c r="I19" s="390" t="s">
        <v>248</v>
      </c>
      <c r="J19" s="391" t="s">
        <v>249</v>
      </c>
      <c r="K19" s="389" t="s">
        <v>248</v>
      </c>
      <c r="L19" s="390" t="s">
        <v>248</v>
      </c>
      <c r="M19" s="391" t="s">
        <v>249</v>
      </c>
      <c r="N19" s="389">
        <v>5170.9539999999997</v>
      </c>
      <c r="O19" s="390">
        <v>4900.3900000000003</v>
      </c>
      <c r="P19" s="392">
        <v>5.5212748373088543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09" t="s">
        <v>197</v>
      </c>
      <c r="B2" s="95"/>
      <c r="C2" s="95"/>
      <c r="D2" s="95"/>
      <c r="E2" s="95"/>
      <c r="F2" s="95"/>
      <c r="G2" s="95"/>
    </row>
    <row r="3" spans="1:7" ht="15.75" thickBot="1">
      <c r="A3" s="95"/>
      <c r="B3" s="124"/>
      <c r="C3" s="121"/>
      <c r="D3" s="122" t="s">
        <v>132</v>
      </c>
      <c r="E3" s="121"/>
      <c r="F3" s="121"/>
      <c r="G3" s="95"/>
    </row>
    <row r="4" spans="1:7" ht="30" thickBot="1">
      <c r="A4" s="125" t="s">
        <v>37</v>
      </c>
      <c r="B4" s="126" t="s">
        <v>9</v>
      </c>
      <c r="C4" s="117" t="s">
        <v>38</v>
      </c>
      <c r="D4" s="117" t="s">
        <v>39</v>
      </c>
      <c r="E4" s="117" t="s">
        <v>40</v>
      </c>
      <c r="F4" s="127" t="s">
        <v>41</v>
      </c>
      <c r="G4" s="95"/>
    </row>
    <row r="5" spans="1:7" ht="15">
      <c r="A5" s="118" t="s">
        <v>196</v>
      </c>
      <c r="B5" s="119">
        <v>5.6755100000000001</v>
      </c>
      <c r="C5" s="119">
        <v>4.99</v>
      </c>
      <c r="D5" s="119">
        <v>5.7530000000000001</v>
      </c>
      <c r="E5" s="119">
        <v>5.6710000000000003</v>
      </c>
      <c r="F5" s="119">
        <v>5.6180000000000003</v>
      </c>
      <c r="G5" s="95"/>
    </row>
    <row r="6" spans="1:7" ht="15">
      <c r="A6" s="118" t="s">
        <v>199</v>
      </c>
      <c r="B6" s="119">
        <v>5.89</v>
      </c>
      <c r="C6" s="119">
        <v>5.79</v>
      </c>
      <c r="D6" s="119">
        <v>5.9</v>
      </c>
      <c r="E6" s="119">
        <v>5.827</v>
      </c>
      <c r="F6" s="119">
        <v>5.899</v>
      </c>
      <c r="G6" s="95"/>
    </row>
    <row r="7" spans="1:7" ht="15">
      <c r="A7" s="118" t="s">
        <v>204</v>
      </c>
      <c r="B7" s="119">
        <v>6.1048999999999998</v>
      </c>
      <c r="C7" s="119">
        <v>5.4612999999999996</v>
      </c>
      <c r="D7" s="119">
        <v>6.16</v>
      </c>
      <c r="E7" s="119">
        <v>5.9630000000000001</v>
      </c>
      <c r="F7" s="119">
        <v>6.1953699999999996</v>
      </c>
      <c r="G7" s="95"/>
    </row>
    <row r="8" spans="1:7" ht="15">
      <c r="A8" s="118" t="s">
        <v>207</v>
      </c>
      <c r="B8" s="119">
        <v>6.36</v>
      </c>
      <c r="C8" s="119">
        <v>5.93</v>
      </c>
      <c r="D8" s="119">
        <v>6.41</v>
      </c>
      <c r="E8" s="119">
        <v>6.5</v>
      </c>
      <c r="F8" s="119">
        <v>6.3</v>
      </c>
      <c r="G8" s="95"/>
    </row>
    <row r="9" spans="1:7" ht="15">
      <c r="A9" s="118" t="s">
        <v>219</v>
      </c>
      <c r="B9" s="119">
        <v>6.87</v>
      </c>
      <c r="C9" s="119">
        <v>6.62</v>
      </c>
      <c r="D9" s="119">
        <v>6.87</v>
      </c>
      <c r="E9" s="119">
        <v>6.7759999999999998</v>
      </c>
      <c r="F9" s="119">
        <v>7.0490000000000004</v>
      </c>
      <c r="G9" s="95"/>
    </row>
    <row r="10" spans="1:7" ht="15">
      <c r="A10" s="118" t="s">
        <v>236</v>
      </c>
      <c r="B10" s="119">
        <v>7.085</v>
      </c>
      <c r="C10" s="119">
        <v>6.88</v>
      </c>
      <c r="D10" s="119">
        <v>7.08</v>
      </c>
      <c r="E10" s="119">
        <v>6.96</v>
      </c>
      <c r="F10" s="119">
        <v>7.31</v>
      </c>
      <c r="G10" s="95"/>
    </row>
    <row r="11" spans="1:7" ht="15">
      <c r="A11" s="118" t="s">
        <v>242</v>
      </c>
      <c r="B11" s="119">
        <v>6.93</v>
      </c>
      <c r="C11" s="119">
        <v>6.8</v>
      </c>
      <c r="D11" s="119">
        <v>6.89</v>
      </c>
      <c r="E11" s="119">
        <v>6.83</v>
      </c>
      <c r="F11" s="119">
        <v>7.28</v>
      </c>
      <c r="G11" s="95"/>
    </row>
    <row r="12" spans="1:7" ht="15.75" thickBot="1">
      <c r="A12" s="128"/>
      <c r="B12" s="121"/>
      <c r="C12" s="121"/>
      <c r="D12" s="122" t="s">
        <v>42</v>
      </c>
      <c r="E12" s="121"/>
      <c r="F12" s="123"/>
    </row>
    <row r="13" spans="1:7" ht="15.75" thickBot="1">
      <c r="A13" s="129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5">
      <c r="A14" s="118" t="s">
        <v>196</v>
      </c>
      <c r="B14" s="119">
        <v>8.8735999999999997</v>
      </c>
      <c r="C14" s="119" t="s">
        <v>133</v>
      </c>
      <c r="D14" s="119" t="s">
        <v>133</v>
      </c>
      <c r="E14" s="130" t="s">
        <v>133</v>
      </c>
      <c r="F14" s="119" t="s">
        <v>133</v>
      </c>
    </row>
    <row r="15" spans="1:7" ht="15">
      <c r="A15" s="118" t="s">
        <v>199</v>
      </c>
      <c r="B15" s="119">
        <v>9.81</v>
      </c>
      <c r="C15" s="119" t="s">
        <v>133</v>
      </c>
      <c r="D15" s="119" t="s">
        <v>133</v>
      </c>
      <c r="E15" s="130" t="s">
        <v>133</v>
      </c>
      <c r="F15" s="119" t="s">
        <v>133</v>
      </c>
    </row>
    <row r="16" spans="1:7" ht="15">
      <c r="A16" s="118" t="s">
        <v>204</v>
      </c>
      <c r="B16" s="119">
        <v>10.53</v>
      </c>
      <c r="C16" s="119" t="s">
        <v>133</v>
      </c>
      <c r="D16" s="119" t="s">
        <v>133</v>
      </c>
      <c r="E16" s="130" t="s">
        <v>133</v>
      </c>
      <c r="F16" s="119" t="s">
        <v>133</v>
      </c>
    </row>
    <row r="17" spans="1:6" ht="15">
      <c r="A17" s="118" t="s">
        <v>207</v>
      </c>
      <c r="B17" s="119">
        <v>10.539</v>
      </c>
      <c r="C17" s="119" t="s">
        <v>133</v>
      </c>
      <c r="D17" s="119" t="s">
        <v>133</v>
      </c>
      <c r="E17" s="130" t="s">
        <v>133</v>
      </c>
      <c r="F17" s="119" t="s">
        <v>133</v>
      </c>
    </row>
    <row r="18" spans="1:6" ht="15">
      <c r="A18" s="118" t="s">
        <v>219</v>
      </c>
      <c r="B18" s="119">
        <v>10.95589</v>
      </c>
      <c r="C18" s="119" t="s">
        <v>133</v>
      </c>
      <c r="D18" s="119" t="s">
        <v>133</v>
      </c>
      <c r="E18" s="130" t="s">
        <v>133</v>
      </c>
      <c r="F18" s="119" t="s">
        <v>133</v>
      </c>
    </row>
    <row r="19" spans="1:6" ht="15">
      <c r="A19" s="118" t="s">
        <v>236</v>
      </c>
      <c r="B19" s="119">
        <v>11.46</v>
      </c>
      <c r="C19" s="119" t="s">
        <v>133</v>
      </c>
      <c r="D19" s="119" t="s">
        <v>133</v>
      </c>
      <c r="E19" s="130" t="s">
        <v>133</v>
      </c>
      <c r="F19" s="119" t="s">
        <v>133</v>
      </c>
    </row>
    <row r="20" spans="1:6" ht="15">
      <c r="A20" s="118" t="s">
        <v>242</v>
      </c>
      <c r="B20" s="119">
        <v>11.32</v>
      </c>
      <c r="C20" s="119" t="s">
        <v>133</v>
      </c>
      <c r="D20" s="119" t="s">
        <v>133</v>
      </c>
      <c r="E20" s="130" t="s">
        <v>133</v>
      </c>
      <c r="F20" s="119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2" workbookViewId="0">
      <selection activeCell="Z31" sqref="Z3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D9" sqref="D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03" t="s">
        <v>246</v>
      </c>
      <c r="C6" s="403"/>
      <c r="D6" s="403"/>
      <c r="E6" s="403"/>
      <c r="F6" s="403"/>
      <c r="G6" s="403"/>
      <c r="H6" s="403"/>
      <c r="I6" s="403"/>
    </row>
    <row r="7" spans="2:12" ht="19.5" customHeight="1" thickBot="1">
      <c r="B7" s="404" t="s">
        <v>200</v>
      </c>
      <c r="C7" s="404"/>
      <c r="D7" s="404"/>
      <c r="E7" s="404"/>
      <c r="F7" s="404"/>
      <c r="G7" s="404"/>
      <c r="H7" s="404"/>
      <c r="I7" s="404"/>
      <c r="K7" s="13"/>
    </row>
    <row r="8" spans="2:12" ht="13.5" thickBot="1">
      <c r="B8" s="405" t="s">
        <v>164</v>
      </c>
      <c r="C8" s="407" t="s">
        <v>165</v>
      </c>
      <c r="D8" s="408"/>
      <c r="E8" s="408"/>
      <c r="F8" s="408"/>
      <c r="G8" s="409"/>
      <c r="H8" s="407" t="s">
        <v>166</v>
      </c>
      <c r="I8" s="409"/>
    </row>
    <row r="9" spans="2:12" ht="26.25" thickBot="1">
      <c r="B9" s="406"/>
      <c r="C9" s="308">
        <v>44430</v>
      </c>
      <c r="D9" s="308">
        <v>44423</v>
      </c>
      <c r="E9" s="309">
        <v>44059</v>
      </c>
      <c r="F9" s="309">
        <v>44402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10"/>
      <c r="C10" s="411"/>
      <c r="D10" s="411"/>
      <c r="E10" s="411"/>
      <c r="F10" s="411"/>
      <c r="G10" s="411"/>
      <c r="H10" s="411"/>
      <c r="I10" s="412"/>
      <c r="L10" s="2"/>
    </row>
    <row r="11" spans="2:12" ht="19.5" customHeight="1" thickBot="1">
      <c r="B11" s="80" t="s">
        <v>169</v>
      </c>
      <c r="C11" s="89">
        <v>4.1559999999999997</v>
      </c>
      <c r="D11" s="90">
        <v>4.1836599999999997</v>
      </c>
      <c r="E11" s="371">
        <v>3.2290000000000001</v>
      </c>
      <c r="F11" s="90">
        <v>4.242</v>
      </c>
      <c r="G11" s="81">
        <f>(($C11-F11)/F11)</f>
        <v>-2.0273455917020344E-2</v>
      </c>
      <c r="H11" s="81">
        <f>(($C11-D11)/D11)</f>
        <v>-6.6114359197449171E-3</v>
      </c>
      <c r="I11" s="82">
        <f>(($C11-E11)/E11)</f>
        <v>0.28708578507277782</v>
      </c>
    </row>
    <row r="12" spans="2:12" ht="15.75" thickBot="1">
      <c r="B12" s="80" t="s">
        <v>170</v>
      </c>
      <c r="C12" s="91">
        <v>5.0999999999999996</v>
      </c>
      <c r="D12" s="92">
        <v>5.12</v>
      </c>
      <c r="E12" s="372">
        <v>4.343</v>
      </c>
      <c r="F12" s="92">
        <v>5.6529999999999996</v>
      </c>
      <c r="G12" s="81">
        <f t="shared" ref="G12:G14" si="0">(($C12-F12)/F12)</f>
        <v>-9.7824164160622673E-2</v>
      </c>
      <c r="H12" s="81">
        <f>(($C12-D12)/D12)</f>
        <v>-3.9062500000000902E-3</v>
      </c>
      <c r="I12" s="82">
        <f t="shared" ref="I12:I14" si="1">(($C12-E12)/E12)</f>
        <v>0.17430347685931377</v>
      </c>
    </row>
    <row r="13" spans="2:12" ht="15.75" thickBot="1">
      <c r="B13" s="80" t="s">
        <v>171</v>
      </c>
      <c r="C13" s="93">
        <v>4.93</v>
      </c>
      <c r="D13" s="94">
        <v>5.05</v>
      </c>
      <c r="E13" s="372">
        <v>4.1980000000000004</v>
      </c>
      <c r="F13" s="94">
        <v>5.5629999999999997</v>
      </c>
      <c r="G13" s="81">
        <f t="shared" si="0"/>
        <v>-0.11378752471687939</v>
      </c>
      <c r="H13" s="81">
        <f>(($C13-D13)/D13)</f>
        <v>-2.3762376237623783E-2</v>
      </c>
      <c r="I13" s="82">
        <f t="shared" si="1"/>
        <v>0.17436874702239144</v>
      </c>
    </row>
    <row r="14" spans="2:12" ht="15.75" thickBot="1">
      <c r="B14" s="80" t="s">
        <v>172</v>
      </c>
      <c r="C14" s="93">
        <v>4.9800000000000004</v>
      </c>
      <c r="D14" s="94">
        <v>4.97</v>
      </c>
      <c r="E14" s="373">
        <v>4.2439999999999998</v>
      </c>
      <c r="F14" s="94">
        <v>4.9640000000000004</v>
      </c>
      <c r="G14" s="81">
        <f t="shared" si="0"/>
        <v>3.2232070910556028E-3</v>
      </c>
      <c r="H14" s="81">
        <f>(($C14-D14)/D14)</f>
        <v>2.0120724346077818E-3</v>
      </c>
      <c r="I14" s="82">
        <f t="shared" si="1"/>
        <v>0.17342130065975511</v>
      </c>
    </row>
    <row r="15" spans="2:12" ht="19.5" customHeight="1" thickBot="1">
      <c r="B15" s="400"/>
      <c r="C15" s="401"/>
      <c r="D15" s="401"/>
      <c r="E15" s="401"/>
      <c r="F15" s="401"/>
      <c r="G15" s="401"/>
      <c r="H15" s="401"/>
      <c r="I15" s="402"/>
    </row>
    <row r="16" spans="2:12" ht="30.75" thickBot="1">
      <c r="B16" s="83" t="s">
        <v>173</v>
      </c>
      <c r="C16" s="298">
        <v>6.81</v>
      </c>
      <c r="D16" s="296">
        <v>6.99</v>
      </c>
      <c r="E16" s="296">
        <v>6.1840000000000002</v>
      </c>
      <c r="F16" s="296">
        <v>6.7709999999999999</v>
      </c>
      <c r="G16" s="292">
        <f>(($C16-F16)/F16)</f>
        <v>5.7598582188745683E-3</v>
      </c>
      <c r="H16" s="81">
        <f>(($C16-D16)/D16)</f>
        <v>-2.5751072961373477E-2</v>
      </c>
      <c r="I16" s="294">
        <f>(($C16-E16)/E16)</f>
        <v>0.10122897800776187</v>
      </c>
    </row>
    <row r="17" spans="2:9" ht="45.75" thickBot="1">
      <c r="B17" s="83" t="s">
        <v>174</v>
      </c>
      <c r="C17" s="299">
        <v>6.04</v>
      </c>
      <c r="D17" s="296">
        <v>6.39</v>
      </c>
      <c r="E17" s="296">
        <v>4.74</v>
      </c>
      <c r="F17" s="296">
        <v>7.08</v>
      </c>
      <c r="G17" s="292">
        <f t="shared" ref="G17:G22" si="2">(($C17-F17)/F17)</f>
        <v>-0.14689265536723164</v>
      </c>
      <c r="H17" s="81">
        <f>(($C17-D17)/D17)</f>
        <v>-5.4773082942096971E-2</v>
      </c>
      <c r="I17" s="294">
        <f t="shared" ref="I17:I19" si="3">(($C17-E17)/E17)</f>
        <v>0.27426160337552735</v>
      </c>
    </row>
    <row r="18" spans="2:9" ht="15.75" thickBot="1">
      <c r="B18" s="84" t="s">
        <v>175</v>
      </c>
      <c r="C18" s="299">
        <v>4.407</v>
      </c>
      <c r="D18" s="296">
        <v>4.7699999999999996</v>
      </c>
      <c r="E18" s="296">
        <v>3.2970000000000002</v>
      </c>
      <c r="F18" s="297">
        <v>4.99</v>
      </c>
      <c r="G18" s="292">
        <f t="shared" si="2"/>
        <v>-0.11683366733466936</v>
      </c>
      <c r="H18" s="293">
        <f>(($C18-D18)/D18)</f>
        <v>-7.6100628930817524E-2</v>
      </c>
      <c r="I18" s="294">
        <f t="shared" si="3"/>
        <v>0.33666969972702454</v>
      </c>
    </row>
    <row r="19" spans="2:9" ht="15.75" thickBot="1">
      <c r="B19" s="83" t="s">
        <v>115</v>
      </c>
      <c r="C19" s="299">
        <v>14.93</v>
      </c>
      <c r="D19" s="296">
        <v>15.47</v>
      </c>
      <c r="E19" s="296">
        <v>12.249000000000001</v>
      </c>
      <c r="F19" s="297">
        <v>15.766</v>
      </c>
      <c r="G19" s="292">
        <f>(($C19-F19)/F19)</f>
        <v>-5.3025497906888257E-2</v>
      </c>
      <c r="H19" s="295">
        <f>(($C19-D19)/D19)</f>
        <v>-3.4906270200387904E-2</v>
      </c>
      <c r="I19" s="294">
        <f t="shared" si="3"/>
        <v>0.21887501020491462</v>
      </c>
    </row>
    <row r="20" spans="2:9" ht="31.5" customHeight="1" thickBot="1">
      <c r="B20" s="84" t="s">
        <v>119</v>
      </c>
      <c r="C20" s="299">
        <v>15.44</v>
      </c>
      <c r="D20" s="296">
        <v>15.78</v>
      </c>
      <c r="E20" s="296">
        <v>11.994999999999999</v>
      </c>
      <c r="F20" s="296">
        <v>16.62</v>
      </c>
      <c r="G20" s="292">
        <f>(($C20-F20)/F20)</f>
        <v>-7.0998796630565672E-2</v>
      </c>
      <c r="H20" s="295">
        <f>(($C20-D20)/D20)</f>
        <v>-2.1546261089987317E-2</v>
      </c>
      <c r="I20" s="294">
        <f>(($C20-E19)/E19)</f>
        <v>0.26051106212752051</v>
      </c>
    </row>
    <row r="21" spans="2:9" ht="19.5" customHeight="1" thickBot="1">
      <c r="B21" s="84" t="s">
        <v>176</v>
      </c>
      <c r="C21" s="299">
        <v>6.57</v>
      </c>
      <c r="D21" s="296">
        <v>6.84</v>
      </c>
      <c r="E21" s="296">
        <v>4.359</v>
      </c>
      <c r="F21" s="297">
        <v>6.9169999999999998</v>
      </c>
      <c r="G21" s="292">
        <f t="shared" si="2"/>
        <v>-5.0166257047853047E-2</v>
      </c>
      <c r="H21" s="293">
        <f t="shared" ref="H21:H23" si="4">(($C21-D21)/D21)</f>
        <v>-3.9473684210526251E-2</v>
      </c>
      <c r="I21" s="294">
        <f>(($C21-E20)/E20)</f>
        <v>-0.45227177990829509</v>
      </c>
    </row>
    <row r="22" spans="2:9" ht="15.75" customHeight="1" thickBot="1">
      <c r="B22" s="84" t="s">
        <v>120</v>
      </c>
      <c r="C22" s="299">
        <v>9.85</v>
      </c>
      <c r="D22" s="296">
        <v>10.14</v>
      </c>
      <c r="E22" s="296">
        <v>6.75</v>
      </c>
      <c r="F22" s="297">
        <v>10.68</v>
      </c>
      <c r="G22" s="292">
        <f t="shared" si="2"/>
        <v>-7.7715355805243455E-2</v>
      </c>
      <c r="H22" s="293">
        <f t="shared" si="4"/>
        <v>-2.8599605522682536E-2</v>
      </c>
      <c r="I22" s="294">
        <f>(($C22-E21)/E21)</f>
        <v>1.2596925900435878</v>
      </c>
    </row>
    <row r="23" spans="2:9" ht="15.75" thickBot="1">
      <c r="B23" s="84" t="s">
        <v>121</v>
      </c>
      <c r="C23" s="299">
        <v>6.12</v>
      </c>
      <c r="D23" s="296">
        <v>6.14</v>
      </c>
      <c r="E23" s="374">
        <v>3.9380000000000002</v>
      </c>
      <c r="F23" s="296">
        <v>6.1849999999999996</v>
      </c>
      <c r="G23" s="292">
        <f>(($C23-F23)/F23)</f>
        <v>-1.0509296685529428E-2</v>
      </c>
      <c r="H23" s="293">
        <f t="shared" si="4"/>
        <v>-3.2573289902279438E-3</v>
      </c>
      <c r="I23" s="294">
        <f>(($C23-E22)/E22)</f>
        <v>-9.3333333333333324E-2</v>
      </c>
    </row>
    <row r="24" spans="2:9" ht="19.5" customHeight="1"/>
    <row r="25" spans="2:9" ht="19.5" customHeight="1"/>
    <row r="26" spans="2:9" ht="19.5" customHeight="1">
      <c r="E26" s="67"/>
    </row>
    <row r="27" spans="2:9" ht="28.5" customHeight="1"/>
    <row r="28" spans="2:9" ht="14.25">
      <c r="B28" s="13"/>
      <c r="C28" s="62"/>
    </row>
    <row r="29" spans="2:9">
      <c r="B29" s="13"/>
      <c r="C29" s="13"/>
      <c r="E29" s="63"/>
    </row>
    <row r="30" spans="2:9"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F30" sqref="F3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55" t="s">
        <v>227</v>
      </c>
      <c r="C1" s="132"/>
      <c r="D1" s="132"/>
      <c r="E1" s="132"/>
      <c r="F1" s="133" t="s">
        <v>254</v>
      </c>
      <c r="G1" s="133"/>
      <c r="H1" s="132"/>
      <c r="I1" s="132"/>
      <c r="J1" s="134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2"/>
      <c r="L2" s="132"/>
      <c r="M2" s="132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64"/>
      <c r="D4" s="358"/>
      <c r="E4" s="359"/>
      <c r="F4" s="360" t="s">
        <v>11</v>
      </c>
      <c r="G4" s="361"/>
      <c r="H4" s="362"/>
      <c r="I4" s="360" t="s">
        <v>12</v>
      </c>
      <c r="J4" s="361"/>
      <c r="K4" s="362"/>
      <c r="L4" s="360" t="s">
        <v>13</v>
      </c>
      <c r="M4" s="361"/>
      <c r="N4" s="362"/>
      <c r="O4" s="360" t="s">
        <v>14</v>
      </c>
      <c r="P4" s="362"/>
      <c r="Q4" s="363"/>
    </row>
    <row r="5" spans="2:17" ht="26.25" thickBot="1">
      <c r="B5" s="365"/>
      <c r="C5" s="278" t="s">
        <v>255</v>
      </c>
      <c r="D5" s="279" t="s">
        <v>247</v>
      </c>
      <c r="E5" s="280" t="s">
        <v>15</v>
      </c>
      <c r="F5" s="281" t="s">
        <v>255</v>
      </c>
      <c r="G5" s="279" t="s">
        <v>247</v>
      </c>
      <c r="H5" s="280" t="s">
        <v>15</v>
      </c>
      <c r="I5" s="281" t="s">
        <v>255</v>
      </c>
      <c r="J5" s="279" t="s">
        <v>247</v>
      </c>
      <c r="K5" s="280" t="s">
        <v>15</v>
      </c>
      <c r="L5" s="281" t="s">
        <v>255</v>
      </c>
      <c r="M5" s="279" t="s">
        <v>247</v>
      </c>
      <c r="N5" s="280" t="s">
        <v>15</v>
      </c>
      <c r="O5" s="281" t="s">
        <v>255</v>
      </c>
      <c r="P5" s="279" t="s">
        <v>247</v>
      </c>
      <c r="Q5" s="282" t="s">
        <v>15</v>
      </c>
    </row>
    <row r="6" spans="2:17">
      <c r="B6" s="366" t="s">
        <v>16</v>
      </c>
      <c r="C6" s="283">
        <v>6354.7389999999996</v>
      </c>
      <c r="D6" s="284">
        <v>6660.4629999999997</v>
      </c>
      <c r="E6" s="285">
        <v>-4.5901313467246974</v>
      </c>
      <c r="F6" s="381">
        <v>6484.93</v>
      </c>
      <c r="G6" s="382">
        <v>6709.7550000000001</v>
      </c>
      <c r="H6" s="383">
        <v>-3.3507184688561629</v>
      </c>
      <c r="I6" s="381">
        <v>6025.96</v>
      </c>
      <c r="J6" s="382">
        <v>6334.1350000000002</v>
      </c>
      <c r="K6" s="383">
        <v>-4.8653052074198007</v>
      </c>
      <c r="L6" s="384" t="s">
        <v>130</v>
      </c>
      <c r="M6" s="385" t="s">
        <v>130</v>
      </c>
      <c r="N6" s="386" t="s">
        <v>130</v>
      </c>
      <c r="O6" s="384">
        <v>7231.5789999999997</v>
      </c>
      <c r="P6" s="385">
        <v>7302.2910000000002</v>
      </c>
      <c r="Q6" s="387">
        <v>-0.96835363038805822</v>
      </c>
    </row>
    <row r="7" spans="2:17" ht="15.75" customHeight="1">
      <c r="B7" s="367" t="s">
        <v>17</v>
      </c>
      <c r="C7" s="286">
        <v>5617.7259999999997</v>
      </c>
      <c r="D7" s="287">
        <v>5841.9570000000003</v>
      </c>
      <c r="E7" s="288">
        <v>-3.8382856977550617</v>
      </c>
      <c r="F7" s="381">
        <v>5759.4380000000001</v>
      </c>
      <c r="G7" s="382">
        <v>6112.5730000000003</v>
      </c>
      <c r="H7" s="383">
        <v>-5.7771907182131033</v>
      </c>
      <c r="I7" s="381">
        <v>5592.5320000000002</v>
      </c>
      <c r="J7" s="382">
        <v>5816.9070000000002</v>
      </c>
      <c r="K7" s="383">
        <v>-3.857290481006487</v>
      </c>
      <c r="L7" s="381">
        <v>5611.1120000000001</v>
      </c>
      <c r="M7" s="382">
        <v>5865.6350000000002</v>
      </c>
      <c r="N7" s="383">
        <v>-4.339223289550068</v>
      </c>
      <c r="O7" s="381">
        <v>6382.6239999999998</v>
      </c>
      <c r="P7" s="382">
        <v>6171.18</v>
      </c>
      <c r="Q7" s="388">
        <v>3.4263139302369967</v>
      </c>
    </row>
    <row r="8" spans="2:17" ht="16.5" customHeight="1">
      <c r="B8" s="367" t="s">
        <v>18</v>
      </c>
      <c r="C8" s="286">
        <v>10345.674000000001</v>
      </c>
      <c r="D8" s="287">
        <v>10939.16</v>
      </c>
      <c r="E8" s="288">
        <v>-5.4253343035479782</v>
      </c>
      <c r="F8" s="381">
        <v>9777.1219999999994</v>
      </c>
      <c r="G8" s="382">
        <v>10689.715</v>
      </c>
      <c r="H8" s="383">
        <v>-8.5371125422894885</v>
      </c>
      <c r="I8" s="381" t="s">
        <v>248</v>
      </c>
      <c r="J8" s="382" t="s">
        <v>248</v>
      </c>
      <c r="K8" s="383" t="s">
        <v>249</v>
      </c>
      <c r="L8" s="381" t="s">
        <v>130</v>
      </c>
      <c r="M8" s="382" t="s">
        <v>130</v>
      </c>
      <c r="N8" s="383" t="s">
        <v>130</v>
      </c>
      <c r="O8" s="381">
        <v>10585.982</v>
      </c>
      <c r="P8" s="382">
        <v>10998.378000000001</v>
      </c>
      <c r="Q8" s="388">
        <v>-3.7496074421155616</v>
      </c>
    </row>
    <row r="9" spans="2:17" ht="17.25" customHeight="1">
      <c r="B9" s="367" t="s">
        <v>19</v>
      </c>
      <c r="C9" s="286">
        <v>4253.3109999999997</v>
      </c>
      <c r="D9" s="287">
        <v>4249.0739999999996</v>
      </c>
      <c r="E9" s="288">
        <v>9.9715843969770374E-2</v>
      </c>
      <c r="F9" s="381">
        <v>4009.3510000000001</v>
      </c>
      <c r="G9" s="382">
        <v>4423.5640000000003</v>
      </c>
      <c r="H9" s="383">
        <v>-9.3637844959403811</v>
      </c>
      <c r="I9" s="381">
        <v>4210.8339999999998</v>
      </c>
      <c r="J9" s="382">
        <v>4026.797</v>
      </c>
      <c r="K9" s="383">
        <v>4.5703073683624922</v>
      </c>
      <c r="L9" s="381">
        <v>4128.08</v>
      </c>
      <c r="M9" s="382">
        <v>4355.2920000000004</v>
      </c>
      <c r="N9" s="383">
        <v>-5.2169177175721035</v>
      </c>
      <c r="O9" s="381">
        <v>4388.3919999999998</v>
      </c>
      <c r="P9" s="382">
        <v>4574.5370000000003</v>
      </c>
      <c r="Q9" s="388">
        <v>-4.0691549767768942</v>
      </c>
    </row>
    <row r="10" spans="2:17" ht="15.75" customHeight="1">
      <c r="B10" s="367" t="s">
        <v>20</v>
      </c>
      <c r="C10" s="286">
        <v>5824.7740000000003</v>
      </c>
      <c r="D10" s="287">
        <v>5911.2759999999998</v>
      </c>
      <c r="E10" s="288">
        <v>-1.4633388797951492</v>
      </c>
      <c r="F10" s="381">
        <v>6604.6760000000004</v>
      </c>
      <c r="G10" s="382">
        <v>6876.6729999999998</v>
      </c>
      <c r="H10" s="383">
        <v>-3.9553574817357084</v>
      </c>
      <c r="I10" s="381">
        <v>5574.5529999999999</v>
      </c>
      <c r="J10" s="382">
        <v>5324.7340000000004</v>
      </c>
      <c r="K10" s="383">
        <v>4.6916709830012069</v>
      </c>
      <c r="L10" s="381">
        <v>5524.732</v>
      </c>
      <c r="M10" s="382">
        <v>5621.9840000000004</v>
      </c>
      <c r="N10" s="383">
        <v>-1.729851952620292</v>
      </c>
      <c r="O10" s="381">
        <v>5480.4690000000001</v>
      </c>
      <c r="P10" s="382">
        <v>5729.7250000000004</v>
      </c>
      <c r="Q10" s="388">
        <v>-4.3502262324980743</v>
      </c>
    </row>
    <row r="11" spans="2:17" ht="16.5" customHeight="1">
      <c r="B11" s="367" t="s">
        <v>21</v>
      </c>
      <c r="C11" s="286">
        <v>14294.296</v>
      </c>
      <c r="D11" s="287">
        <v>14660.601000000001</v>
      </c>
      <c r="E11" s="288">
        <v>-2.4985674188936748</v>
      </c>
      <c r="F11" s="381">
        <v>13754.166999999999</v>
      </c>
      <c r="G11" s="382">
        <v>13494.596</v>
      </c>
      <c r="H11" s="383">
        <v>1.9235181253295757</v>
      </c>
      <c r="I11" s="381">
        <v>14491.772999999999</v>
      </c>
      <c r="J11" s="382">
        <v>15101.263000000001</v>
      </c>
      <c r="K11" s="383">
        <v>-4.0360200335561442</v>
      </c>
      <c r="L11" s="381">
        <v>14593.159</v>
      </c>
      <c r="M11" s="382">
        <v>14566.548000000001</v>
      </c>
      <c r="N11" s="383">
        <v>0.18268569876678376</v>
      </c>
      <c r="O11" s="381">
        <v>13678.880999999999</v>
      </c>
      <c r="P11" s="382">
        <v>14347.438</v>
      </c>
      <c r="Q11" s="388">
        <v>-4.6597657365726253</v>
      </c>
    </row>
    <row r="12" spans="2:17" ht="17.25" customHeight="1">
      <c r="B12" s="367" t="s">
        <v>22</v>
      </c>
      <c r="C12" s="286">
        <v>8230.518</v>
      </c>
      <c r="D12" s="287">
        <v>7858.8379999999997</v>
      </c>
      <c r="E12" s="288">
        <v>4.7294523694215389</v>
      </c>
      <c r="F12" s="381">
        <v>5736.6980000000003</v>
      </c>
      <c r="G12" s="382">
        <v>6050.7079999999996</v>
      </c>
      <c r="H12" s="383">
        <v>-5.189640617263291</v>
      </c>
      <c r="I12" s="381">
        <v>8920.8889999999992</v>
      </c>
      <c r="J12" s="382">
        <v>8655.3220000000001</v>
      </c>
      <c r="K12" s="383">
        <v>3.0682509558858593</v>
      </c>
      <c r="L12" s="381" t="s">
        <v>248</v>
      </c>
      <c r="M12" s="382" t="s">
        <v>248</v>
      </c>
      <c r="N12" s="383" t="s">
        <v>249</v>
      </c>
      <c r="O12" s="381">
        <v>6200.01</v>
      </c>
      <c r="P12" s="382">
        <v>6614.14</v>
      </c>
      <c r="Q12" s="388">
        <v>-6.2612826459675794</v>
      </c>
    </row>
    <row r="13" spans="2:17" ht="15" customHeight="1">
      <c r="B13" s="367" t="s">
        <v>23</v>
      </c>
      <c r="C13" s="286">
        <v>5277.5839999999998</v>
      </c>
      <c r="D13" s="287">
        <v>5237.2039999999997</v>
      </c>
      <c r="E13" s="288">
        <v>0.77102209499572882</v>
      </c>
      <c r="F13" s="381">
        <v>5503.5950000000003</v>
      </c>
      <c r="G13" s="382">
        <v>5432.3249999999998</v>
      </c>
      <c r="H13" s="383">
        <v>1.3119612688857982</v>
      </c>
      <c r="I13" s="381">
        <v>5180.1580000000004</v>
      </c>
      <c r="J13" s="382">
        <v>5110.1239999999998</v>
      </c>
      <c r="K13" s="383">
        <v>1.3704951191008392</v>
      </c>
      <c r="L13" s="381">
        <v>6808</v>
      </c>
      <c r="M13" s="382">
        <v>6656</v>
      </c>
      <c r="N13" s="383">
        <v>2.2836538461538458</v>
      </c>
      <c r="O13" s="381">
        <v>5639.7139999999999</v>
      </c>
      <c r="P13" s="382">
        <v>6087.3530000000001</v>
      </c>
      <c r="Q13" s="388">
        <v>-7.3535903043572493</v>
      </c>
    </row>
    <row r="14" spans="2:17" ht="15" customHeight="1">
      <c r="B14" s="367" t="s">
        <v>24</v>
      </c>
      <c r="C14" s="286">
        <v>6378.2489999999998</v>
      </c>
      <c r="D14" s="287">
        <v>6324.549</v>
      </c>
      <c r="E14" s="288">
        <v>0.84907240026126474</v>
      </c>
      <c r="F14" s="381">
        <v>6252.45</v>
      </c>
      <c r="G14" s="382">
        <v>5975.8860000000004</v>
      </c>
      <c r="H14" s="383">
        <v>4.6279999317255944</v>
      </c>
      <c r="I14" s="381">
        <v>6728.7659999999996</v>
      </c>
      <c r="J14" s="382">
        <v>6601.1719999999996</v>
      </c>
      <c r="K14" s="383">
        <v>1.9328991882047624</v>
      </c>
      <c r="L14" s="381">
        <v>6175.5559999999996</v>
      </c>
      <c r="M14" s="382">
        <v>6120.9759999999997</v>
      </c>
      <c r="N14" s="383">
        <v>0.8916878615436481</v>
      </c>
      <c r="O14" s="381">
        <v>5498.9040000000005</v>
      </c>
      <c r="P14" s="382">
        <v>5529.7929999999997</v>
      </c>
      <c r="Q14" s="388">
        <v>-0.55859233790485852</v>
      </c>
    </row>
    <row r="15" spans="2:17" ht="16.5" customHeight="1">
      <c r="B15" s="367" t="s">
        <v>25</v>
      </c>
      <c r="C15" s="286">
        <v>14805.75</v>
      </c>
      <c r="D15" s="287">
        <v>15132.44</v>
      </c>
      <c r="E15" s="288">
        <v>-2.1588719334092881</v>
      </c>
      <c r="F15" s="381">
        <v>14555.946</v>
      </c>
      <c r="G15" s="382">
        <v>14982.28</v>
      </c>
      <c r="H15" s="383">
        <v>-2.8455882549251563</v>
      </c>
      <c r="I15" s="381" t="s">
        <v>248</v>
      </c>
      <c r="J15" s="382" t="s">
        <v>248</v>
      </c>
      <c r="K15" s="383" t="s">
        <v>249</v>
      </c>
      <c r="L15" s="381" t="s">
        <v>248</v>
      </c>
      <c r="M15" s="382" t="s">
        <v>248</v>
      </c>
      <c r="N15" s="383" t="s">
        <v>249</v>
      </c>
      <c r="O15" s="381">
        <v>15524.424999999999</v>
      </c>
      <c r="P15" s="382">
        <v>15343.822</v>
      </c>
      <c r="Q15" s="388">
        <v>1.1770405052926132</v>
      </c>
    </row>
    <row r="16" spans="2:17" ht="15" customHeight="1">
      <c r="B16" s="367" t="s">
        <v>26</v>
      </c>
      <c r="C16" s="286">
        <v>6742.4160000000002</v>
      </c>
      <c r="D16" s="287">
        <v>6552.1760000000004</v>
      </c>
      <c r="E16" s="288">
        <v>2.9034629106422019</v>
      </c>
      <c r="F16" s="381">
        <v>6343.55</v>
      </c>
      <c r="G16" s="382">
        <v>6251.5309999999999</v>
      </c>
      <c r="H16" s="383">
        <v>1.4719434327367207</v>
      </c>
      <c r="I16" s="381" t="s">
        <v>248</v>
      </c>
      <c r="J16" s="382" t="s">
        <v>248</v>
      </c>
      <c r="K16" s="383" t="s">
        <v>249</v>
      </c>
      <c r="L16" s="381" t="s">
        <v>248</v>
      </c>
      <c r="M16" s="382" t="s">
        <v>248</v>
      </c>
      <c r="N16" s="383" t="s">
        <v>249</v>
      </c>
      <c r="O16" s="381">
        <v>6880.5780000000004</v>
      </c>
      <c r="P16" s="382">
        <v>6894.4589999999998</v>
      </c>
      <c r="Q16" s="388">
        <v>-0.20133559427939746</v>
      </c>
    </row>
    <row r="17" spans="2:17" ht="15.75" customHeight="1">
      <c r="B17" s="368" t="s">
        <v>27</v>
      </c>
      <c r="C17" s="286">
        <v>9628.39</v>
      </c>
      <c r="D17" s="287">
        <v>10080.565000000001</v>
      </c>
      <c r="E17" s="288">
        <v>-4.4856116695840074</v>
      </c>
      <c r="F17" s="381">
        <v>9654.6110000000008</v>
      </c>
      <c r="G17" s="382">
        <v>10508.264999999999</v>
      </c>
      <c r="H17" s="383">
        <v>-8.1236436271829717</v>
      </c>
      <c r="I17" s="381" t="s">
        <v>248</v>
      </c>
      <c r="J17" s="382" t="s">
        <v>248</v>
      </c>
      <c r="K17" s="383" t="s">
        <v>249</v>
      </c>
      <c r="L17" s="381" t="s">
        <v>248</v>
      </c>
      <c r="M17" s="382" t="s">
        <v>248</v>
      </c>
      <c r="N17" s="383" t="s">
        <v>249</v>
      </c>
      <c r="O17" s="381">
        <v>11270.576999999999</v>
      </c>
      <c r="P17" s="382">
        <v>11715.432000000001</v>
      </c>
      <c r="Q17" s="388">
        <v>-3.7971711158410666</v>
      </c>
    </row>
    <row r="18" spans="2:17" ht="18.75" customHeight="1">
      <c r="B18" s="368" t="s">
        <v>28</v>
      </c>
      <c r="C18" s="286">
        <v>5614.24</v>
      </c>
      <c r="D18" s="287">
        <v>5812.6869999999999</v>
      </c>
      <c r="E18" s="288">
        <v>-3.4140320990963411</v>
      </c>
      <c r="F18" s="381">
        <v>5400.2420000000002</v>
      </c>
      <c r="G18" s="382">
        <v>5414.0320000000002</v>
      </c>
      <c r="H18" s="383">
        <v>-0.25470850560173941</v>
      </c>
      <c r="I18" s="381" t="s">
        <v>248</v>
      </c>
      <c r="J18" s="382" t="s">
        <v>248</v>
      </c>
      <c r="K18" s="383" t="s">
        <v>249</v>
      </c>
      <c r="L18" s="381" t="s">
        <v>248</v>
      </c>
      <c r="M18" s="382" t="s">
        <v>248</v>
      </c>
      <c r="N18" s="383" t="s">
        <v>249</v>
      </c>
      <c r="O18" s="381">
        <v>6348.9520000000002</v>
      </c>
      <c r="P18" s="382">
        <v>6242.4530000000004</v>
      </c>
      <c r="Q18" s="388">
        <v>1.706044082350316</v>
      </c>
    </row>
    <row r="19" spans="2:17" ht="18" customHeight="1">
      <c r="B19" s="368" t="s">
        <v>29</v>
      </c>
      <c r="C19" s="286">
        <v>2983.3130000000001</v>
      </c>
      <c r="D19" s="287">
        <v>2979.6570000000002</v>
      </c>
      <c r="E19" s="288">
        <v>0.12269868645954717</v>
      </c>
      <c r="F19" s="381">
        <v>2922.0889999999999</v>
      </c>
      <c r="G19" s="382">
        <v>3031.462</v>
      </c>
      <c r="H19" s="383">
        <v>-3.6079291114320435</v>
      </c>
      <c r="I19" s="381">
        <v>2936.826</v>
      </c>
      <c r="J19" s="382">
        <v>2947.9389999999999</v>
      </c>
      <c r="K19" s="383">
        <v>-0.37697523591905496</v>
      </c>
      <c r="L19" s="381">
        <v>6700</v>
      </c>
      <c r="M19" s="382">
        <v>6680.625</v>
      </c>
      <c r="N19" s="383">
        <v>0.29001777528300121</v>
      </c>
      <c r="O19" s="381">
        <v>2639.518</v>
      </c>
      <c r="P19" s="382">
        <v>2556.1439999999998</v>
      </c>
      <c r="Q19" s="388">
        <v>3.261709825424556</v>
      </c>
    </row>
    <row r="20" spans="2:17" ht="22.5" customHeight="1" thickBot="1">
      <c r="B20" s="369" t="s">
        <v>30</v>
      </c>
      <c r="C20" s="289">
        <v>5433.6750000000002</v>
      </c>
      <c r="D20" s="290">
        <v>5373.87</v>
      </c>
      <c r="E20" s="291">
        <v>1.1128851274779683</v>
      </c>
      <c r="F20" s="389">
        <v>5197.5240000000003</v>
      </c>
      <c r="G20" s="390">
        <v>5360.9949999999999</v>
      </c>
      <c r="H20" s="391">
        <v>-3.0492660410987056</v>
      </c>
      <c r="I20" s="389" t="s">
        <v>248</v>
      </c>
      <c r="J20" s="390" t="s">
        <v>248</v>
      </c>
      <c r="K20" s="391" t="s">
        <v>249</v>
      </c>
      <c r="L20" s="389" t="s">
        <v>248</v>
      </c>
      <c r="M20" s="390" t="s">
        <v>248</v>
      </c>
      <c r="N20" s="391" t="s">
        <v>249</v>
      </c>
      <c r="O20" s="389">
        <v>5345.7920000000004</v>
      </c>
      <c r="P20" s="390">
        <v>4876.2190000000001</v>
      </c>
      <c r="Q20" s="392">
        <v>9.6298587081507279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2021-09-09T11:59:56Z</dcterms:modified>
</cp:coreProperties>
</file>